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'ごみ処理概要'!$A$2:$AU$30</definedName>
    <definedName name="_xlnm.Print_Area" localSheetId="2">'ごみ処理量内訳'!$A$2:$AP$30</definedName>
    <definedName name="_xlnm.Print_Area" localSheetId="1">'ごみ搬入量内訳'!$A$2:$DK$30</definedName>
    <definedName name="_xlnm.Print_Area" localSheetId="4">'災害廃棄物の搬入量'!$A$2:$CY$30</definedName>
    <definedName name="_xlnm.Print_Area" localSheetId="3">'資源化量内訳'!$A$2:$DL$30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<sst xmlns="http://schemas.openxmlformats.org/spreadsheetml/2006/main" count="1466" uniqueCount="343">
  <si>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</si>
  <si>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</si>
  <si>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</si>
  <si>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</si>
  <si>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</si>
  <si>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</si>
  <si>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</si>
  <si>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</si>
  <si>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</si>
  <si>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</si>
  <si>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</si>
  <si>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</si>
  <si>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</si>
  <si>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</si>
  <si>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</si>
  <si>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</si>
  <si>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</si>
  <si>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</si>
  <si>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</si>
  <si>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</si>
  <si>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</si>
  <si>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</si>
  <si>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</si>
  <si>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</si>
  <si>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</si>
  <si>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</si>
  <si>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</si>
  <si>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</si>
  <si>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</si>
  <si>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</si>
  <si>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</si>
  <si>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</si>
  <si>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</si>
  <si>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</si>
  <si>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</si>
  <si>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</si>
  <si>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</si>
  <si>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</si>
  <si>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</si>
  <si>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</si>
  <si>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</si>
  <si>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</si>
  <si>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</si>
  <si>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</si>
  <si>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</si>
  <si>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</si>
  <si>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</si>
  <si>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</si>
  <si>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</si>
  <si>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</si>
  <si>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</si>
  <si>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</si>
  <si>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</si>
  <si>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</si>
  <si>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</si>
  <si>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</si>
  <si>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</si>
  <si>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</si>
  <si>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</si>
  <si>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</si>
  <si>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</si>
  <si>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</si>
  <si>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</si>
  <si>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</si>
  <si>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</si>
  <si>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</si>
  <si>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</si>
  <si>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</si>
  <si>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</si>
  <si>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</si>
  <si>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</si>
  <si>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</si>
  <si>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</si>
  <si>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</si>
  <si>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</si>
  <si>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</si>
  <si>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</si>
  <si>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</si>
  <si>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</si>
  <si>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</si>
  <si>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</si>
  <si>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</si>
  <si>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</si>
  <si>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</si>
  <si>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</si>
  <si>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</si>
  <si>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</si>
  <si>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</si>
  <si>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</si>
  <si>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</si>
  <si>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</si>
  <si>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</si>
  <si>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</si>
  <si>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</si>
  <si>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</si>
  <si>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</si>
  <si>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</si>
  <si>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</si>
  <si>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</si>
  <si>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</si>
  <si>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</si>
  <si>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</si>
  <si>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</si>
  <si>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</si>
  <si>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</si>
  <si>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</si>
  <si>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</si>
  <si>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</si>
  <si>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</si>
  <si>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</si>
  <si>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</si>
  <si>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</si>
  <si>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</si>
  <si>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</si>
  <si>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</si>
  <si>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</si>
  <si>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</si>
  <si>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</si>
  <si>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</si>
  <si>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</si>
  <si>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</si>
  <si>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</si>
  <si>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</si>
  <si>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</si>
  <si>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</si>
  <si>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</si>
  <si>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</si>
  <si>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</si>
  <si>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</si>
  <si>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</si>
  <si>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</si>
  <si>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</si>
  <si>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</si>
  <si>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</si>
  <si>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</si>
  <si>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</si>
  <si>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</si>
  <si>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</si>
  <si>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</si>
  <si>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</si>
  <si>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</si>
  <si>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</si>
  <si>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</si>
  <si>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</si>
  <si>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</si>
  <si>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</si>
  <si>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</si>
  <si>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</si>
  <si>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</si>
  <si>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</si>
  <si>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</si>
  <si>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</si>
  <si>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</si>
  <si>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</si>
  <si>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</si>
  <si>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</si>
  <si>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</si>
  <si>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</si>
  <si>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</si>
  <si>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</si>
  <si>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</si>
  <si>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</si>
  <si>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</si>
  <si>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</si>
  <si>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</si>
  <si>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</si>
  <si>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</si>
  <si>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</si>
  <si>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</si>
  <si>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</si>
  <si>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</si>
  <si>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</si>
  <si>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</si>
  <si>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</si>
  <si>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</si>
  <si>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</si>
  <si>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</si>
  <si>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</si>
  <si>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</si>
  <si>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</si>
  <si>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</si>
  <si>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</si>
  <si>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</si>
  <si>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</si>
  <si>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</si>
  <si>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</si>
  <si>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</si>
  <si>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</si>
  <si>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</si>
  <si>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</si>
  <si>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</si>
  <si>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</si>
  <si>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</si>
  <si>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</si>
  <si>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</si>
  <si>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</si>
  <si>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</si>
  <si>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</si>
  <si>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</si>
  <si>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</si>
  <si>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</si>
  <si>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</si>
  <si>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</si>
  <si>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</si>
  <si>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</si>
  <si>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</si>
  <si>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</si>
  <si>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</si>
  <si>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</si>
  <si>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</si>
  <si>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</si>
  <si>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</si>
  <si>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</si>
  <si>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</si>
  <si>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</si>
  <si>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</si>
  <si>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</si>
  <si>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</si>
  <si>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</si>
  <si>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</si>
  <si>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</si>
  <si>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</si>
  <si>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</si>
  <si>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</si>
  <si>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</si>
  <si>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</si>
  <si>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</si>
  <si>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</si>
  <si>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</si>
  <si>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</si>
  <si>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</si>
  <si>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</si>
  <si>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</si>
  <si>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</si>
  <si>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</si>
  <si>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</si>
  <si>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</si>
  <si>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</si>
  <si>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</si>
  <si>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</si>
  <si>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</si>
  <si>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</si>
  <si>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</si>
  <si>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</si>
  <si>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</si>
  <si>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</si>
  <si>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</si>
  <si>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</si>
  <si>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</si>
  <si>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</si>
  <si>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</si>
  <si>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</si>
  <si>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</si>
  <si>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</si>
  <si>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</si>
  <si>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</si>
  <si>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</si>
  <si>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</si>
  <si>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</si>
  <si>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</si>
  <si>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</si>
  <si>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</si>
  <si>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</si>
  <si>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</si>
  <si>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</si>
  <si>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</si>
  <si>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</si>
  <si>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</si>
  <si>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</si>
  <si>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</si>
  <si>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</si>
  <si>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</si>
  <si>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</si>
  <si>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</si>
  <si>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</si>
  <si>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</si>
  <si>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</si>
  <si>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</si>
  <si>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</si>
  <si>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</si>
  <si>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</si>
  <si>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</si>
  <si>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</si>
  <si>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</si>
  <si>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</si>
  <si>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</si>
  <si>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</si>
  <si>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</si>
  <si>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</si>
  <si>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</si>
  <si>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</si>
  <si>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広島県</t>
  </si>
  <si>
    <t>34100</t>
  </si>
  <si>
    <t>広島市</t>
  </si>
  <si>
    <t>○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</si>
  <si>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</si>
  <si>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</si>
  <si>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</si>
  <si>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</si>
  <si>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</si>
  <si>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</si>
  <si>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</si>
  <si>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</si>
  <si>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</si>
  <si>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</si>
  <si>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</si>
  <si>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</si>
  <si>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</si>
  <si>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</si>
  <si>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</si>
  <si>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</si>
  <si>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</si>
  <si>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</si>
  <si>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</si>
  <si>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</si>
  <si>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</si>
  <si>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</si>
  <si>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</si>
  <si>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</si>
  <si>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</si>
  <si>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</si>
  <si>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</si>
  <si>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</si>
  <si>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</si>
  <si>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</si>
  <si>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</si>
  <si>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</si>
  <si>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</si>
  <si>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</si>
  <si>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</si>
  <si>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</si>
  <si>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</si>
  <si>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</si>
  <si>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</si>
  <si>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</si>
  <si>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</si>
  <si>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</si>
  <si>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</si>
  <si>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</si>
  <si>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広島県合計</t>
  </si>
  <si>
    <t>－</t>
  </si>
  <si>
    <t>集団回収量</t>
  </si>
  <si>
    <t>小計（直接焼却+中間処理）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</si>
</sst>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5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6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8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8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8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 quotePrefix="1">
      <alignment horizontal="left" vertical="center"/>
    </xf>
    <xf numFmtId="38" fontId="3" fillId="0" borderId="25" xfId="17" applyFont="1" applyFill="1" applyBorder="1" applyAlignment="1">
      <alignment horizontal="right" vertical="center"/>
    </xf>
    <xf numFmtId="38" fontId="3" fillId="0" borderId="17" xfId="17" applyFont="1" applyFill="1" applyBorder="1" applyAlignment="1">
      <alignment horizontal="right" vertical="center"/>
    </xf>
    <xf numFmtId="176" fontId="3" fillId="0" borderId="17" xfId="17" applyNumberFormat="1" applyFont="1" applyFill="1" applyBorder="1" applyAlignment="1">
      <alignment horizontal="righ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176" fontId="3" fillId="0" borderId="25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76" fontId="3" fillId="0" borderId="27" xfId="17" applyNumberFormat="1" applyFont="1" applyFill="1" applyBorder="1" applyAlignment="1">
      <alignment horizontal="right" vertical="center"/>
    </xf>
    <xf numFmtId="0" fontId="3" fillId="0" borderId="0" xfId="21" applyFont="1" applyFill="1" applyAlignment="1">
      <alignment vertical="center"/>
      <protection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7" xfId="17" applyFont="1" applyFill="1" applyBorder="1" applyAlignment="1">
      <alignment vertical="center"/>
    </xf>
    <xf numFmtId="0" fontId="4" fillId="0" borderId="32" xfId="21" applyFont="1" applyFill="1" applyBorder="1" applyAlignment="1" quotePrefix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33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4" xfId="17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8" xfId="21" applyFont="1" applyFill="1" applyBorder="1" applyAlignment="1">
      <alignment vertical="center"/>
      <protection/>
    </xf>
    <xf numFmtId="38" fontId="14" fillId="0" borderId="39" xfId="17" applyFont="1" applyFill="1" applyBorder="1" applyAlignment="1">
      <alignment vertical="center"/>
    </xf>
    <xf numFmtId="0" fontId="4" fillId="0" borderId="40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41" xfId="21" applyFont="1" applyFill="1" applyBorder="1" applyAlignment="1">
      <alignment vertical="center"/>
      <protection/>
    </xf>
    <xf numFmtId="38" fontId="14" fillId="0" borderId="42" xfId="17" applyFont="1" applyFill="1" applyBorder="1" applyAlignment="1">
      <alignment vertical="center"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6" fillId="0" borderId="26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38" fontId="14" fillId="0" borderId="44" xfId="17" applyFont="1" applyFill="1" applyBorder="1" applyAlignment="1">
      <alignment vertical="center"/>
    </xf>
    <xf numFmtId="0" fontId="4" fillId="0" borderId="32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 textRotation="255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45" xfId="21" applyFont="1" applyFill="1" applyBorder="1" applyAlignment="1">
      <alignment horizontal="left" vertical="center"/>
      <protection/>
    </xf>
    <xf numFmtId="38" fontId="14" fillId="0" borderId="46" xfId="17" applyFont="1" applyFill="1" applyBorder="1" applyAlignment="1">
      <alignment vertical="center"/>
    </xf>
    <xf numFmtId="0" fontId="4" fillId="0" borderId="47" xfId="21" applyFont="1" applyFill="1" applyBorder="1" applyAlignment="1">
      <alignment horizontal="center" vertical="center"/>
      <protection/>
    </xf>
    <xf numFmtId="38" fontId="14" fillId="0" borderId="48" xfId="17" applyFont="1" applyFill="1" applyBorder="1" applyAlignment="1">
      <alignment vertical="center"/>
    </xf>
    <xf numFmtId="38" fontId="14" fillId="0" borderId="49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1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52" xfId="17" applyFont="1" applyFill="1" applyBorder="1" applyAlignment="1">
      <alignment vertical="center"/>
    </xf>
    <xf numFmtId="0" fontId="4" fillId="0" borderId="53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6" xfId="17" applyFont="1" applyFill="1" applyBorder="1" applyAlignment="1">
      <alignment vertical="center"/>
    </xf>
    <xf numFmtId="0" fontId="4" fillId="0" borderId="54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0" fontId="4" fillId="0" borderId="55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6" xfId="17" applyFont="1" applyFill="1" applyBorder="1" applyAlignment="1">
      <alignment vertical="center"/>
    </xf>
    <xf numFmtId="38" fontId="14" fillId="0" borderId="57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8" xfId="17" applyFont="1" applyFill="1" applyBorder="1" applyAlignment="1">
      <alignment vertical="center"/>
    </xf>
    <xf numFmtId="0" fontId="4" fillId="0" borderId="19" xfId="21" applyFont="1" applyFill="1" applyBorder="1" applyAlignment="1" quotePrefix="1">
      <alignment horizontal="center" vertical="center" textRotation="255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38" fontId="14" fillId="0" borderId="35" xfId="17" applyFont="1" applyFill="1" applyBorder="1" applyAlignment="1">
      <alignment vertical="center"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0" fontId="4" fillId="0" borderId="59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1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2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41" xfId="21" applyFont="1" applyFill="1" applyBorder="1" applyAlignment="1">
      <alignment horizontal="center" vertical="center"/>
      <protection/>
    </xf>
    <xf numFmtId="38" fontId="14" fillId="0" borderId="34" xfId="17" applyFont="1" applyFill="1" applyBorder="1" applyAlignment="1">
      <alignment horizontal="right" vertical="center"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0" fontId="6" fillId="0" borderId="20" xfId="21" applyFont="1" applyFill="1" applyBorder="1" applyAlignment="1" quotePrefix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7" xfId="21" applyNumberFormat="1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3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3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3" xfId="17" applyFont="1" applyFill="1" applyBorder="1" applyAlignment="1">
      <alignment horizontal="left" vertical="center"/>
    </xf>
    <xf numFmtId="38" fontId="0" fillId="0" borderId="63" xfId="17" applyFont="1" applyFill="1" applyBorder="1" applyAlignment="1">
      <alignment horizontal="distributed" vertical="center"/>
    </xf>
    <xf numFmtId="38" fontId="0" fillId="0" borderId="64" xfId="17" applyFont="1" applyFill="1" applyBorder="1" applyAlignment="1">
      <alignment horizontal="distributed" vertical="center"/>
    </xf>
    <xf numFmtId="38" fontId="17" fillId="0" borderId="65" xfId="17" applyFont="1" applyFill="1" applyBorder="1" applyAlignment="1">
      <alignment horizontal="right" vertical="center"/>
    </xf>
    <xf numFmtId="38" fontId="0" fillId="0" borderId="66" xfId="17" applyFont="1" applyFill="1" applyBorder="1" applyAlignment="1" quotePrefix="1">
      <alignment vertical="center"/>
    </xf>
    <xf numFmtId="38" fontId="17" fillId="0" borderId="67" xfId="17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19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8" xfId="17" applyFont="1" applyFill="1" applyBorder="1" applyAlignment="1">
      <alignment vertical="center"/>
    </xf>
    <xf numFmtId="209" fontId="0" fillId="0" borderId="18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66" xfId="17" applyFont="1" applyFill="1" applyBorder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9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3" xfId="17" applyNumberFormat="1" applyFont="1" applyFill="1" applyBorder="1" applyAlignment="1">
      <alignment horizontal="right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5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>
      <alignment horizontal="center" vertical="center"/>
    </xf>
    <xf numFmtId="38" fontId="17" fillId="0" borderId="72" xfId="17" applyFont="1" applyFill="1" applyBorder="1" applyAlignment="1">
      <alignment horizontal="righ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17" fillId="0" borderId="73" xfId="17" applyFont="1" applyFill="1" applyBorder="1" applyAlignment="1">
      <alignment horizontal="right" vertical="center"/>
    </xf>
    <xf numFmtId="38" fontId="0" fillId="0" borderId="55" xfId="17" applyFont="1" applyFill="1" applyBorder="1" applyAlignment="1" quotePrefix="1">
      <alignment horizontal="center" vertical="center"/>
    </xf>
    <xf numFmtId="38" fontId="17" fillId="0" borderId="74" xfId="17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3" fillId="0" borderId="7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7" xfId="21" applyFont="1" applyFill="1" applyBorder="1" applyAlignment="1" quotePrefix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6" xfId="21" applyFont="1" applyFill="1" applyBorder="1" applyAlignment="1">
      <alignment horizontal="center" vertical="center" textRotation="255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67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6" xfId="21" applyFont="1" applyFill="1" applyBorder="1" applyAlignment="1" quotePrefix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1" xfId="21" applyFont="1" applyFill="1" applyBorder="1" applyAlignment="1" quotePrefix="1">
      <alignment horizontal="center" vertical="center"/>
      <protection/>
    </xf>
    <xf numFmtId="0" fontId="3" fillId="0" borderId="71" xfId="21" applyFont="1" applyFill="1" applyBorder="1">
      <alignment/>
      <protection/>
    </xf>
    <xf numFmtId="0" fontId="3" fillId="0" borderId="72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63" xfId="21" applyFont="1" applyFill="1" applyBorder="1" applyAlignment="1" quotePrefix="1">
      <alignment horizontal="center" vertical="center"/>
      <protection/>
    </xf>
    <xf numFmtId="0" fontId="3" fillId="0" borderId="20" xfId="21" applyFont="1" applyFill="1" applyBorder="1">
      <alignment/>
      <protection/>
    </xf>
    <xf numFmtId="0" fontId="3" fillId="0" borderId="19" xfId="21" applyFont="1" applyFill="1" applyBorder="1">
      <alignment/>
      <protection/>
    </xf>
    <xf numFmtId="0" fontId="3" fillId="0" borderId="23" xfId="21" applyFont="1" applyFill="1" applyBorder="1">
      <alignment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0" xfId="21" applyFont="1" applyFill="1" applyBorder="1" applyAlignment="1">
      <alignment horizontal="center" vertical="center" textRotation="255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3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30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152</v>
      </c>
      <c r="B1" s="56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0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62" t="s">
        <v>96</v>
      </c>
      <c r="B2" s="256" t="s">
        <v>97</v>
      </c>
      <c r="C2" s="268" t="s">
        <v>98</v>
      </c>
      <c r="D2" s="283" t="s">
        <v>195</v>
      </c>
      <c r="E2" s="264"/>
      <c r="F2" s="52"/>
      <c r="G2" s="283" t="s">
        <v>289</v>
      </c>
      <c r="H2" s="260"/>
      <c r="I2" s="260"/>
      <c r="J2" s="261"/>
      <c r="K2" s="275" t="s">
        <v>63</v>
      </c>
      <c r="L2" s="276"/>
      <c r="M2" s="277"/>
      <c r="N2" s="268" t="s">
        <v>285</v>
      </c>
      <c r="O2" s="7" t="s">
        <v>134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73" t="s">
        <v>151</v>
      </c>
      <c r="AI2" s="283" t="s">
        <v>240</v>
      </c>
      <c r="AJ2" s="264"/>
      <c r="AK2" s="264"/>
      <c r="AL2" s="264"/>
      <c r="AM2" s="264"/>
      <c r="AN2" s="264"/>
      <c r="AO2" s="264"/>
      <c r="AP2" s="265"/>
      <c r="AQ2" s="273" t="s">
        <v>0</v>
      </c>
      <c r="AR2" s="283" t="s">
        <v>1</v>
      </c>
      <c r="AS2" s="284"/>
      <c r="AT2" s="284"/>
      <c r="AU2" s="285"/>
    </row>
    <row r="3" spans="1:47" ht="22.5" customHeight="1">
      <c r="A3" s="254"/>
      <c r="B3" s="257"/>
      <c r="C3" s="259"/>
      <c r="D3" s="11"/>
      <c r="E3" s="268" t="s">
        <v>196</v>
      </c>
      <c r="F3" s="281" t="s">
        <v>157</v>
      </c>
      <c r="G3" s="268" t="s">
        <v>286</v>
      </c>
      <c r="H3" s="268" t="s">
        <v>287</v>
      </c>
      <c r="I3" s="281" t="s">
        <v>284</v>
      </c>
      <c r="J3" s="12" t="s">
        <v>64</v>
      </c>
      <c r="K3" s="279" t="s">
        <v>290</v>
      </c>
      <c r="L3" s="279" t="s">
        <v>288</v>
      </c>
      <c r="M3" s="279" t="s">
        <v>197</v>
      </c>
      <c r="N3" s="278"/>
      <c r="O3" s="268" t="s">
        <v>2</v>
      </c>
      <c r="P3" s="268" t="s">
        <v>84</v>
      </c>
      <c r="Q3" s="270" t="s">
        <v>239</v>
      </c>
      <c r="R3" s="271"/>
      <c r="S3" s="271"/>
      <c r="T3" s="271"/>
      <c r="U3" s="271"/>
      <c r="V3" s="271"/>
      <c r="W3" s="271"/>
      <c r="X3" s="272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74"/>
      <c r="AI3" s="268" t="s">
        <v>99</v>
      </c>
      <c r="AJ3" s="268" t="s">
        <v>72</v>
      </c>
      <c r="AK3" s="281" t="s">
        <v>198</v>
      </c>
      <c r="AL3" s="281" t="s">
        <v>199</v>
      </c>
      <c r="AM3" s="281" t="s">
        <v>200</v>
      </c>
      <c r="AN3" s="281" t="s">
        <v>201</v>
      </c>
      <c r="AO3" s="286" t="s">
        <v>202</v>
      </c>
      <c r="AP3" s="12" t="s">
        <v>66</v>
      </c>
      <c r="AQ3" s="274"/>
      <c r="AR3" s="268" t="s">
        <v>100</v>
      </c>
      <c r="AS3" s="268" t="s">
        <v>101</v>
      </c>
      <c r="AT3" s="268" t="s">
        <v>102</v>
      </c>
      <c r="AU3" s="12" t="s">
        <v>64</v>
      </c>
    </row>
    <row r="4" spans="1:47" ht="22.5" customHeight="1">
      <c r="A4" s="254"/>
      <c r="B4" s="257"/>
      <c r="C4" s="259"/>
      <c r="D4" s="11"/>
      <c r="E4" s="278"/>
      <c r="F4" s="282"/>
      <c r="G4" s="278"/>
      <c r="H4" s="278"/>
      <c r="I4" s="278"/>
      <c r="J4" s="61"/>
      <c r="K4" s="280"/>
      <c r="L4" s="280"/>
      <c r="M4" s="280"/>
      <c r="N4" s="278"/>
      <c r="O4" s="269"/>
      <c r="P4" s="269"/>
      <c r="Q4" s="12" t="s">
        <v>64</v>
      </c>
      <c r="R4" s="6" t="s">
        <v>203</v>
      </c>
      <c r="S4" s="17" t="s">
        <v>204</v>
      </c>
      <c r="T4" s="17" t="s">
        <v>205</v>
      </c>
      <c r="U4" s="17" t="s">
        <v>206</v>
      </c>
      <c r="V4" s="17" t="s">
        <v>207</v>
      </c>
      <c r="W4" s="59" t="s">
        <v>208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2"/>
      <c r="AH4" s="274"/>
      <c r="AI4" s="269"/>
      <c r="AJ4" s="269"/>
      <c r="AK4" s="269"/>
      <c r="AL4" s="282"/>
      <c r="AM4" s="282"/>
      <c r="AN4" s="269"/>
      <c r="AO4" s="263"/>
      <c r="AP4" s="18"/>
      <c r="AQ4" s="274"/>
      <c r="AR4" s="269"/>
      <c r="AS4" s="269"/>
      <c r="AT4" s="269"/>
      <c r="AU4" s="18"/>
    </row>
    <row r="5" spans="1:47" s="69" customFormat="1" ht="15.75" customHeight="1">
      <c r="A5" s="254"/>
      <c r="B5" s="257"/>
      <c r="C5" s="259"/>
      <c r="D5" s="63"/>
      <c r="E5" s="64"/>
      <c r="F5" s="64"/>
      <c r="G5" s="64"/>
      <c r="H5" s="64"/>
      <c r="I5" s="64"/>
      <c r="J5" s="61"/>
      <c r="K5" s="280"/>
      <c r="L5" s="280"/>
      <c r="M5" s="280"/>
      <c r="N5" s="64"/>
      <c r="O5" s="64"/>
      <c r="P5" s="64"/>
      <c r="Q5" s="65"/>
      <c r="R5" s="64"/>
      <c r="S5" s="66"/>
      <c r="T5" s="64"/>
      <c r="U5" s="67"/>
      <c r="V5" s="64"/>
      <c r="W5" s="64"/>
      <c r="X5" s="64"/>
      <c r="Y5" s="65"/>
      <c r="Z5" s="64"/>
      <c r="AA5" s="67"/>
      <c r="AB5" s="67"/>
      <c r="AC5" s="64"/>
      <c r="AD5" s="67"/>
      <c r="AE5" s="64"/>
      <c r="AF5" s="67"/>
      <c r="AG5" s="61"/>
      <c r="AH5" s="274"/>
      <c r="AI5" s="64"/>
      <c r="AJ5" s="64"/>
      <c r="AK5" s="68"/>
      <c r="AL5" s="68"/>
      <c r="AM5" s="68"/>
      <c r="AN5" s="64"/>
      <c r="AO5" s="64"/>
      <c r="AP5" s="61"/>
      <c r="AQ5" s="274"/>
      <c r="AR5" s="64"/>
      <c r="AS5" s="64"/>
      <c r="AT5" s="64"/>
      <c r="AU5" s="65"/>
    </row>
    <row r="6" spans="1:47" ht="22.5" customHeight="1" thickBot="1">
      <c r="A6" s="255"/>
      <c r="B6" s="258"/>
      <c r="C6" s="287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1" customFormat="1" ht="13.5" customHeight="1">
      <c r="A7" s="107" t="s">
        <v>291</v>
      </c>
      <c r="B7" s="108" t="s">
        <v>292</v>
      </c>
      <c r="C7" s="109" t="s">
        <v>293</v>
      </c>
      <c r="D7" s="100">
        <v>1140977</v>
      </c>
      <c r="E7" s="100">
        <v>1140977</v>
      </c>
      <c r="F7" s="100">
        <v>0</v>
      </c>
      <c r="G7" s="100">
        <v>394849</v>
      </c>
      <c r="H7" s="100">
        <v>21556</v>
      </c>
      <c r="I7" s="100">
        <v>228</v>
      </c>
      <c r="J7" s="100">
        <v>416633</v>
      </c>
      <c r="K7" s="100">
        <v>1000.4235615377021</v>
      </c>
      <c r="L7" s="100">
        <v>549.0752151715784</v>
      </c>
      <c r="M7" s="100">
        <v>451.3483463661238</v>
      </c>
      <c r="N7" s="100">
        <v>0</v>
      </c>
      <c r="O7" s="100">
        <v>311410</v>
      </c>
      <c r="P7" s="100">
        <v>33339</v>
      </c>
      <c r="Q7" s="100">
        <v>71630</v>
      </c>
      <c r="R7" s="100">
        <v>10259</v>
      </c>
      <c r="S7" s="100">
        <v>0</v>
      </c>
      <c r="T7" s="100">
        <v>0</v>
      </c>
      <c r="U7" s="100">
        <v>0</v>
      </c>
      <c r="V7" s="100">
        <v>0</v>
      </c>
      <c r="W7" s="100">
        <v>61371</v>
      </c>
      <c r="X7" s="100">
        <v>0</v>
      </c>
      <c r="Y7" s="100">
        <v>26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26</v>
      </c>
      <c r="AG7" s="100">
        <v>416405</v>
      </c>
      <c r="AH7" s="110">
        <v>91.99361198832867</v>
      </c>
      <c r="AI7" s="100">
        <v>4664</v>
      </c>
      <c r="AJ7" s="100">
        <v>1962</v>
      </c>
      <c r="AK7" s="100">
        <v>0</v>
      </c>
      <c r="AL7" s="100">
        <v>0</v>
      </c>
      <c r="AM7" s="100">
        <v>0</v>
      </c>
      <c r="AN7" s="100">
        <v>0</v>
      </c>
      <c r="AO7" s="100">
        <v>50604</v>
      </c>
      <c r="AP7" s="100">
        <v>57230</v>
      </c>
      <c r="AQ7" s="110">
        <v>13.797274819805441</v>
      </c>
      <c r="AR7" s="100">
        <v>33339</v>
      </c>
      <c r="AS7" s="100">
        <v>29954</v>
      </c>
      <c r="AT7" s="100">
        <v>3990</v>
      </c>
      <c r="AU7" s="105">
        <v>67283</v>
      </c>
    </row>
    <row r="8" spans="1:47" s="111" customFormat="1" ht="13.5" customHeight="1">
      <c r="A8" s="112" t="s">
        <v>291</v>
      </c>
      <c r="B8" s="113" t="s">
        <v>295</v>
      </c>
      <c r="C8" s="114" t="s">
        <v>296</v>
      </c>
      <c r="D8" s="101">
        <v>254126</v>
      </c>
      <c r="E8" s="101">
        <v>254126</v>
      </c>
      <c r="F8" s="101">
        <v>0</v>
      </c>
      <c r="G8" s="101">
        <v>78916</v>
      </c>
      <c r="H8" s="101">
        <v>42625</v>
      </c>
      <c r="I8" s="101">
        <v>6698</v>
      </c>
      <c r="J8" s="101">
        <v>128239</v>
      </c>
      <c r="K8" s="101">
        <v>1382.5414401808441</v>
      </c>
      <c r="L8" s="101">
        <v>902.5400947151769</v>
      </c>
      <c r="M8" s="101">
        <v>480.0013454656675</v>
      </c>
      <c r="N8" s="101">
        <v>0</v>
      </c>
      <c r="O8" s="101">
        <v>87092</v>
      </c>
      <c r="P8" s="101">
        <v>7918</v>
      </c>
      <c r="Q8" s="101">
        <v>26530</v>
      </c>
      <c r="R8" s="101">
        <v>14854</v>
      </c>
      <c r="S8" s="101">
        <v>0</v>
      </c>
      <c r="T8" s="101">
        <v>0</v>
      </c>
      <c r="U8" s="101">
        <v>0</v>
      </c>
      <c r="V8" s="101">
        <v>0</v>
      </c>
      <c r="W8" s="101">
        <v>11676</v>
      </c>
      <c r="X8" s="101">
        <v>0</v>
      </c>
      <c r="Y8" s="101">
        <v>1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1</v>
      </c>
      <c r="AG8" s="101">
        <v>121541</v>
      </c>
      <c r="AH8" s="102">
        <v>93.48532593939494</v>
      </c>
      <c r="AI8" s="101">
        <v>0</v>
      </c>
      <c r="AJ8" s="101">
        <v>2824</v>
      </c>
      <c r="AK8" s="101">
        <v>0</v>
      </c>
      <c r="AL8" s="101">
        <v>0</v>
      </c>
      <c r="AM8" s="101">
        <v>0</v>
      </c>
      <c r="AN8" s="101">
        <v>0</v>
      </c>
      <c r="AO8" s="101">
        <v>11663</v>
      </c>
      <c r="AP8" s="101">
        <v>14487</v>
      </c>
      <c r="AQ8" s="102">
        <v>16.520715227037016</v>
      </c>
      <c r="AR8" s="101">
        <v>7918</v>
      </c>
      <c r="AS8" s="101">
        <v>10445</v>
      </c>
      <c r="AT8" s="101">
        <v>3522</v>
      </c>
      <c r="AU8" s="103">
        <v>21885</v>
      </c>
    </row>
    <row r="9" spans="1:47" s="111" customFormat="1" ht="13.5" customHeight="1">
      <c r="A9" s="112" t="s">
        <v>291</v>
      </c>
      <c r="B9" s="113" t="s">
        <v>297</v>
      </c>
      <c r="C9" s="114" t="s">
        <v>298</v>
      </c>
      <c r="D9" s="101">
        <v>31316</v>
      </c>
      <c r="E9" s="101">
        <v>31316</v>
      </c>
      <c r="F9" s="101">
        <v>0</v>
      </c>
      <c r="G9" s="101">
        <v>9645</v>
      </c>
      <c r="H9" s="101">
        <v>1104</v>
      </c>
      <c r="I9" s="101">
        <v>493</v>
      </c>
      <c r="J9" s="101">
        <v>11242</v>
      </c>
      <c r="K9" s="101">
        <v>983.5227998467237</v>
      </c>
      <c r="L9" s="101">
        <v>752.0336227968721</v>
      </c>
      <c r="M9" s="101">
        <v>231.48917704985155</v>
      </c>
      <c r="N9" s="101">
        <v>0</v>
      </c>
      <c r="O9" s="101">
        <v>7703</v>
      </c>
      <c r="P9" s="101">
        <v>0</v>
      </c>
      <c r="Q9" s="101">
        <v>2156</v>
      </c>
      <c r="R9" s="101">
        <v>2156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890</v>
      </c>
      <c r="Z9" s="101">
        <v>826</v>
      </c>
      <c r="AA9" s="101">
        <v>0</v>
      </c>
      <c r="AB9" s="101">
        <v>0</v>
      </c>
      <c r="AC9" s="101">
        <v>0</v>
      </c>
      <c r="AD9" s="101">
        <v>0</v>
      </c>
      <c r="AE9" s="101">
        <v>64</v>
      </c>
      <c r="AF9" s="101">
        <v>0</v>
      </c>
      <c r="AG9" s="101">
        <v>10749</v>
      </c>
      <c r="AH9" s="102">
        <v>100</v>
      </c>
      <c r="AI9" s="101">
        <v>0</v>
      </c>
      <c r="AJ9" s="101">
        <v>609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609</v>
      </c>
      <c r="AQ9" s="102">
        <v>17.71926703433553</v>
      </c>
      <c r="AR9" s="101">
        <v>0</v>
      </c>
      <c r="AS9" s="101">
        <v>690</v>
      </c>
      <c r="AT9" s="101">
        <v>1487</v>
      </c>
      <c r="AU9" s="103">
        <v>2177</v>
      </c>
    </row>
    <row r="10" spans="1:47" s="111" customFormat="1" ht="13.5" customHeight="1">
      <c r="A10" s="112" t="s">
        <v>291</v>
      </c>
      <c r="B10" s="113" t="s">
        <v>299</v>
      </c>
      <c r="C10" s="114" t="s">
        <v>300</v>
      </c>
      <c r="D10" s="101">
        <v>104514</v>
      </c>
      <c r="E10" s="101">
        <v>104514</v>
      </c>
      <c r="F10" s="101">
        <v>0</v>
      </c>
      <c r="G10" s="101">
        <v>32557</v>
      </c>
      <c r="H10" s="101">
        <v>7045</v>
      </c>
      <c r="I10" s="101">
        <v>2200</v>
      </c>
      <c r="J10" s="101">
        <v>41802</v>
      </c>
      <c r="K10" s="101">
        <v>1095.796040695603</v>
      </c>
      <c r="L10" s="101">
        <v>676.7920716396125</v>
      </c>
      <c r="M10" s="101">
        <v>419.0039690559907</v>
      </c>
      <c r="N10" s="101">
        <v>0</v>
      </c>
      <c r="O10" s="101">
        <v>36016</v>
      </c>
      <c r="P10" s="101">
        <v>519</v>
      </c>
      <c r="Q10" s="101">
        <v>3063</v>
      </c>
      <c r="R10" s="101">
        <v>133</v>
      </c>
      <c r="S10" s="101">
        <v>0</v>
      </c>
      <c r="T10" s="101">
        <v>0</v>
      </c>
      <c r="U10" s="101">
        <v>0</v>
      </c>
      <c r="V10" s="101">
        <v>440</v>
      </c>
      <c r="W10" s="101">
        <v>2490</v>
      </c>
      <c r="X10" s="101">
        <v>0</v>
      </c>
      <c r="Y10" s="101">
        <v>4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4</v>
      </c>
      <c r="AG10" s="101">
        <v>39602</v>
      </c>
      <c r="AH10" s="102">
        <v>98.68946012827635</v>
      </c>
      <c r="AI10" s="101">
        <v>0</v>
      </c>
      <c r="AJ10" s="101">
        <v>133</v>
      </c>
      <c r="AK10" s="101">
        <v>0</v>
      </c>
      <c r="AL10" s="101">
        <v>0</v>
      </c>
      <c r="AM10" s="101">
        <v>0</v>
      </c>
      <c r="AN10" s="101">
        <v>225</v>
      </c>
      <c r="AO10" s="101">
        <v>2490</v>
      </c>
      <c r="AP10" s="101">
        <v>2848</v>
      </c>
      <c r="AQ10" s="102">
        <v>12.08554614611741</v>
      </c>
      <c r="AR10" s="101">
        <v>519</v>
      </c>
      <c r="AS10" s="101">
        <v>5075</v>
      </c>
      <c r="AT10" s="101">
        <v>0</v>
      </c>
      <c r="AU10" s="103">
        <v>5594</v>
      </c>
    </row>
    <row r="11" spans="1:47" s="111" customFormat="1" ht="13.5" customHeight="1">
      <c r="A11" s="112" t="s">
        <v>291</v>
      </c>
      <c r="B11" s="113" t="s">
        <v>301</v>
      </c>
      <c r="C11" s="114" t="s">
        <v>302</v>
      </c>
      <c r="D11" s="101">
        <v>153796</v>
      </c>
      <c r="E11" s="101">
        <v>153796</v>
      </c>
      <c r="F11" s="101">
        <v>0</v>
      </c>
      <c r="G11" s="101">
        <v>60186</v>
      </c>
      <c r="H11" s="101">
        <v>3200</v>
      </c>
      <c r="I11" s="101">
        <v>21</v>
      </c>
      <c r="J11" s="101">
        <v>63407</v>
      </c>
      <c r="K11" s="101">
        <v>1129.5339815026273</v>
      </c>
      <c r="L11" s="101">
        <v>783.9596804448662</v>
      </c>
      <c r="M11" s="101">
        <v>345.5743010577612</v>
      </c>
      <c r="N11" s="101">
        <v>0</v>
      </c>
      <c r="O11" s="101">
        <v>43691</v>
      </c>
      <c r="P11" s="101">
        <v>2733</v>
      </c>
      <c r="Q11" s="101">
        <v>9104</v>
      </c>
      <c r="R11" s="101">
        <v>4880</v>
      </c>
      <c r="S11" s="101">
        <v>0</v>
      </c>
      <c r="T11" s="101">
        <v>0</v>
      </c>
      <c r="U11" s="101">
        <v>0</v>
      </c>
      <c r="V11" s="101">
        <v>767</v>
      </c>
      <c r="W11" s="101">
        <v>3457</v>
      </c>
      <c r="X11" s="101">
        <v>0</v>
      </c>
      <c r="Y11" s="101">
        <v>7858</v>
      </c>
      <c r="Z11" s="101">
        <v>5763</v>
      </c>
      <c r="AA11" s="101">
        <v>587</v>
      </c>
      <c r="AB11" s="101">
        <v>1134</v>
      </c>
      <c r="AC11" s="101">
        <v>0</v>
      </c>
      <c r="AD11" s="101">
        <v>0</v>
      </c>
      <c r="AE11" s="101">
        <v>372</v>
      </c>
      <c r="AF11" s="101">
        <v>2</v>
      </c>
      <c r="AG11" s="101">
        <v>63386</v>
      </c>
      <c r="AH11" s="102">
        <v>95.6883223424731</v>
      </c>
      <c r="AI11" s="101">
        <v>0</v>
      </c>
      <c r="AJ11" s="101">
        <v>1409</v>
      </c>
      <c r="AK11" s="101">
        <v>0</v>
      </c>
      <c r="AL11" s="101">
        <v>0</v>
      </c>
      <c r="AM11" s="101">
        <v>0</v>
      </c>
      <c r="AN11" s="101">
        <v>393</v>
      </c>
      <c r="AO11" s="101">
        <v>2488</v>
      </c>
      <c r="AP11" s="101">
        <v>4290</v>
      </c>
      <c r="AQ11" s="102">
        <v>19.191887331051777</v>
      </c>
      <c r="AR11" s="101">
        <v>2733</v>
      </c>
      <c r="AS11" s="101">
        <v>6357</v>
      </c>
      <c r="AT11" s="101">
        <v>672</v>
      </c>
      <c r="AU11" s="103">
        <v>9762</v>
      </c>
    </row>
    <row r="12" spans="1:47" s="111" customFormat="1" ht="13.5" customHeight="1">
      <c r="A12" s="112" t="s">
        <v>291</v>
      </c>
      <c r="B12" s="113" t="s">
        <v>303</v>
      </c>
      <c r="C12" s="114" t="s">
        <v>304</v>
      </c>
      <c r="D12" s="101">
        <v>462844</v>
      </c>
      <c r="E12" s="101">
        <v>462844</v>
      </c>
      <c r="F12" s="101">
        <v>0</v>
      </c>
      <c r="G12" s="101">
        <v>169515</v>
      </c>
      <c r="H12" s="101">
        <v>5311</v>
      </c>
      <c r="I12" s="101">
        <v>10759</v>
      </c>
      <c r="J12" s="101">
        <v>185585</v>
      </c>
      <c r="K12" s="101">
        <v>1098.5387188653642</v>
      </c>
      <c r="L12" s="101">
        <v>786.365132877695</v>
      </c>
      <c r="M12" s="101">
        <v>312.17358598766907</v>
      </c>
      <c r="N12" s="101">
        <v>0</v>
      </c>
      <c r="O12" s="101">
        <v>54815</v>
      </c>
      <c r="P12" s="101">
        <v>24</v>
      </c>
      <c r="Q12" s="101">
        <v>119603</v>
      </c>
      <c r="R12" s="101">
        <v>20104</v>
      </c>
      <c r="S12" s="101">
        <v>0</v>
      </c>
      <c r="T12" s="101">
        <v>0</v>
      </c>
      <c r="U12" s="101">
        <v>0</v>
      </c>
      <c r="V12" s="101">
        <v>87966</v>
      </c>
      <c r="W12" s="101">
        <v>11533</v>
      </c>
      <c r="X12" s="101">
        <v>0</v>
      </c>
      <c r="Y12" s="101">
        <v>384</v>
      </c>
      <c r="Z12" s="101">
        <v>376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8</v>
      </c>
      <c r="AG12" s="101">
        <v>174826</v>
      </c>
      <c r="AH12" s="102">
        <v>99.98627206479586</v>
      </c>
      <c r="AI12" s="101">
        <v>0</v>
      </c>
      <c r="AJ12" s="101">
        <v>11277</v>
      </c>
      <c r="AK12" s="101">
        <v>0</v>
      </c>
      <c r="AL12" s="101">
        <v>0</v>
      </c>
      <c r="AM12" s="101">
        <v>0</v>
      </c>
      <c r="AN12" s="101">
        <v>47838</v>
      </c>
      <c r="AO12" s="101">
        <v>8134</v>
      </c>
      <c r="AP12" s="101">
        <v>67249</v>
      </c>
      <c r="AQ12" s="102">
        <v>42.24048279763989</v>
      </c>
      <c r="AR12" s="101">
        <v>24</v>
      </c>
      <c r="AS12" s="101">
        <v>8395</v>
      </c>
      <c r="AT12" s="101">
        <v>12616</v>
      </c>
      <c r="AU12" s="103">
        <v>21035</v>
      </c>
    </row>
    <row r="13" spans="1:47" s="111" customFormat="1" ht="13.5" customHeight="1">
      <c r="A13" s="112" t="s">
        <v>291</v>
      </c>
      <c r="B13" s="113" t="s">
        <v>305</v>
      </c>
      <c r="C13" s="114" t="s">
        <v>306</v>
      </c>
      <c r="D13" s="101">
        <v>46502</v>
      </c>
      <c r="E13" s="101">
        <v>45972</v>
      </c>
      <c r="F13" s="101">
        <v>530</v>
      </c>
      <c r="G13" s="101">
        <v>16016</v>
      </c>
      <c r="H13" s="101">
        <v>1174</v>
      </c>
      <c r="I13" s="101">
        <v>0</v>
      </c>
      <c r="J13" s="101">
        <v>17190</v>
      </c>
      <c r="K13" s="101">
        <v>1012.7712874921273</v>
      </c>
      <c r="L13" s="101">
        <v>630.8757967693833</v>
      </c>
      <c r="M13" s="101">
        <v>381.895490722744</v>
      </c>
      <c r="N13" s="101">
        <v>158</v>
      </c>
      <c r="O13" s="101">
        <v>0</v>
      </c>
      <c r="P13" s="101">
        <v>4430</v>
      </c>
      <c r="Q13" s="101">
        <v>12760</v>
      </c>
      <c r="R13" s="101">
        <v>162</v>
      </c>
      <c r="S13" s="101">
        <v>0</v>
      </c>
      <c r="T13" s="101">
        <v>0</v>
      </c>
      <c r="U13" s="101">
        <v>0</v>
      </c>
      <c r="V13" s="101">
        <v>9125</v>
      </c>
      <c r="W13" s="101">
        <v>3473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17190</v>
      </c>
      <c r="AH13" s="102">
        <v>74.22920302501454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4123</v>
      </c>
      <c r="AO13" s="101">
        <v>2961</v>
      </c>
      <c r="AP13" s="101">
        <v>7084</v>
      </c>
      <c r="AQ13" s="102">
        <v>41.21000581733566</v>
      </c>
      <c r="AR13" s="101">
        <v>4430</v>
      </c>
      <c r="AS13" s="101">
        <v>0</v>
      </c>
      <c r="AT13" s="101">
        <v>754</v>
      </c>
      <c r="AU13" s="103">
        <v>5184</v>
      </c>
    </row>
    <row r="14" spans="1:47" s="111" customFormat="1" ht="13.5" customHeight="1">
      <c r="A14" s="112" t="s">
        <v>291</v>
      </c>
      <c r="B14" s="113" t="s">
        <v>307</v>
      </c>
      <c r="C14" s="114" t="s">
        <v>308</v>
      </c>
      <c r="D14" s="101">
        <v>60470</v>
      </c>
      <c r="E14" s="101">
        <v>60470</v>
      </c>
      <c r="F14" s="101">
        <v>0</v>
      </c>
      <c r="G14" s="101">
        <v>16228</v>
      </c>
      <c r="H14" s="101">
        <v>2657</v>
      </c>
      <c r="I14" s="101">
        <v>145</v>
      </c>
      <c r="J14" s="101">
        <v>19030</v>
      </c>
      <c r="K14" s="101">
        <v>862.1959037765811</v>
      </c>
      <c r="L14" s="101">
        <v>636.2489267858397</v>
      </c>
      <c r="M14" s="101">
        <v>225.94697699074146</v>
      </c>
      <c r="N14" s="101">
        <v>0</v>
      </c>
      <c r="O14" s="101">
        <v>12286</v>
      </c>
      <c r="P14" s="101">
        <v>188</v>
      </c>
      <c r="Q14" s="101">
        <v>3492</v>
      </c>
      <c r="R14" s="101">
        <v>1803</v>
      </c>
      <c r="S14" s="101">
        <v>0</v>
      </c>
      <c r="T14" s="101">
        <v>0</v>
      </c>
      <c r="U14" s="101">
        <v>0</v>
      </c>
      <c r="V14" s="101">
        <v>0</v>
      </c>
      <c r="W14" s="101">
        <v>1689</v>
      </c>
      <c r="X14" s="101">
        <v>0</v>
      </c>
      <c r="Y14" s="101">
        <v>2919</v>
      </c>
      <c r="Z14" s="101">
        <v>2715</v>
      </c>
      <c r="AA14" s="101">
        <v>0</v>
      </c>
      <c r="AB14" s="101">
        <v>0</v>
      </c>
      <c r="AC14" s="101">
        <v>0</v>
      </c>
      <c r="AD14" s="101">
        <v>0</v>
      </c>
      <c r="AE14" s="101">
        <v>204</v>
      </c>
      <c r="AF14" s="101">
        <v>0</v>
      </c>
      <c r="AG14" s="101">
        <v>18885</v>
      </c>
      <c r="AH14" s="102">
        <v>99.00450092666138</v>
      </c>
      <c r="AI14" s="101">
        <v>0</v>
      </c>
      <c r="AJ14" s="101">
        <v>551</v>
      </c>
      <c r="AK14" s="101">
        <v>0</v>
      </c>
      <c r="AL14" s="101">
        <v>0</v>
      </c>
      <c r="AM14" s="101">
        <v>0</v>
      </c>
      <c r="AN14" s="101">
        <v>0</v>
      </c>
      <c r="AO14" s="101">
        <v>1689</v>
      </c>
      <c r="AP14" s="101">
        <v>2240</v>
      </c>
      <c r="AQ14" s="102">
        <v>27.87178139779296</v>
      </c>
      <c r="AR14" s="101">
        <v>188</v>
      </c>
      <c r="AS14" s="101">
        <v>1572</v>
      </c>
      <c r="AT14" s="101">
        <v>409</v>
      </c>
      <c r="AU14" s="103">
        <v>2169</v>
      </c>
    </row>
    <row r="15" spans="1:47" s="111" customFormat="1" ht="13.5" customHeight="1">
      <c r="A15" s="112" t="s">
        <v>291</v>
      </c>
      <c r="B15" s="113" t="s">
        <v>309</v>
      </c>
      <c r="C15" s="114" t="s">
        <v>310</v>
      </c>
      <c r="D15" s="101">
        <v>43956</v>
      </c>
      <c r="E15" s="101">
        <v>43956</v>
      </c>
      <c r="F15" s="101">
        <v>0</v>
      </c>
      <c r="G15" s="101">
        <v>6216</v>
      </c>
      <c r="H15" s="101">
        <v>3983</v>
      </c>
      <c r="I15" s="101">
        <v>0</v>
      </c>
      <c r="J15" s="101">
        <v>10199</v>
      </c>
      <c r="K15" s="101">
        <v>635.6917315821424</v>
      </c>
      <c r="L15" s="101">
        <v>387.43600387436004</v>
      </c>
      <c r="M15" s="101">
        <v>248.2557277077825</v>
      </c>
      <c r="N15" s="101">
        <v>0</v>
      </c>
      <c r="O15" s="101">
        <v>6008</v>
      </c>
      <c r="P15" s="101">
        <v>0</v>
      </c>
      <c r="Q15" s="101">
        <v>4191</v>
      </c>
      <c r="R15" s="101">
        <v>54</v>
      </c>
      <c r="S15" s="101">
        <v>0</v>
      </c>
      <c r="T15" s="101">
        <v>0</v>
      </c>
      <c r="U15" s="101">
        <v>0</v>
      </c>
      <c r="V15" s="101">
        <v>1892</v>
      </c>
      <c r="W15" s="101">
        <v>2245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10199</v>
      </c>
      <c r="AH15" s="102">
        <v>100</v>
      </c>
      <c r="AI15" s="101">
        <v>0</v>
      </c>
      <c r="AJ15" s="101">
        <v>54</v>
      </c>
      <c r="AK15" s="101">
        <v>0</v>
      </c>
      <c r="AL15" s="101">
        <v>0</v>
      </c>
      <c r="AM15" s="101">
        <v>0</v>
      </c>
      <c r="AN15" s="101">
        <v>990</v>
      </c>
      <c r="AO15" s="101">
        <v>1744</v>
      </c>
      <c r="AP15" s="101">
        <v>2788</v>
      </c>
      <c r="AQ15" s="102">
        <v>27.33601333464065</v>
      </c>
      <c r="AR15" s="101">
        <v>0</v>
      </c>
      <c r="AS15" s="101">
        <v>18</v>
      </c>
      <c r="AT15" s="101">
        <v>238</v>
      </c>
      <c r="AU15" s="103">
        <v>256</v>
      </c>
    </row>
    <row r="16" spans="1:47" s="111" customFormat="1" ht="13.5" customHeight="1">
      <c r="A16" s="112" t="s">
        <v>291</v>
      </c>
      <c r="B16" s="113" t="s">
        <v>311</v>
      </c>
      <c r="C16" s="114" t="s">
        <v>312</v>
      </c>
      <c r="D16" s="101">
        <v>30299</v>
      </c>
      <c r="E16" s="101">
        <v>30299</v>
      </c>
      <c r="F16" s="101">
        <v>0</v>
      </c>
      <c r="G16" s="101">
        <v>7137</v>
      </c>
      <c r="H16" s="101">
        <v>3159</v>
      </c>
      <c r="I16" s="101">
        <v>1495</v>
      </c>
      <c r="J16" s="101">
        <v>11791</v>
      </c>
      <c r="K16" s="101">
        <v>1066.1774180349548</v>
      </c>
      <c r="L16" s="101">
        <v>856.1248235056357</v>
      </c>
      <c r="M16" s="101">
        <v>210.05259452931895</v>
      </c>
      <c r="N16" s="101">
        <v>0</v>
      </c>
      <c r="O16" s="101">
        <v>0</v>
      </c>
      <c r="P16" s="101">
        <v>0</v>
      </c>
      <c r="Q16" s="101">
        <v>10296</v>
      </c>
      <c r="R16" s="101">
        <v>0</v>
      </c>
      <c r="S16" s="101">
        <v>0</v>
      </c>
      <c r="T16" s="101">
        <v>0</v>
      </c>
      <c r="U16" s="101">
        <v>0</v>
      </c>
      <c r="V16" s="101">
        <v>7941</v>
      </c>
      <c r="W16" s="101">
        <v>2355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10296</v>
      </c>
      <c r="AH16" s="102">
        <v>100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4291</v>
      </c>
      <c r="AO16" s="101">
        <v>1845</v>
      </c>
      <c r="AP16" s="101">
        <v>6136</v>
      </c>
      <c r="AQ16" s="102">
        <v>64.71885336273428</v>
      </c>
      <c r="AR16" s="101">
        <v>0</v>
      </c>
      <c r="AS16" s="101">
        <v>0</v>
      </c>
      <c r="AT16" s="101">
        <v>225</v>
      </c>
      <c r="AU16" s="103">
        <v>225</v>
      </c>
    </row>
    <row r="17" spans="1:47" s="111" customFormat="1" ht="13.5" customHeight="1">
      <c r="A17" s="112" t="s">
        <v>291</v>
      </c>
      <c r="B17" s="113" t="s">
        <v>313</v>
      </c>
      <c r="C17" s="114" t="s">
        <v>314</v>
      </c>
      <c r="D17" s="101">
        <v>175488</v>
      </c>
      <c r="E17" s="101">
        <v>175488</v>
      </c>
      <c r="F17" s="101">
        <v>0</v>
      </c>
      <c r="G17" s="101">
        <v>62633</v>
      </c>
      <c r="H17" s="101">
        <v>4681</v>
      </c>
      <c r="I17" s="101">
        <v>3218</v>
      </c>
      <c r="J17" s="101">
        <v>70532</v>
      </c>
      <c r="K17" s="101">
        <v>1101.148546706234</v>
      </c>
      <c r="L17" s="101">
        <v>659.2028616248514</v>
      </c>
      <c r="M17" s="101">
        <v>441.94568508138246</v>
      </c>
      <c r="N17" s="101">
        <v>0</v>
      </c>
      <c r="O17" s="101">
        <v>53675</v>
      </c>
      <c r="P17" s="101">
        <v>1321</v>
      </c>
      <c r="Q17" s="101">
        <v>9358</v>
      </c>
      <c r="R17" s="101">
        <v>9358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2960</v>
      </c>
      <c r="Z17" s="101">
        <v>2806</v>
      </c>
      <c r="AA17" s="101">
        <v>20</v>
      </c>
      <c r="AB17" s="101">
        <v>0</v>
      </c>
      <c r="AC17" s="101">
        <v>34</v>
      </c>
      <c r="AD17" s="101">
        <v>0</v>
      </c>
      <c r="AE17" s="101">
        <v>16</v>
      </c>
      <c r="AF17" s="101">
        <v>84</v>
      </c>
      <c r="AG17" s="101">
        <v>67314</v>
      </c>
      <c r="AH17" s="102">
        <v>98.03755533767121</v>
      </c>
      <c r="AI17" s="101">
        <v>0</v>
      </c>
      <c r="AJ17" s="101">
        <v>2813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2813</v>
      </c>
      <c r="AQ17" s="102">
        <v>12.747405432994952</v>
      </c>
      <c r="AR17" s="101">
        <v>1321</v>
      </c>
      <c r="AS17" s="101">
        <v>6572</v>
      </c>
      <c r="AT17" s="101">
        <v>5820</v>
      </c>
      <c r="AU17" s="103">
        <v>13713</v>
      </c>
    </row>
    <row r="18" spans="1:47" s="111" customFormat="1" ht="13.5" customHeight="1">
      <c r="A18" s="112" t="s">
        <v>291</v>
      </c>
      <c r="B18" s="113" t="s">
        <v>315</v>
      </c>
      <c r="C18" s="114" t="s">
        <v>316</v>
      </c>
      <c r="D18" s="101">
        <v>118116</v>
      </c>
      <c r="E18" s="101">
        <v>118116</v>
      </c>
      <c r="F18" s="101">
        <v>0</v>
      </c>
      <c r="G18" s="101">
        <v>36390</v>
      </c>
      <c r="H18" s="101">
        <v>4174</v>
      </c>
      <c r="I18" s="101">
        <v>1811</v>
      </c>
      <c r="J18" s="101">
        <v>42375</v>
      </c>
      <c r="K18" s="101">
        <v>982.8972400941354</v>
      </c>
      <c r="L18" s="101">
        <v>661.4347539474777</v>
      </c>
      <c r="M18" s="101">
        <v>321.4624861466578</v>
      </c>
      <c r="N18" s="101">
        <v>7</v>
      </c>
      <c r="O18" s="101">
        <v>11966</v>
      </c>
      <c r="P18" s="101">
        <v>1206</v>
      </c>
      <c r="Q18" s="101">
        <v>27180</v>
      </c>
      <c r="R18" s="101">
        <v>1101</v>
      </c>
      <c r="S18" s="101">
        <v>0</v>
      </c>
      <c r="T18" s="101">
        <v>0</v>
      </c>
      <c r="U18" s="101">
        <v>0</v>
      </c>
      <c r="V18" s="101">
        <v>22659</v>
      </c>
      <c r="W18" s="101">
        <v>3420</v>
      </c>
      <c r="X18" s="101">
        <v>0</v>
      </c>
      <c r="Y18" s="101">
        <v>212</v>
      </c>
      <c r="Z18" s="101">
        <v>160</v>
      </c>
      <c r="AA18" s="101">
        <v>0</v>
      </c>
      <c r="AB18" s="101">
        <v>44</v>
      </c>
      <c r="AC18" s="101">
        <v>4</v>
      </c>
      <c r="AD18" s="101">
        <v>0</v>
      </c>
      <c r="AE18" s="101">
        <v>0</v>
      </c>
      <c r="AF18" s="101">
        <v>4</v>
      </c>
      <c r="AG18" s="101">
        <v>40564</v>
      </c>
      <c r="AH18" s="102">
        <v>97.02692042204912</v>
      </c>
      <c r="AI18" s="101">
        <v>0</v>
      </c>
      <c r="AJ18" s="101">
        <v>760</v>
      </c>
      <c r="AK18" s="101">
        <v>0</v>
      </c>
      <c r="AL18" s="101">
        <v>0</v>
      </c>
      <c r="AM18" s="101">
        <v>0</v>
      </c>
      <c r="AN18" s="101">
        <v>13158</v>
      </c>
      <c r="AO18" s="101">
        <v>3081</v>
      </c>
      <c r="AP18" s="101">
        <v>16999</v>
      </c>
      <c r="AQ18" s="102">
        <v>44.88967551622419</v>
      </c>
      <c r="AR18" s="101">
        <v>1206</v>
      </c>
      <c r="AS18" s="101">
        <v>1246</v>
      </c>
      <c r="AT18" s="101">
        <v>214</v>
      </c>
      <c r="AU18" s="103">
        <v>2666</v>
      </c>
    </row>
    <row r="19" spans="1:47" s="111" customFormat="1" ht="13.5" customHeight="1">
      <c r="A19" s="112" t="s">
        <v>291</v>
      </c>
      <c r="B19" s="113" t="s">
        <v>317</v>
      </c>
      <c r="C19" s="114" t="s">
        <v>318</v>
      </c>
      <c r="D19" s="101">
        <v>33801</v>
      </c>
      <c r="E19" s="101">
        <v>33801</v>
      </c>
      <c r="F19" s="101">
        <v>0</v>
      </c>
      <c r="G19" s="101">
        <v>5762</v>
      </c>
      <c r="H19" s="101">
        <v>1562</v>
      </c>
      <c r="I19" s="101">
        <v>516</v>
      </c>
      <c r="J19" s="101">
        <v>7840</v>
      </c>
      <c r="K19" s="101">
        <v>635.4679463564545</v>
      </c>
      <c r="L19" s="101">
        <v>389.6293900683006</v>
      </c>
      <c r="M19" s="101">
        <v>245.8385562881539</v>
      </c>
      <c r="N19" s="101">
        <v>0</v>
      </c>
      <c r="O19" s="101">
        <v>6268</v>
      </c>
      <c r="P19" s="101">
        <v>0</v>
      </c>
      <c r="Q19" s="101">
        <v>1016</v>
      </c>
      <c r="R19" s="101">
        <v>980</v>
      </c>
      <c r="S19" s="101">
        <v>0</v>
      </c>
      <c r="T19" s="101">
        <v>0</v>
      </c>
      <c r="U19" s="101">
        <v>0</v>
      </c>
      <c r="V19" s="101">
        <v>0</v>
      </c>
      <c r="W19" s="101">
        <v>36</v>
      </c>
      <c r="X19" s="101">
        <v>0</v>
      </c>
      <c r="Y19" s="101">
        <v>40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40</v>
      </c>
      <c r="AG19" s="101">
        <v>7324</v>
      </c>
      <c r="AH19" s="102">
        <v>100</v>
      </c>
      <c r="AI19" s="101">
        <v>944</v>
      </c>
      <c r="AJ19" s="101">
        <v>516</v>
      </c>
      <c r="AK19" s="101">
        <v>0</v>
      </c>
      <c r="AL19" s="101">
        <v>0</v>
      </c>
      <c r="AM19" s="101">
        <v>0</v>
      </c>
      <c r="AN19" s="101">
        <v>0</v>
      </c>
      <c r="AO19" s="101">
        <v>26</v>
      </c>
      <c r="AP19" s="101">
        <v>1486</v>
      </c>
      <c r="AQ19" s="102">
        <v>26.04591836734694</v>
      </c>
      <c r="AR19" s="101">
        <v>0</v>
      </c>
      <c r="AS19" s="101">
        <v>0</v>
      </c>
      <c r="AT19" s="101">
        <v>209</v>
      </c>
      <c r="AU19" s="103">
        <v>209</v>
      </c>
    </row>
    <row r="20" spans="1:47" s="111" customFormat="1" ht="13.5" customHeight="1">
      <c r="A20" s="112" t="s">
        <v>291</v>
      </c>
      <c r="B20" s="113" t="s">
        <v>319</v>
      </c>
      <c r="C20" s="114" t="s">
        <v>320</v>
      </c>
      <c r="D20" s="101">
        <v>30561</v>
      </c>
      <c r="E20" s="101">
        <v>30561</v>
      </c>
      <c r="F20" s="101">
        <v>0</v>
      </c>
      <c r="G20" s="101">
        <v>9849</v>
      </c>
      <c r="H20" s="101">
        <v>2083</v>
      </c>
      <c r="I20" s="101">
        <v>953</v>
      </c>
      <c r="J20" s="101">
        <v>12885</v>
      </c>
      <c r="K20" s="101">
        <v>1155.111739243274</v>
      </c>
      <c r="L20" s="101">
        <v>848.6059544956796</v>
      </c>
      <c r="M20" s="101">
        <v>306.5057847475944</v>
      </c>
      <c r="N20" s="101">
        <v>0</v>
      </c>
      <c r="O20" s="101">
        <v>8228</v>
      </c>
      <c r="P20" s="101">
        <v>1942</v>
      </c>
      <c r="Q20" s="101">
        <v>1738</v>
      </c>
      <c r="R20" s="101">
        <v>1105</v>
      </c>
      <c r="S20" s="101">
        <v>0</v>
      </c>
      <c r="T20" s="101">
        <v>0</v>
      </c>
      <c r="U20" s="101">
        <v>0</v>
      </c>
      <c r="V20" s="101">
        <v>0</v>
      </c>
      <c r="W20" s="101">
        <v>633</v>
      </c>
      <c r="X20" s="101">
        <v>0</v>
      </c>
      <c r="Y20" s="101">
        <v>24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24</v>
      </c>
      <c r="AG20" s="101">
        <v>11932</v>
      </c>
      <c r="AH20" s="102">
        <v>83.7244384847469</v>
      </c>
      <c r="AI20" s="101">
        <v>0</v>
      </c>
      <c r="AJ20" s="101">
        <v>335</v>
      </c>
      <c r="AK20" s="101">
        <v>0</v>
      </c>
      <c r="AL20" s="101">
        <v>0</v>
      </c>
      <c r="AM20" s="101">
        <v>0</v>
      </c>
      <c r="AN20" s="101">
        <v>0</v>
      </c>
      <c r="AO20" s="101">
        <v>407</v>
      </c>
      <c r="AP20" s="101">
        <v>742</v>
      </c>
      <c r="AQ20" s="102">
        <v>13.341094295692665</v>
      </c>
      <c r="AR20" s="101">
        <v>1942</v>
      </c>
      <c r="AS20" s="101">
        <v>914</v>
      </c>
      <c r="AT20" s="101">
        <v>234</v>
      </c>
      <c r="AU20" s="103">
        <v>3090</v>
      </c>
    </row>
    <row r="21" spans="1:47" s="111" customFormat="1" ht="13.5" customHeight="1">
      <c r="A21" s="112" t="s">
        <v>291</v>
      </c>
      <c r="B21" s="113" t="s">
        <v>321</v>
      </c>
      <c r="C21" s="114" t="s">
        <v>322</v>
      </c>
      <c r="D21" s="101">
        <v>50402</v>
      </c>
      <c r="E21" s="101">
        <v>50402</v>
      </c>
      <c r="F21" s="101">
        <v>0</v>
      </c>
      <c r="G21" s="101">
        <v>14905</v>
      </c>
      <c r="H21" s="101">
        <v>974</v>
      </c>
      <c r="I21" s="101">
        <v>0</v>
      </c>
      <c r="J21" s="101">
        <v>15879</v>
      </c>
      <c r="K21" s="101">
        <v>863.1425258728045</v>
      </c>
      <c r="L21" s="101">
        <v>661.9111113768588</v>
      </c>
      <c r="M21" s="101">
        <v>201.23141449594576</v>
      </c>
      <c r="N21" s="101">
        <v>0</v>
      </c>
      <c r="O21" s="101">
        <v>13382</v>
      </c>
      <c r="P21" s="101">
        <v>398</v>
      </c>
      <c r="Q21" s="101">
        <v>1844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1844</v>
      </c>
      <c r="X21" s="101">
        <v>0</v>
      </c>
      <c r="Y21" s="101">
        <v>255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231</v>
      </c>
      <c r="AF21" s="101">
        <v>24</v>
      </c>
      <c r="AG21" s="101">
        <v>15879</v>
      </c>
      <c r="AH21" s="102">
        <v>97.49354493356005</v>
      </c>
      <c r="AI21" s="101">
        <v>444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1366</v>
      </c>
      <c r="AP21" s="101">
        <v>1810</v>
      </c>
      <c r="AQ21" s="102">
        <v>13.004597266830405</v>
      </c>
      <c r="AR21" s="101">
        <v>398</v>
      </c>
      <c r="AS21" s="101">
        <v>844</v>
      </c>
      <c r="AT21" s="101">
        <v>0</v>
      </c>
      <c r="AU21" s="103">
        <v>1242</v>
      </c>
    </row>
    <row r="22" spans="1:47" s="111" customFormat="1" ht="13.5" customHeight="1">
      <c r="A22" s="112" t="s">
        <v>291</v>
      </c>
      <c r="B22" s="113" t="s">
        <v>323</v>
      </c>
      <c r="C22" s="114" t="s">
        <v>324</v>
      </c>
      <c r="D22" s="101">
        <v>28484</v>
      </c>
      <c r="E22" s="101">
        <v>28484</v>
      </c>
      <c r="F22" s="101">
        <v>0</v>
      </c>
      <c r="G22" s="101">
        <v>11602</v>
      </c>
      <c r="H22" s="101">
        <v>616</v>
      </c>
      <c r="I22" s="101">
        <v>0</v>
      </c>
      <c r="J22" s="101">
        <v>12218</v>
      </c>
      <c r="K22" s="101">
        <v>1175.1851075249167</v>
      </c>
      <c r="L22" s="101">
        <v>776.3070062885581</v>
      </c>
      <c r="M22" s="101">
        <v>398.8781012363586</v>
      </c>
      <c r="N22" s="101">
        <v>0</v>
      </c>
      <c r="O22" s="101">
        <v>9736</v>
      </c>
      <c r="P22" s="101">
        <v>160</v>
      </c>
      <c r="Q22" s="101">
        <v>2064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2064</v>
      </c>
      <c r="X22" s="101">
        <v>0</v>
      </c>
      <c r="Y22" s="101">
        <v>258</v>
      </c>
      <c r="Z22" s="101">
        <v>0</v>
      </c>
      <c r="AA22" s="101">
        <v>258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12218</v>
      </c>
      <c r="AH22" s="102">
        <v>98.69045670322475</v>
      </c>
      <c r="AI22" s="101">
        <v>322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1730</v>
      </c>
      <c r="AP22" s="101">
        <v>2052</v>
      </c>
      <c r="AQ22" s="102">
        <v>18.90653134719267</v>
      </c>
      <c r="AR22" s="101">
        <v>160</v>
      </c>
      <c r="AS22" s="101">
        <v>613</v>
      </c>
      <c r="AT22" s="101">
        <v>0</v>
      </c>
      <c r="AU22" s="103">
        <v>773</v>
      </c>
    </row>
    <row r="23" spans="1:47" s="111" customFormat="1" ht="13.5" customHeight="1">
      <c r="A23" s="112" t="s">
        <v>291</v>
      </c>
      <c r="B23" s="113" t="s">
        <v>325</v>
      </c>
      <c r="C23" s="114" t="s">
        <v>326</v>
      </c>
      <c r="D23" s="101">
        <v>26023</v>
      </c>
      <c r="E23" s="101">
        <v>26023</v>
      </c>
      <c r="F23" s="101">
        <v>0</v>
      </c>
      <c r="G23" s="101">
        <v>7248</v>
      </c>
      <c r="H23" s="101">
        <v>257</v>
      </c>
      <c r="I23" s="101">
        <v>99</v>
      </c>
      <c r="J23" s="101">
        <v>7604</v>
      </c>
      <c r="K23" s="101">
        <v>800.5563045124991</v>
      </c>
      <c r="L23" s="101">
        <v>722.2272815565155</v>
      </c>
      <c r="M23" s="101">
        <v>78.32902295598362</v>
      </c>
      <c r="N23" s="101">
        <v>0</v>
      </c>
      <c r="O23" s="101">
        <v>5822</v>
      </c>
      <c r="P23" s="101">
        <v>0</v>
      </c>
      <c r="Q23" s="101">
        <v>1683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1683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7505</v>
      </c>
      <c r="AH23" s="102">
        <v>100</v>
      </c>
      <c r="AI23" s="101">
        <v>192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1621</v>
      </c>
      <c r="AP23" s="101">
        <v>1813</v>
      </c>
      <c r="AQ23" s="102">
        <v>25.144660704892164</v>
      </c>
      <c r="AR23" s="101">
        <v>0</v>
      </c>
      <c r="AS23" s="101">
        <v>367</v>
      </c>
      <c r="AT23" s="101">
        <v>44</v>
      </c>
      <c r="AU23" s="103">
        <v>411</v>
      </c>
    </row>
    <row r="24" spans="1:47" s="111" customFormat="1" ht="13.5" customHeight="1">
      <c r="A24" s="112" t="s">
        <v>291</v>
      </c>
      <c r="B24" s="113" t="s">
        <v>327</v>
      </c>
      <c r="C24" s="114" t="s">
        <v>328</v>
      </c>
      <c r="D24" s="101">
        <v>12615</v>
      </c>
      <c r="E24" s="101">
        <v>12615</v>
      </c>
      <c r="F24" s="101">
        <v>0</v>
      </c>
      <c r="G24" s="101">
        <v>5510</v>
      </c>
      <c r="H24" s="101">
        <v>122</v>
      </c>
      <c r="I24" s="101">
        <v>0</v>
      </c>
      <c r="J24" s="101">
        <v>5632</v>
      </c>
      <c r="K24" s="101">
        <v>1223.1579061673697</v>
      </c>
      <c r="L24" s="101">
        <v>844.8303009572211</v>
      </c>
      <c r="M24" s="101">
        <v>378.32760521014876</v>
      </c>
      <c r="N24" s="101">
        <v>0</v>
      </c>
      <c r="O24" s="101">
        <v>4500</v>
      </c>
      <c r="P24" s="101">
        <v>85</v>
      </c>
      <c r="Q24" s="101">
        <v>1046</v>
      </c>
      <c r="R24" s="101">
        <v>199</v>
      </c>
      <c r="S24" s="101">
        <v>0</v>
      </c>
      <c r="T24" s="101">
        <v>0</v>
      </c>
      <c r="U24" s="101">
        <v>0</v>
      </c>
      <c r="V24" s="101">
        <v>0</v>
      </c>
      <c r="W24" s="101">
        <v>847</v>
      </c>
      <c r="X24" s="101">
        <v>0</v>
      </c>
      <c r="Y24" s="101">
        <v>1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1</v>
      </c>
      <c r="AG24" s="101">
        <v>5632</v>
      </c>
      <c r="AH24" s="102">
        <v>98.49076704545455</v>
      </c>
      <c r="AI24" s="101">
        <v>155</v>
      </c>
      <c r="AJ24" s="101">
        <v>140</v>
      </c>
      <c r="AK24" s="101">
        <v>0</v>
      </c>
      <c r="AL24" s="101">
        <v>0</v>
      </c>
      <c r="AM24" s="101">
        <v>0</v>
      </c>
      <c r="AN24" s="101">
        <v>0</v>
      </c>
      <c r="AO24" s="101">
        <v>840</v>
      </c>
      <c r="AP24" s="101">
        <v>1135</v>
      </c>
      <c r="AQ24" s="102">
        <v>20.170454545454543</v>
      </c>
      <c r="AR24" s="101">
        <v>85</v>
      </c>
      <c r="AS24" s="101">
        <v>297</v>
      </c>
      <c r="AT24" s="101">
        <v>0</v>
      </c>
      <c r="AU24" s="103">
        <v>382</v>
      </c>
    </row>
    <row r="25" spans="1:47" s="111" customFormat="1" ht="13.5" customHeight="1">
      <c r="A25" s="112" t="s">
        <v>291</v>
      </c>
      <c r="B25" s="113" t="s">
        <v>329</v>
      </c>
      <c r="C25" s="114" t="s">
        <v>330</v>
      </c>
      <c r="D25" s="101">
        <v>8604</v>
      </c>
      <c r="E25" s="101">
        <v>7571</v>
      </c>
      <c r="F25" s="101">
        <v>1033</v>
      </c>
      <c r="G25" s="101">
        <v>1793</v>
      </c>
      <c r="H25" s="101">
        <v>375</v>
      </c>
      <c r="I25" s="101">
        <v>0</v>
      </c>
      <c r="J25" s="101">
        <v>2168</v>
      </c>
      <c r="K25" s="101">
        <v>690.3447265687191</v>
      </c>
      <c r="L25" s="101">
        <v>297.0902351884756</v>
      </c>
      <c r="M25" s="101">
        <v>393.2544913802437</v>
      </c>
      <c r="N25" s="101">
        <v>283</v>
      </c>
      <c r="O25" s="101">
        <v>1712</v>
      </c>
      <c r="P25" s="101">
        <v>0</v>
      </c>
      <c r="Q25" s="101">
        <v>453</v>
      </c>
      <c r="R25" s="101">
        <v>88</v>
      </c>
      <c r="S25" s="101">
        <v>0</v>
      </c>
      <c r="T25" s="101">
        <v>0</v>
      </c>
      <c r="U25" s="101">
        <v>0</v>
      </c>
      <c r="V25" s="101">
        <v>0</v>
      </c>
      <c r="W25" s="101">
        <v>365</v>
      </c>
      <c r="X25" s="101">
        <v>0</v>
      </c>
      <c r="Y25" s="101">
        <v>3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3</v>
      </c>
      <c r="AG25" s="101">
        <v>2168</v>
      </c>
      <c r="AH25" s="102">
        <v>100</v>
      </c>
      <c r="AI25" s="101">
        <v>0</v>
      </c>
      <c r="AJ25" s="101">
        <v>71</v>
      </c>
      <c r="AK25" s="101">
        <v>0</v>
      </c>
      <c r="AL25" s="101">
        <v>0</v>
      </c>
      <c r="AM25" s="101">
        <v>0</v>
      </c>
      <c r="AN25" s="101">
        <v>0</v>
      </c>
      <c r="AO25" s="101">
        <v>342</v>
      </c>
      <c r="AP25" s="101">
        <v>413</v>
      </c>
      <c r="AQ25" s="102">
        <v>19.18819188191882</v>
      </c>
      <c r="AR25" s="101">
        <v>0</v>
      </c>
      <c r="AS25" s="101">
        <v>291</v>
      </c>
      <c r="AT25" s="101">
        <v>23</v>
      </c>
      <c r="AU25" s="103">
        <v>314</v>
      </c>
    </row>
    <row r="26" spans="1:47" s="111" customFormat="1" ht="13.5" customHeight="1">
      <c r="A26" s="112" t="s">
        <v>291</v>
      </c>
      <c r="B26" s="113" t="s">
        <v>331</v>
      </c>
      <c r="C26" s="114" t="s">
        <v>332</v>
      </c>
      <c r="D26" s="101">
        <v>21176</v>
      </c>
      <c r="E26" s="101">
        <v>20591</v>
      </c>
      <c r="F26" s="101">
        <v>585</v>
      </c>
      <c r="G26" s="101">
        <v>3908</v>
      </c>
      <c r="H26" s="101">
        <v>859</v>
      </c>
      <c r="I26" s="101">
        <v>0</v>
      </c>
      <c r="J26" s="101">
        <v>4767</v>
      </c>
      <c r="K26" s="101">
        <v>616.7488653476927</v>
      </c>
      <c r="L26" s="101">
        <v>347.64090647980913</v>
      </c>
      <c r="M26" s="101">
        <v>269.1079588678835</v>
      </c>
      <c r="N26" s="101">
        <v>104</v>
      </c>
      <c r="O26" s="101">
        <v>4012</v>
      </c>
      <c r="P26" s="101">
        <v>0</v>
      </c>
      <c r="Q26" s="101">
        <v>687</v>
      </c>
      <c r="R26" s="101">
        <v>568</v>
      </c>
      <c r="S26" s="101">
        <v>0</v>
      </c>
      <c r="T26" s="101">
        <v>0</v>
      </c>
      <c r="U26" s="101">
        <v>0</v>
      </c>
      <c r="V26" s="101">
        <v>0</v>
      </c>
      <c r="W26" s="101">
        <v>119</v>
      </c>
      <c r="X26" s="101">
        <v>0</v>
      </c>
      <c r="Y26" s="101">
        <v>68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68</v>
      </c>
      <c r="AG26" s="101">
        <v>4767</v>
      </c>
      <c r="AH26" s="102">
        <v>100</v>
      </c>
      <c r="AI26" s="101">
        <v>555</v>
      </c>
      <c r="AJ26" s="101">
        <v>306</v>
      </c>
      <c r="AK26" s="101">
        <v>0</v>
      </c>
      <c r="AL26" s="101">
        <v>0</v>
      </c>
      <c r="AM26" s="101">
        <v>0</v>
      </c>
      <c r="AN26" s="101">
        <v>0</v>
      </c>
      <c r="AO26" s="101">
        <v>103</v>
      </c>
      <c r="AP26" s="101">
        <v>964</v>
      </c>
      <c r="AQ26" s="102">
        <v>21.648835745752045</v>
      </c>
      <c r="AR26" s="101">
        <v>0</v>
      </c>
      <c r="AS26" s="101">
        <v>56</v>
      </c>
      <c r="AT26" s="101">
        <v>124</v>
      </c>
      <c r="AU26" s="103">
        <v>180</v>
      </c>
    </row>
    <row r="27" spans="1:47" s="111" customFormat="1" ht="13.5" customHeight="1">
      <c r="A27" s="112" t="s">
        <v>291</v>
      </c>
      <c r="B27" s="113" t="s">
        <v>333</v>
      </c>
      <c r="C27" s="114" t="s">
        <v>334</v>
      </c>
      <c r="D27" s="101">
        <v>9477</v>
      </c>
      <c r="E27" s="101">
        <v>9477</v>
      </c>
      <c r="F27" s="101">
        <v>0</v>
      </c>
      <c r="G27" s="101">
        <v>2847</v>
      </c>
      <c r="H27" s="101">
        <v>447</v>
      </c>
      <c r="I27" s="101">
        <v>0</v>
      </c>
      <c r="J27" s="101">
        <v>3294</v>
      </c>
      <c r="K27" s="101">
        <v>952.2694454201304</v>
      </c>
      <c r="L27" s="101">
        <v>823.045267489712</v>
      </c>
      <c r="M27" s="101">
        <v>129.22417793041842</v>
      </c>
      <c r="N27" s="101">
        <v>0</v>
      </c>
      <c r="O27" s="101">
        <v>2767</v>
      </c>
      <c r="P27" s="101">
        <v>292</v>
      </c>
      <c r="Q27" s="101">
        <v>235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235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3294</v>
      </c>
      <c r="AH27" s="102">
        <v>91.13539769277475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91</v>
      </c>
      <c r="AP27" s="101">
        <v>91</v>
      </c>
      <c r="AQ27" s="102">
        <v>2.7625986642380083</v>
      </c>
      <c r="AR27" s="101">
        <v>292</v>
      </c>
      <c r="AS27" s="101">
        <v>278</v>
      </c>
      <c r="AT27" s="101">
        <v>0</v>
      </c>
      <c r="AU27" s="103">
        <v>570</v>
      </c>
    </row>
    <row r="28" spans="1:47" s="111" customFormat="1" ht="13.5" customHeight="1">
      <c r="A28" s="112" t="s">
        <v>291</v>
      </c>
      <c r="B28" s="113" t="s">
        <v>335</v>
      </c>
      <c r="C28" s="114" t="s">
        <v>336</v>
      </c>
      <c r="D28" s="101">
        <v>19581</v>
      </c>
      <c r="E28" s="101">
        <v>19581</v>
      </c>
      <c r="F28" s="101">
        <v>0</v>
      </c>
      <c r="G28" s="101">
        <v>2753</v>
      </c>
      <c r="H28" s="101">
        <v>102</v>
      </c>
      <c r="I28" s="101">
        <v>0</v>
      </c>
      <c r="J28" s="101">
        <v>2855</v>
      </c>
      <c r="K28" s="101">
        <v>399.46467535974557</v>
      </c>
      <c r="L28" s="101">
        <v>274.6581988550545</v>
      </c>
      <c r="M28" s="101">
        <v>124.8064765046911</v>
      </c>
      <c r="N28" s="101">
        <v>0</v>
      </c>
      <c r="O28" s="101">
        <v>0</v>
      </c>
      <c r="P28" s="101">
        <v>0</v>
      </c>
      <c r="Q28" s="101">
        <v>2855</v>
      </c>
      <c r="R28" s="101">
        <v>21</v>
      </c>
      <c r="S28" s="101">
        <v>0</v>
      </c>
      <c r="T28" s="101">
        <v>0</v>
      </c>
      <c r="U28" s="101">
        <v>0</v>
      </c>
      <c r="V28" s="101">
        <v>2307</v>
      </c>
      <c r="W28" s="101">
        <v>527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2855</v>
      </c>
      <c r="AH28" s="102">
        <v>100</v>
      </c>
      <c r="AI28" s="101">
        <v>0</v>
      </c>
      <c r="AJ28" s="101">
        <v>21</v>
      </c>
      <c r="AK28" s="101">
        <v>0</v>
      </c>
      <c r="AL28" s="101">
        <v>0</v>
      </c>
      <c r="AM28" s="101">
        <v>0</v>
      </c>
      <c r="AN28" s="101">
        <v>1182</v>
      </c>
      <c r="AO28" s="101">
        <v>527</v>
      </c>
      <c r="AP28" s="101">
        <v>1730</v>
      </c>
      <c r="AQ28" s="102">
        <v>60.595446584938706</v>
      </c>
      <c r="AR28" s="101">
        <v>0</v>
      </c>
      <c r="AS28" s="101">
        <v>0</v>
      </c>
      <c r="AT28" s="101">
        <v>7</v>
      </c>
      <c r="AU28" s="103">
        <v>7</v>
      </c>
    </row>
    <row r="29" spans="1:47" s="111" customFormat="1" ht="13.5" customHeight="1">
      <c r="A29" s="112" t="s">
        <v>291</v>
      </c>
      <c r="B29" s="113" t="s">
        <v>337</v>
      </c>
      <c r="C29" s="114" t="s">
        <v>338</v>
      </c>
      <c r="D29" s="101">
        <v>12238</v>
      </c>
      <c r="E29" s="101">
        <v>12238</v>
      </c>
      <c r="F29" s="101">
        <v>0</v>
      </c>
      <c r="G29" s="101">
        <v>1699</v>
      </c>
      <c r="H29" s="101">
        <v>66</v>
      </c>
      <c r="I29" s="101">
        <v>0</v>
      </c>
      <c r="J29" s="101">
        <v>1765</v>
      </c>
      <c r="K29" s="101">
        <v>395.13126641249914</v>
      </c>
      <c r="L29" s="101">
        <v>316.32888353589874</v>
      </c>
      <c r="M29" s="101">
        <v>78.80238287660039</v>
      </c>
      <c r="N29" s="101">
        <v>0</v>
      </c>
      <c r="O29" s="101">
        <v>0</v>
      </c>
      <c r="P29" s="101">
        <v>0</v>
      </c>
      <c r="Q29" s="101">
        <v>1760</v>
      </c>
      <c r="R29" s="101">
        <v>134</v>
      </c>
      <c r="S29" s="101">
        <v>0</v>
      </c>
      <c r="T29" s="101">
        <v>0</v>
      </c>
      <c r="U29" s="101">
        <v>0</v>
      </c>
      <c r="V29" s="101">
        <v>1048</v>
      </c>
      <c r="W29" s="101">
        <v>565</v>
      </c>
      <c r="X29" s="101">
        <v>13</v>
      </c>
      <c r="Y29" s="101">
        <v>5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5</v>
      </c>
      <c r="AG29" s="101">
        <v>1765</v>
      </c>
      <c r="AH29" s="102">
        <v>100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454</v>
      </c>
      <c r="AO29" s="101">
        <v>565</v>
      </c>
      <c r="AP29" s="101">
        <v>1019</v>
      </c>
      <c r="AQ29" s="102">
        <v>58.016997167138804</v>
      </c>
      <c r="AR29" s="101">
        <v>0</v>
      </c>
      <c r="AS29" s="101">
        <v>1</v>
      </c>
      <c r="AT29" s="101">
        <v>5</v>
      </c>
      <c r="AU29" s="103">
        <v>6</v>
      </c>
    </row>
    <row r="30" spans="1:47" s="111" customFormat="1" ht="13.5" customHeight="1" thickBot="1">
      <c r="A30" s="266" t="s">
        <v>339</v>
      </c>
      <c r="B30" s="267"/>
      <c r="C30" s="267"/>
      <c r="D30" s="104">
        <v>2875366</v>
      </c>
      <c r="E30" s="104">
        <v>2873218</v>
      </c>
      <c r="F30" s="104">
        <v>2148</v>
      </c>
      <c r="G30" s="104">
        <v>958164</v>
      </c>
      <c r="H30" s="104">
        <v>108132</v>
      </c>
      <c r="I30" s="104">
        <v>28636</v>
      </c>
      <c r="J30" s="104">
        <v>1094932</v>
      </c>
      <c r="K30" s="104">
        <v>1043.280646230823</v>
      </c>
      <c r="L30" s="104">
        <v>657.3933806487472</v>
      </c>
      <c r="M30" s="104">
        <v>385.8872655820759</v>
      </c>
      <c r="N30" s="104">
        <v>552</v>
      </c>
      <c r="O30" s="104">
        <v>681089</v>
      </c>
      <c r="P30" s="104">
        <v>54555</v>
      </c>
      <c r="Q30" s="104">
        <v>314744</v>
      </c>
      <c r="R30" s="104">
        <v>67959</v>
      </c>
      <c r="S30" s="104">
        <v>0</v>
      </c>
      <c r="T30" s="104">
        <v>0</v>
      </c>
      <c r="U30" s="104">
        <v>0</v>
      </c>
      <c r="V30" s="104">
        <v>134145</v>
      </c>
      <c r="W30" s="104">
        <v>112627</v>
      </c>
      <c r="X30" s="104">
        <v>13</v>
      </c>
      <c r="Y30" s="104">
        <v>15908</v>
      </c>
      <c r="Z30" s="104">
        <v>12646</v>
      </c>
      <c r="AA30" s="104">
        <v>865</v>
      </c>
      <c r="AB30" s="104">
        <v>1178</v>
      </c>
      <c r="AC30" s="104">
        <v>38</v>
      </c>
      <c r="AD30" s="104">
        <v>0</v>
      </c>
      <c r="AE30" s="104">
        <v>887</v>
      </c>
      <c r="AF30" s="104">
        <v>294</v>
      </c>
      <c r="AG30" s="104">
        <v>1066296</v>
      </c>
      <c r="AH30" s="115">
        <v>94.88369083256431</v>
      </c>
      <c r="AI30" s="104">
        <v>7276</v>
      </c>
      <c r="AJ30" s="104">
        <v>23781</v>
      </c>
      <c r="AK30" s="104">
        <v>0</v>
      </c>
      <c r="AL30" s="104">
        <v>0</v>
      </c>
      <c r="AM30" s="104">
        <v>0</v>
      </c>
      <c r="AN30" s="104">
        <v>72654</v>
      </c>
      <c r="AO30" s="104">
        <v>94317</v>
      </c>
      <c r="AP30" s="104">
        <v>198028</v>
      </c>
      <c r="AQ30" s="115">
        <v>22.15406984178013</v>
      </c>
      <c r="AR30" s="104">
        <v>54555</v>
      </c>
      <c r="AS30" s="104">
        <v>73985</v>
      </c>
      <c r="AT30" s="104">
        <v>30593</v>
      </c>
      <c r="AU30" s="106">
        <v>159133</v>
      </c>
    </row>
  </sheetData>
  <mergeCells count="33">
    <mergeCell ref="A30:C30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30"/>
  <sheetViews>
    <sheetView showGridLines="0" workbookViewId="0" topLeftCell="A1">
      <pane xSplit="3" ySplit="6" topLeftCell="D7" activePane="bottomRight" state="frozen"/>
      <selection pane="topLeft" activeCell="C29" sqref="C7:C29"/>
      <selection pane="topRight" activeCell="C29" sqref="C7:C29"/>
      <selection pane="bottomLeft" activeCell="C29" sqref="C7:C29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153</v>
      </c>
      <c r="B1" s="56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62" t="s">
        <v>50</v>
      </c>
      <c r="B2" s="256" t="s">
        <v>79</v>
      </c>
      <c r="C2" s="268" t="s">
        <v>82</v>
      </c>
      <c r="D2" s="283" t="s">
        <v>77</v>
      </c>
      <c r="E2" s="264"/>
      <c r="F2" s="294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68" t="s">
        <v>51</v>
      </c>
      <c r="AI2" s="70" t="s">
        <v>211</v>
      </c>
      <c r="AJ2" s="71"/>
      <c r="AK2" s="71"/>
      <c r="AL2" s="72"/>
      <c r="AM2" s="70" t="s">
        <v>212</v>
      </c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2"/>
    </row>
    <row r="3" spans="1:115" s="25" customFormat="1" ht="19.5" customHeight="1">
      <c r="A3" s="254"/>
      <c r="B3" s="298"/>
      <c r="C3" s="28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82"/>
      <c r="AI3" s="254" t="s">
        <v>158</v>
      </c>
      <c r="AJ3" s="262" t="s">
        <v>159</v>
      </c>
      <c r="AK3" s="262" t="s">
        <v>160</v>
      </c>
      <c r="AL3" s="262" t="s">
        <v>161</v>
      </c>
      <c r="AM3" s="254" t="s">
        <v>158</v>
      </c>
      <c r="AN3" s="291" t="s">
        <v>162</v>
      </c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3"/>
      <c r="CZ3" s="288" t="s">
        <v>163</v>
      </c>
      <c r="DA3" s="289"/>
      <c r="DB3" s="289"/>
      <c r="DC3" s="290"/>
      <c r="DD3" s="288" t="s">
        <v>164</v>
      </c>
      <c r="DE3" s="289"/>
      <c r="DF3" s="289"/>
      <c r="DG3" s="289"/>
      <c r="DH3" s="289"/>
      <c r="DI3" s="289"/>
      <c r="DJ3" s="289"/>
      <c r="DK3" s="290"/>
    </row>
    <row r="4" spans="1:115" s="25" customFormat="1" ht="19.5" customHeight="1">
      <c r="A4" s="254"/>
      <c r="B4" s="298"/>
      <c r="C4" s="282"/>
      <c r="D4" s="10" t="s">
        <v>64</v>
      </c>
      <c r="E4" s="268" t="s">
        <v>90</v>
      </c>
      <c r="F4" s="268" t="s">
        <v>91</v>
      </c>
      <c r="G4" s="13"/>
      <c r="H4" s="10" t="s">
        <v>64</v>
      </c>
      <c r="I4" s="270" t="s">
        <v>92</v>
      </c>
      <c r="J4" s="296"/>
      <c r="K4" s="296"/>
      <c r="L4" s="297"/>
      <c r="M4" s="270" t="s">
        <v>53</v>
      </c>
      <c r="N4" s="296"/>
      <c r="O4" s="296"/>
      <c r="P4" s="297"/>
      <c r="Q4" s="270" t="s">
        <v>54</v>
      </c>
      <c r="R4" s="296"/>
      <c r="S4" s="296"/>
      <c r="T4" s="297"/>
      <c r="U4" s="270" t="s">
        <v>55</v>
      </c>
      <c r="V4" s="296"/>
      <c r="W4" s="296"/>
      <c r="X4" s="297"/>
      <c r="Y4" s="270" t="s">
        <v>56</v>
      </c>
      <c r="Z4" s="296"/>
      <c r="AA4" s="296"/>
      <c r="AB4" s="297"/>
      <c r="AC4" s="270" t="s">
        <v>57</v>
      </c>
      <c r="AD4" s="296"/>
      <c r="AE4" s="296"/>
      <c r="AF4" s="297"/>
      <c r="AG4" s="13"/>
      <c r="AH4" s="278"/>
      <c r="AI4" s="254"/>
      <c r="AJ4" s="254"/>
      <c r="AK4" s="254"/>
      <c r="AL4" s="254"/>
      <c r="AM4" s="254"/>
      <c r="AN4" s="288" t="s">
        <v>165</v>
      </c>
      <c r="AO4" s="289"/>
      <c r="AP4" s="289"/>
      <c r="AQ4" s="289"/>
      <c r="AR4" s="289"/>
      <c r="AS4" s="289"/>
      <c r="AT4" s="289"/>
      <c r="AU4" s="290"/>
      <c r="AV4" s="288" t="s">
        <v>166</v>
      </c>
      <c r="AW4" s="289"/>
      <c r="AX4" s="289"/>
      <c r="AY4" s="289"/>
      <c r="AZ4" s="289"/>
      <c r="BA4" s="289"/>
      <c r="BB4" s="289"/>
      <c r="BC4" s="290"/>
      <c r="BD4" s="288" t="s">
        <v>167</v>
      </c>
      <c r="BE4" s="289"/>
      <c r="BF4" s="289"/>
      <c r="BG4" s="289"/>
      <c r="BH4" s="289"/>
      <c r="BI4" s="289"/>
      <c r="BJ4" s="289"/>
      <c r="BK4" s="290"/>
      <c r="BL4" s="288" t="s">
        <v>168</v>
      </c>
      <c r="BM4" s="289"/>
      <c r="BN4" s="289"/>
      <c r="BO4" s="289"/>
      <c r="BP4" s="289"/>
      <c r="BQ4" s="289"/>
      <c r="BR4" s="289"/>
      <c r="BS4" s="290"/>
      <c r="BT4" s="288" t="s">
        <v>169</v>
      </c>
      <c r="BU4" s="289"/>
      <c r="BV4" s="289"/>
      <c r="BW4" s="289"/>
      <c r="BX4" s="289"/>
      <c r="BY4" s="289"/>
      <c r="BZ4" s="289"/>
      <c r="CA4" s="290"/>
      <c r="CB4" s="288" t="s">
        <v>170</v>
      </c>
      <c r="CC4" s="289"/>
      <c r="CD4" s="289"/>
      <c r="CE4" s="289"/>
      <c r="CF4" s="289"/>
      <c r="CG4" s="289"/>
      <c r="CH4" s="289"/>
      <c r="CI4" s="290"/>
      <c r="CJ4" s="288" t="s">
        <v>210</v>
      </c>
      <c r="CK4" s="289"/>
      <c r="CL4" s="289"/>
      <c r="CM4" s="289"/>
      <c r="CN4" s="289"/>
      <c r="CO4" s="289"/>
      <c r="CP4" s="289"/>
      <c r="CQ4" s="290"/>
      <c r="CR4" s="288" t="s">
        <v>171</v>
      </c>
      <c r="CS4" s="289"/>
      <c r="CT4" s="289"/>
      <c r="CU4" s="289"/>
      <c r="CV4" s="289"/>
      <c r="CW4" s="289"/>
      <c r="CX4" s="289"/>
      <c r="CY4" s="290"/>
      <c r="CZ4" s="278" t="s">
        <v>172</v>
      </c>
      <c r="DA4" s="281" t="s">
        <v>120</v>
      </c>
      <c r="DB4" s="281" t="s">
        <v>173</v>
      </c>
      <c r="DC4" s="281" t="s">
        <v>124</v>
      </c>
      <c r="DD4" s="278" t="s">
        <v>172</v>
      </c>
      <c r="DE4" s="281" t="s">
        <v>114</v>
      </c>
      <c r="DF4" s="281" t="s">
        <v>117</v>
      </c>
      <c r="DG4" s="281" t="s">
        <v>119</v>
      </c>
      <c r="DH4" s="281" t="s">
        <v>120</v>
      </c>
      <c r="DI4" s="281" t="s">
        <v>173</v>
      </c>
      <c r="DJ4" s="281" t="s">
        <v>122</v>
      </c>
      <c r="DK4" s="281" t="s">
        <v>124</v>
      </c>
    </row>
    <row r="5" spans="1:115" s="25" customFormat="1" ht="19.5" customHeight="1">
      <c r="A5" s="254"/>
      <c r="B5" s="298"/>
      <c r="C5" s="282"/>
      <c r="D5" s="16"/>
      <c r="E5" s="295"/>
      <c r="F5" s="278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78"/>
      <c r="AI5" s="16"/>
      <c r="AJ5" s="16"/>
      <c r="AK5" s="16"/>
      <c r="AL5" s="16"/>
      <c r="AM5" s="16"/>
      <c r="AN5" s="13" t="s">
        <v>172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173</v>
      </c>
      <c r="AT5" s="17" t="s">
        <v>122</v>
      </c>
      <c r="AU5" s="17" t="s">
        <v>124</v>
      </c>
      <c r="AV5" s="13" t="s">
        <v>172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173</v>
      </c>
      <c r="BB5" s="17" t="s">
        <v>122</v>
      </c>
      <c r="BC5" s="17" t="s">
        <v>124</v>
      </c>
      <c r="BD5" s="13" t="s">
        <v>172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173</v>
      </c>
      <c r="BJ5" s="17" t="s">
        <v>122</v>
      </c>
      <c r="BK5" s="17" t="s">
        <v>124</v>
      </c>
      <c r="BL5" s="13" t="s">
        <v>172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173</v>
      </c>
      <c r="BR5" s="17" t="s">
        <v>122</v>
      </c>
      <c r="BS5" s="17" t="s">
        <v>124</v>
      </c>
      <c r="BT5" s="13" t="s">
        <v>172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173</v>
      </c>
      <c r="BZ5" s="17" t="s">
        <v>122</v>
      </c>
      <c r="CA5" s="17" t="s">
        <v>124</v>
      </c>
      <c r="CB5" s="13" t="s">
        <v>172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173</v>
      </c>
      <c r="CH5" s="17" t="s">
        <v>122</v>
      </c>
      <c r="CI5" s="17" t="s">
        <v>124</v>
      </c>
      <c r="CJ5" s="13" t="s">
        <v>172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173</v>
      </c>
      <c r="CP5" s="17" t="s">
        <v>122</v>
      </c>
      <c r="CQ5" s="17" t="s">
        <v>124</v>
      </c>
      <c r="CR5" s="13" t="s">
        <v>172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173</v>
      </c>
      <c r="CX5" s="17" t="s">
        <v>122</v>
      </c>
      <c r="CY5" s="17" t="s">
        <v>124</v>
      </c>
      <c r="CZ5" s="278"/>
      <c r="DA5" s="278"/>
      <c r="DB5" s="278"/>
      <c r="DC5" s="278"/>
      <c r="DD5" s="278"/>
      <c r="DE5" s="278"/>
      <c r="DF5" s="278"/>
      <c r="DG5" s="278"/>
      <c r="DH5" s="278"/>
      <c r="DI5" s="278"/>
      <c r="DJ5" s="278"/>
      <c r="DK5" s="278"/>
    </row>
    <row r="6" spans="1:115" s="25" customFormat="1" ht="16.5" customHeight="1" thickBot="1">
      <c r="A6" s="255"/>
      <c r="B6" s="299"/>
      <c r="C6" s="300"/>
      <c r="D6" s="19" t="s">
        <v>209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3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111" customFormat="1" ht="13.5" customHeight="1">
      <c r="A7" s="107" t="s">
        <v>291</v>
      </c>
      <c r="B7" s="108" t="s">
        <v>292</v>
      </c>
      <c r="C7" s="109" t="s">
        <v>293</v>
      </c>
      <c r="D7" s="100">
        <v>416405</v>
      </c>
      <c r="E7" s="100">
        <v>228438</v>
      </c>
      <c r="F7" s="100">
        <v>187967</v>
      </c>
      <c r="G7" s="100">
        <v>416405</v>
      </c>
      <c r="H7" s="100">
        <v>394849</v>
      </c>
      <c r="I7" s="100">
        <v>0</v>
      </c>
      <c r="J7" s="100">
        <v>0</v>
      </c>
      <c r="K7" s="100">
        <v>0</v>
      </c>
      <c r="L7" s="100">
        <v>0</v>
      </c>
      <c r="M7" s="100">
        <v>298759</v>
      </c>
      <c r="N7" s="100">
        <v>100726</v>
      </c>
      <c r="O7" s="100">
        <v>51446</v>
      </c>
      <c r="P7" s="100">
        <v>146587</v>
      </c>
      <c r="Q7" s="100">
        <v>28844</v>
      </c>
      <c r="R7" s="100">
        <v>261</v>
      </c>
      <c r="S7" s="100">
        <v>8009</v>
      </c>
      <c r="T7" s="100">
        <v>20574</v>
      </c>
      <c r="U7" s="100">
        <v>59378</v>
      </c>
      <c r="V7" s="100">
        <v>11493</v>
      </c>
      <c r="W7" s="100">
        <v>47385</v>
      </c>
      <c r="X7" s="100">
        <v>500</v>
      </c>
      <c r="Y7" s="100">
        <v>3634</v>
      </c>
      <c r="Z7" s="100">
        <v>4</v>
      </c>
      <c r="AA7" s="100">
        <v>3630</v>
      </c>
      <c r="AB7" s="100">
        <v>0</v>
      </c>
      <c r="AC7" s="100">
        <v>4234</v>
      </c>
      <c r="AD7" s="100">
        <v>0</v>
      </c>
      <c r="AE7" s="100">
        <v>2157</v>
      </c>
      <c r="AF7" s="100">
        <v>2077</v>
      </c>
      <c r="AG7" s="100">
        <v>21556</v>
      </c>
      <c r="AH7" s="100">
        <v>0</v>
      </c>
      <c r="AI7" s="100">
        <v>26</v>
      </c>
      <c r="AJ7" s="100">
        <v>0</v>
      </c>
      <c r="AK7" s="100">
        <v>26</v>
      </c>
      <c r="AL7" s="100">
        <v>0</v>
      </c>
      <c r="AM7" s="100">
        <v>416405</v>
      </c>
      <c r="AN7" s="100">
        <v>311410</v>
      </c>
      <c r="AO7" s="100">
        <v>0</v>
      </c>
      <c r="AP7" s="100">
        <v>298759</v>
      </c>
      <c r="AQ7" s="100">
        <v>0</v>
      </c>
      <c r="AR7" s="100">
        <v>0</v>
      </c>
      <c r="AS7" s="100">
        <v>3334</v>
      </c>
      <c r="AT7" s="100">
        <v>0</v>
      </c>
      <c r="AU7" s="100">
        <v>9317</v>
      </c>
      <c r="AV7" s="100">
        <v>10259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4234</v>
      </c>
      <c r="BC7" s="100">
        <v>6025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61371</v>
      </c>
      <c r="CK7" s="100">
        <v>0</v>
      </c>
      <c r="CL7" s="100">
        <v>0</v>
      </c>
      <c r="CM7" s="100">
        <v>0</v>
      </c>
      <c r="CN7" s="100">
        <v>59352</v>
      </c>
      <c r="CO7" s="100">
        <v>300</v>
      </c>
      <c r="CP7" s="100">
        <v>0</v>
      </c>
      <c r="CQ7" s="100">
        <v>1719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0">
        <v>0</v>
      </c>
      <c r="CZ7" s="100">
        <v>26</v>
      </c>
      <c r="DA7" s="100">
        <v>26</v>
      </c>
      <c r="DB7" s="100">
        <v>0</v>
      </c>
      <c r="DC7" s="100">
        <v>0</v>
      </c>
      <c r="DD7" s="100">
        <v>33339</v>
      </c>
      <c r="DE7" s="100">
        <v>0</v>
      </c>
      <c r="DF7" s="100">
        <v>0</v>
      </c>
      <c r="DG7" s="100">
        <v>28844</v>
      </c>
      <c r="DH7" s="100">
        <v>0</v>
      </c>
      <c r="DI7" s="100">
        <v>0</v>
      </c>
      <c r="DJ7" s="100">
        <v>0</v>
      </c>
      <c r="DK7" s="105">
        <v>4495</v>
      </c>
    </row>
    <row r="8" spans="1:115" s="111" customFormat="1" ht="13.5" customHeight="1">
      <c r="A8" s="112" t="s">
        <v>291</v>
      </c>
      <c r="B8" s="113" t="s">
        <v>295</v>
      </c>
      <c r="C8" s="114" t="s">
        <v>296</v>
      </c>
      <c r="D8" s="101">
        <v>121541</v>
      </c>
      <c r="E8" s="101">
        <v>77018</v>
      </c>
      <c r="F8" s="101">
        <v>44523</v>
      </c>
      <c r="G8" s="101">
        <v>121541</v>
      </c>
      <c r="H8" s="101">
        <v>78916</v>
      </c>
      <c r="I8" s="101">
        <v>0</v>
      </c>
      <c r="J8" s="101">
        <v>0</v>
      </c>
      <c r="K8" s="101">
        <v>0</v>
      </c>
      <c r="L8" s="101">
        <v>0</v>
      </c>
      <c r="M8" s="101">
        <v>60170</v>
      </c>
      <c r="N8" s="101">
        <v>38571</v>
      </c>
      <c r="O8" s="101">
        <v>3354</v>
      </c>
      <c r="P8" s="101">
        <v>18245</v>
      </c>
      <c r="Q8" s="101">
        <v>5147</v>
      </c>
      <c r="R8" s="101">
        <v>2661</v>
      </c>
      <c r="S8" s="101">
        <v>257</v>
      </c>
      <c r="T8" s="101">
        <v>2229</v>
      </c>
      <c r="U8" s="101">
        <v>11662</v>
      </c>
      <c r="V8" s="101">
        <v>992</v>
      </c>
      <c r="W8" s="101">
        <v>10670</v>
      </c>
      <c r="X8" s="101">
        <v>0</v>
      </c>
      <c r="Y8" s="101">
        <v>196</v>
      </c>
      <c r="Z8" s="101">
        <v>10</v>
      </c>
      <c r="AA8" s="101">
        <v>186</v>
      </c>
      <c r="AB8" s="101">
        <v>0</v>
      </c>
      <c r="AC8" s="101">
        <v>1741</v>
      </c>
      <c r="AD8" s="101">
        <v>1264</v>
      </c>
      <c r="AE8" s="101">
        <v>142</v>
      </c>
      <c r="AF8" s="101">
        <v>335</v>
      </c>
      <c r="AG8" s="101">
        <v>42625</v>
      </c>
      <c r="AH8" s="101">
        <v>0</v>
      </c>
      <c r="AI8" s="101">
        <v>1</v>
      </c>
      <c r="AJ8" s="101">
        <v>1</v>
      </c>
      <c r="AK8" s="101">
        <v>0</v>
      </c>
      <c r="AL8" s="101">
        <v>0</v>
      </c>
      <c r="AM8" s="101">
        <v>121541</v>
      </c>
      <c r="AN8" s="101">
        <v>87092</v>
      </c>
      <c r="AO8" s="101">
        <v>0</v>
      </c>
      <c r="AP8" s="101">
        <v>60170</v>
      </c>
      <c r="AQ8" s="101">
        <v>0</v>
      </c>
      <c r="AR8" s="101">
        <v>104</v>
      </c>
      <c r="AS8" s="101">
        <v>0</v>
      </c>
      <c r="AT8" s="101">
        <v>0</v>
      </c>
      <c r="AU8" s="101">
        <v>26818</v>
      </c>
      <c r="AV8" s="101">
        <v>14854</v>
      </c>
      <c r="AW8" s="101">
        <v>0</v>
      </c>
      <c r="AX8" s="101">
        <v>0</v>
      </c>
      <c r="AY8" s="101">
        <v>5147</v>
      </c>
      <c r="AZ8" s="101">
        <v>77</v>
      </c>
      <c r="BA8" s="101">
        <v>0</v>
      </c>
      <c r="BB8" s="101">
        <v>1741</v>
      </c>
      <c r="BC8" s="101">
        <v>7889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11676</v>
      </c>
      <c r="CK8" s="101">
        <v>0</v>
      </c>
      <c r="CL8" s="101">
        <v>0</v>
      </c>
      <c r="CM8" s="101">
        <v>0</v>
      </c>
      <c r="CN8" s="101">
        <v>11480</v>
      </c>
      <c r="CO8" s="101">
        <v>196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1</v>
      </c>
      <c r="DA8" s="101">
        <v>1</v>
      </c>
      <c r="DB8" s="101">
        <v>0</v>
      </c>
      <c r="DC8" s="101">
        <v>0</v>
      </c>
      <c r="DD8" s="101">
        <v>7918</v>
      </c>
      <c r="DE8" s="101">
        <v>0</v>
      </c>
      <c r="DF8" s="101">
        <v>0</v>
      </c>
      <c r="DG8" s="101">
        <v>0</v>
      </c>
      <c r="DH8" s="101">
        <v>0</v>
      </c>
      <c r="DI8" s="101">
        <v>0</v>
      </c>
      <c r="DJ8" s="101">
        <v>0</v>
      </c>
      <c r="DK8" s="103">
        <v>7918</v>
      </c>
    </row>
    <row r="9" spans="1:115" s="111" customFormat="1" ht="13.5" customHeight="1">
      <c r="A9" s="112" t="s">
        <v>291</v>
      </c>
      <c r="B9" s="113" t="s">
        <v>297</v>
      </c>
      <c r="C9" s="114" t="s">
        <v>298</v>
      </c>
      <c r="D9" s="101">
        <v>10749</v>
      </c>
      <c r="E9" s="101">
        <v>8103</v>
      </c>
      <c r="F9" s="101">
        <v>2646</v>
      </c>
      <c r="G9" s="101">
        <v>10749</v>
      </c>
      <c r="H9" s="101">
        <v>9645</v>
      </c>
      <c r="I9" s="101">
        <v>0</v>
      </c>
      <c r="J9" s="101">
        <v>0</v>
      </c>
      <c r="K9" s="101">
        <v>0</v>
      </c>
      <c r="L9" s="101">
        <v>0</v>
      </c>
      <c r="M9" s="101">
        <v>7087</v>
      </c>
      <c r="N9" s="101">
        <v>0</v>
      </c>
      <c r="O9" s="101">
        <v>5808</v>
      </c>
      <c r="P9" s="101">
        <v>1279</v>
      </c>
      <c r="Q9" s="101">
        <v>1669</v>
      </c>
      <c r="R9" s="101">
        <v>0</v>
      </c>
      <c r="S9" s="101">
        <v>1406</v>
      </c>
      <c r="T9" s="101">
        <v>263</v>
      </c>
      <c r="U9" s="101">
        <v>876</v>
      </c>
      <c r="V9" s="101">
        <v>0</v>
      </c>
      <c r="W9" s="101">
        <v>876</v>
      </c>
      <c r="X9" s="101">
        <v>0</v>
      </c>
      <c r="Y9" s="101">
        <v>7</v>
      </c>
      <c r="Z9" s="101">
        <v>0</v>
      </c>
      <c r="AA9" s="101">
        <v>7</v>
      </c>
      <c r="AB9" s="101">
        <v>0</v>
      </c>
      <c r="AC9" s="101">
        <v>6</v>
      </c>
      <c r="AD9" s="101">
        <v>0</v>
      </c>
      <c r="AE9" s="101">
        <v>6</v>
      </c>
      <c r="AF9" s="101">
        <v>0</v>
      </c>
      <c r="AG9" s="101">
        <v>1104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10749</v>
      </c>
      <c r="AN9" s="101">
        <v>7703</v>
      </c>
      <c r="AO9" s="101">
        <v>0</v>
      </c>
      <c r="AP9" s="101">
        <v>7087</v>
      </c>
      <c r="AQ9" s="101">
        <v>0</v>
      </c>
      <c r="AR9" s="101">
        <v>0</v>
      </c>
      <c r="AS9" s="101">
        <v>0</v>
      </c>
      <c r="AT9" s="101">
        <v>0</v>
      </c>
      <c r="AU9" s="101">
        <v>616</v>
      </c>
      <c r="AV9" s="101">
        <v>2156</v>
      </c>
      <c r="AW9" s="101">
        <v>0</v>
      </c>
      <c r="AX9" s="101">
        <v>0</v>
      </c>
      <c r="AY9" s="101">
        <v>1669</v>
      </c>
      <c r="AZ9" s="101">
        <v>0</v>
      </c>
      <c r="BA9" s="101">
        <v>7</v>
      </c>
      <c r="BB9" s="101">
        <v>6</v>
      </c>
      <c r="BC9" s="101">
        <v>474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890</v>
      </c>
      <c r="DA9" s="101">
        <v>876</v>
      </c>
      <c r="DB9" s="101">
        <v>0</v>
      </c>
      <c r="DC9" s="101">
        <v>14</v>
      </c>
      <c r="DD9" s="101">
        <v>0</v>
      </c>
      <c r="DE9" s="101">
        <v>0</v>
      </c>
      <c r="DF9" s="101">
        <v>0</v>
      </c>
      <c r="DG9" s="101">
        <v>0</v>
      </c>
      <c r="DH9" s="101">
        <v>0</v>
      </c>
      <c r="DI9" s="101">
        <v>0</v>
      </c>
      <c r="DJ9" s="101">
        <v>0</v>
      </c>
      <c r="DK9" s="103">
        <v>0</v>
      </c>
    </row>
    <row r="10" spans="1:115" s="111" customFormat="1" ht="13.5" customHeight="1">
      <c r="A10" s="112" t="s">
        <v>291</v>
      </c>
      <c r="B10" s="113" t="s">
        <v>299</v>
      </c>
      <c r="C10" s="114" t="s">
        <v>300</v>
      </c>
      <c r="D10" s="101">
        <v>39602</v>
      </c>
      <c r="E10" s="101">
        <v>23618</v>
      </c>
      <c r="F10" s="101">
        <v>15984</v>
      </c>
      <c r="G10" s="101">
        <v>39602</v>
      </c>
      <c r="H10" s="101">
        <v>32557</v>
      </c>
      <c r="I10" s="101">
        <v>0</v>
      </c>
      <c r="J10" s="101">
        <v>0</v>
      </c>
      <c r="K10" s="101">
        <v>0</v>
      </c>
      <c r="L10" s="101">
        <v>0</v>
      </c>
      <c r="M10" s="101">
        <v>29941</v>
      </c>
      <c r="N10" s="101">
        <v>4561</v>
      </c>
      <c r="O10" s="101">
        <v>11488</v>
      </c>
      <c r="P10" s="101">
        <v>13892</v>
      </c>
      <c r="Q10" s="101">
        <v>1180</v>
      </c>
      <c r="R10" s="101">
        <v>276</v>
      </c>
      <c r="S10" s="101">
        <v>758</v>
      </c>
      <c r="T10" s="101">
        <v>146</v>
      </c>
      <c r="U10" s="101">
        <v>1303</v>
      </c>
      <c r="V10" s="101">
        <v>307</v>
      </c>
      <c r="W10" s="101">
        <v>835</v>
      </c>
      <c r="X10" s="101">
        <v>161</v>
      </c>
      <c r="Y10" s="101">
        <v>0</v>
      </c>
      <c r="Z10" s="101">
        <v>0</v>
      </c>
      <c r="AA10" s="101">
        <v>0</v>
      </c>
      <c r="AB10" s="101">
        <v>0</v>
      </c>
      <c r="AC10" s="101">
        <v>133</v>
      </c>
      <c r="AD10" s="101">
        <v>31</v>
      </c>
      <c r="AE10" s="101">
        <v>86</v>
      </c>
      <c r="AF10" s="101">
        <v>16</v>
      </c>
      <c r="AG10" s="101">
        <v>7045</v>
      </c>
      <c r="AH10" s="101">
        <v>0</v>
      </c>
      <c r="AI10" s="101">
        <v>4</v>
      </c>
      <c r="AJ10" s="101">
        <v>4</v>
      </c>
      <c r="AK10" s="101">
        <v>0</v>
      </c>
      <c r="AL10" s="101">
        <v>0</v>
      </c>
      <c r="AM10" s="101">
        <v>39602</v>
      </c>
      <c r="AN10" s="101">
        <v>36016</v>
      </c>
      <c r="AO10" s="101">
        <v>0</v>
      </c>
      <c r="AP10" s="101">
        <v>29501</v>
      </c>
      <c r="AQ10" s="101">
        <v>0</v>
      </c>
      <c r="AR10" s="101">
        <v>0</v>
      </c>
      <c r="AS10" s="101">
        <v>0</v>
      </c>
      <c r="AT10" s="101">
        <v>0</v>
      </c>
      <c r="AU10" s="101">
        <v>6515</v>
      </c>
      <c r="AV10" s="101">
        <v>133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133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440</v>
      </c>
      <c r="CC10" s="101">
        <v>0</v>
      </c>
      <c r="CD10" s="101">
        <v>440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2490</v>
      </c>
      <c r="CK10" s="101">
        <v>0</v>
      </c>
      <c r="CL10" s="101">
        <v>0</v>
      </c>
      <c r="CM10" s="101">
        <v>1960</v>
      </c>
      <c r="CN10" s="101">
        <v>0</v>
      </c>
      <c r="CO10" s="101">
        <v>0</v>
      </c>
      <c r="CP10" s="101">
        <v>0</v>
      </c>
      <c r="CQ10" s="101">
        <v>530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4</v>
      </c>
      <c r="DA10" s="101">
        <v>4</v>
      </c>
      <c r="DB10" s="101">
        <v>0</v>
      </c>
      <c r="DC10" s="101">
        <v>0</v>
      </c>
      <c r="DD10" s="101">
        <v>519</v>
      </c>
      <c r="DE10" s="101">
        <v>0</v>
      </c>
      <c r="DF10" s="101">
        <v>0</v>
      </c>
      <c r="DG10" s="101">
        <v>519</v>
      </c>
      <c r="DH10" s="101">
        <v>0</v>
      </c>
      <c r="DI10" s="101">
        <v>0</v>
      </c>
      <c r="DJ10" s="101">
        <v>0</v>
      </c>
      <c r="DK10" s="103">
        <v>0</v>
      </c>
    </row>
    <row r="11" spans="1:115" s="111" customFormat="1" ht="13.5" customHeight="1">
      <c r="A11" s="112" t="s">
        <v>291</v>
      </c>
      <c r="B11" s="113" t="s">
        <v>301</v>
      </c>
      <c r="C11" s="114" t="s">
        <v>302</v>
      </c>
      <c r="D11" s="101">
        <v>63386</v>
      </c>
      <c r="E11" s="101">
        <v>43987</v>
      </c>
      <c r="F11" s="101">
        <v>19399</v>
      </c>
      <c r="G11" s="101">
        <v>63386</v>
      </c>
      <c r="H11" s="101">
        <v>60186</v>
      </c>
      <c r="I11" s="101">
        <v>0</v>
      </c>
      <c r="J11" s="101">
        <v>0</v>
      </c>
      <c r="K11" s="101">
        <v>0</v>
      </c>
      <c r="L11" s="101">
        <v>0</v>
      </c>
      <c r="M11" s="101">
        <v>44457</v>
      </c>
      <c r="N11" s="101">
        <v>12358</v>
      </c>
      <c r="O11" s="101">
        <v>15989</v>
      </c>
      <c r="P11" s="101">
        <v>16110</v>
      </c>
      <c r="Q11" s="101">
        <v>4297</v>
      </c>
      <c r="R11" s="101">
        <v>1176</v>
      </c>
      <c r="S11" s="101">
        <v>1339</v>
      </c>
      <c r="T11" s="101">
        <v>1782</v>
      </c>
      <c r="U11" s="101">
        <v>10646</v>
      </c>
      <c r="V11" s="101">
        <v>3167</v>
      </c>
      <c r="W11" s="101">
        <v>7420</v>
      </c>
      <c r="X11" s="101">
        <v>59</v>
      </c>
      <c r="Y11" s="101">
        <v>60</v>
      </c>
      <c r="Z11" s="101">
        <v>28</v>
      </c>
      <c r="AA11" s="101">
        <v>32</v>
      </c>
      <c r="AB11" s="101">
        <v>0</v>
      </c>
      <c r="AC11" s="101">
        <v>726</v>
      </c>
      <c r="AD11" s="101">
        <v>9</v>
      </c>
      <c r="AE11" s="101">
        <v>716</v>
      </c>
      <c r="AF11" s="101">
        <v>1</v>
      </c>
      <c r="AG11" s="101">
        <v>3200</v>
      </c>
      <c r="AH11" s="101">
        <v>0</v>
      </c>
      <c r="AI11" s="101">
        <v>1</v>
      </c>
      <c r="AJ11" s="101">
        <v>1</v>
      </c>
      <c r="AK11" s="101">
        <v>0</v>
      </c>
      <c r="AL11" s="101">
        <v>0</v>
      </c>
      <c r="AM11" s="101">
        <v>63386</v>
      </c>
      <c r="AN11" s="101">
        <v>43691</v>
      </c>
      <c r="AO11" s="101">
        <v>0</v>
      </c>
      <c r="AP11" s="101">
        <v>43691</v>
      </c>
      <c r="AQ11" s="101">
        <v>0</v>
      </c>
      <c r="AR11" s="101">
        <v>0</v>
      </c>
      <c r="AS11" s="101">
        <v>0</v>
      </c>
      <c r="AT11" s="101">
        <v>0</v>
      </c>
      <c r="AU11" s="101">
        <v>0</v>
      </c>
      <c r="AV11" s="101">
        <v>4880</v>
      </c>
      <c r="AW11" s="101">
        <v>0</v>
      </c>
      <c r="AX11" s="101">
        <v>0</v>
      </c>
      <c r="AY11" s="101">
        <v>954</v>
      </c>
      <c r="AZ11" s="101">
        <v>0</v>
      </c>
      <c r="BA11" s="101">
        <v>0</v>
      </c>
      <c r="BB11" s="101">
        <v>726</v>
      </c>
      <c r="BC11" s="101">
        <v>3200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767</v>
      </c>
      <c r="CC11" s="101">
        <v>0</v>
      </c>
      <c r="CD11" s="101">
        <v>767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3457</v>
      </c>
      <c r="CK11" s="101">
        <v>0</v>
      </c>
      <c r="CL11" s="101">
        <v>0</v>
      </c>
      <c r="CM11" s="101">
        <v>610</v>
      </c>
      <c r="CN11" s="101">
        <v>2787</v>
      </c>
      <c r="CO11" s="101">
        <v>60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7858</v>
      </c>
      <c r="DA11" s="101">
        <v>7858</v>
      </c>
      <c r="DB11" s="101">
        <v>0</v>
      </c>
      <c r="DC11" s="101">
        <v>0</v>
      </c>
      <c r="DD11" s="101">
        <v>2733</v>
      </c>
      <c r="DE11" s="101">
        <v>0</v>
      </c>
      <c r="DF11" s="101">
        <v>0</v>
      </c>
      <c r="DG11" s="101">
        <v>2733</v>
      </c>
      <c r="DH11" s="101">
        <v>0</v>
      </c>
      <c r="DI11" s="101">
        <v>0</v>
      </c>
      <c r="DJ11" s="101">
        <v>0</v>
      </c>
      <c r="DK11" s="103">
        <v>0</v>
      </c>
    </row>
    <row r="12" spans="1:115" s="111" customFormat="1" ht="13.5" customHeight="1">
      <c r="A12" s="112" t="s">
        <v>291</v>
      </c>
      <c r="B12" s="113" t="s">
        <v>303</v>
      </c>
      <c r="C12" s="114" t="s">
        <v>304</v>
      </c>
      <c r="D12" s="101">
        <v>174826</v>
      </c>
      <c r="E12" s="101">
        <v>122088</v>
      </c>
      <c r="F12" s="101">
        <v>52738</v>
      </c>
      <c r="G12" s="101">
        <v>174826</v>
      </c>
      <c r="H12" s="101">
        <v>169515</v>
      </c>
      <c r="I12" s="101">
        <v>0</v>
      </c>
      <c r="J12" s="101">
        <v>0</v>
      </c>
      <c r="K12" s="101">
        <v>0</v>
      </c>
      <c r="L12" s="101">
        <v>0</v>
      </c>
      <c r="M12" s="101">
        <v>134162</v>
      </c>
      <c r="N12" s="101">
        <v>62950</v>
      </c>
      <c r="O12" s="101">
        <v>30938</v>
      </c>
      <c r="P12" s="101">
        <v>40274</v>
      </c>
      <c r="Q12" s="101">
        <v>8784</v>
      </c>
      <c r="R12" s="101">
        <v>3585</v>
      </c>
      <c r="S12" s="101">
        <v>3487</v>
      </c>
      <c r="T12" s="101">
        <v>1712</v>
      </c>
      <c r="U12" s="101">
        <v>23763</v>
      </c>
      <c r="V12" s="101">
        <v>9750</v>
      </c>
      <c r="W12" s="101">
        <v>9885</v>
      </c>
      <c r="X12" s="101">
        <v>4128</v>
      </c>
      <c r="Y12" s="101">
        <v>0</v>
      </c>
      <c r="Z12" s="101">
        <v>0</v>
      </c>
      <c r="AA12" s="101">
        <v>0</v>
      </c>
      <c r="AB12" s="101">
        <v>0</v>
      </c>
      <c r="AC12" s="101">
        <v>2806</v>
      </c>
      <c r="AD12" s="101">
        <v>944</v>
      </c>
      <c r="AE12" s="101">
        <v>549</v>
      </c>
      <c r="AF12" s="101">
        <v>1313</v>
      </c>
      <c r="AG12" s="101">
        <v>5311</v>
      </c>
      <c r="AH12" s="101">
        <v>0</v>
      </c>
      <c r="AI12" s="101">
        <v>8</v>
      </c>
      <c r="AJ12" s="101">
        <v>8</v>
      </c>
      <c r="AK12" s="101">
        <v>0</v>
      </c>
      <c r="AL12" s="101">
        <v>0</v>
      </c>
      <c r="AM12" s="101">
        <v>174826</v>
      </c>
      <c r="AN12" s="101">
        <v>54815</v>
      </c>
      <c r="AO12" s="101">
        <v>0</v>
      </c>
      <c r="AP12" s="101">
        <v>53584</v>
      </c>
      <c r="AQ12" s="101">
        <v>0</v>
      </c>
      <c r="AR12" s="101">
        <v>0</v>
      </c>
      <c r="AS12" s="101">
        <v>0</v>
      </c>
      <c r="AT12" s="101">
        <v>94</v>
      </c>
      <c r="AU12" s="101">
        <v>1137</v>
      </c>
      <c r="AV12" s="101">
        <v>20104</v>
      </c>
      <c r="AW12" s="101">
        <v>0</v>
      </c>
      <c r="AX12" s="101">
        <v>0</v>
      </c>
      <c r="AY12" s="101">
        <v>6471</v>
      </c>
      <c r="AZ12" s="101">
        <v>12775</v>
      </c>
      <c r="BA12" s="101">
        <v>0</v>
      </c>
      <c r="BB12" s="101">
        <v>0</v>
      </c>
      <c r="BC12" s="101">
        <v>858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87966</v>
      </c>
      <c r="CC12" s="101">
        <v>0</v>
      </c>
      <c r="CD12" s="101">
        <v>80578</v>
      </c>
      <c r="CE12" s="101">
        <v>0</v>
      </c>
      <c r="CF12" s="101">
        <v>1444</v>
      </c>
      <c r="CG12" s="101">
        <v>0</v>
      </c>
      <c r="CH12" s="101">
        <v>2712</v>
      </c>
      <c r="CI12" s="101">
        <v>3232</v>
      </c>
      <c r="CJ12" s="101">
        <v>11533</v>
      </c>
      <c r="CK12" s="101">
        <v>0</v>
      </c>
      <c r="CL12" s="101">
        <v>0</v>
      </c>
      <c r="CM12" s="101">
        <v>2289</v>
      </c>
      <c r="CN12" s="101">
        <v>9160</v>
      </c>
      <c r="CO12" s="101">
        <v>0</v>
      </c>
      <c r="CP12" s="101">
        <v>0</v>
      </c>
      <c r="CQ12" s="101">
        <v>84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384</v>
      </c>
      <c r="DA12" s="101">
        <v>384</v>
      </c>
      <c r="DB12" s="101">
        <v>0</v>
      </c>
      <c r="DC12" s="101">
        <v>0</v>
      </c>
      <c r="DD12" s="101">
        <v>24</v>
      </c>
      <c r="DE12" s="101">
        <v>0</v>
      </c>
      <c r="DF12" s="101">
        <v>0</v>
      </c>
      <c r="DG12" s="101">
        <v>24</v>
      </c>
      <c r="DH12" s="101">
        <v>0</v>
      </c>
      <c r="DI12" s="101">
        <v>0</v>
      </c>
      <c r="DJ12" s="101">
        <v>0</v>
      </c>
      <c r="DK12" s="103">
        <v>0</v>
      </c>
    </row>
    <row r="13" spans="1:115" s="111" customFormat="1" ht="13.5" customHeight="1">
      <c r="A13" s="112" t="s">
        <v>291</v>
      </c>
      <c r="B13" s="113" t="s">
        <v>305</v>
      </c>
      <c r="C13" s="114" t="s">
        <v>306</v>
      </c>
      <c r="D13" s="101">
        <v>17190</v>
      </c>
      <c r="E13" s="101">
        <v>10708</v>
      </c>
      <c r="F13" s="101">
        <v>6482</v>
      </c>
      <c r="G13" s="101">
        <v>17190</v>
      </c>
      <c r="H13" s="101">
        <v>16016</v>
      </c>
      <c r="I13" s="101">
        <v>0</v>
      </c>
      <c r="J13" s="101">
        <v>0</v>
      </c>
      <c r="K13" s="101">
        <v>0</v>
      </c>
      <c r="L13" s="101">
        <v>0</v>
      </c>
      <c r="M13" s="101">
        <v>8174</v>
      </c>
      <c r="N13" s="101">
        <v>0</v>
      </c>
      <c r="O13" s="101">
        <v>6345</v>
      </c>
      <c r="P13" s="101">
        <v>1829</v>
      </c>
      <c r="Q13" s="101">
        <v>4369</v>
      </c>
      <c r="R13" s="101">
        <v>0</v>
      </c>
      <c r="S13" s="101">
        <v>667</v>
      </c>
      <c r="T13" s="101">
        <v>3702</v>
      </c>
      <c r="U13" s="101">
        <v>3473</v>
      </c>
      <c r="V13" s="101">
        <v>0</v>
      </c>
      <c r="W13" s="101">
        <v>3473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1174</v>
      </c>
      <c r="AH13" s="101">
        <v>158</v>
      </c>
      <c r="AI13" s="101">
        <v>0</v>
      </c>
      <c r="AJ13" s="101">
        <v>0</v>
      </c>
      <c r="AK13" s="101">
        <v>0</v>
      </c>
      <c r="AL13" s="101">
        <v>0</v>
      </c>
      <c r="AM13" s="101">
        <v>17190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162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162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9125</v>
      </c>
      <c r="CC13" s="101">
        <v>0</v>
      </c>
      <c r="CD13" s="101">
        <v>8174</v>
      </c>
      <c r="CE13" s="101">
        <v>0</v>
      </c>
      <c r="CF13" s="101">
        <v>0</v>
      </c>
      <c r="CG13" s="101">
        <v>0</v>
      </c>
      <c r="CH13" s="101">
        <v>0</v>
      </c>
      <c r="CI13" s="101">
        <v>951</v>
      </c>
      <c r="CJ13" s="101">
        <v>3473</v>
      </c>
      <c r="CK13" s="101">
        <v>0</v>
      </c>
      <c r="CL13" s="101">
        <v>0</v>
      </c>
      <c r="CM13" s="101">
        <v>0</v>
      </c>
      <c r="CN13" s="101">
        <v>3473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4430</v>
      </c>
      <c r="DE13" s="101">
        <v>0</v>
      </c>
      <c r="DF13" s="101">
        <v>0</v>
      </c>
      <c r="DG13" s="101">
        <v>4369</v>
      </c>
      <c r="DH13" s="101">
        <v>0</v>
      </c>
      <c r="DI13" s="101">
        <v>0</v>
      </c>
      <c r="DJ13" s="101">
        <v>0</v>
      </c>
      <c r="DK13" s="103">
        <v>61</v>
      </c>
    </row>
    <row r="14" spans="1:115" s="111" customFormat="1" ht="13.5" customHeight="1">
      <c r="A14" s="112" t="s">
        <v>291</v>
      </c>
      <c r="B14" s="113" t="s">
        <v>307</v>
      </c>
      <c r="C14" s="114" t="s">
        <v>308</v>
      </c>
      <c r="D14" s="101">
        <v>18885</v>
      </c>
      <c r="E14" s="101">
        <v>13898</v>
      </c>
      <c r="F14" s="101">
        <v>4987</v>
      </c>
      <c r="G14" s="101">
        <v>18885</v>
      </c>
      <c r="H14" s="101">
        <v>16228</v>
      </c>
      <c r="I14" s="101">
        <v>0</v>
      </c>
      <c r="J14" s="101">
        <v>0</v>
      </c>
      <c r="K14" s="101">
        <v>0</v>
      </c>
      <c r="L14" s="101">
        <v>0</v>
      </c>
      <c r="M14" s="101">
        <v>11081</v>
      </c>
      <c r="N14" s="101">
        <v>1314</v>
      </c>
      <c r="O14" s="101">
        <v>5325</v>
      </c>
      <c r="P14" s="101">
        <v>4442</v>
      </c>
      <c r="Q14" s="101">
        <v>570</v>
      </c>
      <c r="R14" s="101">
        <v>145</v>
      </c>
      <c r="S14" s="101">
        <v>419</v>
      </c>
      <c r="T14" s="101">
        <v>6</v>
      </c>
      <c r="U14" s="101">
        <v>3896</v>
      </c>
      <c r="V14" s="101">
        <v>933</v>
      </c>
      <c r="W14" s="101">
        <v>2817</v>
      </c>
      <c r="X14" s="101">
        <v>146</v>
      </c>
      <c r="Y14" s="101">
        <v>190</v>
      </c>
      <c r="Z14" s="101">
        <v>52</v>
      </c>
      <c r="AA14" s="101">
        <v>138</v>
      </c>
      <c r="AB14" s="101">
        <v>0</v>
      </c>
      <c r="AC14" s="101">
        <v>491</v>
      </c>
      <c r="AD14" s="101">
        <v>120</v>
      </c>
      <c r="AE14" s="101">
        <v>321</v>
      </c>
      <c r="AF14" s="101">
        <v>50</v>
      </c>
      <c r="AG14" s="101">
        <v>2657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18885</v>
      </c>
      <c r="AN14" s="101">
        <v>12286</v>
      </c>
      <c r="AO14" s="101">
        <v>0</v>
      </c>
      <c r="AP14" s="101">
        <v>11081</v>
      </c>
      <c r="AQ14" s="101">
        <v>0</v>
      </c>
      <c r="AR14" s="101">
        <v>0</v>
      </c>
      <c r="AS14" s="101">
        <v>0</v>
      </c>
      <c r="AT14" s="101">
        <v>0</v>
      </c>
      <c r="AU14" s="101">
        <v>1205</v>
      </c>
      <c r="AV14" s="101">
        <v>1803</v>
      </c>
      <c r="AW14" s="101">
        <v>0</v>
      </c>
      <c r="AX14" s="101">
        <v>0</v>
      </c>
      <c r="AY14" s="101">
        <v>570</v>
      </c>
      <c r="AZ14" s="101">
        <v>0</v>
      </c>
      <c r="BA14" s="101">
        <v>190</v>
      </c>
      <c r="BB14" s="101">
        <v>491</v>
      </c>
      <c r="BC14" s="101">
        <v>552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1689</v>
      </c>
      <c r="CK14" s="101">
        <v>0</v>
      </c>
      <c r="CL14" s="101">
        <v>0</v>
      </c>
      <c r="CM14" s="101">
        <v>0</v>
      </c>
      <c r="CN14" s="101">
        <v>1462</v>
      </c>
      <c r="CO14" s="101">
        <v>0</v>
      </c>
      <c r="CP14" s="101">
        <v>0</v>
      </c>
      <c r="CQ14" s="101">
        <v>227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2919</v>
      </c>
      <c r="DA14" s="101">
        <v>2275</v>
      </c>
      <c r="DB14" s="101">
        <v>0</v>
      </c>
      <c r="DC14" s="101">
        <v>644</v>
      </c>
      <c r="DD14" s="101">
        <v>188</v>
      </c>
      <c r="DE14" s="101">
        <v>0</v>
      </c>
      <c r="DF14" s="101">
        <v>0</v>
      </c>
      <c r="DG14" s="101">
        <v>0</v>
      </c>
      <c r="DH14" s="101">
        <v>159</v>
      </c>
      <c r="DI14" s="101">
        <v>0</v>
      </c>
      <c r="DJ14" s="101">
        <v>0</v>
      </c>
      <c r="DK14" s="103">
        <v>29</v>
      </c>
    </row>
    <row r="15" spans="1:115" s="111" customFormat="1" ht="13.5" customHeight="1">
      <c r="A15" s="112" t="s">
        <v>291</v>
      </c>
      <c r="B15" s="113" t="s">
        <v>309</v>
      </c>
      <c r="C15" s="114" t="s">
        <v>310</v>
      </c>
      <c r="D15" s="101">
        <v>10199</v>
      </c>
      <c r="E15" s="101">
        <v>6216</v>
      </c>
      <c r="F15" s="101">
        <v>3983</v>
      </c>
      <c r="G15" s="101">
        <v>10199</v>
      </c>
      <c r="H15" s="101">
        <v>6216</v>
      </c>
      <c r="I15" s="101">
        <v>0</v>
      </c>
      <c r="J15" s="101">
        <v>0</v>
      </c>
      <c r="K15" s="101">
        <v>0</v>
      </c>
      <c r="L15" s="101">
        <v>0</v>
      </c>
      <c r="M15" s="101">
        <v>4819</v>
      </c>
      <c r="N15" s="101">
        <v>3533</v>
      </c>
      <c r="O15" s="101">
        <v>1056</v>
      </c>
      <c r="P15" s="101">
        <v>230</v>
      </c>
      <c r="Q15" s="101">
        <v>134</v>
      </c>
      <c r="R15" s="101">
        <v>104</v>
      </c>
      <c r="S15" s="101">
        <v>21</v>
      </c>
      <c r="T15" s="101">
        <v>9</v>
      </c>
      <c r="U15" s="101">
        <v>1222</v>
      </c>
      <c r="V15" s="101">
        <v>587</v>
      </c>
      <c r="W15" s="101">
        <v>472</v>
      </c>
      <c r="X15" s="101">
        <v>163</v>
      </c>
      <c r="Y15" s="101">
        <v>26</v>
      </c>
      <c r="Z15" s="101">
        <v>26</v>
      </c>
      <c r="AA15" s="101">
        <v>0</v>
      </c>
      <c r="AB15" s="101">
        <v>0</v>
      </c>
      <c r="AC15" s="101">
        <v>15</v>
      </c>
      <c r="AD15" s="101">
        <v>0</v>
      </c>
      <c r="AE15" s="101">
        <v>0</v>
      </c>
      <c r="AF15" s="101">
        <v>15</v>
      </c>
      <c r="AG15" s="101">
        <v>3983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10199</v>
      </c>
      <c r="AN15" s="101">
        <v>6008</v>
      </c>
      <c r="AO15" s="101">
        <v>0</v>
      </c>
      <c r="AP15" s="101">
        <v>3533</v>
      </c>
      <c r="AQ15" s="101">
        <v>0</v>
      </c>
      <c r="AR15" s="101">
        <v>0</v>
      </c>
      <c r="AS15" s="101">
        <v>0</v>
      </c>
      <c r="AT15" s="101">
        <v>0</v>
      </c>
      <c r="AU15" s="101">
        <v>2475</v>
      </c>
      <c r="AV15" s="101">
        <v>54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15</v>
      </c>
      <c r="BC15" s="101">
        <v>39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1892</v>
      </c>
      <c r="CC15" s="101">
        <v>0</v>
      </c>
      <c r="CD15" s="101">
        <v>1286</v>
      </c>
      <c r="CE15" s="101">
        <v>0</v>
      </c>
      <c r="CF15" s="101">
        <v>0</v>
      </c>
      <c r="CG15" s="101">
        <v>0</v>
      </c>
      <c r="CH15" s="101">
        <v>0</v>
      </c>
      <c r="CI15" s="101">
        <v>606</v>
      </c>
      <c r="CJ15" s="101">
        <v>2245</v>
      </c>
      <c r="CK15" s="101">
        <v>0</v>
      </c>
      <c r="CL15" s="101">
        <v>0</v>
      </c>
      <c r="CM15" s="101">
        <v>134</v>
      </c>
      <c r="CN15" s="101">
        <v>1222</v>
      </c>
      <c r="CO15" s="101">
        <v>26</v>
      </c>
      <c r="CP15" s="101">
        <v>0</v>
      </c>
      <c r="CQ15" s="101">
        <v>863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3">
        <v>0</v>
      </c>
    </row>
    <row r="16" spans="1:115" s="111" customFormat="1" ht="13.5" customHeight="1">
      <c r="A16" s="112" t="s">
        <v>291</v>
      </c>
      <c r="B16" s="113" t="s">
        <v>311</v>
      </c>
      <c r="C16" s="114" t="s">
        <v>312</v>
      </c>
      <c r="D16" s="101">
        <v>10296</v>
      </c>
      <c r="E16" s="101">
        <v>7973</v>
      </c>
      <c r="F16" s="101">
        <v>2323</v>
      </c>
      <c r="G16" s="101">
        <v>10296</v>
      </c>
      <c r="H16" s="101">
        <v>7137</v>
      </c>
      <c r="I16" s="101">
        <v>0</v>
      </c>
      <c r="J16" s="101">
        <v>0</v>
      </c>
      <c r="K16" s="101">
        <v>0</v>
      </c>
      <c r="L16" s="101">
        <v>0</v>
      </c>
      <c r="M16" s="101">
        <v>5532</v>
      </c>
      <c r="N16" s="101">
        <v>3205</v>
      </c>
      <c r="O16" s="101">
        <v>2327</v>
      </c>
      <c r="P16" s="101">
        <v>0</v>
      </c>
      <c r="Q16" s="101">
        <v>315</v>
      </c>
      <c r="R16" s="101">
        <v>186</v>
      </c>
      <c r="S16" s="101">
        <v>129</v>
      </c>
      <c r="T16" s="101">
        <v>0</v>
      </c>
      <c r="U16" s="101">
        <v>1273</v>
      </c>
      <c r="V16" s="101">
        <v>786</v>
      </c>
      <c r="W16" s="101">
        <v>487</v>
      </c>
      <c r="X16" s="101">
        <v>0</v>
      </c>
      <c r="Y16" s="101">
        <v>2</v>
      </c>
      <c r="Z16" s="101">
        <v>2</v>
      </c>
      <c r="AA16" s="101">
        <v>0</v>
      </c>
      <c r="AB16" s="101">
        <v>0</v>
      </c>
      <c r="AC16" s="101">
        <v>15</v>
      </c>
      <c r="AD16" s="101">
        <v>15</v>
      </c>
      <c r="AE16" s="101">
        <v>0</v>
      </c>
      <c r="AF16" s="101">
        <v>0</v>
      </c>
      <c r="AG16" s="101">
        <v>3159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10296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7941</v>
      </c>
      <c r="CC16" s="101">
        <v>0</v>
      </c>
      <c r="CD16" s="101">
        <v>5532</v>
      </c>
      <c r="CE16" s="101">
        <v>0</v>
      </c>
      <c r="CF16" s="101">
        <v>0</v>
      </c>
      <c r="CG16" s="101">
        <v>0</v>
      </c>
      <c r="CH16" s="101">
        <v>10</v>
      </c>
      <c r="CI16" s="101">
        <v>2399</v>
      </c>
      <c r="CJ16" s="101">
        <v>2355</v>
      </c>
      <c r="CK16" s="101">
        <v>0</v>
      </c>
      <c r="CL16" s="101">
        <v>0</v>
      </c>
      <c r="CM16" s="101">
        <v>315</v>
      </c>
      <c r="CN16" s="101">
        <v>1273</v>
      </c>
      <c r="CO16" s="101">
        <v>2</v>
      </c>
      <c r="CP16" s="101">
        <v>5</v>
      </c>
      <c r="CQ16" s="101">
        <v>760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  <c r="DH16" s="101">
        <v>0</v>
      </c>
      <c r="DI16" s="101">
        <v>0</v>
      </c>
      <c r="DJ16" s="101">
        <v>0</v>
      </c>
      <c r="DK16" s="103">
        <v>0</v>
      </c>
    </row>
    <row r="17" spans="1:115" s="111" customFormat="1" ht="13.5" customHeight="1">
      <c r="A17" s="112" t="s">
        <v>291</v>
      </c>
      <c r="B17" s="113" t="s">
        <v>313</v>
      </c>
      <c r="C17" s="114" t="s">
        <v>314</v>
      </c>
      <c r="D17" s="101">
        <v>67314</v>
      </c>
      <c r="E17" s="101">
        <v>39006</v>
      </c>
      <c r="F17" s="101">
        <v>28308</v>
      </c>
      <c r="G17" s="101">
        <v>67314</v>
      </c>
      <c r="H17" s="101">
        <v>62633</v>
      </c>
      <c r="I17" s="101">
        <v>0</v>
      </c>
      <c r="J17" s="101">
        <v>0</v>
      </c>
      <c r="K17" s="101">
        <v>0</v>
      </c>
      <c r="L17" s="101">
        <v>0</v>
      </c>
      <c r="M17" s="101">
        <v>49763</v>
      </c>
      <c r="N17" s="101">
        <v>0</v>
      </c>
      <c r="O17" s="101">
        <v>24318</v>
      </c>
      <c r="P17" s="101">
        <v>25445</v>
      </c>
      <c r="Q17" s="101">
        <v>4069</v>
      </c>
      <c r="R17" s="101">
        <v>0</v>
      </c>
      <c r="S17" s="101">
        <v>3908</v>
      </c>
      <c r="T17" s="101">
        <v>161</v>
      </c>
      <c r="U17" s="101">
        <v>6267</v>
      </c>
      <c r="V17" s="101">
        <v>0</v>
      </c>
      <c r="W17" s="101">
        <v>5194</v>
      </c>
      <c r="X17" s="101">
        <v>1073</v>
      </c>
      <c r="Y17" s="101">
        <v>79</v>
      </c>
      <c r="Z17" s="101">
        <v>0</v>
      </c>
      <c r="AA17" s="101">
        <v>69</v>
      </c>
      <c r="AB17" s="101">
        <v>10</v>
      </c>
      <c r="AC17" s="101">
        <v>2455</v>
      </c>
      <c r="AD17" s="101">
        <v>0</v>
      </c>
      <c r="AE17" s="101">
        <v>1876</v>
      </c>
      <c r="AF17" s="101">
        <v>579</v>
      </c>
      <c r="AG17" s="101">
        <v>4681</v>
      </c>
      <c r="AH17" s="101">
        <v>0</v>
      </c>
      <c r="AI17" s="101">
        <v>7</v>
      </c>
      <c r="AJ17" s="101">
        <v>0</v>
      </c>
      <c r="AK17" s="101">
        <v>7</v>
      </c>
      <c r="AL17" s="101">
        <v>0</v>
      </c>
      <c r="AM17" s="101">
        <v>67314</v>
      </c>
      <c r="AN17" s="101">
        <v>53675</v>
      </c>
      <c r="AO17" s="101">
        <v>0</v>
      </c>
      <c r="AP17" s="101">
        <v>49763</v>
      </c>
      <c r="AQ17" s="101">
        <v>0</v>
      </c>
      <c r="AR17" s="101">
        <v>0</v>
      </c>
      <c r="AS17" s="101">
        <v>0</v>
      </c>
      <c r="AT17" s="101">
        <v>962</v>
      </c>
      <c r="AU17" s="101">
        <v>2950</v>
      </c>
      <c r="AV17" s="101">
        <v>9358</v>
      </c>
      <c r="AW17" s="101">
        <v>0</v>
      </c>
      <c r="AX17" s="101">
        <v>0</v>
      </c>
      <c r="AY17" s="101">
        <v>3591</v>
      </c>
      <c r="AZ17" s="101">
        <v>3307</v>
      </c>
      <c r="BA17" s="101">
        <v>79</v>
      </c>
      <c r="BB17" s="101">
        <v>1493</v>
      </c>
      <c r="BC17" s="101">
        <v>888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2960</v>
      </c>
      <c r="DA17" s="101">
        <v>2960</v>
      </c>
      <c r="DB17" s="101">
        <v>0</v>
      </c>
      <c r="DC17" s="101">
        <v>0</v>
      </c>
      <c r="DD17" s="101">
        <v>1321</v>
      </c>
      <c r="DE17" s="101">
        <v>0</v>
      </c>
      <c r="DF17" s="101">
        <v>0</v>
      </c>
      <c r="DG17" s="101">
        <v>478</v>
      </c>
      <c r="DH17" s="101">
        <v>0</v>
      </c>
      <c r="DI17" s="101">
        <v>0</v>
      </c>
      <c r="DJ17" s="101">
        <v>0</v>
      </c>
      <c r="DK17" s="103">
        <v>843</v>
      </c>
    </row>
    <row r="18" spans="1:115" s="111" customFormat="1" ht="13.5" customHeight="1">
      <c r="A18" s="112" t="s">
        <v>291</v>
      </c>
      <c r="B18" s="113" t="s">
        <v>315</v>
      </c>
      <c r="C18" s="114" t="s">
        <v>316</v>
      </c>
      <c r="D18" s="101">
        <v>40564</v>
      </c>
      <c r="E18" s="101">
        <v>26705</v>
      </c>
      <c r="F18" s="101">
        <v>13859</v>
      </c>
      <c r="G18" s="101">
        <v>40564</v>
      </c>
      <c r="H18" s="101">
        <v>36390</v>
      </c>
      <c r="I18" s="101">
        <v>0</v>
      </c>
      <c r="J18" s="101">
        <v>0</v>
      </c>
      <c r="K18" s="101">
        <v>0</v>
      </c>
      <c r="L18" s="101">
        <v>0</v>
      </c>
      <c r="M18" s="101">
        <v>30692</v>
      </c>
      <c r="N18" s="101">
        <v>101</v>
      </c>
      <c r="O18" s="101">
        <v>21127</v>
      </c>
      <c r="P18" s="101">
        <v>9464</v>
      </c>
      <c r="Q18" s="101">
        <v>808</v>
      </c>
      <c r="R18" s="101">
        <v>4</v>
      </c>
      <c r="S18" s="101">
        <v>718</v>
      </c>
      <c r="T18" s="101">
        <v>86</v>
      </c>
      <c r="U18" s="101">
        <v>3528</v>
      </c>
      <c r="V18" s="101">
        <v>21</v>
      </c>
      <c r="W18" s="101">
        <v>3349</v>
      </c>
      <c r="X18" s="101">
        <v>158</v>
      </c>
      <c r="Y18" s="101">
        <v>13</v>
      </c>
      <c r="Z18" s="101">
        <v>11</v>
      </c>
      <c r="AA18" s="101">
        <v>0</v>
      </c>
      <c r="AB18" s="101">
        <v>2</v>
      </c>
      <c r="AC18" s="101">
        <v>1349</v>
      </c>
      <c r="AD18" s="101">
        <v>74</v>
      </c>
      <c r="AE18" s="101">
        <v>691</v>
      </c>
      <c r="AF18" s="101">
        <v>584</v>
      </c>
      <c r="AG18" s="101">
        <v>4174</v>
      </c>
      <c r="AH18" s="101">
        <v>7</v>
      </c>
      <c r="AI18" s="101">
        <v>4</v>
      </c>
      <c r="AJ18" s="101">
        <v>2</v>
      </c>
      <c r="AK18" s="101">
        <v>2</v>
      </c>
      <c r="AL18" s="101">
        <v>0</v>
      </c>
      <c r="AM18" s="101">
        <v>40564</v>
      </c>
      <c r="AN18" s="101">
        <v>11966</v>
      </c>
      <c r="AO18" s="101">
        <v>0</v>
      </c>
      <c r="AP18" s="101">
        <v>10308</v>
      </c>
      <c r="AQ18" s="101">
        <v>0</v>
      </c>
      <c r="AR18" s="101">
        <v>0</v>
      </c>
      <c r="AS18" s="101">
        <v>0</v>
      </c>
      <c r="AT18" s="101">
        <v>0</v>
      </c>
      <c r="AU18" s="101">
        <v>1658</v>
      </c>
      <c r="AV18" s="101">
        <v>1101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355</v>
      </c>
      <c r="BC18" s="101">
        <v>746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22659</v>
      </c>
      <c r="CC18" s="101">
        <v>0</v>
      </c>
      <c r="CD18" s="101">
        <v>20384</v>
      </c>
      <c r="CE18" s="101">
        <v>0</v>
      </c>
      <c r="CF18" s="101">
        <v>325</v>
      </c>
      <c r="CG18" s="101">
        <v>0</v>
      </c>
      <c r="CH18" s="101">
        <v>898</v>
      </c>
      <c r="CI18" s="101">
        <v>1052</v>
      </c>
      <c r="CJ18" s="101">
        <v>3420</v>
      </c>
      <c r="CK18" s="101">
        <v>0</v>
      </c>
      <c r="CL18" s="101">
        <v>0</v>
      </c>
      <c r="CM18" s="101">
        <v>0</v>
      </c>
      <c r="CN18" s="101">
        <v>3136</v>
      </c>
      <c r="CO18" s="101">
        <v>13</v>
      </c>
      <c r="CP18" s="101">
        <v>0</v>
      </c>
      <c r="CQ18" s="101">
        <v>271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212</v>
      </c>
      <c r="DA18" s="101">
        <v>67</v>
      </c>
      <c r="DB18" s="101">
        <v>0</v>
      </c>
      <c r="DC18" s="101">
        <v>145</v>
      </c>
      <c r="DD18" s="101">
        <v>1206</v>
      </c>
      <c r="DE18" s="101">
        <v>0</v>
      </c>
      <c r="DF18" s="101">
        <v>0</v>
      </c>
      <c r="DG18" s="101">
        <v>808</v>
      </c>
      <c r="DH18" s="101">
        <v>0</v>
      </c>
      <c r="DI18" s="101">
        <v>0</v>
      </c>
      <c r="DJ18" s="101">
        <v>96</v>
      </c>
      <c r="DK18" s="103">
        <v>302</v>
      </c>
    </row>
    <row r="19" spans="1:115" s="111" customFormat="1" ht="13.5" customHeight="1">
      <c r="A19" s="112" t="s">
        <v>291</v>
      </c>
      <c r="B19" s="113" t="s">
        <v>317</v>
      </c>
      <c r="C19" s="114" t="s">
        <v>318</v>
      </c>
      <c r="D19" s="101">
        <v>7324</v>
      </c>
      <c r="E19" s="101">
        <v>4291</v>
      </c>
      <c r="F19" s="101">
        <v>3033</v>
      </c>
      <c r="G19" s="101">
        <v>7324</v>
      </c>
      <c r="H19" s="101">
        <v>5762</v>
      </c>
      <c r="I19" s="101">
        <v>0</v>
      </c>
      <c r="J19" s="101">
        <v>0</v>
      </c>
      <c r="K19" s="101">
        <v>0</v>
      </c>
      <c r="L19" s="101">
        <v>0</v>
      </c>
      <c r="M19" s="101">
        <v>5201</v>
      </c>
      <c r="N19" s="101">
        <v>2635</v>
      </c>
      <c r="O19" s="101">
        <v>0</v>
      </c>
      <c r="P19" s="101">
        <v>2566</v>
      </c>
      <c r="Q19" s="101">
        <v>430</v>
      </c>
      <c r="R19" s="101">
        <v>413</v>
      </c>
      <c r="S19" s="101">
        <v>0</v>
      </c>
      <c r="T19" s="101">
        <v>17</v>
      </c>
      <c r="U19" s="101">
        <v>32</v>
      </c>
      <c r="V19" s="101">
        <v>28</v>
      </c>
      <c r="W19" s="101">
        <v>0</v>
      </c>
      <c r="X19" s="101">
        <v>4</v>
      </c>
      <c r="Y19" s="101">
        <v>63</v>
      </c>
      <c r="Z19" s="101">
        <v>63</v>
      </c>
      <c r="AA19" s="101">
        <v>0</v>
      </c>
      <c r="AB19" s="101">
        <v>0</v>
      </c>
      <c r="AC19" s="101">
        <v>36</v>
      </c>
      <c r="AD19" s="101">
        <v>36</v>
      </c>
      <c r="AE19" s="101">
        <v>0</v>
      </c>
      <c r="AF19" s="101">
        <v>0</v>
      </c>
      <c r="AG19" s="101">
        <v>1562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7324</v>
      </c>
      <c r="AN19" s="101">
        <v>6268</v>
      </c>
      <c r="AO19" s="101">
        <v>0</v>
      </c>
      <c r="AP19" s="101">
        <v>5201</v>
      </c>
      <c r="AQ19" s="101">
        <v>0</v>
      </c>
      <c r="AR19" s="101">
        <v>0</v>
      </c>
      <c r="AS19" s="101">
        <v>0</v>
      </c>
      <c r="AT19" s="101">
        <v>0</v>
      </c>
      <c r="AU19" s="101">
        <v>1067</v>
      </c>
      <c r="AV19" s="101">
        <v>980</v>
      </c>
      <c r="AW19" s="101">
        <v>0</v>
      </c>
      <c r="AX19" s="101">
        <v>0</v>
      </c>
      <c r="AY19" s="101">
        <v>430</v>
      </c>
      <c r="AZ19" s="101">
        <v>0</v>
      </c>
      <c r="BA19" s="101">
        <v>25</v>
      </c>
      <c r="BB19" s="101">
        <v>36</v>
      </c>
      <c r="BC19" s="101">
        <v>489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36</v>
      </c>
      <c r="CK19" s="101">
        <v>0</v>
      </c>
      <c r="CL19" s="101">
        <v>0</v>
      </c>
      <c r="CM19" s="101">
        <v>0</v>
      </c>
      <c r="CN19" s="101">
        <v>32</v>
      </c>
      <c r="CO19" s="101">
        <v>0</v>
      </c>
      <c r="CP19" s="101">
        <v>0</v>
      </c>
      <c r="CQ19" s="101">
        <v>4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40</v>
      </c>
      <c r="DA19" s="101">
        <v>0</v>
      </c>
      <c r="DB19" s="101">
        <v>38</v>
      </c>
      <c r="DC19" s="101">
        <v>2</v>
      </c>
      <c r="DD19" s="101">
        <v>0</v>
      </c>
      <c r="DE19" s="101">
        <v>0</v>
      </c>
      <c r="DF19" s="101">
        <v>0</v>
      </c>
      <c r="DG19" s="101">
        <v>0</v>
      </c>
      <c r="DH19" s="101">
        <v>0</v>
      </c>
      <c r="DI19" s="101">
        <v>0</v>
      </c>
      <c r="DJ19" s="101">
        <v>0</v>
      </c>
      <c r="DK19" s="103">
        <v>0</v>
      </c>
    </row>
    <row r="20" spans="1:115" s="111" customFormat="1" ht="13.5" customHeight="1">
      <c r="A20" s="112" t="s">
        <v>291</v>
      </c>
      <c r="B20" s="113" t="s">
        <v>319</v>
      </c>
      <c r="C20" s="114" t="s">
        <v>320</v>
      </c>
      <c r="D20" s="101">
        <v>11932</v>
      </c>
      <c r="E20" s="101">
        <v>8513</v>
      </c>
      <c r="F20" s="101">
        <v>3419</v>
      </c>
      <c r="G20" s="101">
        <v>11932</v>
      </c>
      <c r="H20" s="101">
        <v>9849</v>
      </c>
      <c r="I20" s="101">
        <v>0</v>
      </c>
      <c r="J20" s="101">
        <v>0</v>
      </c>
      <c r="K20" s="101">
        <v>0</v>
      </c>
      <c r="L20" s="101">
        <v>0</v>
      </c>
      <c r="M20" s="101">
        <v>7309</v>
      </c>
      <c r="N20" s="101">
        <v>0</v>
      </c>
      <c r="O20" s="101">
        <v>6080</v>
      </c>
      <c r="P20" s="101">
        <v>1229</v>
      </c>
      <c r="Q20" s="101">
        <v>1204</v>
      </c>
      <c r="R20" s="101">
        <v>0</v>
      </c>
      <c r="S20" s="101">
        <v>1190</v>
      </c>
      <c r="T20" s="101">
        <v>14</v>
      </c>
      <c r="U20" s="101">
        <v>603</v>
      </c>
      <c r="V20" s="101">
        <v>0</v>
      </c>
      <c r="W20" s="101">
        <v>535</v>
      </c>
      <c r="X20" s="101">
        <v>68</v>
      </c>
      <c r="Y20" s="101">
        <v>24</v>
      </c>
      <c r="Z20" s="101">
        <v>0</v>
      </c>
      <c r="AA20" s="101">
        <v>24</v>
      </c>
      <c r="AB20" s="101">
        <v>0</v>
      </c>
      <c r="AC20" s="101">
        <v>709</v>
      </c>
      <c r="AD20" s="101">
        <v>0</v>
      </c>
      <c r="AE20" s="101">
        <v>684</v>
      </c>
      <c r="AF20" s="101">
        <v>25</v>
      </c>
      <c r="AG20" s="101">
        <v>2083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11932</v>
      </c>
      <c r="AN20" s="101">
        <v>8228</v>
      </c>
      <c r="AO20" s="101">
        <v>0</v>
      </c>
      <c r="AP20" s="101">
        <v>7309</v>
      </c>
      <c r="AQ20" s="101">
        <v>0</v>
      </c>
      <c r="AR20" s="101">
        <v>0</v>
      </c>
      <c r="AS20" s="101">
        <v>0</v>
      </c>
      <c r="AT20" s="101">
        <v>0</v>
      </c>
      <c r="AU20" s="101">
        <v>919</v>
      </c>
      <c r="AV20" s="101">
        <v>1105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709</v>
      </c>
      <c r="BC20" s="101">
        <v>396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633</v>
      </c>
      <c r="CK20" s="101">
        <v>0</v>
      </c>
      <c r="CL20" s="101">
        <v>0</v>
      </c>
      <c r="CM20" s="101">
        <v>0</v>
      </c>
      <c r="CN20" s="101">
        <v>603</v>
      </c>
      <c r="CO20" s="101">
        <v>0</v>
      </c>
      <c r="CP20" s="101">
        <v>0</v>
      </c>
      <c r="CQ20" s="101">
        <v>30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24</v>
      </c>
      <c r="DA20" s="101">
        <v>0</v>
      </c>
      <c r="DB20" s="101">
        <v>24</v>
      </c>
      <c r="DC20" s="101">
        <v>0</v>
      </c>
      <c r="DD20" s="101">
        <v>1942</v>
      </c>
      <c r="DE20" s="101">
        <v>0</v>
      </c>
      <c r="DF20" s="101">
        <v>0</v>
      </c>
      <c r="DG20" s="101">
        <v>1204</v>
      </c>
      <c r="DH20" s="101">
        <v>0</v>
      </c>
      <c r="DI20" s="101">
        <v>0</v>
      </c>
      <c r="DJ20" s="101">
        <v>0</v>
      </c>
      <c r="DK20" s="103">
        <v>738</v>
      </c>
    </row>
    <row r="21" spans="1:115" s="111" customFormat="1" ht="13.5" customHeight="1">
      <c r="A21" s="112" t="s">
        <v>291</v>
      </c>
      <c r="B21" s="113" t="s">
        <v>321</v>
      </c>
      <c r="C21" s="114" t="s">
        <v>322</v>
      </c>
      <c r="D21" s="101">
        <v>15879</v>
      </c>
      <c r="E21" s="101">
        <v>12177</v>
      </c>
      <c r="F21" s="101">
        <v>3702</v>
      </c>
      <c r="G21" s="101">
        <v>15879</v>
      </c>
      <c r="H21" s="101">
        <v>14905</v>
      </c>
      <c r="I21" s="101">
        <v>0</v>
      </c>
      <c r="J21" s="101">
        <v>0</v>
      </c>
      <c r="K21" s="101">
        <v>0</v>
      </c>
      <c r="L21" s="101">
        <v>0</v>
      </c>
      <c r="M21" s="101">
        <v>12354</v>
      </c>
      <c r="N21" s="101">
        <v>5184</v>
      </c>
      <c r="O21" s="101">
        <v>4027</v>
      </c>
      <c r="P21" s="101">
        <v>3143</v>
      </c>
      <c r="Q21" s="101">
        <v>219</v>
      </c>
      <c r="R21" s="101">
        <v>0</v>
      </c>
      <c r="S21" s="101">
        <v>219</v>
      </c>
      <c r="T21" s="101">
        <v>0</v>
      </c>
      <c r="U21" s="101">
        <v>1500</v>
      </c>
      <c r="V21" s="101">
        <v>1386</v>
      </c>
      <c r="W21" s="101">
        <v>108</v>
      </c>
      <c r="X21" s="101">
        <v>6</v>
      </c>
      <c r="Y21" s="101">
        <v>16</v>
      </c>
      <c r="Z21" s="101">
        <v>16</v>
      </c>
      <c r="AA21" s="101">
        <v>0</v>
      </c>
      <c r="AB21" s="101">
        <v>0</v>
      </c>
      <c r="AC21" s="101">
        <v>816</v>
      </c>
      <c r="AD21" s="101">
        <v>0</v>
      </c>
      <c r="AE21" s="101">
        <v>816</v>
      </c>
      <c r="AF21" s="101">
        <v>0</v>
      </c>
      <c r="AG21" s="101">
        <v>974</v>
      </c>
      <c r="AH21" s="101">
        <v>0</v>
      </c>
      <c r="AI21" s="101">
        <v>8</v>
      </c>
      <c r="AJ21" s="101">
        <v>4</v>
      </c>
      <c r="AK21" s="101">
        <v>4</v>
      </c>
      <c r="AL21" s="101">
        <v>0</v>
      </c>
      <c r="AM21" s="101">
        <v>15879</v>
      </c>
      <c r="AN21" s="101">
        <v>13382</v>
      </c>
      <c r="AO21" s="101">
        <v>0</v>
      </c>
      <c r="AP21" s="101">
        <v>12354</v>
      </c>
      <c r="AQ21" s="101">
        <v>0</v>
      </c>
      <c r="AR21" s="101">
        <v>0</v>
      </c>
      <c r="AS21" s="101">
        <v>0</v>
      </c>
      <c r="AT21" s="101">
        <v>54</v>
      </c>
      <c r="AU21" s="101">
        <v>974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1844</v>
      </c>
      <c r="CK21" s="101">
        <v>0</v>
      </c>
      <c r="CL21" s="101">
        <v>0</v>
      </c>
      <c r="CM21" s="101">
        <v>0</v>
      </c>
      <c r="CN21" s="101">
        <v>1261</v>
      </c>
      <c r="CO21" s="101">
        <v>0</v>
      </c>
      <c r="CP21" s="101">
        <v>583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255</v>
      </c>
      <c r="DA21" s="101">
        <v>239</v>
      </c>
      <c r="DB21" s="101">
        <v>16</v>
      </c>
      <c r="DC21" s="101">
        <v>0</v>
      </c>
      <c r="DD21" s="101">
        <v>398</v>
      </c>
      <c r="DE21" s="101">
        <v>0</v>
      </c>
      <c r="DF21" s="101">
        <v>0</v>
      </c>
      <c r="DG21" s="101">
        <v>219</v>
      </c>
      <c r="DH21" s="101">
        <v>0</v>
      </c>
      <c r="DI21" s="101">
        <v>0</v>
      </c>
      <c r="DJ21" s="101">
        <v>179</v>
      </c>
      <c r="DK21" s="103">
        <v>0</v>
      </c>
    </row>
    <row r="22" spans="1:115" s="111" customFormat="1" ht="13.5" customHeight="1">
      <c r="A22" s="112" t="s">
        <v>291</v>
      </c>
      <c r="B22" s="113" t="s">
        <v>323</v>
      </c>
      <c r="C22" s="114" t="s">
        <v>324</v>
      </c>
      <c r="D22" s="101">
        <v>12218</v>
      </c>
      <c r="E22" s="101">
        <v>8071</v>
      </c>
      <c r="F22" s="101">
        <v>4147</v>
      </c>
      <c r="G22" s="101">
        <v>12218</v>
      </c>
      <c r="H22" s="101">
        <v>11602</v>
      </c>
      <c r="I22" s="101">
        <v>154</v>
      </c>
      <c r="J22" s="101">
        <v>131</v>
      </c>
      <c r="K22" s="101">
        <v>0</v>
      </c>
      <c r="L22" s="101">
        <v>23</v>
      </c>
      <c r="M22" s="101">
        <v>9199</v>
      </c>
      <c r="N22" s="101">
        <v>154</v>
      </c>
      <c r="O22" s="101">
        <v>5537</v>
      </c>
      <c r="P22" s="101">
        <v>3508</v>
      </c>
      <c r="Q22" s="101">
        <v>149</v>
      </c>
      <c r="R22" s="101">
        <v>25</v>
      </c>
      <c r="S22" s="101">
        <v>124</v>
      </c>
      <c r="T22" s="101">
        <v>0</v>
      </c>
      <c r="U22" s="101">
        <v>1739</v>
      </c>
      <c r="V22" s="101">
        <v>190</v>
      </c>
      <c r="W22" s="101">
        <v>1549</v>
      </c>
      <c r="X22" s="101">
        <v>0</v>
      </c>
      <c r="Y22" s="101">
        <v>9</v>
      </c>
      <c r="Z22" s="101">
        <v>0</v>
      </c>
      <c r="AA22" s="101">
        <v>9</v>
      </c>
      <c r="AB22" s="101">
        <v>0</v>
      </c>
      <c r="AC22" s="101">
        <v>352</v>
      </c>
      <c r="AD22" s="101">
        <v>2</v>
      </c>
      <c r="AE22" s="101">
        <v>343</v>
      </c>
      <c r="AF22" s="101">
        <v>7</v>
      </c>
      <c r="AG22" s="101">
        <v>616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12218</v>
      </c>
      <c r="AN22" s="101">
        <v>9736</v>
      </c>
      <c r="AO22" s="101">
        <v>108</v>
      </c>
      <c r="AP22" s="101">
        <v>9199</v>
      </c>
      <c r="AQ22" s="101">
        <v>0</v>
      </c>
      <c r="AR22" s="101">
        <v>0</v>
      </c>
      <c r="AS22" s="101">
        <v>0</v>
      </c>
      <c r="AT22" s="101">
        <v>229</v>
      </c>
      <c r="AU22" s="101">
        <v>200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2064</v>
      </c>
      <c r="CK22" s="101">
        <v>46</v>
      </c>
      <c r="CL22" s="101">
        <v>0</v>
      </c>
      <c r="CM22" s="101">
        <v>0</v>
      </c>
      <c r="CN22" s="101">
        <v>1481</v>
      </c>
      <c r="CO22" s="101">
        <v>9</v>
      </c>
      <c r="CP22" s="101">
        <v>112</v>
      </c>
      <c r="CQ22" s="101">
        <v>416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258</v>
      </c>
      <c r="DA22" s="101">
        <v>258</v>
      </c>
      <c r="DB22" s="101">
        <v>0</v>
      </c>
      <c r="DC22" s="101">
        <v>0</v>
      </c>
      <c r="DD22" s="101">
        <v>160</v>
      </c>
      <c r="DE22" s="101">
        <v>0</v>
      </c>
      <c r="DF22" s="101">
        <v>0</v>
      </c>
      <c r="DG22" s="101">
        <v>149</v>
      </c>
      <c r="DH22" s="101">
        <v>0</v>
      </c>
      <c r="DI22" s="101">
        <v>0</v>
      </c>
      <c r="DJ22" s="101">
        <v>11</v>
      </c>
      <c r="DK22" s="103">
        <v>0</v>
      </c>
    </row>
    <row r="23" spans="1:115" s="111" customFormat="1" ht="13.5" customHeight="1">
      <c r="A23" s="112" t="s">
        <v>291</v>
      </c>
      <c r="B23" s="113" t="s">
        <v>325</v>
      </c>
      <c r="C23" s="114" t="s">
        <v>326</v>
      </c>
      <c r="D23" s="101">
        <v>7505</v>
      </c>
      <c r="E23" s="101">
        <v>6761</v>
      </c>
      <c r="F23" s="101">
        <v>744</v>
      </c>
      <c r="G23" s="101">
        <v>7505</v>
      </c>
      <c r="H23" s="101">
        <v>7248</v>
      </c>
      <c r="I23" s="101">
        <v>0</v>
      </c>
      <c r="J23" s="101">
        <v>0</v>
      </c>
      <c r="K23" s="101">
        <v>0</v>
      </c>
      <c r="L23" s="101">
        <v>0</v>
      </c>
      <c r="M23" s="101">
        <v>5324</v>
      </c>
      <c r="N23" s="101">
        <v>0</v>
      </c>
      <c r="O23" s="101">
        <v>4699</v>
      </c>
      <c r="P23" s="101">
        <v>625</v>
      </c>
      <c r="Q23" s="101">
        <v>88</v>
      </c>
      <c r="R23" s="101">
        <v>0</v>
      </c>
      <c r="S23" s="101">
        <v>87</v>
      </c>
      <c r="T23" s="101">
        <v>1</v>
      </c>
      <c r="U23" s="101">
        <v>1254</v>
      </c>
      <c r="V23" s="101">
        <v>0</v>
      </c>
      <c r="W23" s="101">
        <v>1254</v>
      </c>
      <c r="X23" s="101">
        <v>0</v>
      </c>
      <c r="Y23" s="101">
        <v>11</v>
      </c>
      <c r="Z23" s="101">
        <v>0</v>
      </c>
      <c r="AA23" s="101">
        <v>11</v>
      </c>
      <c r="AB23" s="101">
        <v>0</v>
      </c>
      <c r="AC23" s="101">
        <v>571</v>
      </c>
      <c r="AD23" s="101">
        <v>0</v>
      </c>
      <c r="AE23" s="101">
        <v>560</v>
      </c>
      <c r="AF23" s="101">
        <v>11</v>
      </c>
      <c r="AG23" s="101">
        <v>257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7505</v>
      </c>
      <c r="AN23" s="101">
        <v>5822</v>
      </c>
      <c r="AO23" s="101">
        <v>0</v>
      </c>
      <c r="AP23" s="101">
        <v>5324</v>
      </c>
      <c r="AQ23" s="101">
        <v>0</v>
      </c>
      <c r="AR23" s="101">
        <v>0</v>
      </c>
      <c r="AS23" s="101">
        <v>0</v>
      </c>
      <c r="AT23" s="101">
        <v>343</v>
      </c>
      <c r="AU23" s="101">
        <v>155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1683</v>
      </c>
      <c r="CK23" s="101">
        <v>0</v>
      </c>
      <c r="CL23" s="101">
        <v>0</v>
      </c>
      <c r="CM23" s="101">
        <v>88</v>
      </c>
      <c r="CN23" s="101">
        <v>1254</v>
      </c>
      <c r="CO23" s="101">
        <v>11</v>
      </c>
      <c r="CP23" s="101">
        <v>228</v>
      </c>
      <c r="CQ23" s="101">
        <v>102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  <c r="DH23" s="101">
        <v>0</v>
      </c>
      <c r="DI23" s="101">
        <v>0</v>
      </c>
      <c r="DJ23" s="101">
        <v>0</v>
      </c>
      <c r="DK23" s="103">
        <v>0</v>
      </c>
    </row>
    <row r="24" spans="1:115" s="111" customFormat="1" ht="13.5" customHeight="1">
      <c r="A24" s="112" t="s">
        <v>291</v>
      </c>
      <c r="B24" s="113" t="s">
        <v>327</v>
      </c>
      <c r="C24" s="114" t="s">
        <v>328</v>
      </c>
      <c r="D24" s="101">
        <v>5632</v>
      </c>
      <c r="E24" s="101">
        <v>3890</v>
      </c>
      <c r="F24" s="101">
        <v>1742</v>
      </c>
      <c r="G24" s="101">
        <v>5632</v>
      </c>
      <c r="H24" s="101">
        <v>5510</v>
      </c>
      <c r="I24" s="101">
        <v>0</v>
      </c>
      <c r="J24" s="101">
        <v>0</v>
      </c>
      <c r="K24" s="101">
        <v>0</v>
      </c>
      <c r="L24" s="101">
        <v>0</v>
      </c>
      <c r="M24" s="101">
        <v>4295</v>
      </c>
      <c r="N24" s="101">
        <v>62</v>
      </c>
      <c r="O24" s="101">
        <v>2662</v>
      </c>
      <c r="P24" s="101">
        <v>1571</v>
      </c>
      <c r="Q24" s="101">
        <v>85</v>
      </c>
      <c r="R24" s="101">
        <v>0</v>
      </c>
      <c r="S24" s="101">
        <v>85</v>
      </c>
      <c r="T24" s="101">
        <v>0</v>
      </c>
      <c r="U24" s="101">
        <v>841</v>
      </c>
      <c r="V24" s="101">
        <v>82</v>
      </c>
      <c r="W24" s="101">
        <v>759</v>
      </c>
      <c r="X24" s="101">
        <v>0</v>
      </c>
      <c r="Y24" s="101">
        <v>7</v>
      </c>
      <c r="Z24" s="101">
        <v>0</v>
      </c>
      <c r="AA24" s="101">
        <v>7</v>
      </c>
      <c r="AB24" s="101">
        <v>0</v>
      </c>
      <c r="AC24" s="101">
        <v>282</v>
      </c>
      <c r="AD24" s="101">
        <v>0</v>
      </c>
      <c r="AE24" s="101">
        <v>246</v>
      </c>
      <c r="AF24" s="101">
        <v>36</v>
      </c>
      <c r="AG24" s="101">
        <v>122</v>
      </c>
      <c r="AH24" s="101">
        <v>0</v>
      </c>
      <c r="AI24" s="101">
        <v>1</v>
      </c>
      <c r="AJ24" s="101">
        <v>1</v>
      </c>
      <c r="AK24" s="101">
        <v>0</v>
      </c>
      <c r="AL24" s="101">
        <v>0</v>
      </c>
      <c r="AM24" s="101">
        <v>5632</v>
      </c>
      <c r="AN24" s="101">
        <v>4500</v>
      </c>
      <c r="AO24" s="101">
        <v>0</v>
      </c>
      <c r="AP24" s="101">
        <v>4295</v>
      </c>
      <c r="AQ24" s="101">
        <v>0</v>
      </c>
      <c r="AR24" s="101">
        <v>0</v>
      </c>
      <c r="AS24" s="101">
        <v>0</v>
      </c>
      <c r="AT24" s="101">
        <v>153</v>
      </c>
      <c r="AU24" s="101">
        <v>52</v>
      </c>
      <c r="AV24" s="101">
        <v>199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129</v>
      </c>
      <c r="BC24" s="101">
        <v>70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847</v>
      </c>
      <c r="CK24" s="101">
        <v>0</v>
      </c>
      <c r="CL24" s="101">
        <v>0</v>
      </c>
      <c r="CM24" s="101">
        <v>0</v>
      </c>
      <c r="CN24" s="101">
        <v>840</v>
      </c>
      <c r="CO24" s="101">
        <v>7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1">
        <v>0</v>
      </c>
      <c r="CZ24" s="101">
        <v>1</v>
      </c>
      <c r="DA24" s="101">
        <v>1</v>
      </c>
      <c r="DB24" s="101">
        <v>0</v>
      </c>
      <c r="DC24" s="101">
        <v>0</v>
      </c>
      <c r="DD24" s="101">
        <v>85</v>
      </c>
      <c r="DE24" s="101">
        <v>0</v>
      </c>
      <c r="DF24" s="101">
        <v>0</v>
      </c>
      <c r="DG24" s="101">
        <v>85</v>
      </c>
      <c r="DH24" s="101">
        <v>0</v>
      </c>
      <c r="DI24" s="101">
        <v>0</v>
      </c>
      <c r="DJ24" s="101">
        <v>0</v>
      </c>
      <c r="DK24" s="103">
        <v>0</v>
      </c>
    </row>
    <row r="25" spans="1:115" s="111" customFormat="1" ht="13.5" customHeight="1">
      <c r="A25" s="112" t="s">
        <v>291</v>
      </c>
      <c r="B25" s="113" t="s">
        <v>329</v>
      </c>
      <c r="C25" s="114" t="s">
        <v>330</v>
      </c>
      <c r="D25" s="101">
        <v>2168</v>
      </c>
      <c r="E25" s="101">
        <v>933</v>
      </c>
      <c r="F25" s="101">
        <v>1235</v>
      </c>
      <c r="G25" s="101">
        <v>2168</v>
      </c>
      <c r="H25" s="101">
        <v>1793</v>
      </c>
      <c r="I25" s="101">
        <v>0</v>
      </c>
      <c r="J25" s="101">
        <v>0</v>
      </c>
      <c r="K25" s="101">
        <v>0</v>
      </c>
      <c r="L25" s="101">
        <v>0</v>
      </c>
      <c r="M25" s="101">
        <v>1395</v>
      </c>
      <c r="N25" s="101">
        <v>581</v>
      </c>
      <c r="O25" s="101">
        <v>0</v>
      </c>
      <c r="P25" s="101">
        <v>814</v>
      </c>
      <c r="Q25" s="101">
        <v>0</v>
      </c>
      <c r="R25" s="101">
        <v>0</v>
      </c>
      <c r="S25" s="101">
        <v>0</v>
      </c>
      <c r="T25" s="101">
        <v>0</v>
      </c>
      <c r="U25" s="101">
        <v>304</v>
      </c>
      <c r="V25" s="101">
        <v>259</v>
      </c>
      <c r="W25" s="101">
        <v>0</v>
      </c>
      <c r="X25" s="101">
        <v>45</v>
      </c>
      <c r="Y25" s="101">
        <v>6</v>
      </c>
      <c r="Z25" s="101">
        <v>5</v>
      </c>
      <c r="AA25" s="101">
        <v>0</v>
      </c>
      <c r="AB25" s="101">
        <v>1</v>
      </c>
      <c r="AC25" s="101">
        <v>88</v>
      </c>
      <c r="AD25" s="101">
        <v>0</v>
      </c>
      <c r="AE25" s="101">
        <v>88</v>
      </c>
      <c r="AF25" s="101">
        <v>0</v>
      </c>
      <c r="AG25" s="101">
        <v>375</v>
      </c>
      <c r="AH25" s="101">
        <v>283</v>
      </c>
      <c r="AI25" s="101">
        <v>3</v>
      </c>
      <c r="AJ25" s="101">
        <v>3</v>
      </c>
      <c r="AK25" s="101">
        <v>0</v>
      </c>
      <c r="AL25" s="101">
        <v>0</v>
      </c>
      <c r="AM25" s="101">
        <v>2168</v>
      </c>
      <c r="AN25" s="101">
        <v>1712</v>
      </c>
      <c r="AO25" s="101">
        <v>0</v>
      </c>
      <c r="AP25" s="101">
        <v>1395</v>
      </c>
      <c r="AQ25" s="101">
        <v>0</v>
      </c>
      <c r="AR25" s="101">
        <v>0</v>
      </c>
      <c r="AS25" s="101">
        <v>0</v>
      </c>
      <c r="AT25" s="101">
        <v>0</v>
      </c>
      <c r="AU25" s="101">
        <v>317</v>
      </c>
      <c r="AV25" s="101">
        <v>88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88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365</v>
      </c>
      <c r="CK25" s="101">
        <v>0</v>
      </c>
      <c r="CL25" s="101">
        <v>0</v>
      </c>
      <c r="CM25" s="101">
        <v>0</v>
      </c>
      <c r="CN25" s="101">
        <v>301</v>
      </c>
      <c r="CO25" s="101">
        <v>6</v>
      </c>
      <c r="CP25" s="101">
        <v>0</v>
      </c>
      <c r="CQ25" s="101">
        <v>58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1">
        <v>0</v>
      </c>
      <c r="CZ25" s="101">
        <v>3</v>
      </c>
      <c r="DA25" s="101">
        <v>3</v>
      </c>
      <c r="DB25" s="101">
        <v>0</v>
      </c>
      <c r="DC25" s="101">
        <v>0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3">
        <v>0</v>
      </c>
    </row>
    <row r="26" spans="1:115" s="111" customFormat="1" ht="13.5" customHeight="1">
      <c r="A26" s="112" t="s">
        <v>291</v>
      </c>
      <c r="B26" s="113" t="s">
        <v>331</v>
      </c>
      <c r="C26" s="114" t="s">
        <v>332</v>
      </c>
      <c r="D26" s="101">
        <v>4767</v>
      </c>
      <c r="E26" s="101">
        <v>2687</v>
      </c>
      <c r="F26" s="101">
        <v>2080</v>
      </c>
      <c r="G26" s="101">
        <v>4767</v>
      </c>
      <c r="H26" s="101">
        <v>3908</v>
      </c>
      <c r="I26" s="101">
        <v>0</v>
      </c>
      <c r="J26" s="101">
        <v>0</v>
      </c>
      <c r="K26" s="101">
        <v>0</v>
      </c>
      <c r="L26" s="101">
        <v>0</v>
      </c>
      <c r="M26" s="101">
        <v>3455</v>
      </c>
      <c r="N26" s="101">
        <v>1749</v>
      </c>
      <c r="O26" s="101">
        <v>0</v>
      </c>
      <c r="P26" s="101">
        <v>1706</v>
      </c>
      <c r="Q26" s="101">
        <v>236</v>
      </c>
      <c r="R26" s="101">
        <v>220</v>
      </c>
      <c r="S26" s="101">
        <v>0</v>
      </c>
      <c r="T26" s="101">
        <v>16</v>
      </c>
      <c r="U26" s="101">
        <v>110</v>
      </c>
      <c r="V26" s="101">
        <v>95</v>
      </c>
      <c r="W26" s="101">
        <v>0</v>
      </c>
      <c r="X26" s="101">
        <v>15</v>
      </c>
      <c r="Y26" s="101">
        <v>72</v>
      </c>
      <c r="Z26" s="101">
        <v>72</v>
      </c>
      <c r="AA26" s="101">
        <v>0</v>
      </c>
      <c r="AB26" s="101">
        <v>0</v>
      </c>
      <c r="AC26" s="101">
        <v>35</v>
      </c>
      <c r="AD26" s="101">
        <v>15</v>
      </c>
      <c r="AE26" s="101">
        <v>20</v>
      </c>
      <c r="AF26" s="101">
        <v>0</v>
      </c>
      <c r="AG26" s="101">
        <v>859</v>
      </c>
      <c r="AH26" s="101">
        <v>104</v>
      </c>
      <c r="AI26" s="101">
        <v>0</v>
      </c>
      <c r="AJ26" s="101">
        <v>0</v>
      </c>
      <c r="AK26" s="101">
        <v>0</v>
      </c>
      <c r="AL26" s="101">
        <v>0</v>
      </c>
      <c r="AM26" s="101">
        <v>4767</v>
      </c>
      <c r="AN26" s="101">
        <v>4012</v>
      </c>
      <c r="AO26" s="101">
        <v>0</v>
      </c>
      <c r="AP26" s="101">
        <v>3455</v>
      </c>
      <c r="AQ26" s="101">
        <v>0</v>
      </c>
      <c r="AR26" s="101">
        <v>0</v>
      </c>
      <c r="AS26" s="101">
        <v>0</v>
      </c>
      <c r="AT26" s="101">
        <v>0</v>
      </c>
      <c r="AU26" s="101">
        <v>557</v>
      </c>
      <c r="AV26" s="101">
        <v>568</v>
      </c>
      <c r="AW26" s="101">
        <v>0</v>
      </c>
      <c r="AX26" s="101">
        <v>0</v>
      </c>
      <c r="AY26" s="101">
        <v>236</v>
      </c>
      <c r="AZ26" s="101">
        <v>0</v>
      </c>
      <c r="BA26" s="101">
        <v>5</v>
      </c>
      <c r="BB26" s="101">
        <v>35</v>
      </c>
      <c r="BC26" s="101">
        <v>292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119</v>
      </c>
      <c r="CK26" s="101">
        <v>0</v>
      </c>
      <c r="CL26" s="101">
        <v>0</v>
      </c>
      <c r="CM26" s="101">
        <v>0</v>
      </c>
      <c r="CN26" s="101">
        <v>110</v>
      </c>
      <c r="CO26" s="101">
        <v>2</v>
      </c>
      <c r="CP26" s="101">
        <v>0</v>
      </c>
      <c r="CQ26" s="101">
        <v>7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1">
        <v>0</v>
      </c>
      <c r="CZ26" s="101">
        <v>68</v>
      </c>
      <c r="DA26" s="101">
        <v>0</v>
      </c>
      <c r="DB26" s="101">
        <v>65</v>
      </c>
      <c r="DC26" s="101">
        <v>3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3">
        <v>0</v>
      </c>
    </row>
    <row r="27" spans="1:115" s="111" customFormat="1" ht="13.5" customHeight="1">
      <c r="A27" s="112" t="s">
        <v>291</v>
      </c>
      <c r="B27" s="113" t="s">
        <v>333</v>
      </c>
      <c r="C27" s="114" t="s">
        <v>334</v>
      </c>
      <c r="D27" s="101">
        <v>3294</v>
      </c>
      <c r="E27" s="101">
        <v>2847</v>
      </c>
      <c r="F27" s="101">
        <v>447</v>
      </c>
      <c r="G27" s="101">
        <v>3294</v>
      </c>
      <c r="H27" s="101">
        <v>2847</v>
      </c>
      <c r="I27" s="101">
        <v>0</v>
      </c>
      <c r="J27" s="101">
        <v>0</v>
      </c>
      <c r="K27" s="101">
        <v>0</v>
      </c>
      <c r="L27" s="101">
        <v>0</v>
      </c>
      <c r="M27" s="101">
        <v>2320</v>
      </c>
      <c r="N27" s="101">
        <v>0</v>
      </c>
      <c r="O27" s="101">
        <v>2320</v>
      </c>
      <c r="P27" s="101">
        <v>0</v>
      </c>
      <c r="Q27" s="101">
        <v>527</v>
      </c>
      <c r="R27" s="101">
        <v>0</v>
      </c>
      <c r="S27" s="101">
        <v>527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447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3294</v>
      </c>
      <c r="AN27" s="101">
        <v>2767</v>
      </c>
      <c r="AO27" s="101">
        <v>0</v>
      </c>
      <c r="AP27" s="101">
        <v>2320</v>
      </c>
      <c r="AQ27" s="101">
        <v>0</v>
      </c>
      <c r="AR27" s="101">
        <v>0</v>
      </c>
      <c r="AS27" s="101">
        <v>0</v>
      </c>
      <c r="AT27" s="101">
        <v>0</v>
      </c>
      <c r="AU27" s="101">
        <v>447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235</v>
      </c>
      <c r="CK27" s="101">
        <v>0</v>
      </c>
      <c r="CL27" s="101">
        <v>0</v>
      </c>
      <c r="CM27" s="101">
        <v>235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292</v>
      </c>
      <c r="DE27" s="101">
        <v>0</v>
      </c>
      <c r="DF27" s="101">
        <v>0</v>
      </c>
      <c r="DG27" s="101">
        <v>292</v>
      </c>
      <c r="DH27" s="101">
        <v>0</v>
      </c>
      <c r="DI27" s="101">
        <v>0</v>
      </c>
      <c r="DJ27" s="101">
        <v>0</v>
      </c>
      <c r="DK27" s="103">
        <v>0</v>
      </c>
    </row>
    <row r="28" spans="1:115" s="111" customFormat="1" ht="13.5" customHeight="1">
      <c r="A28" s="112" t="s">
        <v>291</v>
      </c>
      <c r="B28" s="113" t="s">
        <v>335</v>
      </c>
      <c r="C28" s="114" t="s">
        <v>336</v>
      </c>
      <c r="D28" s="101">
        <v>2855</v>
      </c>
      <c r="E28" s="101">
        <v>1963</v>
      </c>
      <c r="F28" s="101">
        <v>892</v>
      </c>
      <c r="G28" s="101">
        <v>2855</v>
      </c>
      <c r="H28" s="101">
        <v>2753</v>
      </c>
      <c r="I28" s="101">
        <v>0</v>
      </c>
      <c r="J28" s="101">
        <v>0</v>
      </c>
      <c r="K28" s="101">
        <v>0</v>
      </c>
      <c r="L28" s="101">
        <v>0</v>
      </c>
      <c r="M28" s="101">
        <v>2274</v>
      </c>
      <c r="N28" s="101">
        <v>0</v>
      </c>
      <c r="O28" s="101">
        <v>1405</v>
      </c>
      <c r="P28" s="101">
        <v>869</v>
      </c>
      <c r="Q28" s="101">
        <v>320</v>
      </c>
      <c r="R28" s="101">
        <v>0</v>
      </c>
      <c r="S28" s="101">
        <v>310</v>
      </c>
      <c r="T28" s="101">
        <v>10</v>
      </c>
      <c r="U28" s="101">
        <v>138</v>
      </c>
      <c r="V28" s="101">
        <v>0</v>
      </c>
      <c r="W28" s="101">
        <v>138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21</v>
      </c>
      <c r="AD28" s="101">
        <v>0</v>
      </c>
      <c r="AE28" s="101">
        <v>20</v>
      </c>
      <c r="AF28" s="101">
        <v>1</v>
      </c>
      <c r="AG28" s="101">
        <v>102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2855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21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21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2307</v>
      </c>
      <c r="CC28" s="101">
        <v>0</v>
      </c>
      <c r="CD28" s="101">
        <v>2274</v>
      </c>
      <c r="CE28" s="101">
        <v>0</v>
      </c>
      <c r="CF28" s="101">
        <v>0</v>
      </c>
      <c r="CG28" s="101">
        <v>0</v>
      </c>
      <c r="CH28" s="101">
        <v>0</v>
      </c>
      <c r="CI28" s="101">
        <v>33</v>
      </c>
      <c r="CJ28" s="101">
        <v>527</v>
      </c>
      <c r="CK28" s="101">
        <v>0</v>
      </c>
      <c r="CL28" s="101">
        <v>0</v>
      </c>
      <c r="CM28" s="101">
        <v>320</v>
      </c>
      <c r="CN28" s="101">
        <v>138</v>
      </c>
      <c r="CO28" s="101">
        <v>0</v>
      </c>
      <c r="CP28" s="101">
        <v>0</v>
      </c>
      <c r="CQ28" s="101">
        <v>69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1">
        <v>0</v>
      </c>
      <c r="CZ28" s="101">
        <v>0</v>
      </c>
      <c r="DA28" s="101">
        <v>0</v>
      </c>
      <c r="DB28" s="101">
        <v>0</v>
      </c>
      <c r="DC28" s="101">
        <v>0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3">
        <v>0</v>
      </c>
    </row>
    <row r="29" spans="1:115" s="111" customFormat="1" ht="13.5" customHeight="1">
      <c r="A29" s="112" t="s">
        <v>291</v>
      </c>
      <c r="B29" s="113" t="s">
        <v>337</v>
      </c>
      <c r="C29" s="114" t="s">
        <v>338</v>
      </c>
      <c r="D29" s="101">
        <v>1765</v>
      </c>
      <c r="E29" s="101">
        <v>1413</v>
      </c>
      <c r="F29" s="101">
        <v>352</v>
      </c>
      <c r="G29" s="101">
        <v>1765</v>
      </c>
      <c r="H29" s="101">
        <v>1699</v>
      </c>
      <c r="I29" s="101">
        <v>0</v>
      </c>
      <c r="J29" s="101">
        <v>0</v>
      </c>
      <c r="K29" s="101">
        <v>0</v>
      </c>
      <c r="L29" s="101">
        <v>0</v>
      </c>
      <c r="M29" s="101">
        <v>982</v>
      </c>
      <c r="N29" s="101">
        <v>0</v>
      </c>
      <c r="O29" s="101">
        <v>982</v>
      </c>
      <c r="P29" s="101">
        <v>0</v>
      </c>
      <c r="Q29" s="101">
        <v>13</v>
      </c>
      <c r="R29" s="101">
        <v>0</v>
      </c>
      <c r="S29" s="101">
        <v>13</v>
      </c>
      <c r="T29" s="101">
        <v>0</v>
      </c>
      <c r="U29" s="101">
        <v>567</v>
      </c>
      <c r="V29" s="101">
        <v>5</v>
      </c>
      <c r="W29" s="101">
        <v>562</v>
      </c>
      <c r="X29" s="101">
        <v>0</v>
      </c>
      <c r="Y29" s="101">
        <v>3</v>
      </c>
      <c r="Z29" s="101">
        <v>0</v>
      </c>
      <c r="AA29" s="101">
        <v>3</v>
      </c>
      <c r="AB29" s="101">
        <v>0</v>
      </c>
      <c r="AC29" s="101">
        <v>134</v>
      </c>
      <c r="AD29" s="101">
        <v>0</v>
      </c>
      <c r="AE29" s="101">
        <v>134</v>
      </c>
      <c r="AF29" s="101">
        <v>0</v>
      </c>
      <c r="AG29" s="101">
        <v>66</v>
      </c>
      <c r="AH29" s="101">
        <v>0</v>
      </c>
      <c r="AI29" s="101">
        <v>5</v>
      </c>
      <c r="AJ29" s="101">
        <v>5</v>
      </c>
      <c r="AK29" s="101">
        <v>0</v>
      </c>
      <c r="AL29" s="101">
        <v>0</v>
      </c>
      <c r="AM29" s="101">
        <v>1765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134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134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1048</v>
      </c>
      <c r="CC29" s="101">
        <v>0</v>
      </c>
      <c r="CD29" s="101">
        <v>982</v>
      </c>
      <c r="CE29" s="101">
        <v>0</v>
      </c>
      <c r="CF29" s="101">
        <v>0</v>
      </c>
      <c r="CG29" s="101">
        <v>0</v>
      </c>
      <c r="CH29" s="101">
        <v>0</v>
      </c>
      <c r="CI29" s="101">
        <v>66</v>
      </c>
      <c r="CJ29" s="101">
        <v>565</v>
      </c>
      <c r="CK29" s="101">
        <v>0</v>
      </c>
      <c r="CL29" s="101">
        <v>0</v>
      </c>
      <c r="CM29" s="101">
        <v>0</v>
      </c>
      <c r="CN29" s="101">
        <v>562</v>
      </c>
      <c r="CO29" s="101">
        <v>3</v>
      </c>
      <c r="CP29" s="101">
        <v>0</v>
      </c>
      <c r="CQ29" s="101">
        <v>0</v>
      </c>
      <c r="CR29" s="101">
        <v>13</v>
      </c>
      <c r="CS29" s="101">
        <v>0</v>
      </c>
      <c r="CT29" s="101">
        <v>0</v>
      </c>
      <c r="CU29" s="101">
        <v>13</v>
      </c>
      <c r="CV29" s="101">
        <v>0</v>
      </c>
      <c r="CW29" s="101">
        <v>0</v>
      </c>
      <c r="CX29" s="101">
        <v>0</v>
      </c>
      <c r="CY29" s="101">
        <v>0</v>
      </c>
      <c r="CZ29" s="101">
        <v>5</v>
      </c>
      <c r="DA29" s="101">
        <v>5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3">
        <v>0</v>
      </c>
    </row>
    <row r="30" spans="1:115" s="111" customFormat="1" ht="13.5" customHeight="1" thickBot="1">
      <c r="A30" s="266" t="s">
        <v>339</v>
      </c>
      <c r="B30" s="267"/>
      <c r="C30" s="267"/>
      <c r="D30" s="104">
        <v>1066296</v>
      </c>
      <c r="E30" s="104">
        <v>661304</v>
      </c>
      <c r="F30" s="104">
        <v>404992</v>
      </c>
      <c r="G30" s="104">
        <v>1066296</v>
      </c>
      <c r="H30" s="104">
        <v>958164</v>
      </c>
      <c r="I30" s="104">
        <v>154</v>
      </c>
      <c r="J30" s="104">
        <v>131</v>
      </c>
      <c r="K30" s="104">
        <v>0</v>
      </c>
      <c r="L30" s="104">
        <v>23</v>
      </c>
      <c r="M30" s="104">
        <v>738745</v>
      </c>
      <c r="N30" s="104">
        <v>237684</v>
      </c>
      <c r="O30" s="104">
        <v>207233</v>
      </c>
      <c r="P30" s="104">
        <v>293828</v>
      </c>
      <c r="Q30" s="104">
        <v>63457</v>
      </c>
      <c r="R30" s="104">
        <v>9056</v>
      </c>
      <c r="S30" s="104">
        <v>23673</v>
      </c>
      <c r="T30" s="104">
        <v>30728</v>
      </c>
      <c r="U30" s="104">
        <v>134375</v>
      </c>
      <c r="V30" s="104">
        <v>30081</v>
      </c>
      <c r="W30" s="104">
        <v>97768</v>
      </c>
      <c r="X30" s="104">
        <v>6526</v>
      </c>
      <c r="Y30" s="104">
        <v>4418</v>
      </c>
      <c r="Z30" s="104">
        <v>289</v>
      </c>
      <c r="AA30" s="104">
        <v>4116</v>
      </c>
      <c r="AB30" s="104">
        <v>13</v>
      </c>
      <c r="AC30" s="104">
        <v>17015</v>
      </c>
      <c r="AD30" s="104">
        <v>2510</v>
      </c>
      <c r="AE30" s="104">
        <v>9455</v>
      </c>
      <c r="AF30" s="104">
        <v>5050</v>
      </c>
      <c r="AG30" s="104">
        <v>108132</v>
      </c>
      <c r="AH30" s="104">
        <v>552</v>
      </c>
      <c r="AI30" s="104">
        <v>68</v>
      </c>
      <c r="AJ30" s="104">
        <v>29</v>
      </c>
      <c r="AK30" s="104">
        <v>39</v>
      </c>
      <c r="AL30" s="104">
        <v>0</v>
      </c>
      <c r="AM30" s="104">
        <v>1066296</v>
      </c>
      <c r="AN30" s="104">
        <v>681089</v>
      </c>
      <c r="AO30" s="104">
        <v>108</v>
      </c>
      <c r="AP30" s="104">
        <v>618329</v>
      </c>
      <c r="AQ30" s="104">
        <v>0</v>
      </c>
      <c r="AR30" s="104">
        <v>104</v>
      </c>
      <c r="AS30" s="104">
        <v>3334</v>
      </c>
      <c r="AT30" s="104">
        <v>1835</v>
      </c>
      <c r="AU30" s="104">
        <v>57379</v>
      </c>
      <c r="AV30" s="104">
        <v>67959</v>
      </c>
      <c r="AW30" s="104">
        <v>0</v>
      </c>
      <c r="AX30" s="104">
        <v>0</v>
      </c>
      <c r="AY30" s="104">
        <v>19068</v>
      </c>
      <c r="AZ30" s="104">
        <v>16159</v>
      </c>
      <c r="BA30" s="104">
        <v>306</v>
      </c>
      <c r="BB30" s="104">
        <v>10346</v>
      </c>
      <c r="BC30" s="104">
        <v>22080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4">
        <v>0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0</v>
      </c>
      <c r="CB30" s="104">
        <v>134145</v>
      </c>
      <c r="CC30" s="104">
        <v>0</v>
      </c>
      <c r="CD30" s="104">
        <v>120417</v>
      </c>
      <c r="CE30" s="104">
        <v>0</v>
      </c>
      <c r="CF30" s="104">
        <v>1769</v>
      </c>
      <c r="CG30" s="104">
        <v>0</v>
      </c>
      <c r="CH30" s="104">
        <v>3620</v>
      </c>
      <c r="CI30" s="104">
        <v>8339</v>
      </c>
      <c r="CJ30" s="104">
        <v>112627</v>
      </c>
      <c r="CK30" s="104">
        <v>46</v>
      </c>
      <c r="CL30" s="104">
        <v>0</v>
      </c>
      <c r="CM30" s="104">
        <v>5951</v>
      </c>
      <c r="CN30" s="104">
        <v>99927</v>
      </c>
      <c r="CO30" s="104">
        <v>635</v>
      </c>
      <c r="CP30" s="104">
        <v>928</v>
      </c>
      <c r="CQ30" s="104">
        <v>5140</v>
      </c>
      <c r="CR30" s="104">
        <v>13</v>
      </c>
      <c r="CS30" s="104">
        <v>0</v>
      </c>
      <c r="CT30" s="104">
        <v>0</v>
      </c>
      <c r="CU30" s="104">
        <v>13</v>
      </c>
      <c r="CV30" s="104">
        <v>0</v>
      </c>
      <c r="CW30" s="104">
        <v>0</v>
      </c>
      <c r="CX30" s="104">
        <v>0</v>
      </c>
      <c r="CY30" s="104">
        <v>0</v>
      </c>
      <c r="CZ30" s="104">
        <v>15908</v>
      </c>
      <c r="DA30" s="104">
        <v>14957</v>
      </c>
      <c r="DB30" s="104">
        <v>143</v>
      </c>
      <c r="DC30" s="104">
        <v>808</v>
      </c>
      <c r="DD30" s="104">
        <v>54555</v>
      </c>
      <c r="DE30" s="104">
        <v>0</v>
      </c>
      <c r="DF30" s="104">
        <v>0</v>
      </c>
      <c r="DG30" s="104">
        <v>39724</v>
      </c>
      <c r="DH30" s="104">
        <v>159</v>
      </c>
      <c r="DI30" s="104">
        <v>0</v>
      </c>
      <c r="DJ30" s="104">
        <v>286</v>
      </c>
      <c r="DK30" s="106">
        <v>14386</v>
      </c>
    </row>
  </sheetData>
  <mergeCells count="42">
    <mergeCell ref="A30:C30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30"/>
  <sheetViews>
    <sheetView showGridLines="0" workbookViewId="0" topLeftCell="A1">
      <pane xSplit="3" ySplit="6" topLeftCell="D7" activePane="bottomRight" state="frozen"/>
      <selection pane="topLeft" activeCell="C29" sqref="C7:C29"/>
      <selection pane="topRight" activeCell="C29" sqref="C7:C29"/>
      <selection pane="bottomLeft" activeCell="C29" sqref="C7:C29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154</v>
      </c>
      <c r="B1" s="56"/>
      <c r="C1" s="1"/>
      <c r="D1" s="4"/>
      <c r="E1" s="3"/>
      <c r="F1" s="4"/>
      <c r="G1" s="4"/>
      <c r="H1" s="4"/>
      <c r="I1" s="4"/>
      <c r="J1" s="4"/>
      <c r="K1" s="4"/>
      <c r="L1" s="4"/>
      <c r="M1" s="60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0"/>
      <c r="AF1" s="4"/>
      <c r="AG1" s="4"/>
      <c r="AH1" s="4"/>
      <c r="AI1" s="4"/>
      <c r="AJ1" s="4"/>
      <c r="AK1" s="4"/>
      <c r="AL1" s="4"/>
      <c r="AM1" s="4"/>
      <c r="AN1" s="4"/>
      <c r="AO1" s="4"/>
      <c r="AP1" s="60"/>
    </row>
    <row r="2" spans="1:42" s="25" customFormat="1" ht="22.5" customHeight="1">
      <c r="A2" s="262" t="s">
        <v>50</v>
      </c>
      <c r="B2" s="256" t="s">
        <v>79</v>
      </c>
      <c r="C2" s="268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03"/>
      <c r="B3" s="305"/>
      <c r="C3" s="259"/>
      <c r="D3" s="10" t="s">
        <v>64</v>
      </c>
      <c r="E3" s="29" t="s">
        <v>59</v>
      </c>
      <c r="F3" s="270" t="s">
        <v>241</v>
      </c>
      <c r="G3" s="271"/>
      <c r="H3" s="271"/>
      <c r="I3" s="271"/>
      <c r="J3" s="271"/>
      <c r="K3" s="271"/>
      <c r="L3" s="271"/>
      <c r="M3" s="272"/>
      <c r="N3" s="268" t="s">
        <v>83</v>
      </c>
      <c r="O3" s="14" t="s">
        <v>242</v>
      </c>
      <c r="P3" s="30"/>
      <c r="Q3" s="30"/>
      <c r="R3" s="30"/>
      <c r="S3" s="30"/>
      <c r="T3" s="30"/>
      <c r="U3" s="30"/>
      <c r="V3" s="31"/>
      <c r="W3" s="10" t="s">
        <v>64</v>
      </c>
      <c r="X3" s="268" t="s">
        <v>59</v>
      </c>
      <c r="Y3" s="307" t="s">
        <v>60</v>
      </c>
      <c r="Z3" s="308"/>
      <c r="AA3" s="308"/>
      <c r="AB3" s="308"/>
      <c r="AC3" s="308"/>
      <c r="AD3" s="308"/>
      <c r="AE3" s="309"/>
      <c r="AF3" s="10" t="s">
        <v>64</v>
      </c>
      <c r="AG3" s="268" t="s">
        <v>84</v>
      </c>
      <c r="AH3" s="268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03"/>
      <c r="B4" s="305"/>
      <c r="C4" s="259"/>
      <c r="D4" s="10"/>
      <c r="E4" s="32"/>
      <c r="F4" s="33"/>
      <c r="G4" s="268" t="s">
        <v>213</v>
      </c>
      <c r="H4" s="281" t="s">
        <v>214</v>
      </c>
      <c r="I4" s="281" t="s">
        <v>215</v>
      </c>
      <c r="J4" s="281" t="s">
        <v>216</v>
      </c>
      <c r="K4" s="281" t="s">
        <v>217</v>
      </c>
      <c r="L4" s="286" t="s">
        <v>218</v>
      </c>
      <c r="M4" s="268" t="s">
        <v>219</v>
      </c>
      <c r="N4" s="282"/>
      <c r="O4" s="34"/>
      <c r="P4" s="35"/>
      <c r="Q4" s="35"/>
      <c r="R4" s="35"/>
      <c r="S4" s="35"/>
      <c r="T4" s="35"/>
      <c r="U4" s="35"/>
      <c r="V4" s="36"/>
      <c r="W4" s="10"/>
      <c r="X4" s="282"/>
      <c r="Y4" s="268" t="s">
        <v>213</v>
      </c>
      <c r="Z4" s="281" t="s">
        <v>214</v>
      </c>
      <c r="AA4" s="281" t="s">
        <v>215</v>
      </c>
      <c r="AB4" s="281" t="s">
        <v>216</v>
      </c>
      <c r="AC4" s="281" t="s">
        <v>217</v>
      </c>
      <c r="AD4" s="286" t="s">
        <v>218</v>
      </c>
      <c r="AE4" s="268" t="s">
        <v>219</v>
      </c>
      <c r="AF4" s="10"/>
      <c r="AG4" s="282"/>
      <c r="AH4" s="282"/>
      <c r="AI4" s="34"/>
      <c r="AJ4" s="268" t="s">
        <v>213</v>
      </c>
      <c r="AK4" s="281" t="s">
        <v>214</v>
      </c>
      <c r="AL4" s="281" t="s">
        <v>215</v>
      </c>
      <c r="AM4" s="281" t="s">
        <v>216</v>
      </c>
      <c r="AN4" s="281" t="s">
        <v>217</v>
      </c>
      <c r="AO4" s="286" t="s">
        <v>218</v>
      </c>
      <c r="AP4" s="268" t="s">
        <v>219</v>
      </c>
    </row>
    <row r="5" spans="1:42" s="25" customFormat="1" ht="18.75" customHeight="1">
      <c r="A5" s="303"/>
      <c r="B5" s="305"/>
      <c r="C5" s="259"/>
      <c r="D5" s="16"/>
      <c r="E5" s="37"/>
      <c r="F5" s="10" t="s">
        <v>64</v>
      </c>
      <c r="G5" s="282"/>
      <c r="H5" s="278"/>
      <c r="I5" s="278"/>
      <c r="J5" s="278"/>
      <c r="K5" s="278"/>
      <c r="L5" s="301"/>
      <c r="M5" s="282"/>
      <c r="N5" s="302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02"/>
      <c r="Y5" s="282"/>
      <c r="Z5" s="278"/>
      <c r="AA5" s="278"/>
      <c r="AB5" s="278"/>
      <c r="AC5" s="278"/>
      <c r="AD5" s="301"/>
      <c r="AE5" s="282"/>
      <c r="AF5" s="16"/>
      <c r="AG5" s="302"/>
      <c r="AH5" s="302"/>
      <c r="AI5" s="10" t="s">
        <v>64</v>
      </c>
      <c r="AJ5" s="282"/>
      <c r="AK5" s="278"/>
      <c r="AL5" s="278"/>
      <c r="AM5" s="278"/>
      <c r="AN5" s="278"/>
      <c r="AO5" s="301"/>
      <c r="AP5" s="282"/>
    </row>
    <row r="6" spans="1:42" s="25" customFormat="1" ht="15.75" customHeight="1" thickBot="1">
      <c r="A6" s="304"/>
      <c r="B6" s="306"/>
      <c r="C6" s="287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111" customFormat="1" ht="13.5" customHeight="1">
      <c r="A7" s="107" t="s">
        <v>291</v>
      </c>
      <c r="B7" s="108" t="s">
        <v>292</v>
      </c>
      <c r="C7" s="109" t="s">
        <v>293</v>
      </c>
      <c r="D7" s="100">
        <v>416405</v>
      </c>
      <c r="E7" s="100">
        <v>311410</v>
      </c>
      <c r="F7" s="100">
        <v>71630</v>
      </c>
      <c r="G7" s="100">
        <v>10259</v>
      </c>
      <c r="H7" s="100">
        <v>0</v>
      </c>
      <c r="I7" s="100">
        <v>0</v>
      </c>
      <c r="J7" s="100">
        <v>0</v>
      </c>
      <c r="K7" s="100">
        <v>0</v>
      </c>
      <c r="L7" s="100">
        <v>61371</v>
      </c>
      <c r="M7" s="100">
        <v>0</v>
      </c>
      <c r="N7" s="100">
        <v>33339</v>
      </c>
      <c r="O7" s="100">
        <v>26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26</v>
      </c>
      <c r="W7" s="100">
        <v>326484</v>
      </c>
      <c r="X7" s="100">
        <v>311410</v>
      </c>
      <c r="Y7" s="100">
        <v>6868</v>
      </c>
      <c r="Z7" s="100">
        <v>0</v>
      </c>
      <c r="AA7" s="100">
        <v>0</v>
      </c>
      <c r="AB7" s="100">
        <v>0</v>
      </c>
      <c r="AC7" s="100">
        <v>0</v>
      </c>
      <c r="AD7" s="100">
        <v>8206</v>
      </c>
      <c r="AE7" s="100">
        <v>0</v>
      </c>
      <c r="AF7" s="100">
        <v>67283</v>
      </c>
      <c r="AG7" s="100">
        <v>33339</v>
      </c>
      <c r="AH7" s="100">
        <v>29954</v>
      </c>
      <c r="AI7" s="100">
        <v>3990</v>
      </c>
      <c r="AJ7" s="100">
        <v>1429</v>
      </c>
      <c r="AK7" s="100">
        <v>0</v>
      </c>
      <c r="AL7" s="100">
        <v>0</v>
      </c>
      <c r="AM7" s="100">
        <v>0</v>
      </c>
      <c r="AN7" s="100">
        <v>0</v>
      </c>
      <c r="AO7" s="100">
        <v>2561</v>
      </c>
      <c r="AP7" s="105">
        <v>0</v>
      </c>
    </row>
    <row r="8" spans="1:42" s="111" customFormat="1" ht="13.5" customHeight="1">
      <c r="A8" s="112" t="s">
        <v>291</v>
      </c>
      <c r="B8" s="113" t="s">
        <v>295</v>
      </c>
      <c r="C8" s="114" t="s">
        <v>296</v>
      </c>
      <c r="D8" s="101">
        <v>121541</v>
      </c>
      <c r="E8" s="101">
        <v>87092</v>
      </c>
      <c r="F8" s="101">
        <v>26530</v>
      </c>
      <c r="G8" s="101">
        <v>14854</v>
      </c>
      <c r="H8" s="101">
        <v>0</v>
      </c>
      <c r="I8" s="101">
        <v>0</v>
      </c>
      <c r="J8" s="101">
        <v>0</v>
      </c>
      <c r="K8" s="101">
        <v>0</v>
      </c>
      <c r="L8" s="101">
        <v>11676</v>
      </c>
      <c r="M8" s="101">
        <v>0</v>
      </c>
      <c r="N8" s="101">
        <v>7918</v>
      </c>
      <c r="O8" s="101">
        <v>1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1</v>
      </c>
      <c r="W8" s="101">
        <v>95612</v>
      </c>
      <c r="X8" s="101">
        <v>87092</v>
      </c>
      <c r="Y8" s="101">
        <v>8520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21885</v>
      </c>
      <c r="AG8" s="101">
        <v>7918</v>
      </c>
      <c r="AH8" s="101">
        <v>10445</v>
      </c>
      <c r="AI8" s="101">
        <v>3522</v>
      </c>
      <c r="AJ8" s="101">
        <v>3510</v>
      </c>
      <c r="AK8" s="101">
        <v>0</v>
      </c>
      <c r="AL8" s="101">
        <v>0</v>
      </c>
      <c r="AM8" s="101">
        <v>0</v>
      </c>
      <c r="AN8" s="101">
        <v>0</v>
      </c>
      <c r="AO8" s="101">
        <v>12</v>
      </c>
      <c r="AP8" s="103">
        <v>0</v>
      </c>
    </row>
    <row r="9" spans="1:42" s="111" customFormat="1" ht="13.5" customHeight="1">
      <c r="A9" s="112" t="s">
        <v>291</v>
      </c>
      <c r="B9" s="113" t="s">
        <v>297</v>
      </c>
      <c r="C9" s="114" t="s">
        <v>298</v>
      </c>
      <c r="D9" s="101">
        <v>10749</v>
      </c>
      <c r="E9" s="101">
        <v>7703</v>
      </c>
      <c r="F9" s="101">
        <v>2156</v>
      </c>
      <c r="G9" s="101">
        <v>2156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890</v>
      </c>
      <c r="P9" s="101">
        <v>826</v>
      </c>
      <c r="Q9" s="101">
        <v>0</v>
      </c>
      <c r="R9" s="101">
        <v>0</v>
      </c>
      <c r="S9" s="101">
        <v>0</v>
      </c>
      <c r="T9" s="101">
        <v>0</v>
      </c>
      <c r="U9" s="101">
        <v>64</v>
      </c>
      <c r="V9" s="101">
        <v>0</v>
      </c>
      <c r="W9" s="101">
        <v>7703</v>
      </c>
      <c r="X9" s="101">
        <v>7703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2177</v>
      </c>
      <c r="AG9" s="101">
        <v>0</v>
      </c>
      <c r="AH9" s="101">
        <v>690</v>
      </c>
      <c r="AI9" s="101">
        <v>1487</v>
      </c>
      <c r="AJ9" s="101">
        <v>1487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3">
        <v>0</v>
      </c>
    </row>
    <row r="10" spans="1:42" s="111" customFormat="1" ht="13.5" customHeight="1">
      <c r="A10" s="112" t="s">
        <v>291</v>
      </c>
      <c r="B10" s="113" t="s">
        <v>299</v>
      </c>
      <c r="C10" s="114" t="s">
        <v>300</v>
      </c>
      <c r="D10" s="101">
        <v>39602</v>
      </c>
      <c r="E10" s="101">
        <v>36016</v>
      </c>
      <c r="F10" s="101">
        <v>3063</v>
      </c>
      <c r="G10" s="101">
        <v>133</v>
      </c>
      <c r="H10" s="101">
        <v>0</v>
      </c>
      <c r="I10" s="101">
        <v>0</v>
      </c>
      <c r="J10" s="101">
        <v>0</v>
      </c>
      <c r="K10" s="101">
        <v>440</v>
      </c>
      <c r="L10" s="101">
        <v>2490</v>
      </c>
      <c r="M10" s="101">
        <v>0</v>
      </c>
      <c r="N10" s="101">
        <v>519</v>
      </c>
      <c r="O10" s="101">
        <v>4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4</v>
      </c>
      <c r="W10" s="101">
        <v>36016</v>
      </c>
      <c r="X10" s="101">
        <v>36016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5594</v>
      </c>
      <c r="AG10" s="101">
        <v>519</v>
      </c>
      <c r="AH10" s="101">
        <v>5075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3">
        <v>0</v>
      </c>
    </row>
    <row r="11" spans="1:42" s="111" customFormat="1" ht="13.5" customHeight="1">
      <c r="A11" s="112" t="s">
        <v>291</v>
      </c>
      <c r="B11" s="113" t="s">
        <v>301</v>
      </c>
      <c r="C11" s="114" t="s">
        <v>302</v>
      </c>
      <c r="D11" s="101">
        <v>63386</v>
      </c>
      <c r="E11" s="101">
        <v>43691</v>
      </c>
      <c r="F11" s="101">
        <v>9104</v>
      </c>
      <c r="G11" s="101">
        <v>4880</v>
      </c>
      <c r="H11" s="101">
        <v>0</v>
      </c>
      <c r="I11" s="101">
        <v>0</v>
      </c>
      <c r="J11" s="101">
        <v>0</v>
      </c>
      <c r="K11" s="101">
        <v>767</v>
      </c>
      <c r="L11" s="101">
        <v>3457</v>
      </c>
      <c r="M11" s="101">
        <v>0</v>
      </c>
      <c r="N11" s="101">
        <v>2733</v>
      </c>
      <c r="O11" s="101">
        <v>7858</v>
      </c>
      <c r="P11" s="101">
        <v>5763</v>
      </c>
      <c r="Q11" s="101">
        <v>587</v>
      </c>
      <c r="R11" s="101">
        <v>1134</v>
      </c>
      <c r="S11" s="101">
        <v>0</v>
      </c>
      <c r="T11" s="101">
        <v>0</v>
      </c>
      <c r="U11" s="101">
        <v>372</v>
      </c>
      <c r="V11" s="101">
        <v>2</v>
      </c>
      <c r="W11" s="101">
        <v>46780</v>
      </c>
      <c r="X11" s="101">
        <v>43691</v>
      </c>
      <c r="Y11" s="101">
        <v>2974</v>
      </c>
      <c r="Z11" s="101">
        <v>0</v>
      </c>
      <c r="AA11" s="101">
        <v>0</v>
      </c>
      <c r="AB11" s="101">
        <v>0</v>
      </c>
      <c r="AC11" s="101">
        <v>2</v>
      </c>
      <c r="AD11" s="101">
        <v>113</v>
      </c>
      <c r="AE11" s="101">
        <v>0</v>
      </c>
      <c r="AF11" s="101">
        <v>9762</v>
      </c>
      <c r="AG11" s="101">
        <v>2733</v>
      </c>
      <c r="AH11" s="101">
        <v>6357</v>
      </c>
      <c r="AI11" s="101">
        <v>672</v>
      </c>
      <c r="AJ11" s="101">
        <v>412</v>
      </c>
      <c r="AK11" s="101">
        <v>0</v>
      </c>
      <c r="AL11" s="101">
        <v>0</v>
      </c>
      <c r="AM11" s="101">
        <v>0</v>
      </c>
      <c r="AN11" s="101">
        <v>0</v>
      </c>
      <c r="AO11" s="101">
        <v>260</v>
      </c>
      <c r="AP11" s="103">
        <v>0</v>
      </c>
    </row>
    <row r="12" spans="1:42" s="111" customFormat="1" ht="13.5" customHeight="1">
      <c r="A12" s="112" t="s">
        <v>291</v>
      </c>
      <c r="B12" s="113" t="s">
        <v>303</v>
      </c>
      <c r="C12" s="114" t="s">
        <v>304</v>
      </c>
      <c r="D12" s="101">
        <v>174826</v>
      </c>
      <c r="E12" s="101">
        <v>54815</v>
      </c>
      <c r="F12" s="101">
        <v>119603</v>
      </c>
      <c r="G12" s="101">
        <v>20104</v>
      </c>
      <c r="H12" s="101">
        <v>0</v>
      </c>
      <c r="I12" s="101">
        <v>0</v>
      </c>
      <c r="J12" s="101">
        <v>0</v>
      </c>
      <c r="K12" s="101">
        <v>87966</v>
      </c>
      <c r="L12" s="101">
        <v>11533</v>
      </c>
      <c r="M12" s="101">
        <v>0</v>
      </c>
      <c r="N12" s="101">
        <v>24</v>
      </c>
      <c r="O12" s="101">
        <v>384</v>
      </c>
      <c r="P12" s="101">
        <v>376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8</v>
      </c>
      <c r="W12" s="101">
        <v>54936</v>
      </c>
      <c r="X12" s="101">
        <v>54815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121</v>
      </c>
      <c r="AE12" s="101">
        <v>0</v>
      </c>
      <c r="AF12" s="101">
        <v>21035</v>
      </c>
      <c r="AG12" s="101">
        <v>24</v>
      </c>
      <c r="AH12" s="101">
        <v>8395</v>
      </c>
      <c r="AI12" s="101">
        <v>12616</v>
      </c>
      <c r="AJ12" s="101">
        <v>8827</v>
      </c>
      <c r="AK12" s="101">
        <v>0</v>
      </c>
      <c r="AL12" s="101">
        <v>0</v>
      </c>
      <c r="AM12" s="101">
        <v>0</v>
      </c>
      <c r="AN12" s="101">
        <v>511</v>
      </c>
      <c r="AO12" s="101">
        <v>3278</v>
      </c>
      <c r="AP12" s="103">
        <v>0</v>
      </c>
    </row>
    <row r="13" spans="1:42" s="111" customFormat="1" ht="13.5" customHeight="1">
      <c r="A13" s="112" t="s">
        <v>291</v>
      </c>
      <c r="B13" s="113" t="s">
        <v>305</v>
      </c>
      <c r="C13" s="114" t="s">
        <v>306</v>
      </c>
      <c r="D13" s="101">
        <v>17190</v>
      </c>
      <c r="E13" s="101">
        <v>0</v>
      </c>
      <c r="F13" s="101">
        <v>12760</v>
      </c>
      <c r="G13" s="101">
        <v>162</v>
      </c>
      <c r="H13" s="101">
        <v>0</v>
      </c>
      <c r="I13" s="101">
        <v>0</v>
      </c>
      <c r="J13" s="101">
        <v>0</v>
      </c>
      <c r="K13" s="101">
        <v>9125</v>
      </c>
      <c r="L13" s="101">
        <v>3473</v>
      </c>
      <c r="M13" s="101">
        <v>0</v>
      </c>
      <c r="N13" s="101">
        <v>4430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5184</v>
      </c>
      <c r="AG13" s="101">
        <v>4430</v>
      </c>
      <c r="AH13" s="101">
        <v>0</v>
      </c>
      <c r="AI13" s="101">
        <v>754</v>
      </c>
      <c r="AJ13" s="101">
        <v>87</v>
      </c>
      <c r="AK13" s="101">
        <v>0</v>
      </c>
      <c r="AL13" s="101">
        <v>0</v>
      </c>
      <c r="AM13" s="101">
        <v>0</v>
      </c>
      <c r="AN13" s="101">
        <v>170</v>
      </c>
      <c r="AO13" s="101">
        <v>497</v>
      </c>
      <c r="AP13" s="103">
        <v>0</v>
      </c>
    </row>
    <row r="14" spans="1:42" s="111" customFormat="1" ht="13.5" customHeight="1">
      <c r="A14" s="112" t="s">
        <v>291</v>
      </c>
      <c r="B14" s="113" t="s">
        <v>307</v>
      </c>
      <c r="C14" s="114" t="s">
        <v>308</v>
      </c>
      <c r="D14" s="101">
        <v>18885</v>
      </c>
      <c r="E14" s="101">
        <v>12286</v>
      </c>
      <c r="F14" s="101">
        <v>3492</v>
      </c>
      <c r="G14" s="101">
        <v>1803</v>
      </c>
      <c r="H14" s="101">
        <v>0</v>
      </c>
      <c r="I14" s="101">
        <v>0</v>
      </c>
      <c r="J14" s="101">
        <v>0</v>
      </c>
      <c r="K14" s="101">
        <v>0</v>
      </c>
      <c r="L14" s="101">
        <v>1689</v>
      </c>
      <c r="M14" s="101">
        <v>0</v>
      </c>
      <c r="N14" s="101">
        <v>188</v>
      </c>
      <c r="O14" s="101">
        <v>2919</v>
      </c>
      <c r="P14" s="101">
        <v>2715</v>
      </c>
      <c r="Q14" s="101">
        <v>0</v>
      </c>
      <c r="R14" s="101">
        <v>0</v>
      </c>
      <c r="S14" s="101">
        <v>0</v>
      </c>
      <c r="T14" s="101">
        <v>0</v>
      </c>
      <c r="U14" s="101">
        <v>204</v>
      </c>
      <c r="V14" s="101">
        <v>0</v>
      </c>
      <c r="W14" s="101">
        <v>13128</v>
      </c>
      <c r="X14" s="101">
        <v>12286</v>
      </c>
      <c r="Y14" s="101">
        <v>842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2169</v>
      </c>
      <c r="AG14" s="101">
        <v>188</v>
      </c>
      <c r="AH14" s="101">
        <v>1572</v>
      </c>
      <c r="AI14" s="101">
        <v>409</v>
      </c>
      <c r="AJ14" s="101">
        <v>409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3">
        <v>0</v>
      </c>
    </row>
    <row r="15" spans="1:42" s="111" customFormat="1" ht="13.5" customHeight="1">
      <c r="A15" s="112" t="s">
        <v>291</v>
      </c>
      <c r="B15" s="113" t="s">
        <v>309</v>
      </c>
      <c r="C15" s="114" t="s">
        <v>310</v>
      </c>
      <c r="D15" s="101">
        <v>10199</v>
      </c>
      <c r="E15" s="101">
        <v>6008</v>
      </c>
      <c r="F15" s="101">
        <v>4191</v>
      </c>
      <c r="G15" s="101">
        <v>54</v>
      </c>
      <c r="H15" s="101">
        <v>0</v>
      </c>
      <c r="I15" s="101">
        <v>0</v>
      </c>
      <c r="J15" s="101">
        <v>0</v>
      </c>
      <c r="K15" s="101">
        <v>1892</v>
      </c>
      <c r="L15" s="101">
        <v>2245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6265</v>
      </c>
      <c r="X15" s="101">
        <v>6008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257</v>
      </c>
      <c r="AE15" s="101">
        <v>0</v>
      </c>
      <c r="AF15" s="101">
        <v>256</v>
      </c>
      <c r="AG15" s="101">
        <v>0</v>
      </c>
      <c r="AH15" s="101">
        <v>18</v>
      </c>
      <c r="AI15" s="101">
        <v>238</v>
      </c>
      <c r="AJ15" s="101">
        <v>0</v>
      </c>
      <c r="AK15" s="101">
        <v>0</v>
      </c>
      <c r="AL15" s="101">
        <v>0</v>
      </c>
      <c r="AM15" s="101">
        <v>0</v>
      </c>
      <c r="AN15" s="101">
        <v>26</v>
      </c>
      <c r="AO15" s="101">
        <v>212</v>
      </c>
      <c r="AP15" s="103">
        <v>0</v>
      </c>
    </row>
    <row r="16" spans="1:42" s="111" customFormat="1" ht="13.5" customHeight="1">
      <c r="A16" s="112" t="s">
        <v>291</v>
      </c>
      <c r="B16" s="113" t="s">
        <v>311</v>
      </c>
      <c r="C16" s="114" t="s">
        <v>312</v>
      </c>
      <c r="D16" s="101">
        <v>10296</v>
      </c>
      <c r="E16" s="101">
        <v>0</v>
      </c>
      <c r="F16" s="101">
        <v>10296</v>
      </c>
      <c r="G16" s="101">
        <v>0</v>
      </c>
      <c r="H16" s="101">
        <v>0</v>
      </c>
      <c r="I16" s="101">
        <v>0</v>
      </c>
      <c r="J16" s="101">
        <v>0</v>
      </c>
      <c r="K16" s="101">
        <v>7941</v>
      </c>
      <c r="L16" s="101">
        <v>2355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225</v>
      </c>
      <c r="AG16" s="101">
        <v>0</v>
      </c>
      <c r="AH16" s="101">
        <v>0</v>
      </c>
      <c r="AI16" s="101">
        <v>225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225</v>
      </c>
      <c r="AP16" s="103">
        <v>0</v>
      </c>
    </row>
    <row r="17" spans="1:42" s="111" customFormat="1" ht="13.5" customHeight="1">
      <c r="A17" s="112" t="s">
        <v>291</v>
      </c>
      <c r="B17" s="113" t="s">
        <v>313</v>
      </c>
      <c r="C17" s="114" t="s">
        <v>314</v>
      </c>
      <c r="D17" s="101">
        <v>67314</v>
      </c>
      <c r="E17" s="101">
        <v>53675</v>
      </c>
      <c r="F17" s="101">
        <v>9358</v>
      </c>
      <c r="G17" s="101">
        <v>9358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1321</v>
      </c>
      <c r="O17" s="101">
        <v>2960</v>
      </c>
      <c r="P17" s="101">
        <v>2806</v>
      </c>
      <c r="Q17" s="101">
        <v>20</v>
      </c>
      <c r="R17" s="101">
        <v>0</v>
      </c>
      <c r="S17" s="101">
        <v>34</v>
      </c>
      <c r="T17" s="101">
        <v>0</v>
      </c>
      <c r="U17" s="101">
        <v>16</v>
      </c>
      <c r="V17" s="101">
        <v>84</v>
      </c>
      <c r="W17" s="101">
        <v>53845</v>
      </c>
      <c r="X17" s="101">
        <v>53675</v>
      </c>
      <c r="Y17" s="101">
        <v>170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13713</v>
      </c>
      <c r="AG17" s="101">
        <v>1321</v>
      </c>
      <c r="AH17" s="101">
        <v>6572</v>
      </c>
      <c r="AI17" s="101">
        <v>5820</v>
      </c>
      <c r="AJ17" s="101">
        <v>5820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3">
        <v>0</v>
      </c>
    </row>
    <row r="18" spans="1:42" s="111" customFormat="1" ht="13.5" customHeight="1">
      <c r="A18" s="112" t="s">
        <v>291</v>
      </c>
      <c r="B18" s="113" t="s">
        <v>315</v>
      </c>
      <c r="C18" s="114" t="s">
        <v>316</v>
      </c>
      <c r="D18" s="101">
        <v>40564</v>
      </c>
      <c r="E18" s="101">
        <v>11966</v>
      </c>
      <c r="F18" s="101">
        <v>27180</v>
      </c>
      <c r="G18" s="101">
        <v>1101</v>
      </c>
      <c r="H18" s="101">
        <v>0</v>
      </c>
      <c r="I18" s="101">
        <v>0</v>
      </c>
      <c r="J18" s="101">
        <v>0</v>
      </c>
      <c r="K18" s="101">
        <v>22659</v>
      </c>
      <c r="L18" s="101">
        <v>3420</v>
      </c>
      <c r="M18" s="101">
        <v>0</v>
      </c>
      <c r="N18" s="101">
        <v>1206</v>
      </c>
      <c r="O18" s="101">
        <v>212</v>
      </c>
      <c r="P18" s="101">
        <v>160</v>
      </c>
      <c r="Q18" s="101">
        <v>0</v>
      </c>
      <c r="R18" s="101">
        <v>44</v>
      </c>
      <c r="S18" s="101">
        <v>4</v>
      </c>
      <c r="T18" s="101">
        <v>0</v>
      </c>
      <c r="U18" s="101">
        <v>0</v>
      </c>
      <c r="V18" s="101">
        <v>4</v>
      </c>
      <c r="W18" s="101">
        <v>12432</v>
      </c>
      <c r="X18" s="101">
        <v>11966</v>
      </c>
      <c r="Y18" s="101">
        <v>322</v>
      </c>
      <c r="Z18" s="101">
        <v>0</v>
      </c>
      <c r="AA18" s="101">
        <v>0</v>
      </c>
      <c r="AB18" s="101">
        <v>0</v>
      </c>
      <c r="AC18" s="101">
        <v>0</v>
      </c>
      <c r="AD18" s="101">
        <v>144</v>
      </c>
      <c r="AE18" s="101">
        <v>0</v>
      </c>
      <c r="AF18" s="101">
        <v>2666</v>
      </c>
      <c r="AG18" s="101">
        <v>1206</v>
      </c>
      <c r="AH18" s="101">
        <v>1246</v>
      </c>
      <c r="AI18" s="101">
        <v>214</v>
      </c>
      <c r="AJ18" s="101">
        <v>19</v>
      </c>
      <c r="AK18" s="101">
        <v>0</v>
      </c>
      <c r="AL18" s="101">
        <v>0</v>
      </c>
      <c r="AM18" s="101">
        <v>0</v>
      </c>
      <c r="AN18" s="101">
        <v>0</v>
      </c>
      <c r="AO18" s="101">
        <v>195</v>
      </c>
      <c r="AP18" s="103">
        <v>0</v>
      </c>
    </row>
    <row r="19" spans="1:42" s="111" customFormat="1" ht="13.5" customHeight="1">
      <c r="A19" s="112" t="s">
        <v>291</v>
      </c>
      <c r="B19" s="113" t="s">
        <v>317</v>
      </c>
      <c r="C19" s="114" t="s">
        <v>318</v>
      </c>
      <c r="D19" s="101">
        <v>7324</v>
      </c>
      <c r="E19" s="101">
        <v>6268</v>
      </c>
      <c r="F19" s="101">
        <v>1016</v>
      </c>
      <c r="G19" s="101">
        <v>980</v>
      </c>
      <c r="H19" s="101">
        <v>0</v>
      </c>
      <c r="I19" s="101">
        <v>0</v>
      </c>
      <c r="J19" s="101">
        <v>0</v>
      </c>
      <c r="K19" s="101">
        <v>0</v>
      </c>
      <c r="L19" s="101">
        <v>36</v>
      </c>
      <c r="M19" s="101">
        <v>0</v>
      </c>
      <c r="N19" s="101">
        <v>0</v>
      </c>
      <c r="O19" s="101">
        <v>40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40</v>
      </c>
      <c r="W19" s="101">
        <v>6494</v>
      </c>
      <c r="X19" s="101">
        <v>6268</v>
      </c>
      <c r="Y19" s="101">
        <v>226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209</v>
      </c>
      <c r="AG19" s="101">
        <v>0</v>
      </c>
      <c r="AH19" s="101">
        <v>0</v>
      </c>
      <c r="AI19" s="101">
        <v>209</v>
      </c>
      <c r="AJ19" s="101">
        <v>209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3">
        <v>0</v>
      </c>
    </row>
    <row r="20" spans="1:42" s="111" customFormat="1" ht="13.5" customHeight="1">
      <c r="A20" s="112" t="s">
        <v>291</v>
      </c>
      <c r="B20" s="113" t="s">
        <v>319</v>
      </c>
      <c r="C20" s="114" t="s">
        <v>320</v>
      </c>
      <c r="D20" s="101">
        <v>11932</v>
      </c>
      <c r="E20" s="101">
        <v>8228</v>
      </c>
      <c r="F20" s="101">
        <v>1738</v>
      </c>
      <c r="G20" s="101">
        <v>1105</v>
      </c>
      <c r="H20" s="101">
        <v>0</v>
      </c>
      <c r="I20" s="101">
        <v>0</v>
      </c>
      <c r="J20" s="101">
        <v>0</v>
      </c>
      <c r="K20" s="101">
        <v>0</v>
      </c>
      <c r="L20" s="101">
        <v>633</v>
      </c>
      <c r="M20" s="101">
        <v>0</v>
      </c>
      <c r="N20" s="101">
        <v>1942</v>
      </c>
      <c r="O20" s="101">
        <v>24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24</v>
      </c>
      <c r="W20" s="101">
        <v>8990</v>
      </c>
      <c r="X20" s="101">
        <v>8228</v>
      </c>
      <c r="Y20" s="101">
        <v>754</v>
      </c>
      <c r="Z20" s="101">
        <v>0</v>
      </c>
      <c r="AA20" s="101">
        <v>0</v>
      </c>
      <c r="AB20" s="101">
        <v>0</v>
      </c>
      <c r="AC20" s="101">
        <v>0</v>
      </c>
      <c r="AD20" s="101">
        <v>8</v>
      </c>
      <c r="AE20" s="101">
        <v>0</v>
      </c>
      <c r="AF20" s="101">
        <v>3090</v>
      </c>
      <c r="AG20" s="101">
        <v>1942</v>
      </c>
      <c r="AH20" s="101">
        <v>914</v>
      </c>
      <c r="AI20" s="101">
        <v>234</v>
      </c>
      <c r="AJ20" s="101">
        <v>16</v>
      </c>
      <c r="AK20" s="101">
        <v>0</v>
      </c>
      <c r="AL20" s="101">
        <v>0</v>
      </c>
      <c r="AM20" s="101">
        <v>0</v>
      </c>
      <c r="AN20" s="101">
        <v>0</v>
      </c>
      <c r="AO20" s="101">
        <v>218</v>
      </c>
      <c r="AP20" s="103">
        <v>0</v>
      </c>
    </row>
    <row r="21" spans="1:42" s="111" customFormat="1" ht="13.5" customHeight="1">
      <c r="A21" s="112" t="s">
        <v>291</v>
      </c>
      <c r="B21" s="113" t="s">
        <v>321</v>
      </c>
      <c r="C21" s="114" t="s">
        <v>322</v>
      </c>
      <c r="D21" s="101">
        <v>15879</v>
      </c>
      <c r="E21" s="101">
        <v>13382</v>
      </c>
      <c r="F21" s="101">
        <v>1844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1844</v>
      </c>
      <c r="M21" s="101">
        <v>0</v>
      </c>
      <c r="N21" s="101">
        <v>398</v>
      </c>
      <c r="O21" s="101">
        <v>255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231</v>
      </c>
      <c r="V21" s="101">
        <v>24</v>
      </c>
      <c r="W21" s="101">
        <v>13382</v>
      </c>
      <c r="X21" s="101">
        <v>13382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1242</v>
      </c>
      <c r="AG21" s="101">
        <v>398</v>
      </c>
      <c r="AH21" s="101">
        <v>844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3">
        <v>0</v>
      </c>
    </row>
    <row r="22" spans="1:42" s="111" customFormat="1" ht="13.5" customHeight="1">
      <c r="A22" s="112" t="s">
        <v>291</v>
      </c>
      <c r="B22" s="113" t="s">
        <v>323</v>
      </c>
      <c r="C22" s="114" t="s">
        <v>324</v>
      </c>
      <c r="D22" s="101">
        <v>12218</v>
      </c>
      <c r="E22" s="101">
        <v>9736</v>
      </c>
      <c r="F22" s="101">
        <v>2064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2064</v>
      </c>
      <c r="M22" s="101">
        <v>0</v>
      </c>
      <c r="N22" s="101">
        <v>160</v>
      </c>
      <c r="O22" s="101">
        <v>258</v>
      </c>
      <c r="P22" s="101">
        <v>0</v>
      </c>
      <c r="Q22" s="101">
        <v>258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9736</v>
      </c>
      <c r="X22" s="101">
        <v>9736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773</v>
      </c>
      <c r="AG22" s="101">
        <v>160</v>
      </c>
      <c r="AH22" s="101">
        <v>613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3">
        <v>0</v>
      </c>
    </row>
    <row r="23" spans="1:42" s="111" customFormat="1" ht="13.5" customHeight="1">
      <c r="A23" s="112" t="s">
        <v>291</v>
      </c>
      <c r="B23" s="113" t="s">
        <v>325</v>
      </c>
      <c r="C23" s="114" t="s">
        <v>326</v>
      </c>
      <c r="D23" s="101">
        <v>7505</v>
      </c>
      <c r="E23" s="101">
        <v>5822</v>
      </c>
      <c r="F23" s="101">
        <v>1683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1683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5840</v>
      </c>
      <c r="X23" s="101">
        <v>5822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18</v>
      </c>
      <c r="AE23" s="101">
        <v>0</v>
      </c>
      <c r="AF23" s="101">
        <v>411</v>
      </c>
      <c r="AG23" s="101">
        <v>0</v>
      </c>
      <c r="AH23" s="101">
        <v>367</v>
      </c>
      <c r="AI23" s="101">
        <v>44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44</v>
      </c>
      <c r="AP23" s="103">
        <v>0</v>
      </c>
    </row>
    <row r="24" spans="1:42" s="111" customFormat="1" ht="13.5" customHeight="1">
      <c r="A24" s="112" t="s">
        <v>291</v>
      </c>
      <c r="B24" s="113" t="s">
        <v>327</v>
      </c>
      <c r="C24" s="114" t="s">
        <v>328</v>
      </c>
      <c r="D24" s="101">
        <v>5632</v>
      </c>
      <c r="E24" s="101">
        <v>4500</v>
      </c>
      <c r="F24" s="101">
        <v>1046</v>
      </c>
      <c r="G24" s="101">
        <v>199</v>
      </c>
      <c r="H24" s="101">
        <v>0</v>
      </c>
      <c r="I24" s="101">
        <v>0</v>
      </c>
      <c r="J24" s="101">
        <v>0</v>
      </c>
      <c r="K24" s="101">
        <v>0</v>
      </c>
      <c r="L24" s="101">
        <v>847</v>
      </c>
      <c r="M24" s="101">
        <v>0</v>
      </c>
      <c r="N24" s="101">
        <v>85</v>
      </c>
      <c r="O24" s="101">
        <v>1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1</v>
      </c>
      <c r="W24" s="101">
        <v>4559</v>
      </c>
      <c r="X24" s="101">
        <v>4500</v>
      </c>
      <c r="Y24" s="101">
        <v>59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382</v>
      </c>
      <c r="AG24" s="101">
        <v>85</v>
      </c>
      <c r="AH24" s="101">
        <v>297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3">
        <v>0</v>
      </c>
    </row>
    <row r="25" spans="1:42" s="111" customFormat="1" ht="13.5" customHeight="1">
      <c r="A25" s="112" t="s">
        <v>291</v>
      </c>
      <c r="B25" s="113" t="s">
        <v>329</v>
      </c>
      <c r="C25" s="114" t="s">
        <v>330</v>
      </c>
      <c r="D25" s="101">
        <v>2168</v>
      </c>
      <c r="E25" s="101">
        <v>1712</v>
      </c>
      <c r="F25" s="101">
        <v>453</v>
      </c>
      <c r="G25" s="101">
        <v>88</v>
      </c>
      <c r="H25" s="101">
        <v>0</v>
      </c>
      <c r="I25" s="101">
        <v>0</v>
      </c>
      <c r="J25" s="101">
        <v>0</v>
      </c>
      <c r="K25" s="101">
        <v>0</v>
      </c>
      <c r="L25" s="101">
        <v>365</v>
      </c>
      <c r="M25" s="101">
        <v>0</v>
      </c>
      <c r="N25" s="101">
        <v>0</v>
      </c>
      <c r="O25" s="101">
        <v>3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3</v>
      </c>
      <c r="W25" s="101">
        <v>1729</v>
      </c>
      <c r="X25" s="101">
        <v>1712</v>
      </c>
      <c r="Y25" s="101">
        <v>17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314</v>
      </c>
      <c r="AG25" s="101">
        <v>0</v>
      </c>
      <c r="AH25" s="101">
        <v>291</v>
      </c>
      <c r="AI25" s="101">
        <v>23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23</v>
      </c>
      <c r="AP25" s="103">
        <v>0</v>
      </c>
    </row>
    <row r="26" spans="1:42" s="111" customFormat="1" ht="13.5" customHeight="1">
      <c r="A26" s="112" t="s">
        <v>291</v>
      </c>
      <c r="B26" s="113" t="s">
        <v>331</v>
      </c>
      <c r="C26" s="114" t="s">
        <v>332</v>
      </c>
      <c r="D26" s="101">
        <v>4767</v>
      </c>
      <c r="E26" s="101">
        <v>4012</v>
      </c>
      <c r="F26" s="101">
        <v>687</v>
      </c>
      <c r="G26" s="101">
        <v>568</v>
      </c>
      <c r="H26" s="101">
        <v>0</v>
      </c>
      <c r="I26" s="101">
        <v>0</v>
      </c>
      <c r="J26" s="101">
        <v>0</v>
      </c>
      <c r="K26" s="101">
        <v>0</v>
      </c>
      <c r="L26" s="101">
        <v>119</v>
      </c>
      <c r="M26" s="101">
        <v>0</v>
      </c>
      <c r="N26" s="101">
        <v>0</v>
      </c>
      <c r="O26" s="101">
        <v>68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68</v>
      </c>
      <c r="W26" s="101">
        <v>4142</v>
      </c>
      <c r="X26" s="101">
        <v>4012</v>
      </c>
      <c r="Y26" s="101">
        <v>130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180</v>
      </c>
      <c r="AG26" s="101">
        <v>0</v>
      </c>
      <c r="AH26" s="101">
        <v>56</v>
      </c>
      <c r="AI26" s="101">
        <v>124</v>
      </c>
      <c r="AJ26" s="101">
        <v>117</v>
      </c>
      <c r="AK26" s="101">
        <v>0</v>
      </c>
      <c r="AL26" s="101">
        <v>0</v>
      </c>
      <c r="AM26" s="101">
        <v>0</v>
      </c>
      <c r="AN26" s="101">
        <v>0</v>
      </c>
      <c r="AO26" s="101">
        <v>7</v>
      </c>
      <c r="AP26" s="103">
        <v>0</v>
      </c>
    </row>
    <row r="27" spans="1:42" s="111" customFormat="1" ht="13.5" customHeight="1">
      <c r="A27" s="112" t="s">
        <v>291</v>
      </c>
      <c r="B27" s="113" t="s">
        <v>333</v>
      </c>
      <c r="C27" s="114" t="s">
        <v>334</v>
      </c>
      <c r="D27" s="101">
        <v>3294</v>
      </c>
      <c r="E27" s="101">
        <v>2767</v>
      </c>
      <c r="F27" s="101">
        <v>235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235</v>
      </c>
      <c r="M27" s="101">
        <v>0</v>
      </c>
      <c r="N27" s="101">
        <v>292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2767</v>
      </c>
      <c r="X27" s="101">
        <v>2767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570</v>
      </c>
      <c r="AG27" s="101">
        <v>292</v>
      </c>
      <c r="AH27" s="101">
        <v>278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3">
        <v>0</v>
      </c>
    </row>
    <row r="28" spans="1:42" s="111" customFormat="1" ht="13.5" customHeight="1">
      <c r="A28" s="112" t="s">
        <v>291</v>
      </c>
      <c r="B28" s="113" t="s">
        <v>335</v>
      </c>
      <c r="C28" s="114" t="s">
        <v>336</v>
      </c>
      <c r="D28" s="101">
        <v>2855</v>
      </c>
      <c r="E28" s="101">
        <v>0</v>
      </c>
      <c r="F28" s="101">
        <v>2855</v>
      </c>
      <c r="G28" s="101">
        <v>21</v>
      </c>
      <c r="H28" s="101">
        <v>0</v>
      </c>
      <c r="I28" s="101">
        <v>0</v>
      </c>
      <c r="J28" s="101">
        <v>0</v>
      </c>
      <c r="K28" s="101">
        <v>2307</v>
      </c>
      <c r="L28" s="101">
        <v>527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7</v>
      </c>
      <c r="AG28" s="101">
        <v>0</v>
      </c>
      <c r="AH28" s="101">
        <v>0</v>
      </c>
      <c r="AI28" s="101">
        <v>7</v>
      </c>
      <c r="AJ28" s="101">
        <v>0</v>
      </c>
      <c r="AK28" s="101">
        <v>0</v>
      </c>
      <c r="AL28" s="101">
        <v>0</v>
      </c>
      <c r="AM28" s="101">
        <v>0</v>
      </c>
      <c r="AN28" s="101">
        <v>7</v>
      </c>
      <c r="AO28" s="101">
        <v>0</v>
      </c>
      <c r="AP28" s="103">
        <v>0</v>
      </c>
    </row>
    <row r="29" spans="1:42" s="111" customFormat="1" ht="13.5" customHeight="1">
      <c r="A29" s="112" t="s">
        <v>291</v>
      </c>
      <c r="B29" s="113" t="s">
        <v>337</v>
      </c>
      <c r="C29" s="114" t="s">
        <v>338</v>
      </c>
      <c r="D29" s="101">
        <v>1765</v>
      </c>
      <c r="E29" s="101">
        <v>0</v>
      </c>
      <c r="F29" s="101">
        <v>1760</v>
      </c>
      <c r="G29" s="101">
        <v>134</v>
      </c>
      <c r="H29" s="101">
        <v>0</v>
      </c>
      <c r="I29" s="101">
        <v>0</v>
      </c>
      <c r="J29" s="101">
        <v>0</v>
      </c>
      <c r="K29" s="101">
        <v>1048</v>
      </c>
      <c r="L29" s="101">
        <v>565</v>
      </c>
      <c r="M29" s="101">
        <v>13</v>
      </c>
      <c r="N29" s="101">
        <v>0</v>
      </c>
      <c r="O29" s="101">
        <v>5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5</v>
      </c>
      <c r="W29" s="101">
        <v>14</v>
      </c>
      <c r="X29" s="101">
        <v>0</v>
      </c>
      <c r="Y29" s="101">
        <v>13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1</v>
      </c>
      <c r="AF29" s="101">
        <v>6</v>
      </c>
      <c r="AG29" s="101">
        <v>0</v>
      </c>
      <c r="AH29" s="101">
        <v>1</v>
      </c>
      <c r="AI29" s="101">
        <v>5</v>
      </c>
      <c r="AJ29" s="101">
        <v>0</v>
      </c>
      <c r="AK29" s="101">
        <v>0</v>
      </c>
      <c r="AL29" s="101">
        <v>0</v>
      </c>
      <c r="AM29" s="101">
        <v>0</v>
      </c>
      <c r="AN29" s="101">
        <v>5</v>
      </c>
      <c r="AO29" s="101">
        <v>0</v>
      </c>
      <c r="AP29" s="103">
        <v>0</v>
      </c>
    </row>
    <row r="30" spans="1:42" s="111" customFormat="1" ht="13.5" customHeight="1" thickBot="1">
      <c r="A30" s="266" t="s">
        <v>339</v>
      </c>
      <c r="B30" s="267"/>
      <c r="C30" s="267"/>
      <c r="D30" s="104">
        <v>1066296</v>
      </c>
      <c r="E30" s="104">
        <v>681089</v>
      </c>
      <c r="F30" s="104">
        <v>314744</v>
      </c>
      <c r="G30" s="104">
        <v>67959</v>
      </c>
      <c r="H30" s="104">
        <v>0</v>
      </c>
      <c r="I30" s="104">
        <v>0</v>
      </c>
      <c r="J30" s="104">
        <v>0</v>
      </c>
      <c r="K30" s="104">
        <v>134145</v>
      </c>
      <c r="L30" s="104">
        <v>112627</v>
      </c>
      <c r="M30" s="104">
        <v>13</v>
      </c>
      <c r="N30" s="104">
        <v>54555</v>
      </c>
      <c r="O30" s="104">
        <v>15908</v>
      </c>
      <c r="P30" s="104">
        <v>12646</v>
      </c>
      <c r="Q30" s="104">
        <v>865</v>
      </c>
      <c r="R30" s="104">
        <v>1178</v>
      </c>
      <c r="S30" s="104">
        <v>38</v>
      </c>
      <c r="T30" s="104">
        <v>0</v>
      </c>
      <c r="U30" s="104">
        <v>887</v>
      </c>
      <c r="V30" s="104">
        <v>294</v>
      </c>
      <c r="W30" s="104">
        <v>710854</v>
      </c>
      <c r="X30" s="104">
        <v>681089</v>
      </c>
      <c r="Y30" s="104">
        <v>20895</v>
      </c>
      <c r="Z30" s="104">
        <v>0</v>
      </c>
      <c r="AA30" s="104">
        <v>0</v>
      </c>
      <c r="AB30" s="104">
        <v>0</v>
      </c>
      <c r="AC30" s="104">
        <v>2</v>
      </c>
      <c r="AD30" s="104">
        <v>8867</v>
      </c>
      <c r="AE30" s="104">
        <v>1</v>
      </c>
      <c r="AF30" s="104">
        <v>159133</v>
      </c>
      <c r="AG30" s="104">
        <v>54555</v>
      </c>
      <c r="AH30" s="104">
        <v>73985</v>
      </c>
      <c r="AI30" s="104">
        <v>30593</v>
      </c>
      <c r="AJ30" s="104">
        <v>22342</v>
      </c>
      <c r="AK30" s="104">
        <v>0</v>
      </c>
      <c r="AL30" s="104">
        <v>0</v>
      </c>
      <c r="AM30" s="104">
        <v>0</v>
      </c>
      <c r="AN30" s="104">
        <v>719</v>
      </c>
      <c r="AO30" s="104">
        <v>7532</v>
      </c>
      <c r="AP30" s="106">
        <v>0</v>
      </c>
    </row>
  </sheetData>
  <mergeCells count="31">
    <mergeCell ref="AA4:AA5"/>
    <mergeCell ref="AC4:AC5"/>
    <mergeCell ref="AM4:AM5"/>
    <mergeCell ref="AN4:AN5"/>
    <mergeCell ref="J4:J5"/>
    <mergeCell ref="Y4:Y5"/>
    <mergeCell ref="Z4:Z5"/>
    <mergeCell ref="N3:N5"/>
    <mergeCell ref="X3:X5"/>
    <mergeCell ref="M4:M5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A30:C30"/>
    <mergeCell ref="A2:A6"/>
    <mergeCell ref="B2:B6"/>
    <mergeCell ref="C2:C6"/>
    <mergeCell ref="AP4:AP5"/>
    <mergeCell ref="AD4:AD5"/>
    <mergeCell ref="AE4:AE5"/>
    <mergeCell ref="AJ4:AJ5"/>
    <mergeCell ref="AK4:AK5"/>
    <mergeCell ref="AH3:AH5"/>
    <mergeCell ref="AG3:AG5"/>
    <mergeCell ref="AO4:A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30"/>
  <sheetViews>
    <sheetView showGridLines="0" workbookViewId="0" topLeftCell="A1">
      <pane xSplit="3" ySplit="6" topLeftCell="D7" activePane="bottomRight" state="frozen"/>
      <selection pane="topLeft" activeCell="C29" sqref="C7:C29"/>
      <selection pane="topRight" activeCell="C29" sqref="C7:C29"/>
      <selection pane="bottomLeft" activeCell="C29" sqref="C7:C29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7" customWidth="1"/>
    <col min="3" max="3" width="12.625" style="5" customWidth="1"/>
    <col min="4" max="115" width="10.625" style="5" customWidth="1"/>
    <col min="116" max="116" width="9.00390625" style="53" customWidth="1"/>
    <col min="117" max="16384" width="9.00390625" style="5" customWidth="1"/>
  </cols>
  <sheetData>
    <row r="1" spans="1:115" ht="17.25">
      <c r="A1" s="1" t="s">
        <v>156</v>
      </c>
      <c r="B1" s="56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62" t="s">
        <v>50</v>
      </c>
      <c r="B2" s="256" t="s">
        <v>79</v>
      </c>
      <c r="C2" s="262" t="s">
        <v>62</v>
      </c>
      <c r="D2" s="312" t="s">
        <v>3</v>
      </c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4"/>
      <c r="P2" s="312" t="s">
        <v>243</v>
      </c>
      <c r="Q2" s="313"/>
      <c r="R2" s="313"/>
      <c r="S2" s="313"/>
      <c r="T2" s="313"/>
      <c r="U2" s="313"/>
      <c r="V2" s="313"/>
      <c r="W2" s="314"/>
      <c r="X2" s="320" t="s">
        <v>220</v>
      </c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2"/>
      <c r="CT2" s="50"/>
      <c r="CU2" s="50"/>
      <c r="CV2" s="50"/>
      <c r="CW2" s="50"/>
      <c r="CX2" s="50"/>
      <c r="CY2" s="50"/>
      <c r="CZ2" s="50"/>
      <c r="DA2" s="75"/>
      <c r="DB2" s="75"/>
      <c r="DC2" s="50"/>
      <c r="DD2" s="315" t="s">
        <v>73</v>
      </c>
      <c r="DE2" s="313"/>
      <c r="DF2" s="313"/>
      <c r="DG2" s="313"/>
      <c r="DH2" s="313"/>
      <c r="DI2" s="313"/>
      <c r="DJ2" s="313"/>
      <c r="DK2" s="314"/>
      <c r="DL2" s="281" t="s">
        <v>174</v>
      </c>
    </row>
    <row r="3" spans="1:116" s="25" customFormat="1" ht="19.5" customHeight="1">
      <c r="A3" s="310"/>
      <c r="B3" s="298"/>
      <c r="C3" s="254"/>
      <c r="D3" s="254" t="s">
        <v>64</v>
      </c>
      <c r="E3" s="268" t="s">
        <v>67</v>
      </c>
      <c r="F3" s="268" t="s">
        <v>80</v>
      </c>
      <c r="G3" s="268" t="s">
        <v>68</v>
      </c>
      <c r="H3" s="268" t="s">
        <v>132</v>
      </c>
      <c r="I3" s="268" t="s">
        <v>133</v>
      </c>
      <c r="J3" s="281" t="s">
        <v>106</v>
      </c>
      <c r="K3" s="281" t="s">
        <v>135</v>
      </c>
      <c r="L3" s="281" t="s">
        <v>136</v>
      </c>
      <c r="M3" s="281" t="s">
        <v>137</v>
      </c>
      <c r="N3" s="281" t="s">
        <v>138</v>
      </c>
      <c r="O3" s="268" t="s">
        <v>81</v>
      </c>
      <c r="P3" s="254" t="s">
        <v>64</v>
      </c>
      <c r="Q3" s="268" t="s">
        <v>67</v>
      </c>
      <c r="R3" s="268" t="s">
        <v>80</v>
      </c>
      <c r="S3" s="268" t="s">
        <v>68</v>
      </c>
      <c r="T3" s="268" t="s">
        <v>132</v>
      </c>
      <c r="U3" s="268" t="s">
        <v>133</v>
      </c>
      <c r="V3" s="281" t="s">
        <v>106</v>
      </c>
      <c r="W3" s="268" t="s">
        <v>81</v>
      </c>
      <c r="X3" s="254" t="s">
        <v>64</v>
      </c>
      <c r="Y3" s="268" t="s">
        <v>67</v>
      </c>
      <c r="Z3" s="268" t="s">
        <v>80</v>
      </c>
      <c r="AA3" s="268" t="s">
        <v>68</v>
      </c>
      <c r="AB3" s="268" t="s">
        <v>132</v>
      </c>
      <c r="AC3" s="268" t="s">
        <v>133</v>
      </c>
      <c r="AD3" s="281" t="s">
        <v>106</v>
      </c>
      <c r="AE3" s="281" t="s">
        <v>135</v>
      </c>
      <c r="AF3" s="281" t="s">
        <v>136</v>
      </c>
      <c r="AG3" s="281" t="s">
        <v>137</v>
      </c>
      <c r="AH3" s="281" t="s">
        <v>138</v>
      </c>
      <c r="AI3" s="268" t="s">
        <v>81</v>
      </c>
      <c r="AJ3" s="283" t="s">
        <v>221</v>
      </c>
      <c r="AK3" s="316"/>
      <c r="AL3" s="316"/>
      <c r="AM3" s="316"/>
      <c r="AN3" s="316"/>
      <c r="AO3" s="316"/>
      <c r="AP3" s="316"/>
      <c r="AQ3" s="316"/>
      <c r="AR3" s="316"/>
      <c r="AS3" s="316"/>
      <c r="AT3" s="317"/>
      <c r="AU3" s="283" t="s">
        <v>222</v>
      </c>
      <c r="AV3" s="271"/>
      <c r="AW3" s="271"/>
      <c r="AX3" s="271"/>
      <c r="AY3" s="271"/>
      <c r="AZ3" s="271"/>
      <c r="BA3" s="271"/>
      <c r="BB3" s="271"/>
      <c r="BC3" s="271"/>
      <c r="BD3" s="272"/>
      <c r="BE3" s="283" t="s">
        <v>223</v>
      </c>
      <c r="BF3" s="316"/>
      <c r="BG3" s="316"/>
      <c r="BH3" s="316"/>
      <c r="BI3" s="316"/>
      <c r="BJ3" s="316"/>
      <c r="BK3" s="316"/>
      <c r="BL3" s="316"/>
      <c r="BM3" s="316"/>
      <c r="BN3" s="317"/>
      <c r="BO3" s="283" t="s">
        <v>224</v>
      </c>
      <c r="BP3" s="316"/>
      <c r="BQ3" s="316"/>
      <c r="BR3" s="316"/>
      <c r="BS3" s="316"/>
      <c r="BT3" s="316"/>
      <c r="BU3" s="316"/>
      <c r="BV3" s="316"/>
      <c r="BW3" s="316"/>
      <c r="BX3" s="317"/>
      <c r="BY3" s="283" t="s">
        <v>225</v>
      </c>
      <c r="BZ3" s="316"/>
      <c r="CA3" s="316"/>
      <c r="CB3" s="316"/>
      <c r="CC3" s="316"/>
      <c r="CD3" s="316"/>
      <c r="CE3" s="316"/>
      <c r="CF3" s="316"/>
      <c r="CG3" s="316"/>
      <c r="CH3" s="317"/>
      <c r="CI3" s="283" t="s">
        <v>226</v>
      </c>
      <c r="CJ3" s="316"/>
      <c r="CK3" s="316"/>
      <c r="CL3" s="316"/>
      <c r="CM3" s="316"/>
      <c r="CN3" s="316"/>
      <c r="CO3" s="316"/>
      <c r="CP3" s="316"/>
      <c r="CQ3" s="316"/>
      <c r="CR3" s="316"/>
      <c r="CS3" s="317"/>
      <c r="CT3" s="283" t="s">
        <v>227</v>
      </c>
      <c r="CU3" s="318"/>
      <c r="CV3" s="318"/>
      <c r="CW3" s="318"/>
      <c r="CX3" s="318"/>
      <c r="CY3" s="318"/>
      <c r="CZ3" s="318"/>
      <c r="DA3" s="318"/>
      <c r="DB3" s="318"/>
      <c r="DC3" s="319"/>
      <c r="DD3" s="254" t="s">
        <v>64</v>
      </c>
      <c r="DE3" s="268" t="s">
        <v>67</v>
      </c>
      <c r="DF3" s="268" t="s">
        <v>80</v>
      </c>
      <c r="DG3" s="268" t="s">
        <v>68</v>
      </c>
      <c r="DH3" s="268" t="s">
        <v>132</v>
      </c>
      <c r="DI3" s="268" t="s">
        <v>133</v>
      </c>
      <c r="DJ3" s="281" t="s">
        <v>106</v>
      </c>
      <c r="DK3" s="268" t="s">
        <v>81</v>
      </c>
      <c r="DL3" s="278"/>
    </row>
    <row r="4" spans="1:116" s="25" customFormat="1" ht="17.25" customHeight="1">
      <c r="A4" s="310"/>
      <c r="B4" s="298"/>
      <c r="C4" s="254"/>
      <c r="D4" s="254"/>
      <c r="E4" s="282"/>
      <c r="F4" s="282"/>
      <c r="G4" s="282"/>
      <c r="H4" s="282"/>
      <c r="I4" s="282"/>
      <c r="J4" s="278"/>
      <c r="K4" s="278"/>
      <c r="L4" s="278"/>
      <c r="M4" s="278"/>
      <c r="N4" s="278"/>
      <c r="O4" s="282"/>
      <c r="P4" s="254"/>
      <c r="Q4" s="282"/>
      <c r="R4" s="282"/>
      <c r="S4" s="282"/>
      <c r="T4" s="282"/>
      <c r="U4" s="282"/>
      <c r="V4" s="278"/>
      <c r="W4" s="282"/>
      <c r="X4" s="254"/>
      <c r="Y4" s="282"/>
      <c r="Z4" s="282"/>
      <c r="AA4" s="282"/>
      <c r="AB4" s="282"/>
      <c r="AC4" s="282"/>
      <c r="AD4" s="278"/>
      <c r="AE4" s="278"/>
      <c r="AF4" s="278"/>
      <c r="AG4" s="278"/>
      <c r="AH4" s="278"/>
      <c r="AI4" s="282"/>
      <c r="AJ4" s="254" t="s">
        <v>64</v>
      </c>
      <c r="AK4" s="268" t="s">
        <v>67</v>
      </c>
      <c r="AL4" s="268" t="s">
        <v>80</v>
      </c>
      <c r="AM4" s="268" t="s">
        <v>68</v>
      </c>
      <c r="AN4" s="268" t="s">
        <v>132</v>
      </c>
      <c r="AO4" s="268" t="s">
        <v>133</v>
      </c>
      <c r="AP4" s="281" t="s">
        <v>106</v>
      </c>
      <c r="AQ4" s="281" t="s">
        <v>135</v>
      </c>
      <c r="AR4" s="281" t="s">
        <v>136</v>
      </c>
      <c r="AS4" s="281" t="s">
        <v>137</v>
      </c>
      <c r="AT4" s="268" t="s">
        <v>81</v>
      </c>
      <c r="AU4" s="254" t="s">
        <v>64</v>
      </c>
      <c r="AV4" s="268" t="s">
        <v>67</v>
      </c>
      <c r="AW4" s="268" t="s">
        <v>80</v>
      </c>
      <c r="AX4" s="268" t="s">
        <v>68</v>
      </c>
      <c r="AY4" s="268" t="s">
        <v>132</v>
      </c>
      <c r="AZ4" s="268" t="s">
        <v>133</v>
      </c>
      <c r="BA4" s="281" t="s">
        <v>106</v>
      </c>
      <c r="BB4" s="281" t="s">
        <v>135</v>
      </c>
      <c r="BC4" s="281" t="s">
        <v>136</v>
      </c>
      <c r="BD4" s="268" t="s">
        <v>81</v>
      </c>
      <c r="BE4" s="254" t="s">
        <v>64</v>
      </c>
      <c r="BF4" s="268" t="s">
        <v>67</v>
      </c>
      <c r="BG4" s="268" t="s">
        <v>80</v>
      </c>
      <c r="BH4" s="268" t="s">
        <v>68</v>
      </c>
      <c r="BI4" s="268" t="s">
        <v>132</v>
      </c>
      <c r="BJ4" s="268" t="s">
        <v>133</v>
      </c>
      <c r="BK4" s="281" t="s">
        <v>106</v>
      </c>
      <c r="BL4" s="281" t="s">
        <v>135</v>
      </c>
      <c r="BM4" s="281" t="s">
        <v>136</v>
      </c>
      <c r="BN4" s="268" t="s">
        <v>81</v>
      </c>
      <c r="BO4" s="254" t="s">
        <v>64</v>
      </c>
      <c r="BP4" s="268" t="s">
        <v>67</v>
      </c>
      <c r="BQ4" s="268" t="s">
        <v>80</v>
      </c>
      <c r="BR4" s="268" t="s">
        <v>68</v>
      </c>
      <c r="BS4" s="268" t="s">
        <v>132</v>
      </c>
      <c r="BT4" s="268" t="s">
        <v>133</v>
      </c>
      <c r="BU4" s="281" t="s">
        <v>106</v>
      </c>
      <c r="BV4" s="281" t="s">
        <v>135</v>
      </c>
      <c r="BW4" s="281" t="s">
        <v>136</v>
      </c>
      <c r="BX4" s="268" t="s">
        <v>81</v>
      </c>
      <c r="BY4" s="254" t="s">
        <v>64</v>
      </c>
      <c r="BZ4" s="268" t="s">
        <v>67</v>
      </c>
      <c r="CA4" s="268" t="s">
        <v>80</v>
      </c>
      <c r="CB4" s="268" t="s">
        <v>68</v>
      </c>
      <c r="CC4" s="268" t="s">
        <v>132</v>
      </c>
      <c r="CD4" s="268" t="s">
        <v>133</v>
      </c>
      <c r="CE4" s="281" t="s">
        <v>106</v>
      </c>
      <c r="CF4" s="281" t="s">
        <v>135</v>
      </c>
      <c r="CG4" s="281" t="s">
        <v>136</v>
      </c>
      <c r="CH4" s="268" t="s">
        <v>81</v>
      </c>
      <c r="CI4" s="254" t="s">
        <v>64</v>
      </c>
      <c r="CJ4" s="268" t="s">
        <v>67</v>
      </c>
      <c r="CK4" s="268" t="s">
        <v>80</v>
      </c>
      <c r="CL4" s="268" t="s">
        <v>68</v>
      </c>
      <c r="CM4" s="268" t="s">
        <v>132</v>
      </c>
      <c r="CN4" s="268" t="s">
        <v>133</v>
      </c>
      <c r="CO4" s="281" t="s">
        <v>106</v>
      </c>
      <c r="CP4" s="281" t="s">
        <v>135</v>
      </c>
      <c r="CQ4" s="281" t="s">
        <v>136</v>
      </c>
      <c r="CR4" s="281" t="s">
        <v>138</v>
      </c>
      <c r="CS4" s="268" t="s">
        <v>81</v>
      </c>
      <c r="CT4" s="254" t="s">
        <v>64</v>
      </c>
      <c r="CU4" s="268" t="s">
        <v>67</v>
      </c>
      <c r="CV4" s="268" t="s">
        <v>80</v>
      </c>
      <c r="CW4" s="268" t="s">
        <v>68</v>
      </c>
      <c r="CX4" s="268" t="s">
        <v>132</v>
      </c>
      <c r="CY4" s="268" t="s">
        <v>133</v>
      </c>
      <c r="CZ4" s="281" t="s">
        <v>106</v>
      </c>
      <c r="DA4" s="281" t="s">
        <v>135</v>
      </c>
      <c r="DB4" s="281" t="s">
        <v>136</v>
      </c>
      <c r="DC4" s="268" t="s">
        <v>81</v>
      </c>
      <c r="DD4" s="254"/>
      <c r="DE4" s="282"/>
      <c r="DF4" s="282"/>
      <c r="DG4" s="282"/>
      <c r="DH4" s="282"/>
      <c r="DI4" s="282"/>
      <c r="DJ4" s="278"/>
      <c r="DK4" s="282"/>
      <c r="DL4" s="278"/>
    </row>
    <row r="5" spans="1:116" s="25" customFormat="1" ht="17.25" customHeight="1">
      <c r="A5" s="310"/>
      <c r="B5" s="298"/>
      <c r="C5" s="254"/>
      <c r="D5" s="254"/>
      <c r="E5" s="282"/>
      <c r="F5" s="282"/>
      <c r="G5" s="282"/>
      <c r="H5" s="282"/>
      <c r="I5" s="282"/>
      <c r="J5" s="278"/>
      <c r="K5" s="278"/>
      <c r="L5" s="278"/>
      <c r="M5" s="278"/>
      <c r="N5" s="278"/>
      <c r="O5" s="282"/>
      <c r="P5" s="254"/>
      <c r="Q5" s="282"/>
      <c r="R5" s="282"/>
      <c r="S5" s="282"/>
      <c r="T5" s="282"/>
      <c r="U5" s="282"/>
      <c r="V5" s="278"/>
      <c r="W5" s="282"/>
      <c r="X5" s="254"/>
      <c r="Y5" s="282"/>
      <c r="Z5" s="282"/>
      <c r="AA5" s="282"/>
      <c r="AB5" s="282"/>
      <c r="AC5" s="282"/>
      <c r="AD5" s="278"/>
      <c r="AE5" s="278"/>
      <c r="AF5" s="278"/>
      <c r="AG5" s="278"/>
      <c r="AH5" s="278"/>
      <c r="AI5" s="282"/>
      <c r="AJ5" s="254"/>
      <c r="AK5" s="282"/>
      <c r="AL5" s="282"/>
      <c r="AM5" s="282"/>
      <c r="AN5" s="282"/>
      <c r="AO5" s="282"/>
      <c r="AP5" s="278"/>
      <c r="AQ5" s="278"/>
      <c r="AR5" s="278"/>
      <c r="AS5" s="278"/>
      <c r="AT5" s="282"/>
      <c r="AU5" s="254"/>
      <c r="AV5" s="282"/>
      <c r="AW5" s="282"/>
      <c r="AX5" s="282"/>
      <c r="AY5" s="282"/>
      <c r="AZ5" s="282"/>
      <c r="BA5" s="278"/>
      <c r="BB5" s="278"/>
      <c r="BC5" s="278"/>
      <c r="BD5" s="282"/>
      <c r="BE5" s="254"/>
      <c r="BF5" s="282"/>
      <c r="BG5" s="282"/>
      <c r="BH5" s="282"/>
      <c r="BI5" s="282"/>
      <c r="BJ5" s="282"/>
      <c r="BK5" s="278"/>
      <c r="BL5" s="278"/>
      <c r="BM5" s="278"/>
      <c r="BN5" s="282"/>
      <c r="BO5" s="254"/>
      <c r="BP5" s="282"/>
      <c r="BQ5" s="282"/>
      <c r="BR5" s="282"/>
      <c r="BS5" s="282"/>
      <c r="BT5" s="282"/>
      <c r="BU5" s="278"/>
      <c r="BV5" s="278"/>
      <c r="BW5" s="278"/>
      <c r="BX5" s="282"/>
      <c r="BY5" s="254"/>
      <c r="BZ5" s="282"/>
      <c r="CA5" s="282"/>
      <c r="CB5" s="282"/>
      <c r="CC5" s="282"/>
      <c r="CD5" s="282"/>
      <c r="CE5" s="278"/>
      <c r="CF5" s="278"/>
      <c r="CG5" s="278"/>
      <c r="CH5" s="282"/>
      <c r="CI5" s="254"/>
      <c r="CJ5" s="282"/>
      <c r="CK5" s="282"/>
      <c r="CL5" s="282"/>
      <c r="CM5" s="282"/>
      <c r="CN5" s="282"/>
      <c r="CO5" s="278"/>
      <c r="CP5" s="278"/>
      <c r="CQ5" s="278"/>
      <c r="CR5" s="278"/>
      <c r="CS5" s="282"/>
      <c r="CT5" s="254"/>
      <c r="CU5" s="282"/>
      <c r="CV5" s="282"/>
      <c r="CW5" s="282"/>
      <c r="CX5" s="282"/>
      <c r="CY5" s="282"/>
      <c r="CZ5" s="278"/>
      <c r="DA5" s="278"/>
      <c r="DB5" s="278"/>
      <c r="DC5" s="282"/>
      <c r="DD5" s="254"/>
      <c r="DE5" s="282"/>
      <c r="DF5" s="282"/>
      <c r="DG5" s="282"/>
      <c r="DH5" s="282"/>
      <c r="DI5" s="282"/>
      <c r="DJ5" s="278"/>
      <c r="DK5" s="282"/>
      <c r="DL5" s="278"/>
    </row>
    <row r="6" spans="1:116" s="25" customFormat="1" ht="15" customHeight="1" thickBot="1">
      <c r="A6" s="255"/>
      <c r="B6" s="299"/>
      <c r="C6" s="311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4" t="s">
        <v>58</v>
      </c>
      <c r="L6" s="74" t="s">
        <v>58</v>
      </c>
      <c r="M6" s="74" t="s">
        <v>58</v>
      </c>
      <c r="N6" s="74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78"/>
    </row>
    <row r="7" spans="1:116" s="111" customFormat="1" ht="13.5" customHeight="1">
      <c r="A7" s="107" t="s">
        <v>291</v>
      </c>
      <c r="B7" s="108" t="s">
        <v>292</v>
      </c>
      <c r="C7" s="109" t="s">
        <v>293</v>
      </c>
      <c r="D7" s="100">
        <v>57484</v>
      </c>
      <c r="E7" s="100">
        <v>19144</v>
      </c>
      <c r="F7" s="100">
        <v>6672</v>
      </c>
      <c r="G7" s="100">
        <v>6650</v>
      </c>
      <c r="H7" s="100">
        <v>2216</v>
      </c>
      <c r="I7" s="100">
        <v>17263</v>
      </c>
      <c r="J7" s="100">
        <v>353</v>
      </c>
      <c r="K7" s="100">
        <v>0</v>
      </c>
      <c r="L7" s="100">
        <v>0</v>
      </c>
      <c r="M7" s="100">
        <v>3356</v>
      </c>
      <c r="N7" s="100">
        <v>0</v>
      </c>
      <c r="O7" s="100">
        <v>1830</v>
      </c>
      <c r="P7" s="100">
        <v>26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26</v>
      </c>
      <c r="X7" s="100">
        <v>57230</v>
      </c>
      <c r="Y7" s="100">
        <v>18936</v>
      </c>
      <c r="Z7" s="100">
        <v>6652</v>
      </c>
      <c r="AA7" s="100">
        <v>6650</v>
      </c>
      <c r="AB7" s="100">
        <v>2216</v>
      </c>
      <c r="AC7" s="100">
        <v>17263</v>
      </c>
      <c r="AD7" s="100">
        <v>353</v>
      </c>
      <c r="AE7" s="100">
        <v>0</v>
      </c>
      <c r="AF7" s="100">
        <v>0</v>
      </c>
      <c r="AG7" s="100">
        <v>3356</v>
      </c>
      <c r="AH7" s="100">
        <v>0</v>
      </c>
      <c r="AI7" s="100">
        <v>1804</v>
      </c>
      <c r="AJ7" s="100">
        <v>4664</v>
      </c>
      <c r="AK7" s="100">
        <v>0</v>
      </c>
      <c r="AL7" s="100">
        <v>1308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3356</v>
      </c>
      <c r="AT7" s="100">
        <v>0</v>
      </c>
      <c r="AU7" s="100">
        <v>1962</v>
      </c>
      <c r="AV7" s="100">
        <v>0</v>
      </c>
      <c r="AW7" s="100">
        <v>1911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51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50604</v>
      </c>
      <c r="CU7" s="100">
        <v>18936</v>
      </c>
      <c r="CV7" s="100">
        <v>3433</v>
      </c>
      <c r="CW7" s="100">
        <v>6650</v>
      </c>
      <c r="CX7" s="100">
        <v>2216</v>
      </c>
      <c r="CY7" s="100">
        <v>17263</v>
      </c>
      <c r="CZ7" s="100">
        <v>353</v>
      </c>
      <c r="DA7" s="100">
        <v>0</v>
      </c>
      <c r="DB7" s="100">
        <v>0</v>
      </c>
      <c r="DC7" s="100">
        <v>1753</v>
      </c>
      <c r="DD7" s="100">
        <v>228</v>
      </c>
      <c r="DE7" s="100">
        <v>208</v>
      </c>
      <c r="DF7" s="100">
        <v>20</v>
      </c>
      <c r="DG7" s="100">
        <v>0</v>
      </c>
      <c r="DH7" s="100">
        <v>0</v>
      </c>
      <c r="DI7" s="100">
        <v>0</v>
      </c>
      <c r="DJ7" s="100">
        <v>0</v>
      </c>
      <c r="DK7" s="100">
        <v>0</v>
      </c>
      <c r="DL7" s="117" t="s">
        <v>294</v>
      </c>
    </row>
    <row r="8" spans="1:116" s="111" customFormat="1" ht="13.5" customHeight="1">
      <c r="A8" s="112" t="s">
        <v>291</v>
      </c>
      <c r="B8" s="113" t="s">
        <v>295</v>
      </c>
      <c r="C8" s="114" t="s">
        <v>296</v>
      </c>
      <c r="D8" s="101">
        <v>21186</v>
      </c>
      <c r="E8" s="101">
        <v>14710</v>
      </c>
      <c r="F8" s="101">
        <v>3929</v>
      </c>
      <c r="G8" s="101">
        <v>1828</v>
      </c>
      <c r="H8" s="101">
        <v>387</v>
      </c>
      <c r="I8" s="101">
        <v>0</v>
      </c>
      <c r="J8" s="101">
        <v>135</v>
      </c>
      <c r="K8" s="101">
        <v>0</v>
      </c>
      <c r="L8" s="101">
        <v>0</v>
      </c>
      <c r="M8" s="101">
        <v>0</v>
      </c>
      <c r="N8" s="101">
        <v>0</v>
      </c>
      <c r="O8" s="101">
        <v>197</v>
      </c>
      <c r="P8" s="101">
        <v>1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1</v>
      </c>
      <c r="X8" s="101">
        <v>14487</v>
      </c>
      <c r="Y8" s="101">
        <v>8353</v>
      </c>
      <c r="Z8" s="101">
        <v>3783</v>
      </c>
      <c r="AA8" s="101">
        <v>1768</v>
      </c>
      <c r="AB8" s="101">
        <v>387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0</v>
      </c>
      <c r="AI8" s="101">
        <v>196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v>0</v>
      </c>
      <c r="AU8" s="101">
        <v>2824</v>
      </c>
      <c r="AV8" s="101">
        <v>0</v>
      </c>
      <c r="AW8" s="101">
        <v>2824</v>
      </c>
      <c r="AX8" s="101">
        <v>0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11663</v>
      </c>
      <c r="CU8" s="101">
        <v>8353</v>
      </c>
      <c r="CV8" s="101">
        <v>959</v>
      </c>
      <c r="CW8" s="101">
        <v>1768</v>
      </c>
      <c r="CX8" s="101">
        <v>387</v>
      </c>
      <c r="CY8" s="101">
        <v>0</v>
      </c>
      <c r="CZ8" s="101">
        <v>0</v>
      </c>
      <c r="DA8" s="101">
        <v>0</v>
      </c>
      <c r="DB8" s="101">
        <v>0</v>
      </c>
      <c r="DC8" s="101">
        <v>196</v>
      </c>
      <c r="DD8" s="101">
        <v>6698</v>
      </c>
      <c r="DE8" s="101">
        <v>6357</v>
      </c>
      <c r="DF8" s="101">
        <v>146</v>
      </c>
      <c r="DG8" s="101">
        <v>60</v>
      </c>
      <c r="DH8" s="101">
        <v>0</v>
      </c>
      <c r="DI8" s="101">
        <v>0</v>
      </c>
      <c r="DJ8" s="101">
        <v>135</v>
      </c>
      <c r="DK8" s="101">
        <v>0</v>
      </c>
      <c r="DL8" s="118" t="s">
        <v>294</v>
      </c>
    </row>
    <row r="9" spans="1:116" s="111" customFormat="1" ht="13.5" customHeight="1">
      <c r="A9" s="112" t="s">
        <v>291</v>
      </c>
      <c r="B9" s="113" t="s">
        <v>297</v>
      </c>
      <c r="C9" s="114" t="s">
        <v>298</v>
      </c>
      <c r="D9" s="101">
        <v>1992</v>
      </c>
      <c r="E9" s="101">
        <v>1240</v>
      </c>
      <c r="F9" s="101">
        <v>329</v>
      </c>
      <c r="G9" s="101">
        <v>278</v>
      </c>
      <c r="H9" s="101">
        <v>25</v>
      </c>
      <c r="I9" s="101">
        <v>0</v>
      </c>
      <c r="J9" s="101">
        <v>120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890</v>
      </c>
      <c r="Q9" s="101">
        <v>826</v>
      </c>
      <c r="R9" s="101">
        <v>0</v>
      </c>
      <c r="S9" s="101">
        <v>0</v>
      </c>
      <c r="T9" s="101">
        <v>0</v>
      </c>
      <c r="U9" s="101">
        <v>0</v>
      </c>
      <c r="V9" s="101">
        <v>64</v>
      </c>
      <c r="W9" s="101">
        <v>0</v>
      </c>
      <c r="X9" s="101">
        <v>609</v>
      </c>
      <c r="Y9" s="101">
        <v>0</v>
      </c>
      <c r="Z9" s="101">
        <v>316</v>
      </c>
      <c r="AA9" s="101">
        <v>268</v>
      </c>
      <c r="AB9" s="101">
        <v>25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609</v>
      </c>
      <c r="AV9" s="101">
        <v>0</v>
      </c>
      <c r="AW9" s="101">
        <v>316</v>
      </c>
      <c r="AX9" s="101">
        <v>268</v>
      </c>
      <c r="AY9" s="101">
        <v>25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493</v>
      </c>
      <c r="DE9" s="101">
        <v>414</v>
      </c>
      <c r="DF9" s="101">
        <v>13</v>
      </c>
      <c r="DG9" s="101">
        <v>10</v>
      </c>
      <c r="DH9" s="101">
        <v>0</v>
      </c>
      <c r="DI9" s="101">
        <v>0</v>
      </c>
      <c r="DJ9" s="101">
        <v>56</v>
      </c>
      <c r="DK9" s="101">
        <v>0</v>
      </c>
      <c r="DL9" s="118" t="s">
        <v>294</v>
      </c>
    </row>
    <row r="10" spans="1:116" s="111" customFormat="1" ht="13.5" customHeight="1">
      <c r="A10" s="112" t="s">
        <v>291</v>
      </c>
      <c r="B10" s="113" t="s">
        <v>299</v>
      </c>
      <c r="C10" s="114" t="s">
        <v>300</v>
      </c>
      <c r="D10" s="101">
        <v>5052</v>
      </c>
      <c r="E10" s="101">
        <v>2122</v>
      </c>
      <c r="F10" s="101">
        <v>1320</v>
      </c>
      <c r="G10" s="101">
        <v>1003</v>
      </c>
      <c r="H10" s="101">
        <v>29</v>
      </c>
      <c r="I10" s="101">
        <v>7</v>
      </c>
      <c r="J10" s="101">
        <v>43</v>
      </c>
      <c r="K10" s="101">
        <v>0</v>
      </c>
      <c r="L10" s="101">
        <v>0</v>
      </c>
      <c r="M10" s="101">
        <v>0</v>
      </c>
      <c r="N10" s="101">
        <v>225</v>
      </c>
      <c r="O10" s="101">
        <v>303</v>
      </c>
      <c r="P10" s="101">
        <v>4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4</v>
      </c>
      <c r="X10" s="101">
        <v>2848</v>
      </c>
      <c r="Y10" s="101">
        <v>0</v>
      </c>
      <c r="Z10" s="101">
        <v>1286</v>
      </c>
      <c r="AA10" s="101">
        <v>1002</v>
      </c>
      <c r="AB10" s="101">
        <v>29</v>
      </c>
      <c r="AC10" s="101">
        <v>7</v>
      </c>
      <c r="AD10" s="101">
        <v>0</v>
      </c>
      <c r="AE10" s="101">
        <v>0</v>
      </c>
      <c r="AF10" s="101">
        <v>0</v>
      </c>
      <c r="AG10" s="101">
        <v>0</v>
      </c>
      <c r="AH10" s="101">
        <v>225</v>
      </c>
      <c r="AI10" s="101">
        <v>299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133</v>
      </c>
      <c r="AV10" s="101">
        <v>0</v>
      </c>
      <c r="AW10" s="101">
        <v>133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225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225</v>
      </c>
      <c r="CS10" s="101">
        <v>0</v>
      </c>
      <c r="CT10" s="101">
        <v>2490</v>
      </c>
      <c r="CU10" s="101">
        <v>0</v>
      </c>
      <c r="CV10" s="101">
        <v>1153</v>
      </c>
      <c r="CW10" s="101">
        <v>1002</v>
      </c>
      <c r="CX10" s="101">
        <v>29</v>
      </c>
      <c r="CY10" s="101">
        <v>7</v>
      </c>
      <c r="CZ10" s="101">
        <v>0</v>
      </c>
      <c r="DA10" s="101">
        <v>0</v>
      </c>
      <c r="DB10" s="101">
        <v>0</v>
      </c>
      <c r="DC10" s="101">
        <v>299</v>
      </c>
      <c r="DD10" s="101">
        <v>2200</v>
      </c>
      <c r="DE10" s="101">
        <v>2122</v>
      </c>
      <c r="DF10" s="101">
        <v>34</v>
      </c>
      <c r="DG10" s="101">
        <v>1</v>
      </c>
      <c r="DH10" s="101">
        <v>0</v>
      </c>
      <c r="DI10" s="101">
        <v>0</v>
      </c>
      <c r="DJ10" s="101">
        <v>43</v>
      </c>
      <c r="DK10" s="101">
        <v>0</v>
      </c>
      <c r="DL10" s="118" t="s">
        <v>294</v>
      </c>
    </row>
    <row r="11" spans="1:116" s="111" customFormat="1" ht="13.5" customHeight="1">
      <c r="A11" s="112" t="s">
        <v>291</v>
      </c>
      <c r="B11" s="113" t="s">
        <v>301</v>
      </c>
      <c r="C11" s="114" t="s">
        <v>302</v>
      </c>
      <c r="D11" s="101">
        <v>12169</v>
      </c>
      <c r="E11" s="101">
        <v>5763</v>
      </c>
      <c r="F11" s="101">
        <v>1990</v>
      </c>
      <c r="G11" s="101">
        <v>1479</v>
      </c>
      <c r="H11" s="101">
        <v>188</v>
      </c>
      <c r="I11" s="101">
        <v>1982</v>
      </c>
      <c r="J11" s="101">
        <v>372</v>
      </c>
      <c r="K11" s="101">
        <v>0</v>
      </c>
      <c r="L11" s="101">
        <v>0</v>
      </c>
      <c r="M11" s="101">
        <v>0</v>
      </c>
      <c r="N11" s="101">
        <v>393</v>
      </c>
      <c r="O11" s="101">
        <v>2</v>
      </c>
      <c r="P11" s="101">
        <v>7858</v>
      </c>
      <c r="Q11" s="101">
        <v>5763</v>
      </c>
      <c r="R11" s="101">
        <v>587</v>
      </c>
      <c r="S11" s="101">
        <v>1134</v>
      </c>
      <c r="T11" s="101">
        <v>0</v>
      </c>
      <c r="U11" s="101">
        <v>0</v>
      </c>
      <c r="V11" s="101">
        <v>372</v>
      </c>
      <c r="W11" s="101">
        <v>2</v>
      </c>
      <c r="X11" s="101">
        <v>4290</v>
      </c>
      <c r="Y11" s="101">
        <v>0</v>
      </c>
      <c r="Z11" s="101">
        <v>1382</v>
      </c>
      <c r="AA11" s="101">
        <v>345</v>
      </c>
      <c r="AB11" s="101">
        <v>188</v>
      </c>
      <c r="AC11" s="101">
        <v>1982</v>
      </c>
      <c r="AD11" s="101">
        <v>0</v>
      </c>
      <c r="AE11" s="101">
        <v>0</v>
      </c>
      <c r="AF11" s="101">
        <v>0</v>
      </c>
      <c r="AG11" s="101">
        <v>0</v>
      </c>
      <c r="AH11" s="101">
        <v>393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1409</v>
      </c>
      <c r="AV11" s="101">
        <v>0</v>
      </c>
      <c r="AW11" s="101">
        <v>1221</v>
      </c>
      <c r="AX11" s="101">
        <v>188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393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393</v>
      </c>
      <c r="CS11" s="101">
        <v>0</v>
      </c>
      <c r="CT11" s="101">
        <v>2488</v>
      </c>
      <c r="CU11" s="101">
        <v>0</v>
      </c>
      <c r="CV11" s="101">
        <v>161</v>
      </c>
      <c r="CW11" s="101">
        <v>157</v>
      </c>
      <c r="CX11" s="101">
        <v>188</v>
      </c>
      <c r="CY11" s="101">
        <v>1982</v>
      </c>
      <c r="CZ11" s="101">
        <v>0</v>
      </c>
      <c r="DA11" s="101">
        <v>0</v>
      </c>
      <c r="DB11" s="101">
        <v>0</v>
      </c>
      <c r="DC11" s="101">
        <v>0</v>
      </c>
      <c r="DD11" s="101">
        <v>21</v>
      </c>
      <c r="DE11" s="101">
        <v>0</v>
      </c>
      <c r="DF11" s="101">
        <v>21</v>
      </c>
      <c r="DG11" s="101">
        <v>0</v>
      </c>
      <c r="DH11" s="101">
        <v>0</v>
      </c>
      <c r="DI11" s="101">
        <v>0</v>
      </c>
      <c r="DJ11" s="101">
        <v>0</v>
      </c>
      <c r="DK11" s="101">
        <v>0</v>
      </c>
      <c r="DL11" s="118" t="s">
        <v>294</v>
      </c>
    </row>
    <row r="12" spans="1:116" s="111" customFormat="1" ht="13.5" customHeight="1">
      <c r="A12" s="112" t="s">
        <v>291</v>
      </c>
      <c r="B12" s="113" t="s">
        <v>303</v>
      </c>
      <c r="C12" s="114" t="s">
        <v>304</v>
      </c>
      <c r="D12" s="101">
        <v>78392</v>
      </c>
      <c r="E12" s="101">
        <v>10745</v>
      </c>
      <c r="F12" s="101">
        <v>5799</v>
      </c>
      <c r="G12" s="101">
        <v>3532</v>
      </c>
      <c r="H12" s="101">
        <v>805</v>
      </c>
      <c r="I12" s="101">
        <v>9566</v>
      </c>
      <c r="J12" s="101">
        <v>99</v>
      </c>
      <c r="K12" s="101">
        <v>0</v>
      </c>
      <c r="L12" s="101">
        <v>0</v>
      </c>
      <c r="M12" s="101">
        <v>0</v>
      </c>
      <c r="N12" s="101">
        <v>47838</v>
      </c>
      <c r="O12" s="101">
        <v>8</v>
      </c>
      <c r="P12" s="101">
        <v>384</v>
      </c>
      <c r="Q12" s="101">
        <v>376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8</v>
      </c>
      <c r="X12" s="101">
        <v>67249</v>
      </c>
      <c r="Y12" s="101">
        <v>117</v>
      </c>
      <c r="Z12" s="101">
        <v>5447</v>
      </c>
      <c r="AA12" s="101">
        <v>3476</v>
      </c>
      <c r="AB12" s="101">
        <v>805</v>
      </c>
      <c r="AC12" s="101">
        <v>9566</v>
      </c>
      <c r="AD12" s="101">
        <v>0</v>
      </c>
      <c r="AE12" s="101">
        <v>0</v>
      </c>
      <c r="AF12" s="101">
        <v>0</v>
      </c>
      <c r="AG12" s="101">
        <v>0</v>
      </c>
      <c r="AH12" s="101">
        <v>47838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11277</v>
      </c>
      <c r="AV12" s="101">
        <v>0</v>
      </c>
      <c r="AW12" s="101">
        <v>1752</v>
      </c>
      <c r="AX12" s="101">
        <v>0</v>
      </c>
      <c r="AY12" s="101">
        <v>752</v>
      </c>
      <c r="AZ12" s="101">
        <v>8773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47838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47838</v>
      </c>
      <c r="CS12" s="101">
        <v>0</v>
      </c>
      <c r="CT12" s="101">
        <v>8134</v>
      </c>
      <c r="CU12" s="101">
        <v>117</v>
      </c>
      <c r="CV12" s="101">
        <v>3695</v>
      </c>
      <c r="CW12" s="101">
        <v>3476</v>
      </c>
      <c r="CX12" s="101">
        <v>53</v>
      </c>
      <c r="CY12" s="101">
        <v>793</v>
      </c>
      <c r="CZ12" s="101">
        <v>0</v>
      </c>
      <c r="DA12" s="101">
        <v>0</v>
      </c>
      <c r="DB12" s="101">
        <v>0</v>
      </c>
      <c r="DC12" s="101">
        <v>0</v>
      </c>
      <c r="DD12" s="101">
        <v>10759</v>
      </c>
      <c r="DE12" s="101">
        <v>10252</v>
      </c>
      <c r="DF12" s="101">
        <v>352</v>
      </c>
      <c r="DG12" s="101">
        <v>56</v>
      </c>
      <c r="DH12" s="101">
        <v>0</v>
      </c>
      <c r="DI12" s="101">
        <v>0</v>
      </c>
      <c r="DJ12" s="101">
        <v>99</v>
      </c>
      <c r="DK12" s="101">
        <v>0</v>
      </c>
      <c r="DL12" s="118" t="s">
        <v>294</v>
      </c>
    </row>
    <row r="13" spans="1:116" s="111" customFormat="1" ht="13.5" customHeight="1">
      <c r="A13" s="112" t="s">
        <v>291</v>
      </c>
      <c r="B13" s="113" t="s">
        <v>305</v>
      </c>
      <c r="C13" s="114" t="s">
        <v>306</v>
      </c>
      <c r="D13" s="101">
        <v>7084</v>
      </c>
      <c r="E13" s="101">
        <v>720</v>
      </c>
      <c r="F13" s="101">
        <v>596</v>
      </c>
      <c r="G13" s="101">
        <v>819</v>
      </c>
      <c r="H13" s="101">
        <v>71</v>
      </c>
      <c r="I13" s="101">
        <v>658</v>
      </c>
      <c r="J13" s="101">
        <v>97</v>
      </c>
      <c r="K13" s="101">
        <v>0</v>
      </c>
      <c r="L13" s="101">
        <v>0</v>
      </c>
      <c r="M13" s="101">
        <v>0</v>
      </c>
      <c r="N13" s="101">
        <v>4123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7084</v>
      </c>
      <c r="Y13" s="101">
        <v>720</v>
      </c>
      <c r="Z13" s="101">
        <v>596</v>
      </c>
      <c r="AA13" s="101">
        <v>819</v>
      </c>
      <c r="AB13" s="101">
        <v>71</v>
      </c>
      <c r="AC13" s="101">
        <v>658</v>
      </c>
      <c r="AD13" s="101">
        <v>97</v>
      </c>
      <c r="AE13" s="101">
        <v>0</v>
      </c>
      <c r="AF13" s="101">
        <v>0</v>
      </c>
      <c r="AG13" s="101">
        <v>0</v>
      </c>
      <c r="AH13" s="101">
        <v>4123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4123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4123</v>
      </c>
      <c r="CS13" s="101">
        <v>0</v>
      </c>
      <c r="CT13" s="101">
        <v>2961</v>
      </c>
      <c r="CU13" s="101">
        <v>720</v>
      </c>
      <c r="CV13" s="101">
        <v>596</v>
      </c>
      <c r="CW13" s="101">
        <v>819</v>
      </c>
      <c r="CX13" s="101">
        <v>71</v>
      </c>
      <c r="CY13" s="101">
        <v>658</v>
      </c>
      <c r="CZ13" s="101">
        <v>97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18" t="s">
        <v>294</v>
      </c>
    </row>
    <row r="14" spans="1:116" s="111" customFormat="1" ht="13.5" customHeight="1">
      <c r="A14" s="112" t="s">
        <v>291</v>
      </c>
      <c r="B14" s="113" t="s">
        <v>307</v>
      </c>
      <c r="C14" s="114" t="s">
        <v>308</v>
      </c>
      <c r="D14" s="101">
        <v>5304</v>
      </c>
      <c r="E14" s="101">
        <v>2852</v>
      </c>
      <c r="F14" s="101">
        <v>751</v>
      </c>
      <c r="G14" s="101">
        <v>602</v>
      </c>
      <c r="H14" s="101">
        <v>116</v>
      </c>
      <c r="I14" s="101">
        <v>779</v>
      </c>
      <c r="J14" s="101">
        <v>204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2919</v>
      </c>
      <c r="Q14" s="101">
        <v>2715</v>
      </c>
      <c r="R14" s="101">
        <v>0</v>
      </c>
      <c r="S14" s="101">
        <v>0</v>
      </c>
      <c r="T14" s="101">
        <v>0</v>
      </c>
      <c r="U14" s="101">
        <v>0</v>
      </c>
      <c r="V14" s="101">
        <v>204</v>
      </c>
      <c r="W14" s="101">
        <v>0</v>
      </c>
      <c r="X14" s="101">
        <v>2240</v>
      </c>
      <c r="Y14" s="101">
        <v>0</v>
      </c>
      <c r="Z14" s="101">
        <v>743</v>
      </c>
      <c r="AA14" s="101">
        <v>602</v>
      </c>
      <c r="AB14" s="101">
        <v>116</v>
      </c>
      <c r="AC14" s="101">
        <v>779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551</v>
      </c>
      <c r="AV14" s="101">
        <v>0</v>
      </c>
      <c r="AW14" s="101">
        <v>551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1689</v>
      </c>
      <c r="CU14" s="101">
        <v>0</v>
      </c>
      <c r="CV14" s="101">
        <v>192</v>
      </c>
      <c r="CW14" s="101">
        <v>602</v>
      </c>
      <c r="CX14" s="101">
        <v>116</v>
      </c>
      <c r="CY14" s="101">
        <v>779</v>
      </c>
      <c r="CZ14" s="101">
        <v>0</v>
      </c>
      <c r="DA14" s="101">
        <v>0</v>
      </c>
      <c r="DB14" s="101">
        <v>0</v>
      </c>
      <c r="DC14" s="101">
        <v>0</v>
      </c>
      <c r="DD14" s="101">
        <v>145</v>
      </c>
      <c r="DE14" s="101">
        <v>137</v>
      </c>
      <c r="DF14" s="101">
        <v>8</v>
      </c>
      <c r="DG14" s="101">
        <v>0</v>
      </c>
      <c r="DH14" s="101">
        <v>0</v>
      </c>
      <c r="DI14" s="101">
        <v>0</v>
      </c>
      <c r="DJ14" s="101">
        <v>0</v>
      </c>
      <c r="DK14" s="101">
        <v>0</v>
      </c>
      <c r="DL14" s="118" t="s">
        <v>294</v>
      </c>
    </row>
    <row r="15" spans="1:116" s="111" customFormat="1" ht="13.5" customHeight="1">
      <c r="A15" s="112" t="s">
        <v>291</v>
      </c>
      <c r="B15" s="113" t="s">
        <v>309</v>
      </c>
      <c r="C15" s="114" t="s">
        <v>310</v>
      </c>
      <c r="D15" s="101">
        <v>2788</v>
      </c>
      <c r="E15" s="101">
        <v>613</v>
      </c>
      <c r="F15" s="101">
        <v>171</v>
      </c>
      <c r="G15" s="101">
        <v>240</v>
      </c>
      <c r="H15" s="101">
        <v>51</v>
      </c>
      <c r="I15" s="101">
        <v>351</v>
      </c>
      <c r="J15" s="101">
        <v>15</v>
      </c>
      <c r="K15" s="101">
        <v>0</v>
      </c>
      <c r="L15" s="101">
        <v>0</v>
      </c>
      <c r="M15" s="101">
        <v>0</v>
      </c>
      <c r="N15" s="101">
        <v>990</v>
      </c>
      <c r="O15" s="101">
        <v>357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2788</v>
      </c>
      <c r="Y15" s="101">
        <v>613</v>
      </c>
      <c r="Z15" s="101">
        <v>171</v>
      </c>
      <c r="AA15" s="101">
        <v>240</v>
      </c>
      <c r="AB15" s="101">
        <v>51</v>
      </c>
      <c r="AC15" s="101">
        <v>351</v>
      </c>
      <c r="AD15" s="101">
        <v>15</v>
      </c>
      <c r="AE15" s="101">
        <v>0</v>
      </c>
      <c r="AF15" s="101">
        <v>0</v>
      </c>
      <c r="AG15" s="101">
        <v>0</v>
      </c>
      <c r="AH15" s="101">
        <v>990</v>
      </c>
      <c r="AI15" s="101">
        <v>357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54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54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990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990</v>
      </c>
      <c r="CS15" s="101">
        <v>0</v>
      </c>
      <c r="CT15" s="101">
        <v>1744</v>
      </c>
      <c r="CU15" s="101">
        <v>613</v>
      </c>
      <c r="CV15" s="101">
        <v>171</v>
      </c>
      <c r="CW15" s="101">
        <v>240</v>
      </c>
      <c r="CX15" s="101">
        <v>51</v>
      </c>
      <c r="CY15" s="101">
        <v>351</v>
      </c>
      <c r="CZ15" s="101">
        <v>15</v>
      </c>
      <c r="DA15" s="101">
        <v>0</v>
      </c>
      <c r="DB15" s="101">
        <v>0</v>
      </c>
      <c r="DC15" s="101">
        <v>303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18" t="s">
        <v>294</v>
      </c>
    </row>
    <row r="16" spans="1:116" s="111" customFormat="1" ht="13.5" customHeight="1">
      <c r="A16" s="112" t="s">
        <v>291</v>
      </c>
      <c r="B16" s="113" t="s">
        <v>311</v>
      </c>
      <c r="C16" s="114" t="s">
        <v>312</v>
      </c>
      <c r="D16" s="101">
        <v>7631</v>
      </c>
      <c r="E16" s="101">
        <v>1710</v>
      </c>
      <c r="F16" s="101">
        <v>381</v>
      </c>
      <c r="G16" s="101">
        <v>295</v>
      </c>
      <c r="H16" s="101">
        <v>82</v>
      </c>
      <c r="I16" s="101">
        <v>872</v>
      </c>
      <c r="J16" s="101">
        <v>0</v>
      </c>
      <c r="K16" s="101">
        <v>0</v>
      </c>
      <c r="L16" s="101">
        <v>0</v>
      </c>
      <c r="M16" s="101">
        <v>0</v>
      </c>
      <c r="N16" s="101">
        <v>4291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6136</v>
      </c>
      <c r="Y16" s="101">
        <v>242</v>
      </c>
      <c r="Z16" s="101">
        <v>354</v>
      </c>
      <c r="AA16" s="101">
        <v>295</v>
      </c>
      <c r="AB16" s="101">
        <v>82</v>
      </c>
      <c r="AC16" s="101">
        <v>872</v>
      </c>
      <c r="AD16" s="101">
        <v>0</v>
      </c>
      <c r="AE16" s="101">
        <v>0</v>
      </c>
      <c r="AF16" s="101">
        <v>0</v>
      </c>
      <c r="AG16" s="101">
        <v>0</v>
      </c>
      <c r="AH16" s="101">
        <v>4291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4291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4291</v>
      </c>
      <c r="CS16" s="101">
        <v>0</v>
      </c>
      <c r="CT16" s="101">
        <v>1845</v>
      </c>
      <c r="CU16" s="101">
        <v>242</v>
      </c>
      <c r="CV16" s="101">
        <v>354</v>
      </c>
      <c r="CW16" s="101">
        <v>295</v>
      </c>
      <c r="CX16" s="101">
        <v>82</v>
      </c>
      <c r="CY16" s="101">
        <v>872</v>
      </c>
      <c r="CZ16" s="101">
        <v>0</v>
      </c>
      <c r="DA16" s="101">
        <v>0</v>
      </c>
      <c r="DB16" s="101">
        <v>0</v>
      </c>
      <c r="DC16" s="101">
        <v>0</v>
      </c>
      <c r="DD16" s="101">
        <v>1495</v>
      </c>
      <c r="DE16" s="101">
        <v>1468</v>
      </c>
      <c r="DF16" s="101">
        <v>27</v>
      </c>
      <c r="DG16" s="101">
        <v>0</v>
      </c>
      <c r="DH16" s="101">
        <v>0</v>
      </c>
      <c r="DI16" s="101">
        <v>0</v>
      </c>
      <c r="DJ16" s="101">
        <v>0</v>
      </c>
      <c r="DK16" s="101">
        <v>0</v>
      </c>
      <c r="DL16" s="118" t="s">
        <v>294</v>
      </c>
    </row>
    <row r="17" spans="1:116" s="111" customFormat="1" ht="13.5" customHeight="1">
      <c r="A17" s="112" t="s">
        <v>291</v>
      </c>
      <c r="B17" s="113" t="s">
        <v>313</v>
      </c>
      <c r="C17" s="114" t="s">
        <v>314</v>
      </c>
      <c r="D17" s="101">
        <v>8991</v>
      </c>
      <c r="E17" s="101">
        <v>5842</v>
      </c>
      <c r="F17" s="101">
        <v>2311</v>
      </c>
      <c r="G17" s="101">
        <v>603</v>
      </c>
      <c r="H17" s="101">
        <v>34</v>
      </c>
      <c r="I17" s="101">
        <v>0</v>
      </c>
      <c r="J17" s="101">
        <v>113</v>
      </c>
      <c r="K17" s="101">
        <v>0</v>
      </c>
      <c r="L17" s="101">
        <v>0</v>
      </c>
      <c r="M17" s="101">
        <v>0</v>
      </c>
      <c r="N17" s="101">
        <v>0</v>
      </c>
      <c r="O17" s="101">
        <v>88</v>
      </c>
      <c r="P17" s="101">
        <v>2960</v>
      </c>
      <c r="Q17" s="101">
        <v>2806</v>
      </c>
      <c r="R17" s="101">
        <v>20</v>
      </c>
      <c r="S17" s="101">
        <v>0</v>
      </c>
      <c r="T17" s="101">
        <v>34</v>
      </c>
      <c r="U17" s="101">
        <v>0</v>
      </c>
      <c r="V17" s="101">
        <v>16</v>
      </c>
      <c r="W17" s="101">
        <v>84</v>
      </c>
      <c r="X17" s="101">
        <v>2813</v>
      </c>
      <c r="Y17" s="101">
        <v>0</v>
      </c>
      <c r="Z17" s="101">
        <v>2232</v>
      </c>
      <c r="AA17" s="101">
        <v>577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4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2813</v>
      </c>
      <c r="AV17" s="101">
        <v>0</v>
      </c>
      <c r="AW17" s="101">
        <v>2232</v>
      </c>
      <c r="AX17" s="101">
        <v>577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4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3218</v>
      </c>
      <c r="DE17" s="101">
        <v>3036</v>
      </c>
      <c r="DF17" s="101">
        <v>59</v>
      </c>
      <c r="DG17" s="101">
        <v>26</v>
      </c>
      <c r="DH17" s="101">
        <v>0</v>
      </c>
      <c r="DI17" s="101">
        <v>0</v>
      </c>
      <c r="DJ17" s="101">
        <v>97</v>
      </c>
      <c r="DK17" s="101">
        <v>0</v>
      </c>
      <c r="DL17" s="118" t="s">
        <v>294</v>
      </c>
    </row>
    <row r="18" spans="1:116" s="111" customFormat="1" ht="13.5" customHeight="1">
      <c r="A18" s="112" t="s">
        <v>291</v>
      </c>
      <c r="B18" s="113" t="s">
        <v>315</v>
      </c>
      <c r="C18" s="114" t="s">
        <v>316</v>
      </c>
      <c r="D18" s="101">
        <v>19022</v>
      </c>
      <c r="E18" s="101">
        <v>3000</v>
      </c>
      <c r="F18" s="101">
        <v>1276</v>
      </c>
      <c r="G18" s="101">
        <v>682</v>
      </c>
      <c r="H18" s="101">
        <v>194</v>
      </c>
      <c r="I18" s="101">
        <v>100</v>
      </c>
      <c r="J18" s="101">
        <v>263</v>
      </c>
      <c r="K18" s="101">
        <v>0</v>
      </c>
      <c r="L18" s="101">
        <v>0</v>
      </c>
      <c r="M18" s="101">
        <v>0</v>
      </c>
      <c r="N18" s="101">
        <v>13101</v>
      </c>
      <c r="O18" s="101">
        <v>406</v>
      </c>
      <c r="P18" s="101">
        <v>212</v>
      </c>
      <c r="Q18" s="101">
        <v>160</v>
      </c>
      <c r="R18" s="101">
        <v>0</v>
      </c>
      <c r="S18" s="101">
        <v>44</v>
      </c>
      <c r="T18" s="101">
        <v>4</v>
      </c>
      <c r="U18" s="101">
        <v>0</v>
      </c>
      <c r="V18" s="101">
        <v>0</v>
      </c>
      <c r="W18" s="101">
        <v>4</v>
      </c>
      <c r="X18" s="101">
        <v>16999</v>
      </c>
      <c r="Y18" s="101">
        <v>1136</v>
      </c>
      <c r="Z18" s="101">
        <v>1243</v>
      </c>
      <c r="AA18" s="101">
        <v>621</v>
      </c>
      <c r="AB18" s="101">
        <v>190</v>
      </c>
      <c r="AC18" s="101">
        <v>100</v>
      </c>
      <c r="AD18" s="101">
        <v>207</v>
      </c>
      <c r="AE18" s="101">
        <v>0</v>
      </c>
      <c r="AF18" s="101">
        <v>0</v>
      </c>
      <c r="AG18" s="101">
        <v>0</v>
      </c>
      <c r="AH18" s="101">
        <v>13101</v>
      </c>
      <c r="AI18" s="101">
        <v>401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760</v>
      </c>
      <c r="AV18" s="101">
        <v>0</v>
      </c>
      <c r="AW18" s="101">
        <v>739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21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13158</v>
      </c>
      <c r="CJ18" s="101">
        <v>0</v>
      </c>
      <c r="CK18" s="101">
        <v>57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13101</v>
      </c>
      <c r="CS18" s="101">
        <v>0</v>
      </c>
      <c r="CT18" s="101">
        <v>3081</v>
      </c>
      <c r="CU18" s="101">
        <v>1136</v>
      </c>
      <c r="CV18" s="101">
        <v>447</v>
      </c>
      <c r="CW18" s="101">
        <v>621</v>
      </c>
      <c r="CX18" s="101">
        <v>190</v>
      </c>
      <c r="CY18" s="101">
        <v>100</v>
      </c>
      <c r="CZ18" s="101">
        <v>207</v>
      </c>
      <c r="DA18" s="101">
        <v>0</v>
      </c>
      <c r="DB18" s="101">
        <v>0</v>
      </c>
      <c r="DC18" s="101">
        <v>380</v>
      </c>
      <c r="DD18" s="101">
        <v>1811</v>
      </c>
      <c r="DE18" s="101">
        <v>1704</v>
      </c>
      <c r="DF18" s="101">
        <v>33</v>
      </c>
      <c r="DG18" s="101">
        <v>17</v>
      </c>
      <c r="DH18" s="101">
        <v>0</v>
      </c>
      <c r="DI18" s="101">
        <v>0</v>
      </c>
      <c r="DJ18" s="101">
        <v>56</v>
      </c>
      <c r="DK18" s="101">
        <v>1</v>
      </c>
      <c r="DL18" s="118" t="s">
        <v>294</v>
      </c>
    </row>
    <row r="19" spans="1:116" s="111" customFormat="1" ht="13.5" customHeight="1">
      <c r="A19" s="112" t="s">
        <v>291</v>
      </c>
      <c r="B19" s="113" t="s">
        <v>317</v>
      </c>
      <c r="C19" s="114" t="s">
        <v>318</v>
      </c>
      <c r="D19" s="101">
        <v>2042</v>
      </c>
      <c r="E19" s="101">
        <v>812</v>
      </c>
      <c r="F19" s="101">
        <v>314</v>
      </c>
      <c r="G19" s="101">
        <v>201</v>
      </c>
      <c r="H19" s="101">
        <v>21</v>
      </c>
      <c r="I19" s="101">
        <v>3</v>
      </c>
      <c r="J19" s="101">
        <v>1</v>
      </c>
      <c r="K19" s="101">
        <v>0</v>
      </c>
      <c r="L19" s="101">
        <v>0</v>
      </c>
      <c r="M19" s="101">
        <v>0</v>
      </c>
      <c r="N19" s="101">
        <v>0</v>
      </c>
      <c r="O19" s="101">
        <v>690</v>
      </c>
      <c r="P19" s="101">
        <v>40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40</v>
      </c>
      <c r="X19" s="101">
        <v>1486</v>
      </c>
      <c r="Y19" s="101">
        <v>342</v>
      </c>
      <c r="Z19" s="101">
        <v>268</v>
      </c>
      <c r="AA19" s="101">
        <v>201</v>
      </c>
      <c r="AB19" s="101">
        <v>21</v>
      </c>
      <c r="AC19" s="101">
        <v>3</v>
      </c>
      <c r="AD19" s="101">
        <v>1</v>
      </c>
      <c r="AE19" s="101">
        <v>0</v>
      </c>
      <c r="AF19" s="101">
        <v>0</v>
      </c>
      <c r="AG19" s="101">
        <v>0</v>
      </c>
      <c r="AH19" s="101">
        <v>0</v>
      </c>
      <c r="AI19" s="101">
        <v>650</v>
      </c>
      <c r="AJ19" s="101">
        <v>944</v>
      </c>
      <c r="AK19" s="101">
        <v>340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604</v>
      </c>
      <c r="AU19" s="101">
        <v>516</v>
      </c>
      <c r="AV19" s="101">
        <v>0</v>
      </c>
      <c r="AW19" s="101">
        <v>268</v>
      </c>
      <c r="AX19" s="101">
        <v>201</v>
      </c>
      <c r="AY19" s="101">
        <v>0</v>
      </c>
      <c r="AZ19" s="101">
        <v>0</v>
      </c>
      <c r="BA19" s="101">
        <v>1</v>
      </c>
      <c r="BB19" s="101">
        <v>0</v>
      </c>
      <c r="BC19" s="101">
        <v>0</v>
      </c>
      <c r="BD19" s="101">
        <v>46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26</v>
      </c>
      <c r="CU19" s="101">
        <v>2</v>
      </c>
      <c r="CV19" s="101">
        <v>0</v>
      </c>
      <c r="CW19" s="101">
        <v>0</v>
      </c>
      <c r="CX19" s="101">
        <v>21</v>
      </c>
      <c r="CY19" s="101">
        <v>3</v>
      </c>
      <c r="CZ19" s="101">
        <v>0</v>
      </c>
      <c r="DA19" s="101">
        <v>0</v>
      </c>
      <c r="DB19" s="101">
        <v>0</v>
      </c>
      <c r="DC19" s="101">
        <v>0</v>
      </c>
      <c r="DD19" s="101">
        <v>516</v>
      </c>
      <c r="DE19" s="101">
        <v>470</v>
      </c>
      <c r="DF19" s="101">
        <v>46</v>
      </c>
      <c r="DG19" s="101">
        <v>0</v>
      </c>
      <c r="DH19" s="101">
        <v>0</v>
      </c>
      <c r="DI19" s="101">
        <v>0</v>
      </c>
      <c r="DJ19" s="101">
        <v>0</v>
      </c>
      <c r="DK19" s="101">
        <v>0</v>
      </c>
      <c r="DL19" s="118" t="s">
        <v>294</v>
      </c>
    </row>
    <row r="20" spans="1:116" s="111" customFormat="1" ht="13.5" customHeight="1">
      <c r="A20" s="112" t="s">
        <v>291</v>
      </c>
      <c r="B20" s="113" t="s">
        <v>319</v>
      </c>
      <c r="C20" s="114" t="s">
        <v>320</v>
      </c>
      <c r="D20" s="101">
        <v>1719</v>
      </c>
      <c r="E20" s="101">
        <v>953</v>
      </c>
      <c r="F20" s="101">
        <v>505</v>
      </c>
      <c r="G20" s="101">
        <v>187</v>
      </c>
      <c r="H20" s="101">
        <v>50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24</v>
      </c>
      <c r="P20" s="101">
        <v>24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24</v>
      </c>
      <c r="X20" s="101">
        <v>742</v>
      </c>
      <c r="Y20" s="101">
        <v>0</v>
      </c>
      <c r="Z20" s="101">
        <v>505</v>
      </c>
      <c r="AA20" s="101">
        <v>187</v>
      </c>
      <c r="AB20" s="101">
        <v>50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335</v>
      </c>
      <c r="AV20" s="101">
        <v>0</v>
      </c>
      <c r="AW20" s="101">
        <v>335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407</v>
      </c>
      <c r="CU20" s="101">
        <v>0</v>
      </c>
      <c r="CV20" s="101">
        <v>170</v>
      </c>
      <c r="CW20" s="101">
        <v>187</v>
      </c>
      <c r="CX20" s="101">
        <v>50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953</v>
      </c>
      <c r="DE20" s="101">
        <v>953</v>
      </c>
      <c r="DF20" s="101">
        <v>0</v>
      </c>
      <c r="DG20" s="101">
        <v>0</v>
      </c>
      <c r="DH20" s="101">
        <v>0</v>
      </c>
      <c r="DI20" s="101">
        <v>0</v>
      </c>
      <c r="DJ20" s="101">
        <v>0</v>
      </c>
      <c r="DK20" s="101">
        <v>0</v>
      </c>
      <c r="DL20" s="118" t="s">
        <v>294</v>
      </c>
    </row>
    <row r="21" spans="1:116" s="111" customFormat="1" ht="13.5" customHeight="1">
      <c r="A21" s="112" t="s">
        <v>291</v>
      </c>
      <c r="B21" s="113" t="s">
        <v>321</v>
      </c>
      <c r="C21" s="114" t="s">
        <v>322</v>
      </c>
      <c r="D21" s="101">
        <v>2065</v>
      </c>
      <c r="E21" s="101">
        <v>550</v>
      </c>
      <c r="F21" s="101">
        <v>482</v>
      </c>
      <c r="G21" s="101">
        <v>276</v>
      </c>
      <c r="H21" s="101">
        <v>71</v>
      </c>
      <c r="I21" s="101">
        <v>8</v>
      </c>
      <c r="J21" s="101">
        <v>231</v>
      </c>
      <c r="K21" s="101">
        <v>0</v>
      </c>
      <c r="L21" s="101">
        <v>0</v>
      </c>
      <c r="M21" s="101">
        <v>383</v>
      </c>
      <c r="N21" s="101">
        <v>0</v>
      </c>
      <c r="O21" s="101">
        <v>64</v>
      </c>
      <c r="P21" s="101">
        <v>255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231</v>
      </c>
      <c r="W21" s="101">
        <v>24</v>
      </c>
      <c r="X21" s="101">
        <v>1810</v>
      </c>
      <c r="Y21" s="101">
        <v>550</v>
      </c>
      <c r="Z21" s="101">
        <v>482</v>
      </c>
      <c r="AA21" s="101">
        <v>276</v>
      </c>
      <c r="AB21" s="101">
        <v>71</v>
      </c>
      <c r="AC21" s="101">
        <v>8</v>
      </c>
      <c r="AD21" s="101">
        <v>0</v>
      </c>
      <c r="AE21" s="101">
        <v>0</v>
      </c>
      <c r="AF21" s="101">
        <v>0</v>
      </c>
      <c r="AG21" s="101">
        <v>383</v>
      </c>
      <c r="AH21" s="101">
        <v>0</v>
      </c>
      <c r="AI21" s="101">
        <v>40</v>
      </c>
      <c r="AJ21" s="101">
        <v>444</v>
      </c>
      <c r="AK21" s="101">
        <v>0</v>
      </c>
      <c r="AL21" s="101">
        <v>61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383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1366</v>
      </c>
      <c r="CU21" s="101">
        <v>550</v>
      </c>
      <c r="CV21" s="101">
        <v>421</v>
      </c>
      <c r="CW21" s="101">
        <v>276</v>
      </c>
      <c r="CX21" s="101">
        <v>71</v>
      </c>
      <c r="CY21" s="101">
        <v>8</v>
      </c>
      <c r="CZ21" s="101">
        <v>0</v>
      </c>
      <c r="DA21" s="101">
        <v>0</v>
      </c>
      <c r="DB21" s="101">
        <v>0</v>
      </c>
      <c r="DC21" s="101">
        <v>40</v>
      </c>
      <c r="DD21" s="101">
        <v>0</v>
      </c>
      <c r="DE21" s="101">
        <v>0</v>
      </c>
      <c r="DF21" s="101">
        <v>0</v>
      </c>
      <c r="DG21" s="101">
        <v>0</v>
      </c>
      <c r="DH21" s="101">
        <v>0</v>
      </c>
      <c r="DI21" s="101">
        <v>0</v>
      </c>
      <c r="DJ21" s="101">
        <v>0</v>
      </c>
      <c r="DK21" s="101">
        <v>0</v>
      </c>
      <c r="DL21" s="118" t="s">
        <v>294</v>
      </c>
    </row>
    <row r="22" spans="1:116" s="111" customFormat="1" ht="13.5" customHeight="1">
      <c r="A22" s="112" t="s">
        <v>291</v>
      </c>
      <c r="B22" s="113" t="s">
        <v>323</v>
      </c>
      <c r="C22" s="114" t="s">
        <v>324</v>
      </c>
      <c r="D22" s="101">
        <v>2310</v>
      </c>
      <c r="E22" s="101">
        <v>1270</v>
      </c>
      <c r="F22" s="101">
        <v>398</v>
      </c>
      <c r="G22" s="101">
        <v>215</v>
      </c>
      <c r="H22" s="101">
        <v>37</v>
      </c>
      <c r="I22" s="101">
        <v>0</v>
      </c>
      <c r="J22" s="101">
        <v>112</v>
      </c>
      <c r="K22" s="101">
        <v>0</v>
      </c>
      <c r="L22" s="101">
        <v>0</v>
      </c>
      <c r="M22" s="101">
        <v>278</v>
      </c>
      <c r="N22" s="101">
        <v>0</v>
      </c>
      <c r="O22" s="101">
        <v>0</v>
      </c>
      <c r="P22" s="101">
        <v>258</v>
      </c>
      <c r="Q22" s="101">
        <v>0</v>
      </c>
      <c r="R22" s="101">
        <v>258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2052</v>
      </c>
      <c r="Y22" s="101">
        <v>1270</v>
      </c>
      <c r="Z22" s="101">
        <v>140</v>
      </c>
      <c r="AA22" s="101">
        <v>215</v>
      </c>
      <c r="AB22" s="101">
        <v>37</v>
      </c>
      <c r="AC22" s="101">
        <v>0</v>
      </c>
      <c r="AD22" s="101">
        <v>112</v>
      </c>
      <c r="AE22" s="101">
        <v>0</v>
      </c>
      <c r="AF22" s="101">
        <v>0</v>
      </c>
      <c r="AG22" s="101">
        <v>278</v>
      </c>
      <c r="AH22" s="101">
        <v>0</v>
      </c>
      <c r="AI22" s="101">
        <v>0</v>
      </c>
      <c r="AJ22" s="101">
        <v>322</v>
      </c>
      <c r="AK22" s="101">
        <v>0</v>
      </c>
      <c r="AL22" s="101">
        <v>44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278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1730</v>
      </c>
      <c r="CU22" s="101">
        <v>1270</v>
      </c>
      <c r="CV22" s="101">
        <v>96</v>
      </c>
      <c r="CW22" s="101">
        <v>215</v>
      </c>
      <c r="CX22" s="101">
        <v>37</v>
      </c>
      <c r="CY22" s="101">
        <v>0</v>
      </c>
      <c r="CZ22" s="101">
        <v>112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  <c r="DH22" s="101">
        <v>0</v>
      </c>
      <c r="DI22" s="101">
        <v>0</v>
      </c>
      <c r="DJ22" s="101">
        <v>0</v>
      </c>
      <c r="DK22" s="101">
        <v>0</v>
      </c>
      <c r="DL22" s="118" t="s">
        <v>294</v>
      </c>
    </row>
    <row r="23" spans="1:116" s="111" customFormat="1" ht="13.5" customHeight="1">
      <c r="A23" s="112" t="s">
        <v>291</v>
      </c>
      <c r="B23" s="113" t="s">
        <v>325</v>
      </c>
      <c r="C23" s="114" t="s">
        <v>326</v>
      </c>
      <c r="D23" s="101">
        <v>1912</v>
      </c>
      <c r="E23" s="101">
        <v>660</v>
      </c>
      <c r="F23" s="101">
        <v>370</v>
      </c>
      <c r="G23" s="101">
        <v>272</v>
      </c>
      <c r="H23" s="101">
        <v>29</v>
      </c>
      <c r="I23" s="101">
        <v>285</v>
      </c>
      <c r="J23" s="101">
        <v>118</v>
      </c>
      <c r="K23" s="101">
        <v>0</v>
      </c>
      <c r="L23" s="101">
        <v>0</v>
      </c>
      <c r="M23" s="101">
        <v>166</v>
      </c>
      <c r="N23" s="101">
        <v>0</v>
      </c>
      <c r="O23" s="101">
        <v>12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1813</v>
      </c>
      <c r="Y23" s="101">
        <v>569</v>
      </c>
      <c r="Z23" s="101">
        <v>365</v>
      </c>
      <c r="AA23" s="101">
        <v>272</v>
      </c>
      <c r="AB23" s="101">
        <v>29</v>
      </c>
      <c r="AC23" s="101">
        <v>285</v>
      </c>
      <c r="AD23" s="101">
        <v>115</v>
      </c>
      <c r="AE23" s="101">
        <v>0</v>
      </c>
      <c r="AF23" s="101">
        <v>0</v>
      </c>
      <c r="AG23" s="101">
        <v>166</v>
      </c>
      <c r="AH23" s="101">
        <v>0</v>
      </c>
      <c r="AI23" s="101">
        <v>12</v>
      </c>
      <c r="AJ23" s="101">
        <v>192</v>
      </c>
      <c r="AK23" s="101">
        <v>0</v>
      </c>
      <c r="AL23" s="101">
        <v>26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166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1621</v>
      </c>
      <c r="CU23" s="101">
        <v>569</v>
      </c>
      <c r="CV23" s="101">
        <v>339</v>
      </c>
      <c r="CW23" s="101">
        <v>272</v>
      </c>
      <c r="CX23" s="101">
        <v>29</v>
      </c>
      <c r="CY23" s="101">
        <v>285</v>
      </c>
      <c r="CZ23" s="101">
        <v>115</v>
      </c>
      <c r="DA23" s="101">
        <v>0</v>
      </c>
      <c r="DB23" s="101">
        <v>0</v>
      </c>
      <c r="DC23" s="101">
        <v>12</v>
      </c>
      <c r="DD23" s="101">
        <v>99</v>
      </c>
      <c r="DE23" s="101">
        <v>91</v>
      </c>
      <c r="DF23" s="101">
        <v>5</v>
      </c>
      <c r="DG23" s="101">
        <v>0</v>
      </c>
      <c r="DH23" s="101">
        <v>0</v>
      </c>
      <c r="DI23" s="101">
        <v>0</v>
      </c>
      <c r="DJ23" s="101">
        <v>3</v>
      </c>
      <c r="DK23" s="101">
        <v>0</v>
      </c>
      <c r="DL23" s="118" t="s">
        <v>294</v>
      </c>
    </row>
    <row r="24" spans="1:116" s="111" customFormat="1" ht="13.5" customHeight="1">
      <c r="A24" s="112" t="s">
        <v>291</v>
      </c>
      <c r="B24" s="113" t="s">
        <v>327</v>
      </c>
      <c r="C24" s="114" t="s">
        <v>328</v>
      </c>
      <c r="D24" s="101">
        <v>1136</v>
      </c>
      <c r="E24" s="101">
        <v>578</v>
      </c>
      <c r="F24" s="101">
        <v>215</v>
      </c>
      <c r="G24" s="101">
        <v>124</v>
      </c>
      <c r="H24" s="101">
        <v>21</v>
      </c>
      <c r="I24" s="101">
        <v>1</v>
      </c>
      <c r="J24" s="101">
        <v>62</v>
      </c>
      <c r="K24" s="101">
        <v>0</v>
      </c>
      <c r="L24" s="101">
        <v>0</v>
      </c>
      <c r="M24" s="101">
        <v>134</v>
      </c>
      <c r="N24" s="101">
        <v>0</v>
      </c>
      <c r="O24" s="101">
        <v>1</v>
      </c>
      <c r="P24" s="101">
        <v>1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1</v>
      </c>
      <c r="X24" s="101">
        <v>1135</v>
      </c>
      <c r="Y24" s="101">
        <v>578</v>
      </c>
      <c r="Z24" s="101">
        <v>215</v>
      </c>
      <c r="AA24" s="101">
        <v>124</v>
      </c>
      <c r="AB24" s="101">
        <v>21</v>
      </c>
      <c r="AC24" s="101">
        <v>1</v>
      </c>
      <c r="AD24" s="101">
        <v>62</v>
      </c>
      <c r="AE24" s="101">
        <v>0</v>
      </c>
      <c r="AF24" s="101">
        <v>0</v>
      </c>
      <c r="AG24" s="101">
        <v>134</v>
      </c>
      <c r="AH24" s="101">
        <v>0</v>
      </c>
      <c r="AI24" s="101">
        <v>0</v>
      </c>
      <c r="AJ24" s="101">
        <v>155</v>
      </c>
      <c r="AK24" s="101">
        <v>0</v>
      </c>
      <c r="AL24" s="101">
        <v>21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134</v>
      </c>
      <c r="AT24" s="101">
        <v>0</v>
      </c>
      <c r="AU24" s="101">
        <v>140</v>
      </c>
      <c r="AV24" s="101">
        <v>0</v>
      </c>
      <c r="AW24" s="101">
        <v>140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840</v>
      </c>
      <c r="CU24" s="101">
        <v>578</v>
      </c>
      <c r="CV24" s="101">
        <v>54</v>
      </c>
      <c r="CW24" s="101">
        <v>124</v>
      </c>
      <c r="CX24" s="101">
        <v>21</v>
      </c>
      <c r="CY24" s="101">
        <v>1</v>
      </c>
      <c r="CZ24" s="101">
        <v>62</v>
      </c>
      <c r="DA24" s="101">
        <v>0</v>
      </c>
      <c r="DB24" s="101">
        <v>0</v>
      </c>
      <c r="DC24" s="101">
        <v>0</v>
      </c>
      <c r="DD24" s="101">
        <v>0</v>
      </c>
      <c r="DE24" s="101">
        <v>0</v>
      </c>
      <c r="DF24" s="101">
        <v>0</v>
      </c>
      <c r="DG24" s="101">
        <v>0</v>
      </c>
      <c r="DH24" s="101">
        <v>0</v>
      </c>
      <c r="DI24" s="101">
        <v>0</v>
      </c>
      <c r="DJ24" s="101">
        <v>0</v>
      </c>
      <c r="DK24" s="101">
        <v>0</v>
      </c>
      <c r="DL24" s="118" t="s">
        <v>294</v>
      </c>
    </row>
    <row r="25" spans="1:116" s="111" customFormat="1" ht="13.5" customHeight="1">
      <c r="A25" s="112" t="s">
        <v>291</v>
      </c>
      <c r="B25" s="113" t="s">
        <v>329</v>
      </c>
      <c r="C25" s="114" t="s">
        <v>330</v>
      </c>
      <c r="D25" s="101">
        <v>416</v>
      </c>
      <c r="E25" s="101">
        <v>0</v>
      </c>
      <c r="F25" s="101">
        <v>123</v>
      </c>
      <c r="G25" s="101">
        <v>95</v>
      </c>
      <c r="H25" s="101">
        <v>0</v>
      </c>
      <c r="I25" s="101">
        <v>189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9</v>
      </c>
      <c r="P25" s="101">
        <v>3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3</v>
      </c>
      <c r="X25" s="101">
        <v>413</v>
      </c>
      <c r="Y25" s="101">
        <v>0</v>
      </c>
      <c r="Z25" s="101">
        <v>123</v>
      </c>
      <c r="AA25" s="101">
        <v>95</v>
      </c>
      <c r="AB25" s="101">
        <v>0</v>
      </c>
      <c r="AC25" s="101">
        <v>189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6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71</v>
      </c>
      <c r="AV25" s="101">
        <v>0</v>
      </c>
      <c r="AW25" s="101">
        <v>71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342</v>
      </c>
      <c r="CU25" s="101">
        <v>0</v>
      </c>
      <c r="CV25" s="101">
        <v>52</v>
      </c>
      <c r="CW25" s="101">
        <v>95</v>
      </c>
      <c r="CX25" s="101">
        <v>0</v>
      </c>
      <c r="CY25" s="101">
        <v>189</v>
      </c>
      <c r="CZ25" s="101">
        <v>0</v>
      </c>
      <c r="DA25" s="101">
        <v>0</v>
      </c>
      <c r="DB25" s="101">
        <v>0</v>
      </c>
      <c r="DC25" s="101">
        <v>6</v>
      </c>
      <c r="DD25" s="101">
        <v>0</v>
      </c>
      <c r="DE25" s="101">
        <v>0</v>
      </c>
      <c r="DF25" s="101">
        <v>0</v>
      </c>
      <c r="DG25" s="101">
        <v>0</v>
      </c>
      <c r="DH25" s="101">
        <v>0</v>
      </c>
      <c r="DI25" s="101">
        <v>0</v>
      </c>
      <c r="DJ25" s="101">
        <v>0</v>
      </c>
      <c r="DK25" s="101">
        <v>0</v>
      </c>
      <c r="DL25" s="118" t="s">
        <v>294</v>
      </c>
    </row>
    <row r="26" spans="1:116" s="111" customFormat="1" ht="13.5" customHeight="1">
      <c r="A26" s="112" t="s">
        <v>291</v>
      </c>
      <c r="B26" s="113" t="s">
        <v>331</v>
      </c>
      <c r="C26" s="114" t="s">
        <v>332</v>
      </c>
      <c r="D26" s="101">
        <v>1032</v>
      </c>
      <c r="E26" s="101">
        <v>201</v>
      </c>
      <c r="F26" s="101">
        <v>184</v>
      </c>
      <c r="G26" s="101">
        <v>138</v>
      </c>
      <c r="H26" s="101">
        <v>18</v>
      </c>
      <c r="I26" s="101">
        <v>40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451</v>
      </c>
      <c r="P26" s="101">
        <v>68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68</v>
      </c>
      <c r="X26" s="101">
        <v>964</v>
      </c>
      <c r="Y26" s="101">
        <v>201</v>
      </c>
      <c r="Z26" s="101">
        <v>184</v>
      </c>
      <c r="AA26" s="101">
        <v>138</v>
      </c>
      <c r="AB26" s="101">
        <v>18</v>
      </c>
      <c r="AC26" s="101">
        <v>40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383</v>
      </c>
      <c r="AJ26" s="101">
        <v>555</v>
      </c>
      <c r="AK26" s="101">
        <v>200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355</v>
      </c>
      <c r="AU26" s="101">
        <v>306</v>
      </c>
      <c r="AV26" s="101">
        <v>0</v>
      </c>
      <c r="AW26" s="101">
        <v>169</v>
      </c>
      <c r="AX26" s="101">
        <v>111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26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103</v>
      </c>
      <c r="CU26" s="101">
        <v>1</v>
      </c>
      <c r="CV26" s="101">
        <v>15</v>
      </c>
      <c r="CW26" s="101">
        <v>27</v>
      </c>
      <c r="CX26" s="101">
        <v>18</v>
      </c>
      <c r="CY26" s="101">
        <v>40</v>
      </c>
      <c r="CZ26" s="101">
        <v>0</v>
      </c>
      <c r="DA26" s="101">
        <v>0</v>
      </c>
      <c r="DB26" s="101">
        <v>0</v>
      </c>
      <c r="DC26" s="101">
        <v>2</v>
      </c>
      <c r="DD26" s="101">
        <v>0</v>
      </c>
      <c r="DE26" s="101">
        <v>0</v>
      </c>
      <c r="DF26" s="101">
        <v>0</v>
      </c>
      <c r="DG26" s="101">
        <v>0</v>
      </c>
      <c r="DH26" s="101">
        <v>0</v>
      </c>
      <c r="DI26" s="101">
        <v>0</v>
      </c>
      <c r="DJ26" s="101">
        <v>0</v>
      </c>
      <c r="DK26" s="101">
        <v>0</v>
      </c>
      <c r="DL26" s="118" t="s">
        <v>294</v>
      </c>
    </row>
    <row r="27" spans="1:116" s="111" customFormat="1" ht="13.5" customHeight="1">
      <c r="A27" s="112" t="s">
        <v>291</v>
      </c>
      <c r="B27" s="113" t="s">
        <v>333</v>
      </c>
      <c r="C27" s="114" t="s">
        <v>334</v>
      </c>
      <c r="D27" s="101">
        <v>91</v>
      </c>
      <c r="E27" s="101">
        <v>0</v>
      </c>
      <c r="F27" s="101">
        <v>91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91</v>
      </c>
      <c r="Y27" s="101">
        <v>0</v>
      </c>
      <c r="Z27" s="101">
        <v>91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91</v>
      </c>
      <c r="CU27" s="101">
        <v>0</v>
      </c>
      <c r="CV27" s="101">
        <v>91</v>
      </c>
      <c r="CW27" s="101">
        <v>0</v>
      </c>
      <c r="CX27" s="101">
        <v>0</v>
      </c>
      <c r="CY27" s="101">
        <v>0</v>
      </c>
      <c r="CZ27" s="101">
        <v>0</v>
      </c>
      <c r="DA27" s="101">
        <v>0</v>
      </c>
      <c r="DB27" s="101">
        <v>0</v>
      </c>
      <c r="DC27" s="101">
        <v>0</v>
      </c>
      <c r="DD27" s="101">
        <v>0</v>
      </c>
      <c r="DE27" s="101">
        <v>0</v>
      </c>
      <c r="DF27" s="101">
        <v>0</v>
      </c>
      <c r="DG27" s="101">
        <v>0</v>
      </c>
      <c r="DH27" s="101">
        <v>0</v>
      </c>
      <c r="DI27" s="101">
        <v>0</v>
      </c>
      <c r="DJ27" s="101">
        <v>0</v>
      </c>
      <c r="DK27" s="101">
        <v>0</v>
      </c>
      <c r="DL27" s="118" t="s">
        <v>294</v>
      </c>
    </row>
    <row r="28" spans="1:116" s="111" customFormat="1" ht="13.5" customHeight="1">
      <c r="A28" s="112" t="s">
        <v>291</v>
      </c>
      <c r="B28" s="113" t="s">
        <v>335</v>
      </c>
      <c r="C28" s="114" t="s">
        <v>336</v>
      </c>
      <c r="D28" s="101">
        <v>1730</v>
      </c>
      <c r="E28" s="101">
        <v>128</v>
      </c>
      <c r="F28" s="101">
        <v>187</v>
      </c>
      <c r="G28" s="101">
        <v>157</v>
      </c>
      <c r="H28" s="101">
        <v>8</v>
      </c>
      <c r="I28" s="101">
        <v>1</v>
      </c>
      <c r="J28" s="101">
        <v>0</v>
      </c>
      <c r="K28" s="101">
        <v>0</v>
      </c>
      <c r="L28" s="101">
        <v>0</v>
      </c>
      <c r="M28" s="101">
        <v>0</v>
      </c>
      <c r="N28" s="101">
        <v>1182</v>
      </c>
      <c r="O28" s="101">
        <v>67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1730</v>
      </c>
      <c r="Y28" s="101">
        <v>128</v>
      </c>
      <c r="Z28" s="101">
        <v>187</v>
      </c>
      <c r="AA28" s="101">
        <v>157</v>
      </c>
      <c r="AB28" s="101">
        <v>8</v>
      </c>
      <c r="AC28" s="101">
        <v>1</v>
      </c>
      <c r="AD28" s="101">
        <v>0</v>
      </c>
      <c r="AE28" s="101">
        <v>0</v>
      </c>
      <c r="AF28" s="101">
        <v>0</v>
      </c>
      <c r="AG28" s="101">
        <v>0</v>
      </c>
      <c r="AH28" s="101">
        <v>1182</v>
      </c>
      <c r="AI28" s="101">
        <v>67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21</v>
      </c>
      <c r="AV28" s="101">
        <v>0</v>
      </c>
      <c r="AW28" s="101">
        <v>21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1182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1182</v>
      </c>
      <c r="CS28" s="101">
        <v>0</v>
      </c>
      <c r="CT28" s="101">
        <v>527</v>
      </c>
      <c r="CU28" s="101">
        <v>128</v>
      </c>
      <c r="CV28" s="101">
        <v>166</v>
      </c>
      <c r="CW28" s="101">
        <v>157</v>
      </c>
      <c r="CX28" s="101">
        <v>8</v>
      </c>
      <c r="CY28" s="101">
        <v>1</v>
      </c>
      <c r="CZ28" s="101">
        <v>0</v>
      </c>
      <c r="DA28" s="101">
        <v>0</v>
      </c>
      <c r="DB28" s="101">
        <v>0</v>
      </c>
      <c r="DC28" s="101">
        <v>67</v>
      </c>
      <c r="DD28" s="101">
        <v>0</v>
      </c>
      <c r="DE28" s="101">
        <v>0</v>
      </c>
      <c r="DF28" s="101">
        <v>0</v>
      </c>
      <c r="DG28" s="101">
        <v>0</v>
      </c>
      <c r="DH28" s="101">
        <v>0</v>
      </c>
      <c r="DI28" s="101">
        <v>0</v>
      </c>
      <c r="DJ28" s="101">
        <v>0</v>
      </c>
      <c r="DK28" s="101">
        <v>0</v>
      </c>
      <c r="DL28" s="118" t="s">
        <v>294</v>
      </c>
    </row>
    <row r="29" spans="1:116" s="111" customFormat="1" ht="13.5" customHeight="1">
      <c r="A29" s="112" t="s">
        <v>291</v>
      </c>
      <c r="B29" s="113" t="s">
        <v>337</v>
      </c>
      <c r="C29" s="114" t="s">
        <v>338</v>
      </c>
      <c r="D29" s="101">
        <v>1024</v>
      </c>
      <c r="E29" s="101">
        <v>377</v>
      </c>
      <c r="F29" s="101">
        <v>16</v>
      </c>
      <c r="G29" s="101">
        <v>91</v>
      </c>
      <c r="H29" s="101">
        <v>9</v>
      </c>
      <c r="I29" s="101">
        <v>43</v>
      </c>
      <c r="J29" s="101">
        <v>29</v>
      </c>
      <c r="K29" s="101">
        <v>0</v>
      </c>
      <c r="L29" s="101">
        <v>0</v>
      </c>
      <c r="M29" s="101">
        <v>0</v>
      </c>
      <c r="N29" s="101">
        <v>454</v>
      </c>
      <c r="O29" s="101">
        <v>5</v>
      </c>
      <c r="P29" s="101">
        <v>5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5</v>
      </c>
      <c r="X29" s="101">
        <v>1019</v>
      </c>
      <c r="Y29" s="101">
        <v>377</v>
      </c>
      <c r="Z29" s="101">
        <v>16</v>
      </c>
      <c r="AA29" s="101">
        <v>91</v>
      </c>
      <c r="AB29" s="101">
        <v>9</v>
      </c>
      <c r="AC29" s="101">
        <v>43</v>
      </c>
      <c r="AD29" s="101">
        <v>29</v>
      </c>
      <c r="AE29" s="101">
        <v>0</v>
      </c>
      <c r="AF29" s="101">
        <v>0</v>
      </c>
      <c r="AG29" s="101">
        <v>0</v>
      </c>
      <c r="AH29" s="101">
        <v>454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454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454</v>
      </c>
      <c r="CS29" s="101">
        <v>0</v>
      </c>
      <c r="CT29" s="101">
        <v>565</v>
      </c>
      <c r="CU29" s="101">
        <v>377</v>
      </c>
      <c r="CV29" s="101">
        <v>16</v>
      </c>
      <c r="CW29" s="101">
        <v>91</v>
      </c>
      <c r="CX29" s="101">
        <v>9</v>
      </c>
      <c r="CY29" s="101">
        <v>43</v>
      </c>
      <c r="CZ29" s="101">
        <v>29</v>
      </c>
      <c r="DA29" s="101">
        <v>0</v>
      </c>
      <c r="DB29" s="101">
        <v>0</v>
      </c>
      <c r="DC29" s="101">
        <v>0</v>
      </c>
      <c r="DD29" s="101">
        <v>0</v>
      </c>
      <c r="DE29" s="101">
        <v>0</v>
      </c>
      <c r="DF29" s="101">
        <v>0</v>
      </c>
      <c r="DG29" s="101">
        <v>0</v>
      </c>
      <c r="DH29" s="101">
        <v>0</v>
      </c>
      <c r="DI29" s="101">
        <v>0</v>
      </c>
      <c r="DJ29" s="101">
        <v>0</v>
      </c>
      <c r="DK29" s="101">
        <v>0</v>
      </c>
      <c r="DL29" s="118" t="s">
        <v>294</v>
      </c>
    </row>
    <row r="30" spans="1:116" s="111" customFormat="1" ht="13.5" customHeight="1" thickBot="1">
      <c r="A30" s="266" t="s">
        <v>339</v>
      </c>
      <c r="B30" s="267"/>
      <c r="C30" s="267"/>
      <c r="D30" s="104">
        <v>242572</v>
      </c>
      <c r="E30" s="104">
        <v>73990</v>
      </c>
      <c r="F30" s="104">
        <v>28410</v>
      </c>
      <c r="G30" s="104">
        <v>19767</v>
      </c>
      <c r="H30" s="104">
        <v>4462</v>
      </c>
      <c r="I30" s="104">
        <v>32148</v>
      </c>
      <c r="J30" s="104">
        <v>2367</v>
      </c>
      <c r="K30" s="104">
        <v>0</v>
      </c>
      <c r="L30" s="104">
        <v>0</v>
      </c>
      <c r="M30" s="104">
        <v>4317</v>
      </c>
      <c r="N30" s="104">
        <v>72597</v>
      </c>
      <c r="O30" s="104">
        <v>4514</v>
      </c>
      <c r="P30" s="104">
        <v>15908</v>
      </c>
      <c r="Q30" s="104">
        <v>12646</v>
      </c>
      <c r="R30" s="104">
        <v>865</v>
      </c>
      <c r="S30" s="104">
        <v>1178</v>
      </c>
      <c r="T30" s="104">
        <v>38</v>
      </c>
      <c r="U30" s="104">
        <v>0</v>
      </c>
      <c r="V30" s="104">
        <v>887</v>
      </c>
      <c r="W30" s="104">
        <v>294</v>
      </c>
      <c r="X30" s="104">
        <v>198028</v>
      </c>
      <c r="Y30" s="104">
        <v>34132</v>
      </c>
      <c r="Z30" s="104">
        <v>26781</v>
      </c>
      <c r="AA30" s="104">
        <v>18419</v>
      </c>
      <c r="AB30" s="104">
        <v>4424</v>
      </c>
      <c r="AC30" s="104">
        <v>32148</v>
      </c>
      <c r="AD30" s="104">
        <v>991</v>
      </c>
      <c r="AE30" s="104">
        <v>0</v>
      </c>
      <c r="AF30" s="104">
        <v>0</v>
      </c>
      <c r="AG30" s="104">
        <v>4317</v>
      </c>
      <c r="AH30" s="104">
        <v>72597</v>
      </c>
      <c r="AI30" s="104">
        <v>4219</v>
      </c>
      <c r="AJ30" s="104">
        <v>7276</v>
      </c>
      <c r="AK30" s="104">
        <v>540</v>
      </c>
      <c r="AL30" s="104">
        <v>1460</v>
      </c>
      <c r="AM30" s="104">
        <v>0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4">
        <v>4317</v>
      </c>
      <c r="AT30" s="104">
        <v>959</v>
      </c>
      <c r="AU30" s="104">
        <v>23781</v>
      </c>
      <c r="AV30" s="104">
        <v>0</v>
      </c>
      <c r="AW30" s="104">
        <v>12683</v>
      </c>
      <c r="AX30" s="104">
        <v>1345</v>
      </c>
      <c r="AY30" s="104">
        <v>777</v>
      </c>
      <c r="AZ30" s="104">
        <v>8773</v>
      </c>
      <c r="BA30" s="104">
        <v>1</v>
      </c>
      <c r="BB30" s="104">
        <v>0</v>
      </c>
      <c r="BC30" s="104">
        <v>0</v>
      </c>
      <c r="BD30" s="104">
        <v>202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4">
        <v>0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0</v>
      </c>
      <c r="CB30" s="104">
        <v>0</v>
      </c>
      <c r="CC30" s="104">
        <v>0</v>
      </c>
      <c r="CD30" s="104">
        <v>0</v>
      </c>
      <c r="CE30" s="104">
        <v>0</v>
      </c>
      <c r="CF30" s="104">
        <v>0</v>
      </c>
      <c r="CG30" s="104">
        <v>0</v>
      </c>
      <c r="CH30" s="104">
        <v>0</v>
      </c>
      <c r="CI30" s="104">
        <v>72654</v>
      </c>
      <c r="CJ30" s="104">
        <v>0</v>
      </c>
      <c r="CK30" s="104">
        <v>57</v>
      </c>
      <c r="CL30" s="104">
        <v>0</v>
      </c>
      <c r="CM30" s="104">
        <v>0</v>
      </c>
      <c r="CN30" s="104">
        <v>0</v>
      </c>
      <c r="CO30" s="104">
        <v>0</v>
      </c>
      <c r="CP30" s="104">
        <v>0</v>
      </c>
      <c r="CQ30" s="104">
        <v>0</v>
      </c>
      <c r="CR30" s="104">
        <v>72597</v>
      </c>
      <c r="CS30" s="104">
        <v>0</v>
      </c>
      <c r="CT30" s="104">
        <v>94317</v>
      </c>
      <c r="CU30" s="104">
        <v>33592</v>
      </c>
      <c r="CV30" s="104">
        <v>12581</v>
      </c>
      <c r="CW30" s="104">
        <v>17074</v>
      </c>
      <c r="CX30" s="104">
        <v>3647</v>
      </c>
      <c r="CY30" s="104">
        <v>23375</v>
      </c>
      <c r="CZ30" s="104">
        <v>990</v>
      </c>
      <c r="DA30" s="104">
        <v>0</v>
      </c>
      <c r="DB30" s="104">
        <v>0</v>
      </c>
      <c r="DC30" s="104">
        <v>3058</v>
      </c>
      <c r="DD30" s="104">
        <v>28636</v>
      </c>
      <c r="DE30" s="104">
        <v>27212</v>
      </c>
      <c r="DF30" s="104">
        <v>764</v>
      </c>
      <c r="DG30" s="104">
        <v>170</v>
      </c>
      <c r="DH30" s="104">
        <v>0</v>
      </c>
      <c r="DI30" s="104">
        <v>0</v>
      </c>
      <c r="DJ30" s="104">
        <v>489</v>
      </c>
      <c r="DK30" s="104">
        <v>1</v>
      </c>
      <c r="DL30" s="119">
        <v>23</v>
      </c>
    </row>
  </sheetData>
  <mergeCells count="128">
    <mergeCell ref="A30:C30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30"/>
  <sheetViews>
    <sheetView showGridLines="0" workbookViewId="0" topLeftCell="A1">
      <pane xSplit="3" ySplit="6" topLeftCell="D7" activePane="bottomRight" state="frozen"/>
      <selection pane="topLeft" activeCell="C29" sqref="C7:C29"/>
      <selection pane="topRight" activeCell="C29" sqref="C7:C29"/>
      <selection pane="bottomLeft" activeCell="C29" sqref="C7:C29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9.00390625" style="58" customWidth="1"/>
    <col min="3" max="3" width="9.625" style="55" bestFit="1" customWidth="1"/>
    <col min="4" max="16384" width="9.00390625" style="55" customWidth="1"/>
  </cols>
  <sheetData>
    <row r="1" ht="17.25">
      <c r="A1" s="54" t="s">
        <v>175</v>
      </c>
    </row>
    <row r="2" spans="1:103" s="76" customFormat="1" ht="25.5" customHeight="1">
      <c r="A2" s="262" t="s">
        <v>228</v>
      </c>
      <c r="B2" s="256" t="s">
        <v>229</v>
      </c>
      <c r="C2" s="268" t="s">
        <v>230</v>
      </c>
      <c r="D2" s="77" t="s">
        <v>176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80" t="s">
        <v>184</v>
      </c>
      <c r="Q2" s="81"/>
      <c r="R2" s="81"/>
      <c r="S2" s="81"/>
      <c r="T2" s="81"/>
      <c r="U2" s="81"/>
      <c r="V2" s="81"/>
      <c r="W2" s="82"/>
      <c r="X2" s="328" t="s">
        <v>185</v>
      </c>
      <c r="Y2" s="329"/>
      <c r="Z2" s="329"/>
      <c r="AA2" s="329"/>
      <c r="AB2" s="329"/>
      <c r="AC2" s="329"/>
      <c r="AD2" s="329"/>
      <c r="AE2" s="329"/>
      <c r="AF2" s="330" t="s">
        <v>186</v>
      </c>
      <c r="AG2" s="331"/>
      <c r="AH2" s="331"/>
      <c r="AI2" s="331"/>
      <c r="AJ2" s="331"/>
      <c r="AK2" s="331"/>
      <c r="AL2" s="331"/>
      <c r="AM2" s="331"/>
      <c r="AN2" s="330" t="s">
        <v>187</v>
      </c>
      <c r="AO2" s="331"/>
      <c r="AP2" s="331"/>
      <c r="AQ2" s="331"/>
      <c r="AR2" s="331"/>
      <c r="AS2" s="331"/>
      <c r="AT2" s="331"/>
      <c r="AU2" s="331"/>
      <c r="AV2" s="330" t="s">
        <v>188</v>
      </c>
      <c r="AW2" s="331"/>
      <c r="AX2" s="331"/>
      <c r="AY2" s="331"/>
      <c r="AZ2" s="331"/>
      <c r="BA2" s="331"/>
      <c r="BB2" s="331"/>
      <c r="BC2" s="331"/>
      <c r="BD2" s="330" t="s">
        <v>189</v>
      </c>
      <c r="BE2" s="331"/>
      <c r="BF2" s="331"/>
      <c r="BG2" s="331"/>
      <c r="BH2" s="331"/>
      <c r="BI2" s="331"/>
      <c r="BJ2" s="331"/>
      <c r="BK2" s="331"/>
      <c r="BL2" s="330" t="s">
        <v>190</v>
      </c>
      <c r="BM2" s="331"/>
      <c r="BN2" s="331"/>
      <c r="BO2" s="331"/>
      <c r="BP2" s="331"/>
      <c r="BQ2" s="331"/>
      <c r="BR2" s="331"/>
      <c r="BS2" s="331"/>
      <c r="BT2" s="323" t="s">
        <v>191</v>
      </c>
      <c r="BU2" s="324"/>
      <c r="BV2" s="324"/>
      <c r="BW2" s="324"/>
      <c r="BX2" s="324"/>
      <c r="BY2" s="324"/>
      <c r="BZ2" s="324"/>
      <c r="CA2" s="324"/>
      <c r="CB2" s="323" t="s">
        <v>192</v>
      </c>
      <c r="CC2" s="324"/>
      <c r="CD2" s="324"/>
      <c r="CE2" s="324"/>
      <c r="CF2" s="324"/>
      <c r="CG2" s="324"/>
      <c r="CH2" s="324"/>
      <c r="CI2" s="324"/>
      <c r="CJ2" s="323" t="s">
        <v>193</v>
      </c>
      <c r="CK2" s="324"/>
      <c r="CL2" s="324"/>
      <c r="CM2" s="324"/>
      <c r="CN2" s="324"/>
      <c r="CO2" s="324"/>
      <c r="CP2" s="324"/>
      <c r="CQ2" s="324"/>
      <c r="CR2" s="323" t="s">
        <v>194</v>
      </c>
      <c r="CS2" s="324"/>
      <c r="CT2" s="324"/>
      <c r="CU2" s="324"/>
      <c r="CV2" s="324"/>
      <c r="CW2" s="324"/>
      <c r="CX2" s="324"/>
      <c r="CY2" s="325"/>
    </row>
    <row r="3" spans="1:103" s="76" customFormat="1" ht="23.25" customHeight="1">
      <c r="A3" s="254"/>
      <c r="B3" s="305"/>
      <c r="C3" s="259"/>
      <c r="D3" s="327" t="s">
        <v>158</v>
      </c>
      <c r="E3" s="326" t="s">
        <v>110</v>
      </c>
      <c r="F3" s="323" t="s">
        <v>231</v>
      </c>
      <c r="G3" s="324"/>
      <c r="H3" s="324"/>
      <c r="I3" s="324"/>
      <c r="J3" s="324"/>
      <c r="K3" s="324"/>
      <c r="L3" s="324"/>
      <c r="M3" s="325"/>
      <c r="N3" s="332" t="s">
        <v>177</v>
      </c>
      <c r="O3" s="332" t="s">
        <v>178</v>
      </c>
      <c r="P3" s="327" t="s">
        <v>158</v>
      </c>
      <c r="Q3" s="326" t="s">
        <v>179</v>
      </c>
      <c r="R3" s="326" t="s">
        <v>114</v>
      </c>
      <c r="S3" s="326" t="s">
        <v>117</v>
      </c>
      <c r="T3" s="326" t="s">
        <v>119</v>
      </c>
      <c r="U3" s="326" t="s">
        <v>120</v>
      </c>
      <c r="V3" s="326" t="s">
        <v>173</v>
      </c>
      <c r="W3" s="326" t="s">
        <v>122</v>
      </c>
      <c r="X3" s="327" t="s">
        <v>158</v>
      </c>
      <c r="Y3" s="326" t="s">
        <v>179</v>
      </c>
      <c r="Z3" s="326" t="s">
        <v>114</v>
      </c>
      <c r="AA3" s="326" t="s">
        <v>117</v>
      </c>
      <c r="AB3" s="326" t="s">
        <v>119</v>
      </c>
      <c r="AC3" s="326" t="s">
        <v>120</v>
      </c>
      <c r="AD3" s="326" t="s">
        <v>173</v>
      </c>
      <c r="AE3" s="326" t="s">
        <v>122</v>
      </c>
      <c r="AF3" s="327" t="s">
        <v>158</v>
      </c>
      <c r="AG3" s="326" t="s">
        <v>179</v>
      </c>
      <c r="AH3" s="326" t="s">
        <v>114</v>
      </c>
      <c r="AI3" s="326" t="s">
        <v>117</v>
      </c>
      <c r="AJ3" s="326" t="s">
        <v>119</v>
      </c>
      <c r="AK3" s="326" t="s">
        <v>120</v>
      </c>
      <c r="AL3" s="326" t="s">
        <v>173</v>
      </c>
      <c r="AM3" s="326" t="s">
        <v>122</v>
      </c>
      <c r="AN3" s="327" t="s">
        <v>158</v>
      </c>
      <c r="AO3" s="326" t="s">
        <v>179</v>
      </c>
      <c r="AP3" s="326" t="s">
        <v>114</v>
      </c>
      <c r="AQ3" s="326" t="s">
        <v>117</v>
      </c>
      <c r="AR3" s="326" t="s">
        <v>119</v>
      </c>
      <c r="AS3" s="326" t="s">
        <v>120</v>
      </c>
      <c r="AT3" s="326" t="s">
        <v>173</v>
      </c>
      <c r="AU3" s="326" t="s">
        <v>122</v>
      </c>
      <c r="AV3" s="327" t="s">
        <v>158</v>
      </c>
      <c r="AW3" s="326" t="s">
        <v>179</v>
      </c>
      <c r="AX3" s="326" t="s">
        <v>114</v>
      </c>
      <c r="AY3" s="326" t="s">
        <v>117</v>
      </c>
      <c r="AZ3" s="326" t="s">
        <v>119</v>
      </c>
      <c r="BA3" s="326" t="s">
        <v>120</v>
      </c>
      <c r="BB3" s="326" t="s">
        <v>173</v>
      </c>
      <c r="BC3" s="326" t="s">
        <v>122</v>
      </c>
      <c r="BD3" s="327" t="s">
        <v>158</v>
      </c>
      <c r="BE3" s="326" t="s">
        <v>179</v>
      </c>
      <c r="BF3" s="326" t="s">
        <v>114</v>
      </c>
      <c r="BG3" s="326" t="s">
        <v>117</v>
      </c>
      <c r="BH3" s="326" t="s">
        <v>119</v>
      </c>
      <c r="BI3" s="326" t="s">
        <v>120</v>
      </c>
      <c r="BJ3" s="326" t="s">
        <v>173</v>
      </c>
      <c r="BK3" s="326" t="s">
        <v>122</v>
      </c>
      <c r="BL3" s="327" t="s">
        <v>158</v>
      </c>
      <c r="BM3" s="326" t="s">
        <v>179</v>
      </c>
      <c r="BN3" s="326" t="s">
        <v>114</v>
      </c>
      <c r="BO3" s="326" t="s">
        <v>117</v>
      </c>
      <c r="BP3" s="326" t="s">
        <v>119</v>
      </c>
      <c r="BQ3" s="326" t="s">
        <v>120</v>
      </c>
      <c r="BR3" s="326" t="s">
        <v>173</v>
      </c>
      <c r="BS3" s="326" t="s">
        <v>122</v>
      </c>
      <c r="BT3" s="327" t="s">
        <v>158</v>
      </c>
      <c r="BU3" s="326" t="s">
        <v>179</v>
      </c>
      <c r="BV3" s="326" t="s">
        <v>114</v>
      </c>
      <c r="BW3" s="326" t="s">
        <v>117</v>
      </c>
      <c r="BX3" s="326" t="s">
        <v>119</v>
      </c>
      <c r="BY3" s="326" t="s">
        <v>120</v>
      </c>
      <c r="BZ3" s="326" t="s">
        <v>173</v>
      </c>
      <c r="CA3" s="326" t="s">
        <v>122</v>
      </c>
      <c r="CB3" s="327" t="s">
        <v>158</v>
      </c>
      <c r="CC3" s="326" t="s">
        <v>179</v>
      </c>
      <c r="CD3" s="326" t="s">
        <v>114</v>
      </c>
      <c r="CE3" s="326" t="s">
        <v>117</v>
      </c>
      <c r="CF3" s="326" t="s">
        <v>119</v>
      </c>
      <c r="CG3" s="326" t="s">
        <v>120</v>
      </c>
      <c r="CH3" s="326" t="s">
        <v>173</v>
      </c>
      <c r="CI3" s="326" t="s">
        <v>122</v>
      </c>
      <c r="CJ3" s="327" t="s">
        <v>158</v>
      </c>
      <c r="CK3" s="326" t="s">
        <v>179</v>
      </c>
      <c r="CL3" s="326" t="s">
        <v>114</v>
      </c>
      <c r="CM3" s="326" t="s">
        <v>117</v>
      </c>
      <c r="CN3" s="326" t="s">
        <v>119</v>
      </c>
      <c r="CO3" s="326" t="s">
        <v>120</v>
      </c>
      <c r="CP3" s="326" t="s">
        <v>173</v>
      </c>
      <c r="CQ3" s="326" t="s">
        <v>122</v>
      </c>
      <c r="CR3" s="327" t="s">
        <v>158</v>
      </c>
      <c r="CS3" s="326" t="s">
        <v>179</v>
      </c>
      <c r="CT3" s="326" t="s">
        <v>114</v>
      </c>
      <c r="CU3" s="326" t="s">
        <v>117</v>
      </c>
      <c r="CV3" s="326" t="s">
        <v>119</v>
      </c>
      <c r="CW3" s="326" t="s">
        <v>120</v>
      </c>
      <c r="CX3" s="326" t="s">
        <v>173</v>
      </c>
      <c r="CY3" s="326" t="s">
        <v>122</v>
      </c>
    </row>
    <row r="4" spans="1:103" s="76" customFormat="1" ht="18" customHeight="1">
      <c r="A4" s="254"/>
      <c r="B4" s="305"/>
      <c r="C4" s="259"/>
      <c r="D4" s="327"/>
      <c r="E4" s="327"/>
      <c r="F4" s="327" t="s">
        <v>158</v>
      </c>
      <c r="G4" s="332" t="s">
        <v>118</v>
      </c>
      <c r="H4" s="332" t="s">
        <v>180</v>
      </c>
      <c r="I4" s="332" t="s">
        <v>148</v>
      </c>
      <c r="J4" s="332" t="s">
        <v>149</v>
      </c>
      <c r="K4" s="332" t="s">
        <v>126</v>
      </c>
      <c r="L4" s="332" t="s">
        <v>181</v>
      </c>
      <c r="M4" s="332" t="s">
        <v>182</v>
      </c>
      <c r="N4" s="333"/>
      <c r="O4" s="333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</row>
    <row r="5" spans="1:103" s="76" customFormat="1" ht="18" customHeight="1">
      <c r="A5" s="254"/>
      <c r="B5" s="305"/>
      <c r="C5" s="259"/>
      <c r="D5" s="84"/>
      <c r="E5" s="327"/>
      <c r="F5" s="327"/>
      <c r="G5" s="333"/>
      <c r="H5" s="333"/>
      <c r="I5" s="333"/>
      <c r="J5" s="333"/>
      <c r="K5" s="333"/>
      <c r="L5" s="333"/>
      <c r="M5" s="333"/>
      <c r="N5" s="333"/>
      <c r="O5" s="333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</row>
    <row r="6" spans="1:103" s="76" customFormat="1" ht="14.25" thickBot="1">
      <c r="A6" s="255"/>
      <c r="B6" s="306"/>
      <c r="C6" s="287"/>
      <c r="D6" s="83" t="s">
        <v>183</v>
      </c>
      <c r="E6" s="83" t="s">
        <v>183</v>
      </c>
      <c r="F6" s="85" t="s">
        <v>183</v>
      </c>
      <c r="G6" s="85" t="s">
        <v>183</v>
      </c>
      <c r="H6" s="85" t="s">
        <v>183</v>
      </c>
      <c r="I6" s="85" t="s">
        <v>183</v>
      </c>
      <c r="J6" s="85" t="s">
        <v>183</v>
      </c>
      <c r="K6" s="85" t="s">
        <v>183</v>
      </c>
      <c r="L6" s="85" t="s">
        <v>183</v>
      </c>
      <c r="M6" s="85" t="s">
        <v>183</v>
      </c>
      <c r="N6" s="85" t="s">
        <v>183</v>
      </c>
      <c r="O6" s="85" t="s">
        <v>183</v>
      </c>
      <c r="P6" s="85" t="s">
        <v>183</v>
      </c>
      <c r="Q6" s="85" t="s">
        <v>183</v>
      </c>
      <c r="R6" s="85" t="s">
        <v>183</v>
      </c>
      <c r="S6" s="85" t="s">
        <v>183</v>
      </c>
      <c r="T6" s="85" t="s">
        <v>183</v>
      </c>
      <c r="U6" s="85" t="s">
        <v>183</v>
      </c>
      <c r="V6" s="85" t="s">
        <v>183</v>
      </c>
      <c r="W6" s="85" t="s">
        <v>183</v>
      </c>
      <c r="X6" s="85" t="s">
        <v>183</v>
      </c>
      <c r="Y6" s="85" t="s">
        <v>183</v>
      </c>
      <c r="Z6" s="85" t="s">
        <v>183</v>
      </c>
      <c r="AA6" s="85" t="s">
        <v>183</v>
      </c>
      <c r="AB6" s="85" t="s">
        <v>183</v>
      </c>
      <c r="AC6" s="85" t="s">
        <v>183</v>
      </c>
      <c r="AD6" s="85" t="s">
        <v>183</v>
      </c>
      <c r="AE6" s="85" t="s">
        <v>183</v>
      </c>
      <c r="AF6" s="85" t="s">
        <v>183</v>
      </c>
      <c r="AG6" s="85" t="s">
        <v>183</v>
      </c>
      <c r="AH6" s="85" t="s">
        <v>183</v>
      </c>
      <c r="AI6" s="85" t="s">
        <v>183</v>
      </c>
      <c r="AJ6" s="85" t="s">
        <v>183</v>
      </c>
      <c r="AK6" s="85" t="s">
        <v>183</v>
      </c>
      <c r="AL6" s="85" t="s">
        <v>183</v>
      </c>
      <c r="AM6" s="85" t="s">
        <v>183</v>
      </c>
      <c r="AN6" s="85" t="s">
        <v>183</v>
      </c>
      <c r="AO6" s="85" t="s">
        <v>183</v>
      </c>
      <c r="AP6" s="85" t="s">
        <v>183</v>
      </c>
      <c r="AQ6" s="85" t="s">
        <v>183</v>
      </c>
      <c r="AR6" s="85" t="s">
        <v>183</v>
      </c>
      <c r="AS6" s="85" t="s">
        <v>183</v>
      </c>
      <c r="AT6" s="85" t="s">
        <v>183</v>
      </c>
      <c r="AU6" s="85" t="s">
        <v>183</v>
      </c>
      <c r="AV6" s="85" t="s">
        <v>183</v>
      </c>
      <c r="AW6" s="85" t="s">
        <v>183</v>
      </c>
      <c r="AX6" s="85" t="s">
        <v>183</v>
      </c>
      <c r="AY6" s="85" t="s">
        <v>183</v>
      </c>
      <c r="AZ6" s="85" t="s">
        <v>183</v>
      </c>
      <c r="BA6" s="85" t="s">
        <v>183</v>
      </c>
      <c r="BB6" s="85" t="s">
        <v>183</v>
      </c>
      <c r="BC6" s="85" t="s">
        <v>183</v>
      </c>
      <c r="BD6" s="85" t="s">
        <v>183</v>
      </c>
      <c r="BE6" s="85" t="s">
        <v>183</v>
      </c>
      <c r="BF6" s="85" t="s">
        <v>183</v>
      </c>
      <c r="BG6" s="85" t="s">
        <v>183</v>
      </c>
      <c r="BH6" s="85" t="s">
        <v>183</v>
      </c>
      <c r="BI6" s="85" t="s">
        <v>183</v>
      </c>
      <c r="BJ6" s="85" t="s">
        <v>183</v>
      </c>
      <c r="BK6" s="85" t="s">
        <v>183</v>
      </c>
      <c r="BL6" s="85" t="s">
        <v>183</v>
      </c>
      <c r="BM6" s="85" t="s">
        <v>183</v>
      </c>
      <c r="BN6" s="85" t="s">
        <v>183</v>
      </c>
      <c r="BO6" s="85" t="s">
        <v>183</v>
      </c>
      <c r="BP6" s="85" t="s">
        <v>183</v>
      </c>
      <c r="BQ6" s="85" t="s">
        <v>183</v>
      </c>
      <c r="BR6" s="85" t="s">
        <v>183</v>
      </c>
      <c r="BS6" s="85" t="s">
        <v>183</v>
      </c>
      <c r="BT6" s="85" t="s">
        <v>183</v>
      </c>
      <c r="BU6" s="85" t="s">
        <v>183</v>
      </c>
      <c r="BV6" s="85" t="s">
        <v>183</v>
      </c>
      <c r="BW6" s="85" t="s">
        <v>183</v>
      </c>
      <c r="BX6" s="85" t="s">
        <v>183</v>
      </c>
      <c r="BY6" s="85" t="s">
        <v>183</v>
      </c>
      <c r="BZ6" s="85" t="s">
        <v>183</v>
      </c>
      <c r="CA6" s="85" t="s">
        <v>183</v>
      </c>
      <c r="CB6" s="85" t="s">
        <v>183</v>
      </c>
      <c r="CC6" s="85" t="s">
        <v>183</v>
      </c>
      <c r="CD6" s="85" t="s">
        <v>183</v>
      </c>
      <c r="CE6" s="85" t="s">
        <v>183</v>
      </c>
      <c r="CF6" s="85" t="s">
        <v>183</v>
      </c>
      <c r="CG6" s="85" t="s">
        <v>183</v>
      </c>
      <c r="CH6" s="85" t="s">
        <v>183</v>
      </c>
      <c r="CI6" s="85" t="s">
        <v>183</v>
      </c>
      <c r="CJ6" s="85" t="s">
        <v>183</v>
      </c>
      <c r="CK6" s="85" t="s">
        <v>183</v>
      </c>
      <c r="CL6" s="85" t="s">
        <v>183</v>
      </c>
      <c r="CM6" s="85" t="s">
        <v>183</v>
      </c>
      <c r="CN6" s="85" t="s">
        <v>183</v>
      </c>
      <c r="CO6" s="85" t="s">
        <v>183</v>
      </c>
      <c r="CP6" s="85" t="s">
        <v>183</v>
      </c>
      <c r="CQ6" s="85" t="s">
        <v>183</v>
      </c>
      <c r="CR6" s="85" t="s">
        <v>183</v>
      </c>
      <c r="CS6" s="85" t="s">
        <v>183</v>
      </c>
      <c r="CT6" s="85" t="s">
        <v>183</v>
      </c>
      <c r="CU6" s="85" t="s">
        <v>183</v>
      </c>
      <c r="CV6" s="85" t="s">
        <v>183</v>
      </c>
      <c r="CW6" s="85" t="s">
        <v>183</v>
      </c>
      <c r="CX6" s="85" t="s">
        <v>183</v>
      </c>
      <c r="CY6" s="85" t="s">
        <v>183</v>
      </c>
    </row>
    <row r="7" spans="1:103" s="111" customFormat="1" ht="13.5" customHeight="1">
      <c r="A7" s="107" t="s">
        <v>291</v>
      </c>
      <c r="B7" s="108" t="s">
        <v>292</v>
      </c>
      <c r="C7" s="109" t="s">
        <v>293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00">
        <v>0</v>
      </c>
      <c r="T7" s="100">
        <v>0</v>
      </c>
      <c r="U7" s="100">
        <v>0</v>
      </c>
      <c r="V7" s="100">
        <v>0</v>
      </c>
      <c r="W7" s="100">
        <v>0</v>
      </c>
      <c r="X7" s="100">
        <v>0</v>
      </c>
      <c r="Y7" s="100">
        <v>0</v>
      </c>
      <c r="Z7" s="100">
        <v>0</v>
      </c>
      <c r="AA7" s="100">
        <v>0</v>
      </c>
      <c r="AB7" s="100">
        <v>0</v>
      </c>
      <c r="AC7" s="100">
        <v>0</v>
      </c>
      <c r="AD7" s="100">
        <v>0</v>
      </c>
      <c r="AE7" s="100">
        <v>0</v>
      </c>
      <c r="AF7" s="100">
        <v>0</v>
      </c>
      <c r="AG7" s="100">
        <v>0</v>
      </c>
      <c r="AH7" s="100">
        <v>0</v>
      </c>
      <c r="AI7" s="100">
        <v>0</v>
      </c>
      <c r="AJ7" s="100">
        <v>0</v>
      </c>
      <c r="AK7" s="100">
        <v>0</v>
      </c>
      <c r="AL7" s="100">
        <v>0</v>
      </c>
      <c r="AM7" s="100">
        <v>0</v>
      </c>
      <c r="AN7" s="100">
        <v>0</v>
      </c>
      <c r="AO7" s="100">
        <v>0</v>
      </c>
      <c r="AP7" s="100">
        <v>0</v>
      </c>
      <c r="AQ7" s="100">
        <v>0</v>
      </c>
      <c r="AR7" s="100">
        <v>0</v>
      </c>
      <c r="AS7" s="100">
        <v>0</v>
      </c>
      <c r="AT7" s="100">
        <v>0</v>
      </c>
      <c r="AU7" s="100">
        <v>0</v>
      </c>
      <c r="AV7" s="100">
        <v>0</v>
      </c>
      <c r="AW7" s="100">
        <v>0</v>
      </c>
      <c r="AX7" s="100">
        <v>0</v>
      </c>
      <c r="AY7" s="100">
        <v>0</v>
      </c>
      <c r="AZ7" s="100">
        <v>0</v>
      </c>
      <c r="BA7" s="100">
        <v>0</v>
      </c>
      <c r="BB7" s="100">
        <v>0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0</v>
      </c>
      <c r="BK7" s="100">
        <v>0</v>
      </c>
      <c r="BL7" s="100">
        <v>0</v>
      </c>
      <c r="BM7" s="100">
        <v>0</v>
      </c>
      <c r="BN7" s="100">
        <v>0</v>
      </c>
      <c r="BO7" s="100">
        <v>0</v>
      </c>
      <c r="BP7" s="100">
        <v>0</v>
      </c>
      <c r="BQ7" s="100">
        <v>0</v>
      </c>
      <c r="BR7" s="100">
        <v>0</v>
      </c>
      <c r="BS7" s="100">
        <v>0</v>
      </c>
      <c r="BT7" s="100">
        <v>0</v>
      </c>
      <c r="BU7" s="100">
        <v>0</v>
      </c>
      <c r="BV7" s="100">
        <v>0</v>
      </c>
      <c r="BW7" s="100">
        <v>0</v>
      </c>
      <c r="BX7" s="100">
        <v>0</v>
      </c>
      <c r="BY7" s="100">
        <v>0</v>
      </c>
      <c r="BZ7" s="100">
        <v>0</v>
      </c>
      <c r="CA7" s="100">
        <v>0</v>
      </c>
      <c r="CB7" s="100">
        <v>0</v>
      </c>
      <c r="CC7" s="100">
        <v>0</v>
      </c>
      <c r="CD7" s="100">
        <v>0</v>
      </c>
      <c r="CE7" s="100">
        <v>0</v>
      </c>
      <c r="CF7" s="100">
        <v>0</v>
      </c>
      <c r="CG7" s="100">
        <v>0</v>
      </c>
      <c r="CH7" s="100">
        <v>0</v>
      </c>
      <c r="CI7" s="100">
        <v>0</v>
      </c>
      <c r="CJ7" s="100">
        <v>0</v>
      </c>
      <c r="CK7" s="100">
        <v>0</v>
      </c>
      <c r="CL7" s="100">
        <v>0</v>
      </c>
      <c r="CM7" s="100">
        <v>0</v>
      </c>
      <c r="CN7" s="100">
        <v>0</v>
      </c>
      <c r="CO7" s="100">
        <v>0</v>
      </c>
      <c r="CP7" s="100">
        <v>0</v>
      </c>
      <c r="CQ7" s="100">
        <v>0</v>
      </c>
      <c r="CR7" s="100">
        <v>0</v>
      </c>
      <c r="CS7" s="100">
        <v>0</v>
      </c>
      <c r="CT7" s="100">
        <v>0</v>
      </c>
      <c r="CU7" s="100">
        <v>0</v>
      </c>
      <c r="CV7" s="100">
        <v>0</v>
      </c>
      <c r="CW7" s="100">
        <v>0</v>
      </c>
      <c r="CX7" s="100">
        <v>0</v>
      </c>
      <c r="CY7" s="105">
        <v>0</v>
      </c>
    </row>
    <row r="8" spans="1:103" s="111" customFormat="1" ht="13.5" customHeight="1">
      <c r="A8" s="112" t="s">
        <v>291</v>
      </c>
      <c r="B8" s="113" t="s">
        <v>295</v>
      </c>
      <c r="C8" s="114" t="s">
        <v>296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0</v>
      </c>
      <c r="AI8" s="101">
        <v>0</v>
      </c>
      <c r="AJ8" s="101"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v>0</v>
      </c>
      <c r="BA8" s="101">
        <v>0</v>
      </c>
      <c r="BB8" s="101">
        <v>0</v>
      </c>
      <c r="BC8" s="101">
        <v>0</v>
      </c>
      <c r="BD8" s="101">
        <v>0</v>
      </c>
      <c r="BE8" s="101">
        <v>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3">
        <v>0</v>
      </c>
    </row>
    <row r="9" spans="1:103" s="111" customFormat="1" ht="13.5" customHeight="1">
      <c r="A9" s="112" t="s">
        <v>291</v>
      </c>
      <c r="B9" s="113" t="s">
        <v>297</v>
      </c>
      <c r="C9" s="114" t="s">
        <v>298</v>
      </c>
      <c r="D9" s="101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v>0</v>
      </c>
      <c r="W9" s="101">
        <v>0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v>0</v>
      </c>
      <c r="AD9" s="101">
        <v>0</v>
      </c>
      <c r="AE9" s="101">
        <v>0</v>
      </c>
      <c r="AF9" s="101">
        <v>0</v>
      </c>
      <c r="AG9" s="101">
        <v>0</v>
      </c>
      <c r="AH9" s="101">
        <v>0</v>
      </c>
      <c r="AI9" s="101">
        <v>0</v>
      </c>
      <c r="AJ9" s="101"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v>0</v>
      </c>
      <c r="BA9" s="101">
        <v>0</v>
      </c>
      <c r="BB9" s="101">
        <v>0</v>
      </c>
      <c r="BC9" s="101">
        <v>0</v>
      </c>
      <c r="BD9" s="101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3">
        <v>0</v>
      </c>
    </row>
    <row r="10" spans="1:103" s="111" customFormat="1" ht="13.5" customHeight="1">
      <c r="A10" s="112" t="s">
        <v>291</v>
      </c>
      <c r="B10" s="113" t="s">
        <v>299</v>
      </c>
      <c r="C10" s="114" t="s">
        <v>300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v>0</v>
      </c>
      <c r="BA10" s="101">
        <v>0</v>
      </c>
      <c r="BB10" s="101">
        <v>0</v>
      </c>
      <c r="BC10" s="101">
        <v>0</v>
      </c>
      <c r="BD10" s="101">
        <v>0</v>
      </c>
      <c r="BE10" s="101">
        <v>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3">
        <v>0</v>
      </c>
    </row>
    <row r="11" spans="1:103" s="111" customFormat="1" ht="13.5" customHeight="1">
      <c r="A11" s="112" t="s">
        <v>291</v>
      </c>
      <c r="B11" s="113" t="s">
        <v>301</v>
      </c>
      <c r="C11" s="114" t="s">
        <v>302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3">
        <v>0</v>
      </c>
    </row>
    <row r="12" spans="1:103" s="111" customFormat="1" ht="13.5" customHeight="1">
      <c r="A12" s="112" t="s">
        <v>291</v>
      </c>
      <c r="B12" s="113" t="s">
        <v>303</v>
      </c>
      <c r="C12" s="114" t="s">
        <v>304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3">
        <v>0</v>
      </c>
    </row>
    <row r="13" spans="1:103" s="111" customFormat="1" ht="13.5" customHeight="1">
      <c r="A13" s="112" t="s">
        <v>291</v>
      </c>
      <c r="B13" s="113" t="s">
        <v>305</v>
      </c>
      <c r="C13" s="114" t="s">
        <v>306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3">
        <v>0</v>
      </c>
    </row>
    <row r="14" spans="1:103" s="111" customFormat="1" ht="13.5" customHeight="1">
      <c r="A14" s="112" t="s">
        <v>291</v>
      </c>
      <c r="B14" s="113" t="s">
        <v>307</v>
      </c>
      <c r="C14" s="114" t="s">
        <v>308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3">
        <v>0</v>
      </c>
    </row>
    <row r="15" spans="1:103" s="111" customFormat="1" ht="13.5" customHeight="1">
      <c r="A15" s="112" t="s">
        <v>291</v>
      </c>
      <c r="B15" s="113" t="s">
        <v>309</v>
      </c>
      <c r="C15" s="114" t="s">
        <v>310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3">
        <v>0</v>
      </c>
    </row>
    <row r="16" spans="1:103" s="111" customFormat="1" ht="13.5" customHeight="1">
      <c r="A16" s="112" t="s">
        <v>291</v>
      </c>
      <c r="B16" s="113" t="s">
        <v>311</v>
      </c>
      <c r="C16" s="114" t="s">
        <v>312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3">
        <v>0</v>
      </c>
    </row>
    <row r="17" spans="1:103" s="111" customFormat="1" ht="13.5" customHeight="1">
      <c r="A17" s="112" t="s">
        <v>291</v>
      </c>
      <c r="B17" s="113" t="s">
        <v>313</v>
      </c>
      <c r="C17" s="114" t="s">
        <v>314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3">
        <v>0</v>
      </c>
    </row>
    <row r="18" spans="1:103" s="111" customFormat="1" ht="13.5" customHeight="1">
      <c r="A18" s="112" t="s">
        <v>291</v>
      </c>
      <c r="B18" s="113" t="s">
        <v>315</v>
      </c>
      <c r="C18" s="114" t="s">
        <v>316</v>
      </c>
      <c r="D18" s="101">
        <v>60</v>
      </c>
      <c r="E18" s="101">
        <v>11</v>
      </c>
      <c r="F18" s="101">
        <v>43</v>
      </c>
      <c r="G18" s="101">
        <v>43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6</v>
      </c>
      <c r="O18" s="101">
        <v>0</v>
      </c>
      <c r="P18" s="101">
        <v>60</v>
      </c>
      <c r="Q18" s="101">
        <v>6</v>
      </c>
      <c r="R18" s="101">
        <v>0</v>
      </c>
      <c r="S18" s="101">
        <v>11</v>
      </c>
      <c r="T18" s="101">
        <v>0</v>
      </c>
      <c r="U18" s="101">
        <v>0</v>
      </c>
      <c r="V18" s="101">
        <v>0</v>
      </c>
      <c r="W18" s="101">
        <v>43</v>
      </c>
      <c r="X18" s="101">
        <v>11</v>
      </c>
      <c r="Y18" s="101">
        <v>0</v>
      </c>
      <c r="Z18" s="101">
        <v>0</v>
      </c>
      <c r="AA18" s="101">
        <v>11</v>
      </c>
      <c r="AB18" s="101">
        <v>0</v>
      </c>
      <c r="AC18" s="101">
        <v>0</v>
      </c>
      <c r="AD18" s="101">
        <v>0</v>
      </c>
      <c r="AE18" s="101">
        <v>0</v>
      </c>
      <c r="AF18" s="101">
        <v>43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43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6</v>
      </c>
      <c r="CK18" s="101">
        <v>6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3">
        <v>0</v>
      </c>
    </row>
    <row r="19" spans="1:103" s="111" customFormat="1" ht="13.5" customHeight="1">
      <c r="A19" s="112" t="s">
        <v>291</v>
      </c>
      <c r="B19" s="113" t="s">
        <v>317</v>
      </c>
      <c r="C19" s="114" t="s">
        <v>318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3">
        <v>0</v>
      </c>
    </row>
    <row r="20" spans="1:103" s="111" customFormat="1" ht="13.5" customHeight="1">
      <c r="A20" s="112" t="s">
        <v>291</v>
      </c>
      <c r="B20" s="113" t="s">
        <v>319</v>
      </c>
      <c r="C20" s="114" t="s">
        <v>320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3">
        <v>0</v>
      </c>
    </row>
    <row r="21" spans="1:103" s="111" customFormat="1" ht="13.5" customHeight="1">
      <c r="A21" s="112" t="s">
        <v>291</v>
      </c>
      <c r="B21" s="113" t="s">
        <v>321</v>
      </c>
      <c r="C21" s="114" t="s">
        <v>322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3">
        <v>0</v>
      </c>
    </row>
    <row r="22" spans="1:103" s="111" customFormat="1" ht="13.5" customHeight="1">
      <c r="A22" s="112" t="s">
        <v>291</v>
      </c>
      <c r="B22" s="113" t="s">
        <v>323</v>
      </c>
      <c r="C22" s="114" t="s">
        <v>324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3">
        <v>0</v>
      </c>
    </row>
    <row r="23" spans="1:103" s="111" customFormat="1" ht="13.5" customHeight="1">
      <c r="A23" s="112" t="s">
        <v>291</v>
      </c>
      <c r="B23" s="113" t="s">
        <v>325</v>
      </c>
      <c r="C23" s="114" t="s">
        <v>326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3">
        <v>0</v>
      </c>
    </row>
    <row r="24" spans="1:103" s="111" customFormat="1" ht="13.5" customHeight="1">
      <c r="A24" s="112" t="s">
        <v>291</v>
      </c>
      <c r="B24" s="113" t="s">
        <v>327</v>
      </c>
      <c r="C24" s="114" t="s">
        <v>328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v>0</v>
      </c>
      <c r="BA24" s="101">
        <v>0</v>
      </c>
      <c r="BB24" s="101">
        <v>0</v>
      </c>
      <c r="BC24" s="101">
        <v>0</v>
      </c>
      <c r="BD24" s="101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1">
        <v>0</v>
      </c>
      <c r="BK24" s="101">
        <v>0</v>
      </c>
      <c r="BL24" s="101">
        <v>0</v>
      </c>
      <c r="BM24" s="101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1">
        <v>0</v>
      </c>
      <c r="BT24" s="101">
        <v>0</v>
      </c>
      <c r="BU24" s="101">
        <v>0</v>
      </c>
      <c r="BV24" s="101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1">
        <v>0</v>
      </c>
      <c r="CC24" s="101">
        <v>0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1">
        <v>0</v>
      </c>
      <c r="CN24" s="101">
        <v>0</v>
      </c>
      <c r="CO24" s="101">
        <v>0</v>
      </c>
      <c r="CP24" s="101">
        <v>0</v>
      </c>
      <c r="CQ24" s="101">
        <v>0</v>
      </c>
      <c r="CR24" s="101">
        <v>0</v>
      </c>
      <c r="CS24" s="101">
        <v>0</v>
      </c>
      <c r="CT24" s="101">
        <v>0</v>
      </c>
      <c r="CU24" s="101">
        <v>0</v>
      </c>
      <c r="CV24" s="101">
        <v>0</v>
      </c>
      <c r="CW24" s="101">
        <v>0</v>
      </c>
      <c r="CX24" s="101">
        <v>0</v>
      </c>
      <c r="CY24" s="103">
        <v>0</v>
      </c>
    </row>
    <row r="25" spans="1:103" s="111" customFormat="1" ht="13.5" customHeight="1">
      <c r="A25" s="112" t="s">
        <v>291</v>
      </c>
      <c r="B25" s="113" t="s">
        <v>329</v>
      </c>
      <c r="C25" s="114" t="s">
        <v>330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v>0</v>
      </c>
      <c r="BA25" s="101">
        <v>0</v>
      </c>
      <c r="BB25" s="101">
        <v>0</v>
      </c>
      <c r="BC25" s="101">
        <v>0</v>
      </c>
      <c r="BD25" s="101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1">
        <v>0</v>
      </c>
      <c r="BK25" s="101">
        <v>0</v>
      </c>
      <c r="BL25" s="101">
        <v>0</v>
      </c>
      <c r="BM25" s="101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1">
        <v>0</v>
      </c>
      <c r="BT25" s="101">
        <v>0</v>
      </c>
      <c r="BU25" s="101">
        <v>0</v>
      </c>
      <c r="BV25" s="101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1">
        <v>0</v>
      </c>
      <c r="CC25" s="101">
        <v>0</v>
      </c>
      <c r="CD25" s="101">
        <v>0</v>
      </c>
      <c r="CE25" s="101">
        <v>0</v>
      </c>
      <c r="CF25" s="101">
        <v>0</v>
      </c>
      <c r="CG25" s="101">
        <v>0</v>
      </c>
      <c r="CH25" s="101">
        <v>0</v>
      </c>
      <c r="CI25" s="101">
        <v>0</v>
      </c>
      <c r="CJ25" s="101">
        <v>0</v>
      </c>
      <c r="CK25" s="101">
        <v>0</v>
      </c>
      <c r="CL25" s="101">
        <v>0</v>
      </c>
      <c r="CM25" s="101">
        <v>0</v>
      </c>
      <c r="CN25" s="101">
        <v>0</v>
      </c>
      <c r="CO25" s="101">
        <v>0</v>
      </c>
      <c r="CP25" s="101">
        <v>0</v>
      </c>
      <c r="CQ25" s="101">
        <v>0</v>
      </c>
      <c r="CR25" s="101">
        <v>0</v>
      </c>
      <c r="CS25" s="101">
        <v>0</v>
      </c>
      <c r="CT25" s="101">
        <v>0</v>
      </c>
      <c r="CU25" s="101">
        <v>0</v>
      </c>
      <c r="CV25" s="101">
        <v>0</v>
      </c>
      <c r="CW25" s="101">
        <v>0</v>
      </c>
      <c r="CX25" s="101">
        <v>0</v>
      </c>
      <c r="CY25" s="103">
        <v>0</v>
      </c>
    </row>
    <row r="26" spans="1:103" s="111" customFormat="1" ht="13.5" customHeight="1">
      <c r="A26" s="112" t="s">
        <v>291</v>
      </c>
      <c r="B26" s="113" t="s">
        <v>331</v>
      </c>
      <c r="C26" s="114" t="s">
        <v>332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v>0</v>
      </c>
      <c r="BA26" s="101">
        <v>0</v>
      </c>
      <c r="BB26" s="101">
        <v>0</v>
      </c>
      <c r="BC26" s="101">
        <v>0</v>
      </c>
      <c r="BD26" s="101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1">
        <v>0</v>
      </c>
      <c r="BK26" s="101">
        <v>0</v>
      </c>
      <c r="BL26" s="101">
        <v>0</v>
      </c>
      <c r="BM26" s="101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1">
        <v>0</v>
      </c>
      <c r="BT26" s="101">
        <v>0</v>
      </c>
      <c r="BU26" s="101">
        <v>0</v>
      </c>
      <c r="BV26" s="101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1">
        <v>0</v>
      </c>
      <c r="CC26" s="101">
        <v>0</v>
      </c>
      <c r="CD26" s="101">
        <v>0</v>
      </c>
      <c r="CE26" s="101">
        <v>0</v>
      </c>
      <c r="CF26" s="101">
        <v>0</v>
      </c>
      <c r="CG26" s="101">
        <v>0</v>
      </c>
      <c r="CH26" s="101">
        <v>0</v>
      </c>
      <c r="CI26" s="101">
        <v>0</v>
      </c>
      <c r="CJ26" s="101">
        <v>0</v>
      </c>
      <c r="CK26" s="101">
        <v>0</v>
      </c>
      <c r="CL26" s="101">
        <v>0</v>
      </c>
      <c r="CM26" s="101">
        <v>0</v>
      </c>
      <c r="CN26" s="101">
        <v>0</v>
      </c>
      <c r="CO26" s="101">
        <v>0</v>
      </c>
      <c r="CP26" s="101">
        <v>0</v>
      </c>
      <c r="CQ26" s="101">
        <v>0</v>
      </c>
      <c r="CR26" s="101">
        <v>0</v>
      </c>
      <c r="CS26" s="101">
        <v>0</v>
      </c>
      <c r="CT26" s="101">
        <v>0</v>
      </c>
      <c r="CU26" s="101">
        <v>0</v>
      </c>
      <c r="CV26" s="101">
        <v>0</v>
      </c>
      <c r="CW26" s="101">
        <v>0</v>
      </c>
      <c r="CX26" s="101">
        <v>0</v>
      </c>
      <c r="CY26" s="103">
        <v>0</v>
      </c>
    </row>
    <row r="27" spans="1:103" s="111" customFormat="1" ht="13.5" customHeight="1">
      <c r="A27" s="112" t="s">
        <v>291</v>
      </c>
      <c r="B27" s="113" t="s">
        <v>333</v>
      </c>
      <c r="C27" s="114" t="s">
        <v>334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01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0</v>
      </c>
      <c r="BJ27" s="101">
        <v>0</v>
      </c>
      <c r="BK27" s="101">
        <v>0</v>
      </c>
      <c r="BL27" s="101">
        <v>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0</v>
      </c>
      <c r="BT27" s="101">
        <v>0</v>
      </c>
      <c r="BU27" s="101">
        <v>0</v>
      </c>
      <c r="BV27" s="101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1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1">
        <v>0</v>
      </c>
      <c r="CN27" s="101">
        <v>0</v>
      </c>
      <c r="CO27" s="101">
        <v>0</v>
      </c>
      <c r="CP27" s="101">
        <v>0</v>
      </c>
      <c r="CQ27" s="101">
        <v>0</v>
      </c>
      <c r="CR27" s="101">
        <v>0</v>
      </c>
      <c r="CS27" s="101">
        <v>0</v>
      </c>
      <c r="CT27" s="101">
        <v>0</v>
      </c>
      <c r="CU27" s="101">
        <v>0</v>
      </c>
      <c r="CV27" s="101">
        <v>0</v>
      </c>
      <c r="CW27" s="101">
        <v>0</v>
      </c>
      <c r="CX27" s="101">
        <v>0</v>
      </c>
      <c r="CY27" s="103">
        <v>0</v>
      </c>
    </row>
    <row r="28" spans="1:103" s="111" customFormat="1" ht="13.5" customHeight="1">
      <c r="A28" s="112" t="s">
        <v>291</v>
      </c>
      <c r="B28" s="113" t="s">
        <v>335</v>
      </c>
      <c r="C28" s="114" t="s">
        <v>336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01">
        <v>0</v>
      </c>
      <c r="BE28" s="101">
        <v>0</v>
      </c>
      <c r="BF28" s="101">
        <v>0</v>
      </c>
      <c r="BG28" s="101">
        <v>0</v>
      </c>
      <c r="BH28" s="101">
        <v>0</v>
      </c>
      <c r="BI28" s="101">
        <v>0</v>
      </c>
      <c r="BJ28" s="101">
        <v>0</v>
      </c>
      <c r="BK28" s="101">
        <v>0</v>
      </c>
      <c r="BL28" s="101">
        <v>0</v>
      </c>
      <c r="BM28" s="101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1">
        <v>0</v>
      </c>
      <c r="BT28" s="101">
        <v>0</v>
      </c>
      <c r="BU28" s="101">
        <v>0</v>
      </c>
      <c r="BV28" s="101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1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1">
        <v>0</v>
      </c>
      <c r="CN28" s="101">
        <v>0</v>
      </c>
      <c r="CO28" s="101">
        <v>0</v>
      </c>
      <c r="CP28" s="101">
        <v>0</v>
      </c>
      <c r="CQ28" s="101">
        <v>0</v>
      </c>
      <c r="CR28" s="101">
        <v>0</v>
      </c>
      <c r="CS28" s="101">
        <v>0</v>
      </c>
      <c r="CT28" s="101">
        <v>0</v>
      </c>
      <c r="CU28" s="101">
        <v>0</v>
      </c>
      <c r="CV28" s="101">
        <v>0</v>
      </c>
      <c r="CW28" s="101">
        <v>0</v>
      </c>
      <c r="CX28" s="101">
        <v>0</v>
      </c>
      <c r="CY28" s="103">
        <v>0</v>
      </c>
    </row>
    <row r="29" spans="1:103" s="111" customFormat="1" ht="13.5" customHeight="1">
      <c r="A29" s="112" t="s">
        <v>291</v>
      </c>
      <c r="B29" s="113" t="s">
        <v>337</v>
      </c>
      <c r="C29" s="114" t="s">
        <v>338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v>0</v>
      </c>
      <c r="BA29" s="101">
        <v>0</v>
      </c>
      <c r="BB29" s="101">
        <v>0</v>
      </c>
      <c r="BC29" s="101">
        <v>0</v>
      </c>
      <c r="BD29" s="101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1">
        <v>0</v>
      </c>
      <c r="BK29" s="101">
        <v>0</v>
      </c>
      <c r="BL29" s="101">
        <v>0</v>
      </c>
      <c r="BM29" s="101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1">
        <v>0</v>
      </c>
      <c r="BT29" s="101">
        <v>0</v>
      </c>
      <c r="BU29" s="101">
        <v>0</v>
      </c>
      <c r="BV29" s="101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1">
        <v>0</v>
      </c>
      <c r="CC29" s="101">
        <v>0</v>
      </c>
      <c r="CD29" s="101">
        <v>0</v>
      </c>
      <c r="CE29" s="101">
        <v>0</v>
      </c>
      <c r="CF29" s="101">
        <v>0</v>
      </c>
      <c r="CG29" s="101">
        <v>0</v>
      </c>
      <c r="CH29" s="101">
        <v>0</v>
      </c>
      <c r="CI29" s="101">
        <v>0</v>
      </c>
      <c r="CJ29" s="101">
        <v>0</v>
      </c>
      <c r="CK29" s="101">
        <v>0</v>
      </c>
      <c r="CL29" s="101">
        <v>0</v>
      </c>
      <c r="CM29" s="101">
        <v>0</v>
      </c>
      <c r="CN29" s="101">
        <v>0</v>
      </c>
      <c r="CO29" s="101">
        <v>0</v>
      </c>
      <c r="CP29" s="101">
        <v>0</v>
      </c>
      <c r="CQ29" s="101">
        <v>0</v>
      </c>
      <c r="CR29" s="101">
        <v>0</v>
      </c>
      <c r="CS29" s="101">
        <v>0</v>
      </c>
      <c r="CT29" s="101">
        <v>0</v>
      </c>
      <c r="CU29" s="101">
        <v>0</v>
      </c>
      <c r="CV29" s="101">
        <v>0</v>
      </c>
      <c r="CW29" s="101">
        <v>0</v>
      </c>
      <c r="CX29" s="101">
        <v>0</v>
      </c>
      <c r="CY29" s="103">
        <v>0</v>
      </c>
    </row>
    <row r="30" spans="1:103" s="111" customFormat="1" ht="13.5" customHeight="1" thickBot="1">
      <c r="A30" s="266" t="s">
        <v>339</v>
      </c>
      <c r="B30" s="267"/>
      <c r="C30" s="267"/>
      <c r="D30" s="104">
        <v>60</v>
      </c>
      <c r="E30" s="104">
        <v>11</v>
      </c>
      <c r="F30" s="104">
        <v>43</v>
      </c>
      <c r="G30" s="104">
        <v>43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6</v>
      </c>
      <c r="O30" s="104">
        <v>0</v>
      </c>
      <c r="P30" s="104">
        <v>60</v>
      </c>
      <c r="Q30" s="104">
        <v>6</v>
      </c>
      <c r="R30" s="104">
        <v>0</v>
      </c>
      <c r="S30" s="104">
        <v>11</v>
      </c>
      <c r="T30" s="104">
        <v>0</v>
      </c>
      <c r="U30" s="104">
        <v>0</v>
      </c>
      <c r="V30" s="104">
        <v>0</v>
      </c>
      <c r="W30" s="104">
        <v>43</v>
      </c>
      <c r="X30" s="104">
        <v>11</v>
      </c>
      <c r="Y30" s="104">
        <v>0</v>
      </c>
      <c r="Z30" s="104">
        <v>0</v>
      </c>
      <c r="AA30" s="104">
        <v>11</v>
      </c>
      <c r="AB30" s="104">
        <v>0</v>
      </c>
      <c r="AC30" s="104">
        <v>0</v>
      </c>
      <c r="AD30" s="104">
        <v>0</v>
      </c>
      <c r="AE30" s="104">
        <v>0</v>
      </c>
      <c r="AF30" s="104">
        <v>43</v>
      </c>
      <c r="AG30" s="104">
        <v>0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4">
        <v>43</v>
      </c>
      <c r="AN30" s="104">
        <v>0</v>
      </c>
      <c r="AO30" s="104">
        <v>0</v>
      </c>
      <c r="AP30" s="104">
        <v>0</v>
      </c>
      <c r="AQ30" s="104">
        <v>0</v>
      </c>
      <c r="AR30" s="104">
        <v>0</v>
      </c>
      <c r="AS30" s="104">
        <v>0</v>
      </c>
      <c r="AT30" s="104">
        <v>0</v>
      </c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v>0</v>
      </c>
      <c r="BA30" s="104">
        <v>0</v>
      </c>
      <c r="BB30" s="104">
        <v>0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4">
        <v>0</v>
      </c>
      <c r="BV30" s="104">
        <v>0</v>
      </c>
      <c r="BW30" s="104">
        <v>0</v>
      </c>
      <c r="BX30" s="104">
        <v>0</v>
      </c>
      <c r="BY30" s="104">
        <v>0</v>
      </c>
      <c r="BZ30" s="104">
        <v>0</v>
      </c>
      <c r="CA30" s="104">
        <v>0</v>
      </c>
      <c r="CB30" s="104">
        <v>0</v>
      </c>
      <c r="CC30" s="104">
        <v>0</v>
      </c>
      <c r="CD30" s="104">
        <v>0</v>
      </c>
      <c r="CE30" s="104">
        <v>0</v>
      </c>
      <c r="CF30" s="104">
        <v>0</v>
      </c>
      <c r="CG30" s="104">
        <v>0</v>
      </c>
      <c r="CH30" s="104">
        <v>0</v>
      </c>
      <c r="CI30" s="104">
        <v>0</v>
      </c>
      <c r="CJ30" s="104">
        <v>6</v>
      </c>
      <c r="CK30" s="104">
        <v>6</v>
      </c>
      <c r="CL30" s="104">
        <v>0</v>
      </c>
      <c r="CM30" s="104">
        <v>0</v>
      </c>
      <c r="CN30" s="104">
        <v>0</v>
      </c>
      <c r="CO30" s="104">
        <v>0</v>
      </c>
      <c r="CP30" s="104">
        <v>0</v>
      </c>
      <c r="CQ30" s="104">
        <v>0</v>
      </c>
      <c r="CR30" s="104">
        <v>0</v>
      </c>
      <c r="CS30" s="104">
        <v>0</v>
      </c>
      <c r="CT30" s="104">
        <v>0</v>
      </c>
      <c r="CU30" s="104">
        <v>0</v>
      </c>
      <c r="CV30" s="104">
        <v>0</v>
      </c>
      <c r="CW30" s="104">
        <v>0</v>
      </c>
      <c r="CX30" s="104">
        <v>0</v>
      </c>
      <c r="CY30" s="106">
        <v>0</v>
      </c>
    </row>
  </sheetData>
  <mergeCells count="115">
    <mergeCell ref="A30:C30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M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1" customWidth="1"/>
    <col min="3" max="3" width="9.50390625" style="121" customWidth="1"/>
    <col min="4" max="4" width="13.00390625" style="121" customWidth="1"/>
    <col min="5" max="5" width="3.375" style="121" customWidth="1"/>
    <col min="6" max="8" width="3.625" style="121" customWidth="1"/>
    <col min="9" max="9" width="24.75390625" style="121" customWidth="1"/>
    <col min="10" max="13" width="13.00390625" style="121" customWidth="1"/>
    <col min="14" max="16384" width="8.00390625" style="121" customWidth="1"/>
  </cols>
  <sheetData>
    <row r="1" spans="1:3" ht="19.5" customHeight="1" thickBot="1">
      <c r="A1" s="346" t="s">
        <v>291</v>
      </c>
      <c r="B1" s="346"/>
      <c r="C1" s="120" t="s">
        <v>14</v>
      </c>
    </row>
    <row r="2" spans="6:13" s="122" customFormat="1" ht="15" customHeight="1">
      <c r="F2" s="355" t="s">
        <v>15</v>
      </c>
      <c r="G2" s="356"/>
      <c r="H2" s="356"/>
      <c r="I2" s="356"/>
      <c r="J2" s="353" t="s">
        <v>16</v>
      </c>
      <c r="K2" s="350" t="s">
        <v>17</v>
      </c>
      <c r="L2" s="351"/>
      <c r="M2" s="352"/>
    </row>
    <row r="3" spans="1:13" s="122" customFormat="1" ht="15" customHeight="1" thickBot="1">
      <c r="A3" s="343" t="s">
        <v>18</v>
      </c>
      <c r="B3" s="344"/>
      <c r="C3" s="345"/>
      <c r="D3" s="124">
        <v>2873218</v>
      </c>
      <c r="F3" s="357"/>
      <c r="G3" s="358"/>
      <c r="H3" s="358"/>
      <c r="I3" s="358"/>
      <c r="J3" s="354"/>
      <c r="K3" s="125" t="s">
        <v>19</v>
      </c>
      <c r="L3" s="126" t="s">
        <v>20</v>
      </c>
      <c r="M3" s="127" t="s">
        <v>21</v>
      </c>
    </row>
    <row r="4" spans="1:13" s="122" customFormat="1" ht="15" customHeight="1" thickBot="1">
      <c r="A4" s="343" t="s">
        <v>22</v>
      </c>
      <c r="B4" s="344"/>
      <c r="C4" s="345"/>
      <c r="D4" s="124">
        <v>2148</v>
      </c>
      <c r="F4" s="341" t="s">
        <v>23</v>
      </c>
      <c r="G4" s="336" t="s">
        <v>26</v>
      </c>
      <c r="H4" s="128" t="s">
        <v>24</v>
      </c>
      <c r="I4" s="129"/>
      <c r="J4" s="130">
        <v>681089</v>
      </c>
      <c r="K4" s="131" t="s">
        <v>340</v>
      </c>
      <c r="L4" s="132" t="s">
        <v>340</v>
      </c>
      <c r="M4" s="133" t="s">
        <v>340</v>
      </c>
    </row>
    <row r="5" spans="1:13" s="122" customFormat="1" ht="15" customHeight="1">
      <c r="A5" s="347" t="s">
        <v>25</v>
      </c>
      <c r="B5" s="348"/>
      <c r="C5" s="349"/>
      <c r="D5" s="124">
        <v>2875366</v>
      </c>
      <c r="F5" s="342"/>
      <c r="G5" s="337"/>
      <c r="H5" s="365" t="s">
        <v>27</v>
      </c>
      <c r="I5" s="135" t="s">
        <v>28</v>
      </c>
      <c r="J5" s="136">
        <v>20895</v>
      </c>
      <c r="K5" s="137" t="s">
        <v>340</v>
      </c>
      <c r="L5" s="138" t="s">
        <v>340</v>
      </c>
      <c r="M5" s="139" t="s">
        <v>340</v>
      </c>
    </row>
    <row r="6" spans="4:13" s="122" customFormat="1" ht="15" customHeight="1">
      <c r="D6" s="140"/>
      <c r="F6" s="342"/>
      <c r="G6" s="337"/>
      <c r="H6" s="366"/>
      <c r="I6" s="141" t="s">
        <v>139</v>
      </c>
      <c r="J6" s="142">
        <v>0</v>
      </c>
      <c r="K6" s="123" t="s">
        <v>340</v>
      </c>
      <c r="L6" s="143" t="s">
        <v>340</v>
      </c>
      <c r="M6" s="144" t="s">
        <v>340</v>
      </c>
    </row>
    <row r="7" spans="1:13" s="122" customFormat="1" ht="15" customHeight="1">
      <c r="A7" s="362" t="s">
        <v>29</v>
      </c>
      <c r="B7" s="359" t="s">
        <v>130</v>
      </c>
      <c r="C7" s="145" t="s">
        <v>30</v>
      </c>
      <c r="D7" s="124">
        <v>154</v>
      </c>
      <c r="F7" s="342"/>
      <c r="G7" s="337"/>
      <c r="H7" s="366"/>
      <c r="I7" s="146" t="s">
        <v>140</v>
      </c>
      <c r="J7" s="142">
        <v>0</v>
      </c>
      <c r="K7" s="123" t="s">
        <v>340</v>
      </c>
      <c r="L7" s="143" t="s">
        <v>340</v>
      </c>
      <c r="M7" s="144" t="s">
        <v>340</v>
      </c>
    </row>
    <row r="8" spans="1:13" s="122" customFormat="1" ht="15" customHeight="1">
      <c r="A8" s="363"/>
      <c r="B8" s="360"/>
      <c r="C8" s="145" t="s">
        <v>31</v>
      </c>
      <c r="D8" s="124">
        <v>738745</v>
      </c>
      <c r="F8" s="342"/>
      <c r="G8" s="337"/>
      <c r="H8" s="366"/>
      <c r="I8" s="147" t="s">
        <v>141</v>
      </c>
      <c r="J8" s="142">
        <v>0</v>
      </c>
      <c r="K8" s="123" t="s">
        <v>340</v>
      </c>
      <c r="L8" s="143" t="s">
        <v>340</v>
      </c>
      <c r="M8" s="144" t="s">
        <v>340</v>
      </c>
    </row>
    <row r="9" spans="1:13" s="122" customFormat="1" ht="15" customHeight="1">
      <c r="A9" s="363"/>
      <c r="B9" s="360"/>
      <c r="C9" s="145" t="s">
        <v>33</v>
      </c>
      <c r="D9" s="124">
        <v>63457</v>
      </c>
      <c r="F9" s="342"/>
      <c r="G9" s="337"/>
      <c r="H9" s="366"/>
      <c r="I9" s="147" t="s">
        <v>32</v>
      </c>
      <c r="J9" s="142">
        <v>2</v>
      </c>
      <c r="K9" s="123" t="s">
        <v>340</v>
      </c>
      <c r="L9" s="143" t="s">
        <v>340</v>
      </c>
      <c r="M9" s="144" t="s">
        <v>340</v>
      </c>
    </row>
    <row r="10" spans="1:13" s="122" customFormat="1" ht="15" customHeight="1">
      <c r="A10" s="363"/>
      <c r="B10" s="360"/>
      <c r="C10" s="145" t="s">
        <v>35</v>
      </c>
      <c r="D10" s="124">
        <v>134375</v>
      </c>
      <c r="F10" s="342"/>
      <c r="G10" s="337"/>
      <c r="H10" s="366"/>
      <c r="I10" s="147" t="s">
        <v>142</v>
      </c>
      <c r="J10" s="142">
        <v>8867</v>
      </c>
      <c r="K10" s="123" t="s">
        <v>340</v>
      </c>
      <c r="L10" s="143" t="s">
        <v>340</v>
      </c>
      <c r="M10" s="144" t="s">
        <v>340</v>
      </c>
    </row>
    <row r="11" spans="1:13" s="122" customFormat="1" ht="15" customHeight="1" thickBot="1">
      <c r="A11" s="363"/>
      <c r="B11" s="360"/>
      <c r="C11" s="145" t="s">
        <v>37</v>
      </c>
      <c r="D11" s="124">
        <v>4418</v>
      </c>
      <c r="F11" s="342"/>
      <c r="G11" s="337"/>
      <c r="H11" s="367"/>
      <c r="I11" s="148" t="s">
        <v>34</v>
      </c>
      <c r="J11" s="149">
        <v>1</v>
      </c>
      <c r="K11" s="150" t="s">
        <v>340</v>
      </c>
      <c r="L11" s="126" t="s">
        <v>340</v>
      </c>
      <c r="M11" s="127" t="s">
        <v>340</v>
      </c>
    </row>
    <row r="12" spans="1:13" s="122" customFormat="1" ht="15" customHeight="1" thickBot="1">
      <c r="A12" s="363"/>
      <c r="B12" s="361"/>
      <c r="C12" s="145" t="s">
        <v>39</v>
      </c>
      <c r="D12" s="124">
        <v>17015</v>
      </c>
      <c r="F12" s="342"/>
      <c r="G12" s="151"/>
      <c r="H12" s="152" t="s">
        <v>36</v>
      </c>
      <c r="I12" s="153"/>
      <c r="J12" s="154">
        <v>710854</v>
      </c>
      <c r="K12" s="155" t="s">
        <v>340</v>
      </c>
      <c r="L12" s="156">
        <v>73985</v>
      </c>
      <c r="M12" s="157">
        <v>7276</v>
      </c>
    </row>
    <row r="13" spans="1:13" s="122" customFormat="1" ht="15" customHeight="1">
      <c r="A13" s="363"/>
      <c r="B13" s="158"/>
      <c r="C13" s="159" t="s">
        <v>36</v>
      </c>
      <c r="D13" s="124">
        <v>958164</v>
      </c>
      <c r="F13" s="342"/>
      <c r="G13" s="336" t="s">
        <v>38</v>
      </c>
      <c r="H13" s="160" t="s">
        <v>28</v>
      </c>
      <c r="I13" s="161"/>
      <c r="J13" s="162">
        <v>67959</v>
      </c>
      <c r="K13" s="136">
        <v>20895</v>
      </c>
      <c r="L13" s="163">
        <v>22342</v>
      </c>
      <c r="M13" s="164">
        <v>23781</v>
      </c>
    </row>
    <row r="14" spans="1:13" s="122" customFormat="1" ht="15" customHeight="1">
      <c r="A14" s="363"/>
      <c r="B14" s="343" t="s">
        <v>40</v>
      </c>
      <c r="C14" s="345"/>
      <c r="D14" s="124">
        <v>108132</v>
      </c>
      <c r="F14" s="342"/>
      <c r="G14" s="337"/>
      <c r="H14" s="165" t="s">
        <v>139</v>
      </c>
      <c r="I14" s="166"/>
      <c r="J14" s="142">
        <v>0</v>
      </c>
      <c r="K14" s="142">
        <v>0</v>
      </c>
      <c r="L14" s="124">
        <v>0</v>
      </c>
      <c r="M14" s="167">
        <v>0</v>
      </c>
    </row>
    <row r="15" spans="1:13" s="122" customFormat="1" ht="15" customHeight="1">
      <c r="A15" s="363"/>
      <c r="B15" s="343" t="s">
        <v>341</v>
      </c>
      <c r="C15" s="345"/>
      <c r="D15" s="124">
        <v>28636</v>
      </c>
      <c r="F15" s="342"/>
      <c r="G15" s="337"/>
      <c r="H15" s="168" t="s">
        <v>140</v>
      </c>
      <c r="I15" s="161"/>
      <c r="J15" s="142">
        <v>0</v>
      </c>
      <c r="K15" s="142">
        <v>0</v>
      </c>
      <c r="L15" s="124">
        <v>0</v>
      </c>
      <c r="M15" s="167">
        <v>0</v>
      </c>
    </row>
    <row r="16" spans="1:13" s="122" customFormat="1" ht="15" customHeight="1">
      <c r="A16" s="364"/>
      <c r="B16" s="344" t="s">
        <v>64</v>
      </c>
      <c r="C16" s="345"/>
      <c r="D16" s="124">
        <v>1094932</v>
      </c>
      <c r="F16" s="342"/>
      <c r="G16" s="337"/>
      <c r="H16" s="168" t="s">
        <v>141</v>
      </c>
      <c r="I16" s="161"/>
      <c r="J16" s="142">
        <v>0</v>
      </c>
      <c r="K16" s="142">
        <v>0</v>
      </c>
      <c r="L16" s="124">
        <v>0</v>
      </c>
      <c r="M16" s="167">
        <v>0</v>
      </c>
    </row>
    <row r="17" spans="4:13" s="122" customFormat="1" ht="15" customHeight="1">
      <c r="D17" s="140"/>
      <c r="F17" s="342"/>
      <c r="G17" s="337"/>
      <c r="H17" s="165" t="s">
        <v>32</v>
      </c>
      <c r="I17" s="166"/>
      <c r="J17" s="142">
        <v>134145</v>
      </c>
      <c r="K17" s="142">
        <v>2</v>
      </c>
      <c r="L17" s="124">
        <v>719</v>
      </c>
      <c r="M17" s="167">
        <v>72654</v>
      </c>
    </row>
    <row r="18" spans="1:13" s="122" customFormat="1" ht="15" customHeight="1">
      <c r="A18" s="343" t="s">
        <v>41</v>
      </c>
      <c r="B18" s="344"/>
      <c r="C18" s="345"/>
      <c r="D18" s="124">
        <v>661304</v>
      </c>
      <c r="F18" s="342"/>
      <c r="G18" s="337"/>
      <c r="H18" s="165" t="s">
        <v>142</v>
      </c>
      <c r="I18" s="166"/>
      <c r="J18" s="142">
        <v>112627</v>
      </c>
      <c r="K18" s="142">
        <v>8867</v>
      </c>
      <c r="L18" s="124">
        <v>7532</v>
      </c>
      <c r="M18" s="167">
        <v>94317</v>
      </c>
    </row>
    <row r="19" spans="1:13" s="122" customFormat="1" ht="15" customHeight="1" thickBot="1">
      <c r="A19" s="334" t="s">
        <v>43</v>
      </c>
      <c r="B19" s="335"/>
      <c r="C19" s="335"/>
      <c r="D19" s="124">
        <v>404992</v>
      </c>
      <c r="F19" s="342"/>
      <c r="G19" s="337"/>
      <c r="H19" s="169" t="s">
        <v>34</v>
      </c>
      <c r="I19" s="170"/>
      <c r="J19" s="149">
        <v>13</v>
      </c>
      <c r="K19" s="149">
        <v>1</v>
      </c>
      <c r="L19" s="171">
        <v>0</v>
      </c>
      <c r="M19" s="127" t="s">
        <v>340</v>
      </c>
    </row>
    <row r="20" spans="1:13" s="122" customFormat="1" ht="15" customHeight="1" thickBot="1">
      <c r="A20" s="334" t="s">
        <v>341</v>
      </c>
      <c r="B20" s="335"/>
      <c r="C20" s="335"/>
      <c r="D20" s="124">
        <v>28636</v>
      </c>
      <c r="F20" s="342"/>
      <c r="G20" s="151"/>
      <c r="H20" s="172" t="s">
        <v>36</v>
      </c>
      <c r="I20" s="173"/>
      <c r="J20" s="174">
        <v>314744</v>
      </c>
      <c r="K20" s="175">
        <v>29765</v>
      </c>
      <c r="L20" s="176">
        <v>30593</v>
      </c>
      <c r="M20" s="177">
        <v>190752</v>
      </c>
    </row>
    <row r="21" spans="1:13" s="122" customFormat="1" ht="15" customHeight="1" thickBot="1">
      <c r="A21" s="334" t="s">
        <v>49</v>
      </c>
      <c r="B21" s="335"/>
      <c r="C21" s="335"/>
      <c r="D21" s="124">
        <v>1094932</v>
      </c>
      <c r="F21" s="178"/>
      <c r="G21" s="179" t="s">
        <v>342</v>
      </c>
      <c r="H21" s="172"/>
      <c r="I21" s="172"/>
      <c r="J21" s="130">
        <v>995833</v>
      </c>
      <c r="K21" s="180">
        <v>29765</v>
      </c>
      <c r="L21" s="181">
        <v>104578</v>
      </c>
      <c r="M21" s="182">
        <v>198028</v>
      </c>
    </row>
    <row r="22" spans="6:13" s="122" customFormat="1" ht="15" customHeight="1">
      <c r="F22" s="183" t="s">
        <v>42</v>
      </c>
      <c r="G22" s="184"/>
      <c r="H22" s="184"/>
      <c r="I22" s="185"/>
      <c r="J22" s="162">
        <v>15908</v>
      </c>
      <c r="K22" s="186" t="s">
        <v>340</v>
      </c>
      <c r="L22" s="187" t="s">
        <v>340</v>
      </c>
      <c r="M22" s="164">
        <v>15908</v>
      </c>
    </row>
    <row r="23" spans="6:13" s="122" customFormat="1" ht="15" customHeight="1" thickBot="1">
      <c r="F23" s="188" t="s">
        <v>44</v>
      </c>
      <c r="G23" s="189"/>
      <c r="H23" s="189"/>
      <c r="I23" s="190"/>
      <c r="J23" s="191">
        <v>54555</v>
      </c>
      <c r="K23" s="192" t="s">
        <v>340</v>
      </c>
      <c r="L23" s="193">
        <v>54555</v>
      </c>
      <c r="M23" s="194" t="s">
        <v>340</v>
      </c>
    </row>
    <row r="24" spans="6:13" s="122" customFormat="1" ht="15" customHeight="1" thickBot="1">
      <c r="F24" s="338" t="s">
        <v>64</v>
      </c>
      <c r="G24" s="339"/>
      <c r="H24" s="339"/>
      <c r="I24" s="340"/>
      <c r="J24" s="195">
        <v>1066296</v>
      </c>
      <c r="K24" s="196">
        <v>29765</v>
      </c>
      <c r="L24" s="197">
        <v>159133</v>
      </c>
      <c r="M24" s="198">
        <v>213936</v>
      </c>
    </row>
    <row r="25" spans="6:9" s="122" customFormat="1" ht="15" customHeight="1">
      <c r="F25" s="199" t="s">
        <v>131</v>
      </c>
      <c r="G25" s="200"/>
      <c r="H25" s="200"/>
      <c r="I25" s="200"/>
    </row>
    <row r="26" spans="11:13" s="122" customFormat="1" ht="15" customHeight="1">
      <c r="K26" s="145"/>
      <c r="L26" s="134" t="s">
        <v>45</v>
      </c>
      <c r="M26" s="143" t="s">
        <v>46</v>
      </c>
    </row>
    <row r="27" spans="1:13" s="116" customFormat="1" ht="15" customHeight="1">
      <c r="A27" s="201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収集ごみ（混合ごみ＋可燃ごみ＋不燃ごみ＋資源ごみ＋粗大ごみ＋その他）＝958,164t/年</v>
      </c>
      <c r="K27" s="143" t="s">
        <v>47</v>
      </c>
      <c r="L27" s="202">
        <v>46778</v>
      </c>
      <c r="M27" s="203">
        <v>27212</v>
      </c>
    </row>
    <row r="28" spans="1:13" s="116" customFormat="1" ht="15" customHeight="1">
      <c r="A28" s="204" t="str">
        <f>"計画収集量（収集ごみ＋直接搬入ごみ）＝"&amp;TEXT(D13+D14,"#,##0")&amp;"t/年"</f>
        <v>計画収集量（収集ごみ＋直接搬入ごみ）＝1,066,296t/年</v>
      </c>
      <c r="K28" s="143" t="s">
        <v>48</v>
      </c>
      <c r="L28" s="202">
        <v>27646</v>
      </c>
      <c r="M28" s="203">
        <v>764</v>
      </c>
    </row>
    <row r="29" spans="1:13" s="116" customFormat="1" ht="15" customHeight="1">
      <c r="A29" s="205" t="str">
        <f>"ごみ総排出量（計画収集量＋集団回収量）＝"&amp;TEXT(D16,"#,###0")&amp;"t/年"</f>
        <v>ごみ総排出量（計画収集量＋集団回収量）＝1,094,932t/年</v>
      </c>
      <c r="K29" s="143" t="s">
        <v>103</v>
      </c>
      <c r="L29" s="202">
        <v>19597</v>
      </c>
      <c r="M29" s="203">
        <v>170</v>
      </c>
    </row>
    <row r="30" spans="1:13" s="116" customFormat="1" ht="15" customHeight="1">
      <c r="A30" s="205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ごみ処理量（直接最終処分量＋直接焼却量＋焼却以外の中間処理量＋直接資源化量）＝1,066,296t/年</v>
      </c>
      <c r="K30" s="143" t="s">
        <v>104</v>
      </c>
      <c r="L30" s="202">
        <v>4462</v>
      </c>
      <c r="M30" s="203">
        <v>0</v>
      </c>
    </row>
    <row r="31" spans="1:13" s="116" customFormat="1" ht="15" customHeight="1">
      <c r="A31" s="205" t="str">
        <f>"１人１日あたりごみ排出量（ごみ総排出量/総人口）＝"&amp;TEXT(D16/D5/365*1000000,"#,##0")&amp;"g/人日"</f>
        <v>１人１日あたりごみ排出量（ごみ総排出量/総人口）＝1,043g/人日</v>
      </c>
      <c r="K31" s="143" t="s">
        <v>105</v>
      </c>
      <c r="L31" s="202">
        <v>32148</v>
      </c>
      <c r="M31" s="203">
        <v>0</v>
      </c>
    </row>
    <row r="32" spans="1:13" s="116" customFormat="1" ht="15" customHeight="1">
      <c r="A32" s="204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リサイクル率（[資源化量合計＋集団回収量]/[ごみ処理量＋集団回収量]）＝22.15％</v>
      </c>
      <c r="K32" s="143" t="s">
        <v>13</v>
      </c>
      <c r="L32" s="202">
        <v>1878</v>
      </c>
      <c r="M32" s="203">
        <v>489</v>
      </c>
    </row>
    <row r="33" spans="1:13" s="116" customFormat="1" ht="15" customHeight="1">
      <c r="A33" s="204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中間処理による減量化量（施設処理量-施設処理後資源化量-施設処理後残渣処分量）＝693,227t/年</v>
      </c>
      <c r="K33" s="143" t="s">
        <v>143</v>
      </c>
      <c r="L33" s="202">
        <v>0</v>
      </c>
      <c r="M33" s="203">
        <v>0</v>
      </c>
    </row>
    <row r="34" spans="1:13" s="116" customFormat="1" ht="15" customHeight="1">
      <c r="A34" s="204"/>
      <c r="K34" s="143" t="s">
        <v>144</v>
      </c>
      <c r="L34" s="202">
        <v>0</v>
      </c>
      <c r="M34" s="203">
        <v>0</v>
      </c>
    </row>
    <row r="35" spans="1:13" s="116" customFormat="1" ht="15" customHeight="1">
      <c r="A35" s="206"/>
      <c r="K35" s="143" t="s">
        <v>145</v>
      </c>
      <c r="L35" s="202">
        <v>4317</v>
      </c>
      <c r="M35" s="203">
        <v>0</v>
      </c>
    </row>
    <row r="36" spans="1:13" s="116" customFormat="1" ht="15" customHeight="1">
      <c r="A36" s="204"/>
      <c r="K36" s="143" t="s">
        <v>146</v>
      </c>
      <c r="L36" s="202">
        <v>72597</v>
      </c>
      <c r="M36" s="203">
        <v>0</v>
      </c>
    </row>
    <row r="37" spans="1:13" s="116" customFormat="1" ht="15" customHeight="1">
      <c r="A37" s="204"/>
      <c r="K37" s="143" t="s">
        <v>37</v>
      </c>
      <c r="L37" s="202">
        <v>4513</v>
      </c>
      <c r="M37" s="203">
        <v>1</v>
      </c>
    </row>
    <row r="38" spans="11:13" ht="15" customHeight="1">
      <c r="K38" s="143" t="s">
        <v>64</v>
      </c>
      <c r="L38" s="207">
        <v>213936</v>
      </c>
      <c r="M38" s="208">
        <v>28636</v>
      </c>
    </row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09" customWidth="1"/>
    <col min="2" max="2" width="13.875" style="209" customWidth="1"/>
    <col min="3" max="3" width="8.75390625" style="211" customWidth="1"/>
    <col min="4" max="4" width="14.25390625" style="209" customWidth="1"/>
    <col min="5" max="6" width="8.75390625" style="209" customWidth="1"/>
    <col min="7" max="7" width="13.875" style="209" customWidth="1"/>
    <col min="8" max="8" width="8.75390625" style="209" customWidth="1"/>
    <col min="9" max="9" width="8.75390625" style="210" customWidth="1"/>
    <col min="10" max="10" width="15.75390625" style="209" customWidth="1"/>
    <col min="11" max="11" width="8.75390625" style="209" customWidth="1"/>
    <col min="12" max="12" width="15.875" style="209" customWidth="1"/>
    <col min="13" max="13" width="8.75390625" style="211" customWidth="1"/>
    <col min="14" max="14" width="13.00390625" style="209" customWidth="1"/>
    <col min="15" max="15" width="12.875" style="209" customWidth="1"/>
    <col min="16" max="16" width="8.75390625" style="209" customWidth="1"/>
    <col min="17" max="17" width="13.25390625" style="209" customWidth="1"/>
    <col min="18" max="16384" width="8.75390625" style="209" customWidth="1"/>
  </cols>
  <sheetData>
    <row r="1" spans="1:5" ht="24" customHeight="1" thickBot="1">
      <c r="A1" s="368" t="str">
        <f>'ごみ集計結果'!A1&amp;"のごみ処理フローシート"</f>
        <v>広島県のごみ処理フローシート</v>
      </c>
      <c r="B1" s="368"/>
      <c r="C1" s="368"/>
      <c r="D1" s="368"/>
      <c r="E1" s="368"/>
    </row>
    <row r="2" spans="1:17" s="212" customFormat="1" ht="21.75" customHeight="1">
      <c r="A2" s="372" t="s">
        <v>155</v>
      </c>
      <c r="B2" s="372"/>
      <c r="C2" s="372"/>
      <c r="D2" s="372"/>
      <c r="F2" s="213" t="s">
        <v>107</v>
      </c>
      <c r="G2" s="214"/>
      <c r="I2" s="215"/>
      <c r="J2" s="87"/>
      <c r="M2" s="87"/>
      <c r="N2" s="87"/>
      <c r="P2" s="216" t="s">
        <v>108</v>
      </c>
      <c r="Q2" s="217"/>
    </row>
    <row r="3" spans="2:17" s="212" customFormat="1" ht="21.75" customHeight="1" thickBot="1">
      <c r="B3" s="218"/>
      <c r="C3" s="89"/>
      <c r="D3" s="218"/>
      <c r="F3" s="93" t="s">
        <v>253</v>
      </c>
      <c r="G3" s="44">
        <v>54555</v>
      </c>
      <c r="I3" s="215"/>
      <c r="J3" s="87"/>
      <c r="M3" s="87"/>
      <c r="N3" s="87"/>
      <c r="P3" s="93" t="s">
        <v>282</v>
      </c>
      <c r="Q3" s="44">
        <v>159133</v>
      </c>
    </row>
    <row r="4" spans="3:14" s="212" customFormat="1" ht="21.75" customHeight="1" thickBot="1">
      <c r="C4" s="87"/>
      <c r="G4" s="219"/>
      <c r="I4" s="215"/>
      <c r="J4" s="87"/>
      <c r="M4" s="87"/>
      <c r="N4" s="219"/>
    </row>
    <row r="5" spans="3:14" s="212" customFormat="1" ht="21.75" customHeight="1">
      <c r="C5" s="87"/>
      <c r="D5" s="219"/>
      <c r="F5" s="213" t="s">
        <v>109</v>
      </c>
      <c r="G5" s="217"/>
      <c r="I5" s="220" t="s">
        <v>110</v>
      </c>
      <c r="J5" s="217"/>
      <c r="L5" s="221" t="s">
        <v>111</v>
      </c>
      <c r="M5" s="94" t="s">
        <v>259</v>
      </c>
      <c r="N5" s="45">
        <v>73985</v>
      </c>
    </row>
    <row r="6" spans="1:14" s="212" customFormat="1" ht="21.75" customHeight="1" thickBot="1">
      <c r="A6" s="219"/>
      <c r="B6" s="369" t="s">
        <v>112</v>
      </c>
      <c r="C6" s="369"/>
      <c r="D6" s="369"/>
      <c r="F6" s="93" t="s">
        <v>232</v>
      </c>
      <c r="G6" s="44">
        <v>681089</v>
      </c>
      <c r="I6" s="93" t="s">
        <v>233</v>
      </c>
      <c r="J6" s="44">
        <v>710854</v>
      </c>
      <c r="L6" s="222" t="s">
        <v>113</v>
      </c>
      <c r="M6" s="95" t="s">
        <v>260</v>
      </c>
      <c r="N6" s="223">
        <v>7276</v>
      </c>
    </row>
    <row r="7" spans="1:14" s="212" customFormat="1" ht="21.75" customHeight="1" thickBot="1">
      <c r="A7" s="219"/>
      <c r="C7" s="87"/>
      <c r="D7" s="219"/>
      <c r="G7" s="219"/>
      <c r="I7" s="215"/>
      <c r="J7" s="219"/>
      <c r="M7" s="87"/>
      <c r="N7" s="219"/>
    </row>
    <row r="8" spans="1:17" s="212" customFormat="1" ht="21.75" customHeight="1" thickBot="1">
      <c r="A8" s="219"/>
      <c r="B8" s="224" t="s">
        <v>114</v>
      </c>
      <c r="C8" s="86" t="s">
        <v>244</v>
      </c>
      <c r="D8" s="225">
        <v>154</v>
      </c>
      <c r="G8" s="219"/>
      <c r="I8" s="215"/>
      <c r="L8" s="226" t="s">
        <v>115</v>
      </c>
      <c r="M8" s="91" t="s">
        <v>261</v>
      </c>
      <c r="N8" s="225">
        <v>29765</v>
      </c>
      <c r="P8" s="216" t="s">
        <v>116</v>
      </c>
      <c r="Q8" s="217"/>
    </row>
    <row r="9" spans="1:17" s="212" customFormat="1" ht="21.75" customHeight="1" thickBot="1">
      <c r="A9" s="219"/>
      <c r="C9" s="87"/>
      <c r="D9" s="46"/>
      <c r="G9" s="219"/>
      <c r="I9" s="215"/>
      <c r="J9" s="219"/>
      <c r="M9" s="87"/>
      <c r="N9" s="219"/>
      <c r="P9" s="93" t="s">
        <v>283</v>
      </c>
      <c r="Q9" s="44">
        <v>30593</v>
      </c>
    </row>
    <row r="10" spans="1:14" s="212" customFormat="1" ht="21.75" customHeight="1" thickBot="1">
      <c r="A10" s="219"/>
      <c r="B10" s="224" t="s">
        <v>117</v>
      </c>
      <c r="C10" s="88" t="s">
        <v>245</v>
      </c>
      <c r="D10" s="225">
        <v>738745</v>
      </c>
      <c r="G10" s="219"/>
      <c r="I10" s="220" t="s">
        <v>118</v>
      </c>
      <c r="J10" s="217"/>
      <c r="L10" s="221" t="s">
        <v>115</v>
      </c>
      <c r="M10" s="94" t="s">
        <v>262</v>
      </c>
      <c r="N10" s="45">
        <v>20895</v>
      </c>
    </row>
    <row r="11" spans="1:14" s="212" customFormat="1" ht="21.75" customHeight="1" thickBot="1">
      <c r="A11" s="219"/>
      <c r="C11" s="87"/>
      <c r="D11" s="46"/>
      <c r="G11" s="219"/>
      <c r="I11" s="93" t="s">
        <v>234</v>
      </c>
      <c r="J11" s="44">
        <v>67959</v>
      </c>
      <c r="L11" s="227" t="s">
        <v>116</v>
      </c>
      <c r="M11" s="96" t="s">
        <v>263</v>
      </c>
      <c r="N11" s="47">
        <v>22342</v>
      </c>
    </row>
    <row r="12" spans="1:14" s="212" customFormat="1" ht="21.75" customHeight="1" thickBot="1">
      <c r="A12" s="219"/>
      <c r="B12" s="224" t="s">
        <v>119</v>
      </c>
      <c r="C12" s="88" t="s">
        <v>246</v>
      </c>
      <c r="D12" s="225">
        <v>63457</v>
      </c>
      <c r="G12" s="219"/>
      <c r="I12" s="215"/>
      <c r="J12" s="219"/>
      <c r="L12" s="228" t="s">
        <v>113</v>
      </c>
      <c r="M12" s="97" t="s">
        <v>264</v>
      </c>
      <c r="N12" s="44">
        <v>23781</v>
      </c>
    </row>
    <row r="13" spans="1:14" s="212" customFormat="1" ht="21.75" customHeight="1" thickBot="1">
      <c r="A13" s="219"/>
      <c r="B13" s="229"/>
      <c r="C13" s="89"/>
      <c r="D13" s="48"/>
      <c r="G13" s="219"/>
      <c r="I13" s="215"/>
      <c r="J13" s="219"/>
      <c r="L13" s="230"/>
      <c r="M13" s="86"/>
      <c r="N13" s="231"/>
    </row>
    <row r="14" spans="1:14" s="212" customFormat="1" ht="21.75" customHeight="1" thickBot="1">
      <c r="A14" s="219"/>
      <c r="B14" s="224" t="s">
        <v>120</v>
      </c>
      <c r="C14" s="88" t="s">
        <v>247</v>
      </c>
      <c r="D14" s="225">
        <v>134375</v>
      </c>
      <c r="G14" s="219"/>
      <c r="I14" s="220" t="s">
        <v>147</v>
      </c>
      <c r="J14" s="217"/>
      <c r="L14" s="221" t="s">
        <v>115</v>
      </c>
      <c r="M14" s="94" t="s">
        <v>265</v>
      </c>
      <c r="N14" s="45">
        <v>0</v>
      </c>
    </row>
    <row r="15" spans="1:14" s="212" customFormat="1" ht="21.75" customHeight="1" thickBot="1">
      <c r="A15" s="219"/>
      <c r="C15" s="87"/>
      <c r="D15" s="232"/>
      <c r="I15" s="93" t="s">
        <v>235</v>
      </c>
      <c r="J15" s="44">
        <v>0</v>
      </c>
      <c r="L15" s="227" t="s">
        <v>116</v>
      </c>
      <c r="M15" s="96" t="s">
        <v>266</v>
      </c>
      <c r="N15" s="47">
        <v>0</v>
      </c>
    </row>
    <row r="16" spans="1:14" s="212" customFormat="1" ht="21.75" customHeight="1" thickBot="1">
      <c r="A16" s="219"/>
      <c r="B16" s="233" t="s">
        <v>121</v>
      </c>
      <c r="C16" s="88" t="s">
        <v>248</v>
      </c>
      <c r="D16" s="225">
        <v>4418</v>
      </c>
      <c r="I16" s="215"/>
      <c r="J16" s="219"/>
      <c r="L16" s="228" t="s">
        <v>113</v>
      </c>
      <c r="M16" s="97" t="s">
        <v>267</v>
      </c>
      <c r="N16" s="44">
        <v>0</v>
      </c>
    </row>
    <row r="17" spans="1:14" s="212" customFormat="1" ht="21.75" customHeight="1" thickBot="1">
      <c r="A17" s="219"/>
      <c r="C17" s="87"/>
      <c r="D17" s="46"/>
      <c r="I17" s="215"/>
      <c r="J17" s="219"/>
      <c r="L17" s="230"/>
      <c r="M17" s="86"/>
      <c r="N17" s="231"/>
    </row>
    <row r="18" spans="1:18" s="212" customFormat="1" ht="21.75" customHeight="1" thickBot="1">
      <c r="A18" s="219"/>
      <c r="B18" s="233" t="s">
        <v>122</v>
      </c>
      <c r="C18" s="88" t="s">
        <v>249</v>
      </c>
      <c r="D18" s="225">
        <v>17015</v>
      </c>
      <c r="F18" s="220" t="s">
        <v>123</v>
      </c>
      <c r="G18" s="214"/>
      <c r="I18" s="216" t="s">
        <v>148</v>
      </c>
      <c r="J18" s="217"/>
      <c r="L18" s="221" t="s">
        <v>115</v>
      </c>
      <c r="M18" s="234" t="s">
        <v>268</v>
      </c>
      <c r="N18" s="45">
        <v>0</v>
      </c>
      <c r="R18" s="235"/>
    </row>
    <row r="19" spans="1:14" s="212" customFormat="1" ht="21.75" customHeight="1" thickBot="1">
      <c r="A19" s="219"/>
      <c r="B19" s="236"/>
      <c r="C19" s="90"/>
      <c r="D19" s="46"/>
      <c r="F19" s="93"/>
      <c r="G19" s="44">
        <v>314744</v>
      </c>
      <c r="I19" s="93" t="s">
        <v>255</v>
      </c>
      <c r="J19" s="44">
        <v>0</v>
      </c>
      <c r="L19" s="227" t="s">
        <v>116</v>
      </c>
      <c r="M19" s="237" t="s">
        <v>269</v>
      </c>
      <c r="N19" s="238">
        <v>0</v>
      </c>
    </row>
    <row r="20" spans="1:14" s="212" customFormat="1" ht="21.75" customHeight="1" thickBot="1">
      <c r="A20" s="219"/>
      <c r="B20" s="233" t="s">
        <v>124</v>
      </c>
      <c r="C20" s="88" t="s">
        <v>250</v>
      </c>
      <c r="D20" s="225">
        <v>108132</v>
      </c>
      <c r="G20" s="219"/>
      <c r="L20" s="228" t="s">
        <v>113</v>
      </c>
      <c r="M20" s="239" t="s">
        <v>270</v>
      </c>
      <c r="N20" s="44">
        <v>0</v>
      </c>
    </row>
    <row r="21" spans="1:14" s="212" customFormat="1" ht="21.75" customHeight="1" thickBot="1">
      <c r="A21" s="219"/>
      <c r="B21" s="229"/>
      <c r="C21" s="89"/>
      <c r="D21" s="240"/>
      <c r="G21" s="219"/>
      <c r="I21" s="215"/>
      <c r="J21" s="219"/>
      <c r="L21" s="230"/>
      <c r="M21" s="86"/>
      <c r="N21" s="231"/>
    </row>
    <row r="22" spans="1:14" s="212" customFormat="1" ht="21.75" customHeight="1" thickBot="1">
      <c r="A22" s="219"/>
      <c r="B22" s="233" t="s">
        <v>125</v>
      </c>
      <c r="C22" s="91" t="s">
        <v>251</v>
      </c>
      <c r="D22" s="225">
        <v>552</v>
      </c>
      <c r="G22" s="219"/>
      <c r="I22" s="216" t="s">
        <v>149</v>
      </c>
      <c r="J22" s="217"/>
      <c r="L22" s="221" t="s">
        <v>115</v>
      </c>
      <c r="M22" s="234" t="s">
        <v>271</v>
      </c>
      <c r="N22" s="45">
        <v>0</v>
      </c>
    </row>
    <row r="23" spans="1:14" s="212" customFormat="1" ht="21.75" customHeight="1" thickBot="1">
      <c r="A23" s="219"/>
      <c r="B23" s="237"/>
      <c r="C23" s="92"/>
      <c r="D23" s="51"/>
      <c r="G23" s="219"/>
      <c r="I23" s="93" t="s">
        <v>256</v>
      </c>
      <c r="J23" s="44">
        <v>0</v>
      </c>
      <c r="L23" s="227" t="s">
        <v>116</v>
      </c>
      <c r="M23" s="237" t="s">
        <v>272</v>
      </c>
      <c r="N23" s="238">
        <v>0</v>
      </c>
    </row>
    <row r="24" spans="1:14" s="212" customFormat="1" ht="21.75" customHeight="1" thickBot="1">
      <c r="A24" s="219"/>
      <c r="B24" s="241" t="s">
        <v>127</v>
      </c>
      <c r="C24" s="91" t="s">
        <v>252</v>
      </c>
      <c r="D24" s="225">
        <v>28636</v>
      </c>
      <c r="G24" s="219"/>
      <c r="L24" s="228" t="s">
        <v>113</v>
      </c>
      <c r="M24" s="239" t="s">
        <v>273</v>
      </c>
      <c r="N24" s="44">
        <v>0</v>
      </c>
    </row>
    <row r="25" spans="1:15" s="212" customFormat="1" ht="21.75" customHeight="1" thickBot="1">
      <c r="A25" s="219"/>
      <c r="G25" s="219"/>
      <c r="O25" s="242"/>
    </row>
    <row r="26" spans="1:15" s="212" customFormat="1" ht="21.75" customHeight="1">
      <c r="A26" s="219"/>
      <c r="B26" s="243"/>
      <c r="C26" s="92"/>
      <c r="D26" s="51"/>
      <c r="G26" s="219"/>
      <c r="I26" s="220" t="s">
        <v>126</v>
      </c>
      <c r="J26" s="217"/>
      <c r="L26" s="221" t="s">
        <v>115</v>
      </c>
      <c r="M26" s="94" t="s">
        <v>274</v>
      </c>
      <c r="N26" s="45">
        <v>2</v>
      </c>
      <c r="O26" s="242"/>
    </row>
    <row r="27" spans="1:15" s="212" customFormat="1" ht="21.75" customHeight="1" thickBot="1">
      <c r="A27" s="219"/>
      <c r="B27" s="243"/>
      <c r="C27" s="92"/>
      <c r="D27" s="51"/>
      <c r="G27" s="219"/>
      <c r="I27" s="93" t="s">
        <v>257</v>
      </c>
      <c r="J27" s="44">
        <v>134145</v>
      </c>
      <c r="L27" s="227" t="s">
        <v>116</v>
      </c>
      <c r="M27" s="96" t="s">
        <v>275</v>
      </c>
      <c r="N27" s="47">
        <v>719</v>
      </c>
      <c r="O27" s="242"/>
    </row>
    <row r="28" spans="1:15" s="212" customFormat="1" ht="21.75" customHeight="1" thickBot="1">
      <c r="A28" s="219"/>
      <c r="B28" s="243"/>
      <c r="C28" s="92"/>
      <c r="D28" s="51"/>
      <c r="G28" s="219"/>
      <c r="I28" s="215"/>
      <c r="J28" s="87"/>
      <c r="L28" s="228" t="s">
        <v>113</v>
      </c>
      <c r="M28" s="97" t="s">
        <v>276</v>
      </c>
      <c r="N28" s="44">
        <v>72654</v>
      </c>
      <c r="O28" s="242"/>
    </row>
    <row r="29" spans="1:15" s="212" customFormat="1" ht="21.75" customHeight="1" thickBot="1">
      <c r="A29" s="219"/>
      <c r="B29" s="243"/>
      <c r="C29" s="92"/>
      <c r="D29" s="51"/>
      <c r="G29" s="219"/>
      <c r="O29" s="242"/>
    </row>
    <row r="30" spans="1:15" s="212" customFormat="1" ht="21.75" customHeight="1">
      <c r="A30" s="219"/>
      <c r="B30" s="243"/>
      <c r="C30" s="92"/>
      <c r="D30" s="51"/>
      <c r="G30" s="219"/>
      <c r="I30" s="220" t="s">
        <v>150</v>
      </c>
      <c r="J30" s="217"/>
      <c r="L30" s="221" t="s">
        <v>115</v>
      </c>
      <c r="M30" s="94" t="s">
        <v>277</v>
      </c>
      <c r="N30" s="45">
        <v>8867</v>
      </c>
      <c r="O30" s="242"/>
    </row>
    <row r="31" spans="1:15" s="212" customFormat="1" ht="21.75" customHeight="1" thickBot="1">
      <c r="A31" s="219"/>
      <c r="B31" s="243"/>
      <c r="C31" s="92"/>
      <c r="D31" s="51"/>
      <c r="G31" s="219"/>
      <c r="I31" s="93" t="s">
        <v>236</v>
      </c>
      <c r="J31" s="44">
        <v>112627</v>
      </c>
      <c r="L31" s="227" t="s">
        <v>116</v>
      </c>
      <c r="M31" s="96" t="s">
        <v>278</v>
      </c>
      <c r="N31" s="47">
        <v>7532</v>
      </c>
      <c r="O31" s="242"/>
    </row>
    <row r="32" spans="1:15" s="212" customFormat="1" ht="21.75" customHeight="1" thickBot="1">
      <c r="A32" s="219"/>
      <c r="B32" s="243"/>
      <c r="C32" s="92"/>
      <c r="D32" s="51"/>
      <c r="G32" s="219"/>
      <c r="I32" s="215"/>
      <c r="J32" s="219"/>
      <c r="L32" s="228" t="s">
        <v>113</v>
      </c>
      <c r="M32" s="97" t="s">
        <v>279</v>
      </c>
      <c r="N32" s="44">
        <v>94317</v>
      </c>
      <c r="O32" s="242"/>
    </row>
    <row r="33" spans="1:15" s="212" customFormat="1" ht="21.75" customHeight="1" thickBot="1">
      <c r="A33" s="219"/>
      <c r="C33" s="87"/>
      <c r="D33" s="219"/>
      <c r="G33" s="219"/>
      <c r="I33" s="215"/>
      <c r="J33" s="87"/>
      <c r="L33" s="239"/>
      <c r="M33" s="98"/>
      <c r="N33" s="244"/>
      <c r="O33" s="242"/>
    </row>
    <row r="34" spans="1:16" s="212" customFormat="1" ht="21.75" customHeight="1">
      <c r="A34" s="219"/>
      <c r="C34" s="87"/>
      <c r="G34" s="219"/>
      <c r="I34" s="213" t="s">
        <v>128</v>
      </c>
      <c r="J34" s="217"/>
      <c r="L34" s="245" t="s">
        <v>115</v>
      </c>
      <c r="M34" s="99" t="s">
        <v>280</v>
      </c>
      <c r="N34" s="45">
        <v>1</v>
      </c>
      <c r="O34" s="242"/>
      <c r="P34" s="212" t="s">
        <v>7</v>
      </c>
    </row>
    <row r="35" spans="7:17" s="212" customFormat="1" ht="21.75" customHeight="1" thickBot="1">
      <c r="G35" s="219"/>
      <c r="I35" s="93" t="s">
        <v>258</v>
      </c>
      <c r="J35" s="44">
        <v>13</v>
      </c>
      <c r="L35" s="228" t="s">
        <v>116</v>
      </c>
      <c r="M35" s="97" t="s">
        <v>281</v>
      </c>
      <c r="N35" s="223">
        <v>0</v>
      </c>
      <c r="P35" s="370">
        <v>198028</v>
      </c>
      <c r="Q35" s="370"/>
    </row>
    <row r="36" spans="2:17" s="212" customFormat="1" ht="21.75" customHeight="1" thickBot="1">
      <c r="B36" s="246" t="s">
        <v>9</v>
      </c>
      <c r="C36" s="247" t="s">
        <v>129</v>
      </c>
      <c r="D36" s="248">
        <v>2873218</v>
      </c>
      <c r="G36" s="219"/>
      <c r="I36" s="215"/>
      <c r="J36" s="87"/>
      <c r="M36" s="87"/>
      <c r="N36" s="87"/>
      <c r="P36" s="371"/>
      <c r="Q36" s="371"/>
    </row>
    <row r="37" spans="2:17" s="212" customFormat="1" ht="21.75" customHeight="1">
      <c r="B37" s="249" t="s">
        <v>10</v>
      </c>
      <c r="C37" s="250" t="s">
        <v>237</v>
      </c>
      <c r="D37" s="251">
        <v>2148</v>
      </c>
      <c r="F37" s="220" t="s">
        <v>11</v>
      </c>
      <c r="G37" s="217"/>
      <c r="I37" s="215"/>
      <c r="J37" s="87"/>
      <c r="M37" s="87"/>
      <c r="N37" s="87"/>
      <c r="P37" s="220" t="s">
        <v>12</v>
      </c>
      <c r="Q37" s="217"/>
    </row>
    <row r="38" spans="2:17" s="212" customFormat="1" ht="21.75" customHeight="1" thickBot="1">
      <c r="B38" s="49" t="s">
        <v>8</v>
      </c>
      <c r="C38" s="252" t="s">
        <v>238</v>
      </c>
      <c r="D38" s="253">
        <v>2875366</v>
      </c>
      <c r="F38" s="93" t="s">
        <v>254</v>
      </c>
      <c r="G38" s="44">
        <v>15908</v>
      </c>
      <c r="I38" s="215"/>
      <c r="J38" s="87"/>
      <c r="M38" s="87"/>
      <c r="N38" s="87"/>
      <c r="P38" s="93"/>
      <c r="Q38" s="44">
        <v>213936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2007-05-29T02:52:13Z</cp:lastPrinted>
  <dcterms:created xsi:type="dcterms:W3CDTF">2002-10-23T09:25:58Z</dcterms:created>
  <dcterms:modified xsi:type="dcterms:W3CDTF">2007-05-29T02:52:15Z</dcterms:modified>
  <cp:category/>
  <cp:version/>
  <cp:contentType/>
  <cp:contentStatus/>
</cp:coreProperties>
</file>