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'ごみ処理概要'!$A$2:$AU$42</definedName>
    <definedName name="_xlnm.Print_Area" localSheetId="2">'ごみ処理量内訳'!$A$2:$AP$42</definedName>
    <definedName name="_xlnm.Print_Area" localSheetId="1">'ごみ搬入量内訳'!$A$2:$DK$42</definedName>
    <definedName name="_xlnm.Print_Area" localSheetId="4">'災害廃棄物の搬入量'!$A$2:$CY$42</definedName>
    <definedName name="_xlnm.Print_Area" localSheetId="3">'資源化量内訳'!$A$2:$DL$42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<sst xmlns="http://schemas.openxmlformats.org/spreadsheetml/2006/main" count="1655" uniqueCount="368">
  <si>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</si>
  <si>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</si>
  <si>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</si>
  <si>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</si>
  <si>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</si>
  <si>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</si>
  <si>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</si>
  <si>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</si>
  <si>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</si>
  <si>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</si>
  <si>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</si>
  <si>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</si>
  <si>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</si>
  <si>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</si>
  <si>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</si>
  <si>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</si>
  <si>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</si>
  <si>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</si>
  <si>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</si>
  <si>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</si>
  <si>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</si>
  <si>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</si>
  <si>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</si>
  <si>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</si>
  <si>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</si>
  <si>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</si>
  <si>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</si>
  <si>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</si>
  <si>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</si>
  <si>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</si>
  <si>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</si>
  <si>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</si>
  <si>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</si>
  <si>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</si>
  <si>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</si>
  <si>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</si>
  <si>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</si>
  <si>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</si>
  <si>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</si>
  <si>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</si>
  <si>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</si>
  <si>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</si>
  <si>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</si>
  <si>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</si>
  <si>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</si>
  <si>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</si>
  <si>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</si>
  <si>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</si>
  <si>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</si>
  <si>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</si>
  <si>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</si>
  <si>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</si>
  <si>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</si>
  <si>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</si>
  <si>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</si>
  <si>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</si>
  <si>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</si>
  <si>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</si>
  <si>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</si>
  <si>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</si>
  <si>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</si>
  <si>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</si>
  <si>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</si>
  <si>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</si>
  <si>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</si>
  <si>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</si>
  <si>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</si>
  <si>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</si>
  <si>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</si>
  <si>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</si>
  <si>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</si>
  <si>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</si>
  <si>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</si>
  <si>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</si>
  <si>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</si>
  <si>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</si>
  <si>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</si>
  <si>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</si>
  <si>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</si>
  <si>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</si>
  <si>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</si>
  <si>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</si>
  <si>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</si>
  <si>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</si>
  <si>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</si>
  <si>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</si>
  <si>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</si>
  <si>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</si>
  <si>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</si>
  <si>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</si>
  <si>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</si>
  <si>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</si>
  <si>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</si>
  <si>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</si>
  <si>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</si>
  <si>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</si>
  <si>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</si>
  <si>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</si>
  <si>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</si>
  <si>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</si>
  <si>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</si>
  <si>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</si>
  <si>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</si>
  <si>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</si>
  <si>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</si>
  <si>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</si>
  <si>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</si>
  <si>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</si>
  <si>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</si>
  <si>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</si>
  <si>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</si>
  <si>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</si>
  <si>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</si>
  <si>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</si>
  <si>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</si>
  <si>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</si>
  <si>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</si>
  <si>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</si>
  <si>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</si>
  <si>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</si>
  <si>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</si>
  <si>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</si>
  <si>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</si>
  <si>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</si>
  <si>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</si>
  <si>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</si>
  <si>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</si>
  <si>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</si>
  <si>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</si>
  <si>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</si>
  <si>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</si>
  <si>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</si>
  <si>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</si>
  <si>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</si>
  <si>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</si>
  <si>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</si>
  <si>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</si>
  <si>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</si>
  <si>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</si>
  <si>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</si>
  <si>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</si>
  <si>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</si>
  <si>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</si>
  <si>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</si>
  <si>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</si>
  <si>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</si>
  <si>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</si>
  <si>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</si>
  <si>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</si>
  <si>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</si>
  <si>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</si>
  <si>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</si>
  <si>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</si>
  <si>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</si>
  <si>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</si>
  <si>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</si>
  <si>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</si>
  <si>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</si>
  <si>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</si>
  <si>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</si>
  <si>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</si>
  <si>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</si>
  <si>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</si>
  <si>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</si>
  <si>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</si>
  <si>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</si>
  <si>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</si>
  <si>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</si>
  <si>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</si>
  <si>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</si>
  <si>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</si>
  <si>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</si>
  <si>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</si>
  <si>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</si>
  <si>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</si>
  <si>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</si>
  <si>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</si>
  <si>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</si>
  <si>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</si>
  <si>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</si>
  <si>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</si>
  <si>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</si>
  <si>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</si>
  <si>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</si>
  <si>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</si>
  <si>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</si>
  <si>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</si>
  <si>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</si>
  <si>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</si>
  <si>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</si>
  <si>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</si>
  <si>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</si>
  <si>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</si>
  <si>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</si>
  <si>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</si>
  <si>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</si>
  <si>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</si>
  <si>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</si>
  <si>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</si>
  <si>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</si>
  <si>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</si>
  <si>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</si>
  <si>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</si>
  <si>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</si>
  <si>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</si>
  <si>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</si>
  <si>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</si>
  <si>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</si>
  <si>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</si>
  <si>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</si>
  <si>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</si>
  <si>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</si>
  <si>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</si>
  <si>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</si>
  <si>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</si>
  <si>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</si>
  <si>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</si>
  <si>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</si>
  <si>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</si>
  <si>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</si>
  <si>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</si>
  <si>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</si>
  <si>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</si>
  <si>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</si>
  <si>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</si>
  <si>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</si>
  <si>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</si>
  <si>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</si>
  <si>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</si>
  <si>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</si>
  <si>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</si>
  <si>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</si>
  <si>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</si>
  <si>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</si>
  <si>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</si>
  <si>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</si>
  <si>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</si>
  <si>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</si>
  <si>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</si>
  <si>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</si>
  <si>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</si>
  <si>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</si>
  <si>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</si>
  <si>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</si>
  <si>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</si>
  <si>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</si>
  <si>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</si>
  <si>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</si>
  <si>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</si>
  <si>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</si>
  <si>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</si>
  <si>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</si>
  <si>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</si>
  <si>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</si>
  <si>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</si>
  <si>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</si>
  <si>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</si>
  <si>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</si>
  <si>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</si>
  <si>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</si>
  <si>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</si>
  <si>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</si>
  <si>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</si>
  <si>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</si>
  <si>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</si>
  <si>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</si>
  <si>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</si>
  <si>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</si>
  <si>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</si>
  <si>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</si>
  <si>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</si>
  <si>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</si>
  <si>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</si>
  <si>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</si>
  <si>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</si>
  <si>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</si>
  <si>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</si>
  <si>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</si>
  <si>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</si>
  <si>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</si>
  <si>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</si>
  <si>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</si>
  <si>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</si>
  <si>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</si>
  <si>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</si>
  <si>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</si>
  <si>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</si>
  <si>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</si>
  <si>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</si>
  <si>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</si>
  <si>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</si>
  <si>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</si>
  <si>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</si>
  <si>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</si>
  <si>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山形県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</si>
  <si>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</si>
  <si>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</si>
  <si>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</si>
  <si>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</si>
  <si>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</si>
  <si>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</si>
  <si>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</si>
  <si>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</si>
  <si>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</si>
  <si>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</si>
  <si>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</si>
  <si>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</si>
  <si>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</si>
  <si>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</si>
  <si>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</si>
  <si>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</si>
  <si>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</si>
  <si>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</si>
  <si>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</si>
  <si>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</si>
  <si>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</si>
  <si>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</si>
  <si>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</si>
  <si>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</si>
  <si>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</si>
  <si>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</si>
  <si>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</si>
  <si>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</si>
  <si>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</si>
  <si>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</si>
  <si>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</si>
  <si>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</si>
  <si>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</si>
  <si>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</si>
  <si>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</si>
  <si>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</si>
  <si>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</si>
  <si>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</si>
  <si>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</si>
  <si>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</si>
  <si>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</si>
  <si>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</si>
  <si>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</si>
  <si>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</si>
  <si>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</si>
  <si>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</si>
  <si>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</si>
  <si>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</si>
  <si>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</si>
  <si>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</si>
  <si>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</si>
  <si>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</si>
  <si>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</si>
  <si>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</si>
  <si>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</si>
  <si>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</si>
  <si>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</si>
  <si>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</si>
  <si>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</si>
  <si>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</si>
  <si>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</si>
  <si>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</si>
  <si>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</si>
  <si>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</si>
  <si>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</si>
  <si>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</si>
  <si>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</si>
  <si>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</si>
  <si>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</si>
  <si>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</si>
  <si>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</si>
  <si>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山形県合計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</si>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</sst>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7" fillId="0" borderId="17" xfId="17" applyFont="1" applyFill="1" applyBorder="1" applyAlignment="1">
      <alignment horizontal="right" vertical="center"/>
    </xf>
    <xf numFmtId="38" fontId="13" fillId="0" borderId="18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20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26" xfId="17" applyFont="1" applyFill="1" applyBorder="1" applyAlignment="1" quotePrefix="1">
      <alignment horizontal="lef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38" fontId="3" fillId="0" borderId="31" xfId="17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38" fontId="3" fillId="0" borderId="27" xfId="17" applyNumberFormat="1" applyFont="1" applyFill="1" applyBorder="1" applyAlignment="1">
      <alignment horizontal="right" vertical="center"/>
    </xf>
    <xf numFmtId="38" fontId="3" fillId="0" borderId="30" xfId="17" applyNumberFormat="1" applyFont="1" applyFill="1" applyBorder="1" applyAlignment="1">
      <alignment horizontal="right" vertical="center"/>
    </xf>
    <xf numFmtId="38" fontId="3" fillId="0" borderId="19" xfId="17" applyNumberFormat="1" applyFont="1" applyFill="1" applyBorder="1" applyAlignment="1">
      <alignment horizontal="right" vertical="center"/>
    </xf>
    <xf numFmtId="38" fontId="3" fillId="0" borderId="28" xfId="17" applyNumberFormat="1" applyFont="1" applyFill="1" applyBorder="1" applyAlignment="1">
      <alignment horizontal="right" vertical="center"/>
    </xf>
    <xf numFmtId="38" fontId="3" fillId="0" borderId="29" xfId="17" applyNumberFormat="1" applyFont="1" applyFill="1" applyBorder="1" applyAlignment="1">
      <alignment horizontal="right" vertical="center"/>
    </xf>
    <xf numFmtId="38" fontId="3" fillId="0" borderId="31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9" xfId="17" applyFont="1" applyFill="1" applyBorder="1" applyAlignment="1">
      <alignment vertical="center"/>
    </xf>
    <xf numFmtId="0" fontId="4" fillId="0" borderId="34" xfId="21" applyFont="1" applyFill="1" applyBorder="1" applyAlignment="1" quotePrefix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6" xfId="17" applyFont="1" applyFill="1" applyBorder="1" applyAlignment="1">
      <alignment vertical="center"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0" xfId="21" applyFont="1" applyFill="1" applyBorder="1" applyAlignment="1">
      <alignment vertical="center"/>
      <protection/>
    </xf>
    <xf numFmtId="38" fontId="14" fillId="0" borderId="4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 textRotation="255"/>
      <protection/>
    </xf>
    <xf numFmtId="0" fontId="4" fillId="0" borderId="37" xfId="21" applyFont="1" applyFill="1" applyBorder="1" applyAlignment="1">
      <alignment horizontal="left" vertical="center"/>
      <protection/>
    </xf>
    <xf numFmtId="0" fontId="4" fillId="0" borderId="47" xfId="21" applyFont="1" applyFill="1" applyBorder="1" applyAlignment="1">
      <alignment horizontal="left" vertical="center"/>
      <protection/>
    </xf>
    <xf numFmtId="38" fontId="14" fillId="0" borderId="48" xfId="17" applyFont="1" applyFill="1" applyBorder="1" applyAlignment="1">
      <alignment vertical="center"/>
    </xf>
    <xf numFmtId="0" fontId="4" fillId="0" borderId="49" xfId="21" applyFont="1" applyFill="1" applyBorder="1" applyAlignment="1">
      <alignment horizontal="center" vertical="center"/>
      <protection/>
    </xf>
    <xf numFmtId="38" fontId="14" fillId="0" borderId="50" xfId="17" applyFont="1" applyFill="1" applyBorder="1" applyAlignment="1">
      <alignment vertical="center"/>
    </xf>
    <xf numFmtId="38" fontId="14" fillId="0" borderId="51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3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4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57" xfId="21" applyFont="1" applyFill="1" applyBorder="1" applyAlignment="1">
      <alignment horizontal="left" vertical="center"/>
      <protection/>
    </xf>
    <xf numFmtId="38" fontId="14" fillId="0" borderId="29" xfId="17" applyFont="1" applyFill="1" applyBorder="1" applyAlignment="1">
      <alignment vertical="center"/>
    </xf>
    <xf numFmtId="0" fontId="4" fillId="0" borderId="2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8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0" xfId="17" applyFont="1" applyFill="1" applyBorder="1" applyAlignment="1">
      <alignment vertical="center"/>
    </xf>
    <xf numFmtId="0" fontId="4" fillId="0" borderId="21" xfId="21" applyFont="1" applyFill="1" applyBorder="1" applyAlignment="1" quotePrefix="1">
      <alignment horizontal="center" vertical="center" textRotation="255"/>
      <protection/>
    </xf>
    <xf numFmtId="0" fontId="4" fillId="0" borderId="25" xfId="21" applyFont="1" applyFill="1" applyBorder="1" applyAlignment="1" quotePrefix="1">
      <alignment horizontal="left" vertical="center"/>
      <protection/>
    </xf>
    <xf numFmtId="38" fontId="14" fillId="0" borderId="37" xfId="17" applyFont="1" applyFill="1" applyBorder="1" applyAlignment="1">
      <alignment vertical="center"/>
    </xf>
    <xf numFmtId="38" fontId="14" fillId="0" borderId="38" xfId="17" applyFont="1" applyFill="1" applyBorder="1" applyAlignment="1">
      <alignment vertical="center"/>
    </xf>
    <xf numFmtId="38" fontId="14" fillId="0" borderId="39" xfId="17" applyFont="1" applyFill="1" applyBorder="1" applyAlignment="1">
      <alignment vertical="center"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3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4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3" xfId="21" applyFont="1" applyFill="1" applyBorder="1" applyAlignment="1">
      <alignment horizontal="center" vertical="center"/>
      <protection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38" fontId="14" fillId="0" borderId="38" xfId="17" applyFont="1" applyFill="1" applyBorder="1" applyAlignment="1">
      <alignment horizontal="right" vertical="center"/>
    </xf>
    <xf numFmtId="38" fontId="14" fillId="0" borderId="39" xfId="17" applyFont="1" applyFill="1" applyBorder="1" applyAlignment="1">
      <alignment horizontal="right" vertical="center"/>
    </xf>
    <xf numFmtId="0" fontId="6" fillId="0" borderId="22" xfId="21" applyFont="1" applyFill="1" applyBorder="1" applyAlignment="1" quotePrefix="1">
      <alignment horizontal="left" vertical="center"/>
      <protection/>
    </xf>
    <xf numFmtId="0" fontId="4" fillId="0" borderId="22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9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5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5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5" xfId="17" applyFont="1" applyFill="1" applyBorder="1" applyAlignment="1">
      <alignment horizontal="left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>
      <alignment horizontal="distributed" vertical="center"/>
    </xf>
    <xf numFmtId="38" fontId="17" fillId="0" borderId="67" xfId="17" applyFont="1" applyFill="1" applyBorder="1" applyAlignment="1">
      <alignment horizontal="right" vertical="center"/>
    </xf>
    <xf numFmtId="38" fontId="0" fillId="0" borderId="68" xfId="17" applyFont="1" applyFill="1" applyBorder="1" applyAlignment="1" quotePrefix="1">
      <alignment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0" xfId="17" applyFont="1" applyFill="1" applyBorder="1" applyAlignment="1">
      <alignment vertical="center"/>
    </xf>
    <xf numFmtId="209" fontId="0" fillId="0" borderId="20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0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5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72" xfId="17" applyFont="1" applyFill="1" applyBorder="1" applyAlignment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7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7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2" xfId="21" applyFont="1" applyFill="1" applyBorder="1" applyAlignment="1" quotePrefix="1">
      <alignment horizontal="center" vertical="center"/>
      <protection/>
    </xf>
    <xf numFmtId="0" fontId="3" fillId="0" borderId="72" xfId="21" applyFont="1" applyFill="1" applyBorder="1">
      <alignment/>
      <protection/>
    </xf>
    <xf numFmtId="0" fontId="3" fillId="0" borderId="73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65" xfId="21" applyFont="1" applyFill="1" applyBorder="1" applyAlignment="1" quotePrefix="1">
      <alignment horizontal="center" vertical="center"/>
      <protection/>
    </xf>
    <xf numFmtId="0" fontId="3" fillId="0" borderId="22" xfId="21" applyFont="1" applyFill="1" applyBorder="1">
      <alignment/>
      <protection/>
    </xf>
    <xf numFmtId="0" fontId="3" fillId="0" borderId="21" xfId="21" applyFont="1" applyFill="1" applyBorder="1">
      <alignment/>
      <protection/>
    </xf>
    <xf numFmtId="0" fontId="3" fillId="0" borderId="25" xfId="21" applyFont="1" applyFill="1" applyBorder="1">
      <alignment/>
      <protection/>
    </xf>
    <xf numFmtId="0" fontId="4" fillId="0" borderId="19" xfId="21" applyFont="1" applyFill="1" applyBorder="1" applyAlignment="1" quotePrefix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2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8" xfId="21" applyFont="1" applyFill="1" applyBorder="1" applyAlignment="1">
      <alignment horizontal="center" vertical="center" textRotation="255"/>
      <protection/>
    </xf>
    <xf numFmtId="0" fontId="4" fillId="0" borderId="68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8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5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176" fontId="3" fillId="0" borderId="27" xfId="17" applyNumberFormat="1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176" fontId="3" fillId="0" borderId="29" xfId="17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8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0" t="s">
        <v>96</v>
      </c>
      <c r="B2" s="283" t="s">
        <v>97</v>
      </c>
      <c r="C2" s="277" t="s">
        <v>98</v>
      </c>
      <c r="D2" s="274" t="s">
        <v>196</v>
      </c>
      <c r="E2" s="268"/>
      <c r="F2" s="54"/>
      <c r="G2" s="274" t="s">
        <v>290</v>
      </c>
      <c r="H2" s="275"/>
      <c r="I2" s="275"/>
      <c r="J2" s="276"/>
      <c r="K2" s="287" t="s">
        <v>63</v>
      </c>
      <c r="L2" s="288"/>
      <c r="M2" s="289"/>
      <c r="N2" s="277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6" t="s">
        <v>152</v>
      </c>
      <c r="AI2" s="274" t="s">
        <v>241</v>
      </c>
      <c r="AJ2" s="268"/>
      <c r="AK2" s="268"/>
      <c r="AL2" s="268"/>
      <c r="AM2" s="268"/>
      <c r="AN2" s="268"/>
      <c r="AO2" s="268"/>
      <c r="AP2" s="259"/>
      <c r="AQ2" s="266" t="s">
        <v>0</v>
      </c>
      <c r="AR2" s="274" t="s">
        <v>1</v>
      </c>
      <c r="AS2" s="270"/>
      <c r="AT2" s="270"/>
      <c r="AU2" s="271"/>
    </row>
    <row r="3" spans="1:47" ht="22.5" customHeight="1">
      <c r="A3" s="281"/>
      <c r="B3" s="284"/>
      <c r="C3" s="286"/>
      <c r="D3" s="11"/>
      <c r="E3" s="277" t="s">
        <v>197</v>
      </c>
      <c r="F3" s="279" t="s">
        <v>158</v>
      </c>
      <c r="G3" s="277" t="s">
        <v>287</v>
      </c>
      <c r="H3" s="277" t="s">
        <v>288</v>
      </c>
      <c r="I3" s="279" t="s">
        <v>285</v>
      </c>
      <c r="J3" s="12" t="s">
        <v>64</v>
      </c>
      <c r="K3" s="290" t="s">
        <v>291</v>
      </c>
      <c r="L3" s="290" t="s">
        <v>289</v>
      </c>
      <c r="M3" s="290" t="s">
        <v>198</v>
      </c>
      <c r="N3" s="278"/>
      <c r="O3" s="277" t="s">
        <v>2</v>
      </c>
      <c r="P3" s="277" t="s">
        <v>84</v>
      </c>
      <c r="Q3" s="260" t="s">
        <v>240</v>
      </c>
      <c r="R3" s="261"/>
      <c r="S3" s="261"/>
      <c r="T3" s="261"/>
      <c r="U3" s="261"/>
      <c r="V3" s="261"/>
      <c r="W3" s="261"/>
      <c r="X3" s="26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58"/>
      <c r="AI3" s="277" t="s">
        <v>99</v>
      </c>
      <c r="AJ3" s="277" t="s">
        <v>72</v>
      </c>
      <c r="AK3" s="279" t="s">
        <v>199</v>
      </c>
      <c r="AL3" s="279" t="s">
        <v>200</v>
      </c>
      <c r="AM3" s="279" t="s">
        <v>201</v>
      </c>
      <c r="AN3" s="279" t="s">
        <v>202</v>
      </c>
      <c r="AO3" s="264" t="s">
        <v>203</v>
      </c>
      <c r="AP3" s="12" t="s">
        <v>66</v>
      </c>
      <c r="AQ3" s="258"/>
      <c r="AR3" s="277" t="s">
        <v>100</v>
      </c>
      <c r="AS3" s="277" t="s">
        <v>101</v>
      </c>
      <c r="AT3" s="277" t="s">
        <v>102</v>
      </c>
      <c r="AU3" s="12" t="s">
        <v>64</v>
      </c>
    </row>
    <row r="4" spans="1:47" ht="22.5" customHeight="1">
      <c r="A4" s="281"/>
      <c r="B4" s="284"/>
      <c r="C4" s="286"/>
      <c r="D4" s="11"/>
      <c r="E4" s="278"/>
      <c r="F4" s="269"/>
      <c r="G4" s="278"/>
      <c r="H4" s="278"/>
      <c r="I4" s="278"/>
      <c r="J4" s="63"/>
      <c r="K4" s="291"/>
      <c r="L4" s="291"/>
      <c r="M4" s="291"/>
      <c r="N4" s="278"/>
      <c r="O4" s="263"/>
      <c r="P4" s="263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1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4"/>
      <c r="AH4" s="258"/>
      <c r="AI4" s="263"/>
      <c r="AJ4" s="263"/>
      <c r="AK4" s="263"/>
      <c r="AL4" s="269"/>
      <c r="AM4" s="269"/>
      <c r="AN4" s="263"/>
      <c r="AO4" s="265"/>
      <c r="AP4" s="18"/>
      <c r="AQ4" s="258"/>
      <c r="AR4" s="263"/>
      <c r="AS4" s="263"/>
      <c r="AT4" s="263"/>
      <c r="AU4" s="18"/>
    </row>
    <row r="5" spans="1:47" s="71" customFormat="1" ht="15.75" customHeight="1">
      <c r="A5" s="281"/>
      <c r="B5" s="284"/>
      <c r="C5" s="286"/>
      <c r="D5" s="65"/>
      <c r="E5" s="66"/>
      <c r="F5" s="66"/>
      <c r="G5" s="66"/>
      <c r="H5" s="66"/>
      <c r="I5" s="66"/>
      <c r="J5" s="63"/>
      <c r="K5" s="291"/>
      <c r="L5" s="291"/>
      <c r="M5" s="291"/>
      <c r="N5" s="66"/>
      <c r="O5" s="66"/>
      <c r="P5" s="66"/>
      <c r="Q5" s="67"/>
      <c r="R5" s="66"/>
      <c r="S5" s="68"/>
      <c r="T5" s="66"/>
      <c r="U5" s="69"/>
      <c r="V5" s="66"/>
      <c r="W5" s="66"/>
      <c r="X5" s="66"/>
      <c r="Y5" s="67"/>
      <c r="Z5" s="66"/>
      <c r="AA5" s="69"/>
      <c r="AB5" s="69"/>
      <c r="AC5" s="66"/>
      <c r="AD5" s="69"/>
      <c r="AE5" s="66"/>
      <c r="AF5" s="69"/>
      <c r="AG5" s="63"/>
      <c r="AH5" s="258"/>
      <c r="AI5" s="66"/>
      <c r="AJ5" s="66"/>
      <c r="AK5" s="70"/>
      <c r="AL5" s="70"/>
      <c r="AM5" s="70"/>
      <c r="AN5" s="66"/>
      <c r="AO5" s="66"/>
      <c r="AP5" s="63"/>
      <c r="AQ5" s="258"/>
      <c r="AR5" s="66"/>
      <c r="AS5" s="66"/>
      <c r="AT5" s="66"/>
      <c r="AU5" s="67"/>
    </row>
    <row r="6" spans="1:47" ht="22.5" customHeight="1" thickBot="1">
      <c r="A6" s="282"/>
      <c r="B6" s="285"/>
      <c r="C6" s="267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0" customFormat="1" ht="13.5" customHeight="1">
      <c r="A7" s="117" t="s">
        <v>294</v>
      </c>
      <c r="B7" s="108" t="s">
        <v>295</v>
      </c>
      <c r="C7" s="109" t="s">
        <v>296</v>
      </c>
      <c r="D7" s="119">
        <v>251840</v>
      </c>
      <c r="E7" s="119">
        <v>251840</v>
      </c>
      <c r="F7" s="119">
        <v>0</v>
      </c>
      <c r="G7" s="119">
        <v>83746</v>
      </c>
      <c r="H7" s="119">
        <v>4960</v>
      </c>
      <c r="I7" s="119">
        <v>13201</v>
      </c>
      <c r="J7" s="119">
        <v>101907</v>
      </c>
      <c r="K7" s="119">
        <v>1108.6295277714921</v>
      </c>
      <c r="L7" s="119">
        <v>830.3924213677743</v>
      </c>
      <c r="M7" s="119">
        <v>278.237106403718</v>
      </c>
      <c r="N7" s="119">
        <v>0</v>
      </c>
      <c r="O7" s="119">
        <v>76037</v>
      </c>
      <c r="P7" s="119">
        <v>1930</v>
      </c>
      <c r="Q7" s="119">
        <v>10739</v>
      </c>
      <c r="R7" s="119">
        <v>5568</v>
      </c>
      <c r="S7" s="119">
        <v>0</v>
      </c>
      <c r="T7" s="119">
        <v>0</v>
      </c>
      <c r="U7" s="119">
        <v>0</v>
      </c>
      <c r="V7" s="119">
        <v>0</v>
      </c>
      <c r="W7" s="119">
        <v>5171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  <c r="AG7" s="119">
        <v>88706</v>
      </c>
      <c r="AH7" s="377">
        <v>97.82427344260817</v>
      </c>
      <c r="AI7" s="119">
        <v>0</v>
      </c>
      <c r="AJ7" s="119">
        <v>1141</v>
      </c>
      <c r="AK7" s="119">
        <v>0</v>
      </c>
      <c r="AL7" s="119">
        <v>0</v>
      </c>
      <c r="AM7" s="119">
        <v>0</v>
      </c>
      <c r="AN7" s="119">
        <v>0</v>
      </c>
      <c r="AO7" s="119">
        <v>3444</v>
      </c>
      <c r="AP7" s="119">
        <v>4585</v>
      </c>
      <c r="AQ7" s="377">
        <v>17.453168084626178</v>
      </c>
      <c r="AR7" s="119">
        <v>1930</v>
      </c>
      <c r="AS7" s="119">
        <v>9073</v>
      </c>
      <c r="AT7" s="119">
        <v>4908</v>
      </c>
      <c r="AU7" s="120">
        <v>15911</v>
      </c>
    </row>
    <row r="8" spans="1:47" s="110" customFormat="1" ht="13.5" customHeight="1">
      <c r="A8" s="118" t="s">
        <v>294</v>
      </c>
      <c r="B8" s="111" t="s">
        <v>298</v>
      </c>
      <c r="C8" s="112" t="s">
        <v>299</v>
      </c>
      <c r="D8" s="121">
        <v>91500</v>
      </c>
      <c r="E8" s="121">
        <v>91500</v>
      </c>
      <c r="F8" s="121">
        <v>0</v>
      </c>
      <c r="G8" s="121">
        <v>30940</v>
      </c>
      <c r="H8" s="121">
        <v>2916</v>
      </c>
      <c r="I8" s="121">
        <v>0</v>
      </c>
      <c r="J8" s="121">
        <v>33856</v>
      </c>
      <c r="K8" s="121">
        <v>1013.7285724979414</v>
      </c>
      <c r="L8" s="121">
        <v>601.0629538139083</v>
      </c>
      <c r="M8" s="121">
        <v>412.66561868403323</v>
      </c>
      <c r="N8" s="121">
        <v>0</v>
      </c>
      <c r="O8" s="121">
        <v>27153</v>
      </c>
      <c r="P8" s="121">
        <v>168</v>
      </c>
      <c r="Q8" s="121">
        <v>2743</v>
      </c>
      <c r="R8" s="121">
        <v>1825</v>
      </c>
      <c r="S8" s="121">
        <v>0</v>
      </c>
      <c r="T8" s="121">
        <v>0</v>
      </c>
      <c r="U8" s="121">
        <v>0</v>
      </c>
      <c r="V8" s="121">
        <v>0</v>
      </c>
      <c r="W8" s="121">
        <v>918</v>
      </c>
      <c r="X8" s="121">
        <v>0</v>
      </c>
      <c r="Y8" s="121">
        <v>3752</v>
      </c>
      <c r="Z8" s="121">
        <v>2572</v>
      </c>
      <c r="AA8" s="121">
        <v>308</v>
      </c>
      <c r="AB8" s="121">
        <v>586</v>
      </c>
      <c r="AC8" s="121">
        <v>0</v>
      </c>
      <c r="AD8" s="121">
        <v>0</v>
      </c>
      <c r="AE8" s="121">
        <v>286</v>
      </c>
      <c r="AF8" s="121">
        <v>0</v>
      </c>
      <c r="AG8" s="121">
        <v>33816</v>
      </c>
      <c r="AH8" s="378">
        <v>99.50319375443577</v>
      </c>
      <c r="AI8" s="121">
        <v>0</v>
      </c>
      <c r="AJ8" s="121">
        <v>461</v>
      </c>
      <c r="AK8" s="121">
        <v>0</v>
      </c>
      <c r="AL8" s="121">
        <v>0</v>
      </c>
      <c r="AM8" s="121">
        <v>0</v>
      </c>
      <c r="AN8" s="121">
        <v>0</v>
      </c>
      <c r="AO8" s="121">
        <v>639</v>
      </c>
      <c r="AP8" s="121">
        <v>1100</v>
      </c>
      <c r="AQ8" s="378">
        <v>14.34823752070026</v>
      </c>
      <c r="AR8" s="121">
        <v>168</v>
      </c>
      <c r="AS8" s="121">
        <v>3149</v>
      </c>
      <c r="AT8" s="121">
        <v>676</v>
      </c>
      <c r="AU8" s="122">
        <v>3993</v>
      </c>
    </row>
    <row r="9" spans="1:47" s="110" customFormat="1" ht="13.5" customHeight="1">
      <c r="A9" s="118" t="s">
        <v>294</v>
      </c>
      <c r="B9" s="111" t="s">
        <v>300</v>
      </c>
      <c r="C9" s="112" t="s">
        <v>301</v>
      </c>
      <c r="D9" s="121">
        <v>142381</v>
      </c>
      <c r="E9" s="121">
        <v>142381</v>
      </c>
      <c r="F9" s="121">
        <v>0</v>
      </c>
      <c r="G9" s="121">
        <v>44292</v>
      </c>
      <c r="H9" s="121">
        <v>2542</v>
      </c>
      <c r="I9" s="121">
        <v>5878</v>
      </c>
      <c r="J9" s="121">
        <v>52712</v>
      </c>
      <c r="K9" s="121">
        <v>1014.2957161149619</v>
      </c>
      <c r="L9" s="121">
        <v>730.7808982131967</v>
      </c>
      <c r="M9" s="121">
        <v>283.5148179017652</v>
      </c>
      <c r="N9" s="121">
        <v>355</v>
      </c>
      <c r="O9" s="121">
        <v>41749</v>
      </c>
      <c r="P9" s="121">
        <v>0</v>
      </c>
      <c r="Q9" s="121">
        <v>5011</v>
      </c>
      <c r="R9" s="121">
        <v>86</v>
      </c>
      <c r="S9" s="121">
        <v>0</v>
      </c>
      <c r="T9" s="121">
        <v>0</v>
      </c>
      <c r="U9" s="121">
        <v>0</v>
      </c>
      <c r="V9" s="121">
        <v>0</v>
      </c>
      <c r="W9" s="121">
        <v>4925</v>
      </c>
      <c r="X9" s="121">
        <v>0</v>
      </c>
      <c r="Y9" s="121">
        <v>10</v>
      </c>
      <c r="Z9" s="121">
        <v>0</v>
      </c>
      <c r="AA9" s="121">
        <v>10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46770</v>
      </c>
      <c r="AH9" s="378">
        <v>100</v>
      </c>
      <c r="AI9" s="121">
        <v>0</v>
      </c>
      <c r="AJ9" s="121">
        <v>15</v>
      </c>
      <c r="AK9" s="121">
        <v>0</v>
      </c>
      <c r="AL9" s="121">
        <v>0</v>
      </c>
      <c r="AM9" s="121">
        <v>0</v>
      </c>
      <c r="AN9" s="121">
        <v>0</v>
      </c>
      <c r="AO9" s="121">
        <v>3472</v>
      </c>
      <c r="AP9" s="121">
        <v>3487</v>
      </c>
      <c r="AQ9" s="378">
        <v>17.80694423339918</v>
      </c>
      <c r="AR9" s="121">
        <v>0</v>
      </c>
      <c r="AS9" s="121">
        <v>4683</v>
      </c>
      <c r="AT9" s="121">
        <v>941</v>
      </c>
      <c r="AU9" s="122">
        <v>5624</v>
      </c>
    </row>
    <row r="10" spans="1:47" s="110" customFormat="1" ht="13.5" customHeight="1">
      <c r="A10" s="118" t="s">
        <v>294</v>
      </c>
      <c r="B10" s="111" t="s">
        <v>302</v>
      </c>
      <c r="C10" s="112" t="s">
        <v>303</v>
      </c>
      <c r="D10" s="121">
        <v>118237</v>
      </c>
      <c r="E10" s="121">
        <v>118237</v>
      </c>
      <c r="F10" s="121">
        <v>0</v>
      </c>
      <c r="G10" s="121">
        <v>41371</v>
      </c>
      <c r="H10" s="121">
        <v>2550</v>
      </c>
      <c r="I10" s="121">
        <v>5903</v>
      </c>
      <c r="J10" s="121">
        <v>49824</v>
      </c>
      <c r="K10" s="121">
        <v>1154.4957127552382</v>
      </c>
      <c r="L10" s="121">
        <v>889.1359483350193</v>
      </c>
      <c r="M10" s="121">
        <v>265.35976442021894</v>
      </c>
      <c r="N10" s="121">
        <v>0</v>
      </c>
      <c r="O10" s="121">
        <v>39220</v>
      </c>
      <c r="P10" s="121">
        <v>0</v>
      </c>
      <c r="Q10" s="121">
        <v>5125</v>
      </c>
      <c r="R10" s="121">
        <v>1130</v>
      </c>
      <c r="S10" s="121">
        <v>0</v>
      </c>
      <c r="T10" s="121">
        <v>0</v>
      </c>
      <c r="U10" s="121">
        <v>0</v>
      </c>
      <c r="V10" s="121">
        <v>0</v>
      </c>
      <c r="W10" s="121">
        <v>2432</v>
      </c>
      <c r="X10" s="121">
        <v>1563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44345</v>
      </c>
      <c r="AH10" s="378">
        <v>100</v>
      </c>
      <c r="AI10" s="121">
        <v>1403</v>
      </c>
      <c r="AJ10" s="121">
        <v>249</v>
      </c>
      <c r="AK10" s="121">
        <v>0</v>
      </c>
      <c r="AL10" s="121">
        <v>0</v>
      </c>
      <c r="AM10" s="121">
        <v>0</v>
      </c>
      <c r="AN10" s="121">
        <v>0</v>
      </c>
      <c r="AO10" s="121">
        <v>1972</v>
      </c>
      <c r="AP10" s="121">
        <v>3624</v>
      </c>
      <c r="AQ10" s="378">
        <v>18.959958605317624</v>
      </c>
      <c r="AR10" s="121">
        <v>0</v>
      </c>
      <c r="AS10" s="121">
        <v>2629</v>
      </c>
      <c r="AT10" s="121">
        <v>1160</v>
      </c>
      <c r="AU10" s="122">
        <v>3789</v>
      </c>
    </row>
    <row r="11" spans="1:47" s="110" customFormat="1" ht="13.5" customHeight="1">
      <c r="A11" s="118" t="s">
        <v>294</v>
      </c>
      <c r="B11" s="111" t="s">
        <v>304</v>
      </c>
      <c r="C11" s="112" t="s">
        <v>305</v>
      </c>
      <c r="D11" s="121">
        <v>40947</v>
      </c>
      <c r="E11" s="121">
        <v>40947</v>
      </c>
      <c r="F11" s="121">
        <v>0</v>
      </c>
      <c r="G11" s="121">
        <v>13939</v>
      </c>
      <c r="H11" s="121">
        <v>676</v>
      </c>
      <c r="I11" s="121">
        <v>1987</v>
      </c>
      <c r="J11" s="121">
        <v>16602</v>
      </c>
      <c r="K11" s="121">
        <v>1110.8245172259094</v>
      </c>
      <c r="L11" s="121">
        <v>730.7809527250562</v>
      </c>
      <c r="M11" s="121">
        <v>380.0435645008533</v>
      </c>
      <c r="N11" s="121">
        <v>0</v>
      </c>
      <c r="O11" s="121">
        <v>13477</v>
      </c>
      <c r="P11" s="121">
        <v>195</v>
      </c>
      <c r="Q11" s="121">
        <v>1405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1405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15077</v>
      </c>
      <c r="AH11" s="378">
        <v>98.70663925184056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813</v>
      </c>
      <c r="AP11" s="121">
        <v>813</v>
      </c>
      <c r="AQ11" s="378">
        <v>16.408813877168306</v>
      </c>
      <c r="AR11" s="121">
        <v>195</v>
      </c>
      <c r="AS11" s="121">
        <v>981</v>
      </c>
      <c r="AT11" s="121">
        <v>517</v>
      </c>
      <c r="AU11" s="122">
        <v>1693</v>
      </c>
    </row>
    <row r="12" spans="1:47" s="110" customFormat="1" ht="13.5" customHeight="1">
      <c r="A12" s="118" t="s">
        <v>294</v>
      </c>
      <c r="B12" s="111" t="s">
        <v>306</v>
      </c>
      <c r="C12" s="112" t="s">
        <v>307</v>
      </c>
      <c r="D12" s="121">
        <v>43760</v>
      </c>
      <c r="E12" s="121">
        <v>43760</v>
      </c>
      <c r="F12" s="121">
        <v>0</v>
      </c>
      <c r="G12" s="121">
        <v>10356</v>
      </c>
      <c r="H12" s="121">
        <v>2412</v>
      </c>
      <c r="I12" s="121">
        <v>996</v>
      </c>
      <c r="J12" s="121">
        <v>13764</v>
      </c>
      <c r="K12" s="121">
        <v>861.7364954546593</v>
      </c>
      <c r="L12" s="121">
        <v>609.1132203050262</v>
      </c>
      <c r="M12" s="121">
        <v>252.62327514963312</v>
      </c>
      <c r="N12" s="121">
        <v>0</v>
      </c>
      <c r="O12" s="121">
        <v>11117</v>
      </c>
      <c r="P12" s="121">
        <v>0</v>
      </c>
      <c r="Q12" s="121">
        <v>1044</v>
      </c>
      <c r="R12" s="121">
        <v>945</v>
      </c>
      <c r="S12" s="121">
        <v>0</v>
      </c>
      <c r="T12" s="121">
        <v>0</v>
      </c>
      <c r="U12" s="121">
        <v>0</v>
      </c>
      <c r="V12" s="121">
        <v>0</v>
      </c>
      <c r="W12" s="121">
        <v>99</v>
      </c>
      <c r="X12" s="121">
        <v>0</v>
      </c>
      <c r="Y12" s="121">
        <v>607</v>
      </c>
      <c r="Z12" s="121">
        <v>102</v>
      </c>
      <c r="AA12" s="121">
        <v>172</v>
      </c>
      <c r="AB12" s="121">
        <v>321</v>
      </c>
      <c r="AC12" s="121">
        <v>0</v>
      </c>
      <c r="AD12" s="121">
        <v>0</v>
      </c>
      <c r="AE12" s="121">
        <v>0</v>
      </c>
      <c r="AF12" s="121">
        <v>12</v>
      </c>
      <c r="AG12" s="121">
        <v>12768</v>
      </c>
      <c r="AH12" s="378">
        <v>100</v>
      </c>
      <c r="AI12" s="121">
        <v>0</v>
      </c>
      <c r="AJ12" s="121">
        <v>298</v>
      </c>
      <c r="AK12" s="121">
        <v>0</v>
      </c>
      <c r="AL12" s="121">
        <v>0</v>
      </c>
      <c r="AM12" s="121">
        <v>0</v>
      </c>
      <c r="AN12" s="121">
        <v>0</v>
      </c>
      <c r="AO12" s="121">
        <v>99</v>
      </c>
      <c r="AP12" s="121">
        <v>397</v>
      </c>
      <c r="AQ12" s="378">
        <v>14.530659691950015</v>
      </c>
      <c r="AR12" s="121">
        <v>0</v>
      </c>
      <c r="AS12" s="121">
        <v>831</v>
      </c>
      <c r="AT12" s="121">
        <v>374</v>
      </c>
      <c r="AU12" s="122">
        <v>1205</v>
      </c>
    </row>
    <row r="13" spans="1:47" s="110" customFormat="1" ht="13.5" customHeight="1">
      <c r="A13" s="118" t="s">
        <v>294</v>
      </c>
      <c r="B13" s="111" t="s">
        <v>308</v>
      </c>
      <c r="C13" s="112" t="s">
        <v>309</v>
      </c>
      <c r="D13" s="121">
        <v>36208</v>
      </c>
      <c r="E13" s="121">
        <v>36208</v>
      </c>
      <c r="F13" s="121">
        <v>0</v>
      </c>
      <c r="G13" s="121">
        <v>7567</v>
      </c>
      <c r="H13" s="121">
        <v>2260</v>
      </c>
      <c r="I13" s="121">
        <v>1335</v>
      </c>
      <c r="J13" s="121">
        <v>11162</v>
      </c>
      <c r="K13" s="121">
        <v>844.5874369699575</v>
      </c>
      <c r="L13" s="121">
        <v>686.5961658363549</v>
      </c>
      <c r="M13" s="121">
        <v>157.9912711336025</v>
      </c>
      <c r="N13" s="121">
        <v>0</v>
      </c>
      <c r="O13" s="121">
        <v>7460</v>
      </c>
      <c r="P13" s="121">
        <v>240</v>
      </c>
      <c r="Q13" s="121">
        <v>1386</v>
      </c>
      <c r="R13" s="121">
        <v>1169</v>
      </c>
      <c r="S13" s="121">
        <v>0</v>
      </c>
      <c r="T13" s="121">
        <v>0</v>
      </c>
      <c r="U13" s="121">
        <v>0</v>
      </c>
      <c r="V13" s="121">
        <v>0</v>
      </c>
      <c r="W13" s="121">
        <v>217</v>
      </c>
      <c r="X13" s="121">
        <v>0</v>
      </c>
      <c r="Y13" s="121">
        <v>741</v>
      </c>
      <c r="Z13" s="121">
        <v>343</v>
      </c>
      <c r="AA13" s="121">
        <v>0</v>
      </c>
      <c r="AB13" s="121">
        <v>398</v>
      </c>
      <c r="AC13" s="121">
        <v>0</v>
      </c>
      <c r="AD13" s="121">
        <v>0</v>
      </c>
      <c r="AE13" s="121">
        <v>0</v>
      </c>
      <c r="AF13" s="121">
        <v>0</v>
      </c>
      <c r="AG13" s="121">
        <v>9827</v>
      </c>
      <c r="AH13" s="378">
        <v>97.55774905871579</v>
      </c>
      <c r="AI13" s="121">
        <v>0</v>
      </c>
      <c r="AJ13" s="121">
        <v>89</v>
      </c>
      <c r="AK13" s="121">
        <v>0</v>
      </c>
      <c r="AL13" s="121">
        <v>0</v>
      </c>
      <c r="AM13" s="121">
        <v>0</v>
      </c>
      <c r="AN13" s="121">
        <v>0</v>
      </c>
      <c r="AO13" s="121">
        <v>210</v>
      </c>
      <c r="AP13" s="121">
        <v>299</v>
      </c>
      <c r="AQ13" s="378">
        <v>21.2775488263752</v>
      </c>
      <c r="AR13" s="121">
        <v>240</v>
      </c>
      <c r="AS13" s="121">
        <v>910</v>
      </c>
      <c r="AT13" s="121">
        <v>878</v>
      </c>
      <c r="AU13" s="122">
        <v>2028</v>
      </c>
    </row>
    <row r="14" spans="1:47" s="110" customFormat="1" ht="13.5" customHeight="1">
      <c r="A14" s="118" t="s">
        <v>294</v>
      </c>
      <c r="B14" s="111" t="s">
        <v>310</v>
      </c>
      <c r="C14" s="112" t="s">
        <v>311</v>
      </c>
      <c r="D14" s="121">
        <v>28770</v>
      </c>
      <c r="E14" s="121">
        <v>28770</v>
      </c>
      <c r="F14" s="121">
        <v>0</v>
      </c>
      <c r="G14" s="121">
        <v>7186</v>
      </c>
      <c r="H14" s="121">
        <v>662</v>
      </c>
      <c r="I14" s="121">
        <v>948</v>
      </c>
      <c r="J14" s="121">
        <v>8796</v>
      </c>
      <c r="K14" s="121">
        <v>837.6305226620195</v>
      </c>
      <c r="L14" s="121">
        <v>580.6086058060861</v>
      </c>
      <c r="M14" s="121">
        <v>257.02191685593345</v>
      </c>
      <c r="N14" s="121">
        <v>342</v>
      </c>
      <c r="O14" s="121">
        <v>6758</v>
      </c>
      <c r="P14" s="121">
        <v>0</v>
      </c>
      <c r="Q14" s="121">
        <v>1097</v>
      </c>
      <c r="R14" s="121">
        <v>408</v>
      </c>
      <c r="S14" s="121">
        <v>0</v>
      </c>
      <c r="T14" s="121">
        <v>0</v>
      </c>
      <c r="U14" s="121">
        <v>0</v>
      </c>
      <c r="V14" s="121">
        <v>4</v>
      </c>
      <c r="W14" s="121">
        <v>685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7855</v>
      </c>
      <c r="AH14" s="378">
        <v>100</v>
      </c>
      <c r="AI14" s="121">
        <v>0</v>
      </c>
      <c r="AJ14" s="121">
        <v>85</v>
      </c>
      <c r="AK14" s="121">
        <v>0</v>
      </c>
      <c r="AL14" s="121">
        <v>0</v>
      </c>
      <c r="AM14" s="121">
        <v>0</v>
      </c>
      <c r="AN14" s="121">
        <v>3</v>
      </c>
      <c r="AO14" s="121">
        <v>529</v>
      </c>
      <c r="AP14" s="121">
        <v>617</v>
      </c>
      <c r="AQ14" s="378">
        <v>17.778030216971487</v>
      </c>
      <c r="AR14" s="121">
        <v>0</v>
      </c>
      <c r="AS14" s="121">
        <v>747</v>
      </c>
      <c r="AT14" s="121">
        <v>219</v>
      </c>
      <c r="AU14" s="122">
        <v>966</v>
      </c>
    </row>
    <row r="15" spans="1:47" s="110" customFormat="1" ht="13.5" customHeight="1">
      <c r="A15" s="118" t="s">
        <v>294</v>
      </c>
      <c r="B15" s="111" t="s">
        <v>312</v>
      </c>
      <c r="C15" s="112" t="s">
        <v>313</v>
      </c>
      <c r="D15" s="121">
        <v>31280</v>
      </c>
      <c r="E15" s="121">
        <v>31280</v>
      </c>
      <c r="F15" s="121">
        <v>0</v>
      </c>
      <c r="G15" s="121">
        <v>8354</v>
      </c>
      <c r="H15" s="121">
        <v>1806</v>
      </c>
      <c r="I15" s="121">
        <v>943</v>
      </c>
      <c r="J15" s="121">
        <v>11103</v>
      </c>
      <c r="K15" s="121">
        <v>972.4801177171286</v>
      </c>
      <c r="L15" s="121">
        <v>653.5753074308938</v>
      </c>
      <c r="M15" s="121">
        <v>318.90481028623475</v>
      </c>
      <c r="N15" s="121">
        <v>0</v>
      </c>
      <c r="O15" s="121">
        <v>7448</v>
      </c>
      <c r="P15" s="121">
        <v>0</v>
      </c>
      <c r="Q15" s="121">
        <v>2421</v>
      </c>
      <c r="R15" s="121">
        <v>522</v>
      </c>
      <c r="S15" s="121">
        <v>359</v>
      </c>
      <c r="T15" s="121">
        <v>0</v>
      </c>
      <c r="U15" s="121">
        <v>0</v>
      </c>
      <c r="V15" s="121">
        <v>0</v>
      </c>
      <c r="W15" s="121">
        <v>1210</v>
      </c>
      <c r="X15" s="121">
        <v>330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9869</v>
      </c>
      <c r="AH15" s="378">
        <v>100</v>
      </c>
      <c r="AI15" s="121">
        <v>0</v>
      </c>
      <c r="AJ15" s="121">
        <v>132</v>
      </c>
      <c r="AK15" s="121">
        <v>359</v>
      </c>
      <c r="AL15" s="121">
        <v>0</v>
      </c>
      <c r="AM15" s="121">
        <v>0</v>
      </c>
      <c r="AN15" s="121">
        <v>0</v>
      </c>
      <c r="AO15" s="121">
        <v>1148</v>
      </c>
      <c r="AP15" s="121">
        <v>1639</v>
      </c>
      <c r="AQ15" s="378">
        <v>23.880873103958564</v>
      </c>
      <c r="AR15" s="121">
        <v>0</v>
      </c>
      <c r="AS15" s="121">
        <v>864</v>
      </c>
      <c r="AT15" s="121">
        <v>482</v>
      </c>
      <c r="AU15" s="122">
        <v>1346</v>
      </c>
    </row>
    <row r="16" spans="1:47" s="110" customFormat="1" ht="13.5" customHeight="1">
      <c r="A16" s="118" t="s">
        <v>294</v>
      </c>
      <c r="B16" s="111" t="s">
        <v>314</v>
      </c>
      <c r="C16" s="112" t="s">
        <v>315</v>
      </c>
      <c r="D16" s="121">
        <v>63295</v>
      </c>
      <c r="E16" s="121">
        <v>63295</v>
      </c>
      <c r="F16" s="121">
        <v>0</v>
      </c>
      <c r="G16" s="121">
        <v>19464</v>
      </c>
      <c r="H16" s="121">
        <v>1221</v>
      </c>
      <c r="I16" s="121">
        <v>1881</v>
      </c>
      <c r="J16" s="121">
        <v>22566</v>
      </c>
      <c r="K16" s="121">
        <v>976.7700060707256</v>
      </c>
      <c r="L16" s="121">
        <v>602.1380640986379</v>
      </c>
      <c r="M16" s="121">
        <v>374.63194197208765</v>
      </c>
      <c r="N16" s="121">
        <v>0</v>
      </c>
      <c r="O16" s="121">
        <v>18588</v>
      </c>
      <c r="P16" s="121">
        <v>1</v>
      </c>
      <c r="Q16" s="121">
        <v>2108</v>
      </c>
      <c r="R16" s="121">
        <v>863</v>
      </c>
      <c r="S16" s="121">
        <v>0</v>
      </c>
      <c r="T16" s="121">
        <v>0</v>
      </c>
      <c r="U16" s="121">
        <v>0</v>
      </c>
      <c r="V16" s="121">
        <v>11</v>
      </c>
      <c r="W16" s="121">
        <v>1234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20697</v>
      </c>
      <c r="AH16" s="378">
        <v>99.99516838189109</v>
      </c>
      <c r="AI16" s="121">
        <v>0</v>
      </c>
      <c r="AJ16" s="121">
        <v>179</v>
      </c>
      <c r="AK16" s="121">
        <v>0</v>
      </c>
      <c r="AL16" s="121">
        <v>0</v>
      </c>
      <c r="AM16" s="121">
        <v>0</v>
      </c>
      <c r="AN16" s="121">
        <v>11</v>
      </c>
      <c r="AO16" s="121">
        <v>838</v>
      </c>
      <c r="AP16" s="121">
        <v>1028</v>
      </c>
      <c r="AQ16" s="378">
        <v>12.88422358047657</v>
      </c>
      <c r="AR16" s="121">
        <v>1</v>
      </c>
      <c r="AS16" s="121">
        <v>2031</v>
      </c>
      <c r="AT16" s="121">
        <v>528</v>
      </c>
      <c r="AU16" s="122">
        <v>2560</v>
      </c>
    </row>
    <row r="17" spans="1:47" s="110" customFormat="1" ht="13.5" customHeight="1">
      <c r="A17" s="118" t="s">
        <v>294</v>
      </c>
      <c r="B17" s="111" t="s">
        <v>316</v>
      </c>
      <c r="C17" s="112" t="s">
        <v>317</v>
      </c>
      <c r="D17" s="121">
        <v>46152</v>
      </c>
      <c r="E17" s="121">
        <v>46152</v>
      </c>
      <c r="F17" s="121">
        <v>0</v>
      </c>
      <c r="G17" s="121">
        <v>13069</v>
      </c>
      <c r="H17" s="121">
        <v>1445</v>
      </c>
      <c r="I17" s="121">
        <v>1750</v>
      </c>
      <c r="J17" s="121">
        <v>16264</v>
      </c>
      <c r="K17" s="121">
        <v>965.4815416360947</v>
      </c>
      <c r="L17" s="121">
        <v>617.079477699656</v>
      </c>
      <c r="M17" s="121">
        <v>348.4020639364387</v>
      </c>
      <c r="N17" s="121">
        <v>0</v>
      </c>
      <c r="O17" s="121">
        <v>12935</v>
      </c>
      <c r="P17" s="121">
        <v>2</v>
      </c>
      <c r="Q17" s="121">
        <v>1585</v>
      </c>
      <c r="R17" s="121">
        <v>706</v>
      </c>
      <c r="S17" s="121">
        <v>0</v>
      </c>
      <c r="T17" s="121">
        <v>0</v>
      </c>
      <c r="U17" s="121">
        <v>0</v>
      </c>
      <c r="V17" s="121">
        <v>9</v>
      </c>
      <c r="W17" s="121">
        <v>870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14522</v>
      </c>
      <c r="AH17" s="378">
        <v>99.9862277923151</v>
      </c>
      <c r="AI17" s="121">
        <v>0</v>
      </c>
      <c r="AJ17" s="121">
        <v>147</v>
      </c>
      <c r="AK17" s="121">
        <v>0</v>
      </c>
      <c r="AL17" s="121">
        <v>0</v>
      </c>
      <c r="AM17" s="121">
        <v>0</v>
      </c>
      <c r="AN17" s="121">
        <v>9</v>
      </c>
      <c r="AO17" s="121">
        <v>593</v>
      </c>
      <c r="AP17" s="121">
        <v>749</v>
      </c>
      <c r="AQ17" s="378">
        <v>15.357669616519173</v>
      </c>
      <c r="AR17" s="121">
        <v>2</v>
      </c>
      <c r="AS17" s="121">
        <v>1424</v>
      </c>
      <c r="AT17" s="121">
        <v>387</v>
      </c>
      <c r="AU17" s="122">
        <v>1813</v>
      </c>
    </row>
    <row r="18" spans="1:47" s="110" customFormat="1" ht="13.5" customHeight="1">
      <c r="A18" s="118" t="s">
        <v>294</v>
      </c>
      <c r="B18" s="111" t="s">
        <v>318</v>
      </c>
      <c r="C18" s="112" t="s">
        <v>319</v>
      </c>
      <c r="D18" s="121">
        <v>21142</v>
      </c>
      <c r="E18" s="121">
        <v>21142</v>
      </c>
      <c r="F18" s="121">
        <v>0</v>
      </c>
      <c r="G18" s="121">
        <v>5281</v>
      </c>
      <c r="H18" s="121">
        <v>698</v>
      </c>
      <c r="I18" s="121">
        <v>752</v>
      </c>
      <c r="J18" s="121">
        <v>6731</v>
      </c>
      <c r="K18" s="121">
        <v>872.2493562771242</v>
      </c>
      <c r="L18" s="121">
        <v>646.1202333082367</v>
      </c>
      <c r="M18" s="121">
        <v>226.12912296888751</v>
      </c>
      <c r="N18" s="121">
        <v>0</v>
      </c>
      <c r="O18" s="121">
        <v>5419</v>
      </c>
      <c r="P18" s="121">
        <v>0</v>
      </c>
      <c r="Q18" s="121">
        <v>931</v>
      </c>
      <c r="R18" s="121">
        <v>262</v>
      </c>
      <c r="S18" s="121">
        <v>0</v>
      </c>
      <c r="T18" s="121">
        <v>0</v>
      </c>
      <c r="U18" s="121">
        <v>0</v>
      </c>
      <c r="V18" s="121">
        <v>0</v>
      </c>
      <c r="W18" s="121">
        <v>669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6350</v>
      </c>
      <c r="AH18" s="378">
        <v>100</v>
      </c>
      <c r="AI18" s="121">
        <v>0</v>
      </c>
      <c r="AJ18" s="121">
        <v>56</v>
      </c>
      <c r="AK18" s="121">
        <v>0</v>
      </c>
      <c r="AL18" s="121">
        <v>0</v>
      </c>
      <c r="AM18" s="121">
        <v>0</v>
      </c>
      <c r="AN18" s="121">
        <v>0</v>
      </c>
      <c r="AO18" s="121">
        <v>321</v>
      </c>
      <c r="AP18" s="121">
        <v>377</v>
      </c>
      <c r="AQ18" s="378">
        <v>15.896930442128978</v>
      </c>
      <c r="AR18" s="121">
        <v>0</v>
      </c>
      <c r="AS18" s="121">
        <v>440</v>
      </c>
      <c r="AT18" s="121">
        <v>267</v>
      </c>
      <c r="AU18" s="122">
        <v>707</v>
      </c>
    </row>
    <row r="19" spans="1:47" s="110" customFormat="1" ht="13.5" customHeight="1">
      <c r="A19" s="118" t="s">
        <v>294</v>
      </c>
      <c r="B19" s="111" t="s">
        <v>320</v>
      </c>
      <c r="C19" s="112" t="s">
        <v>321</v>
      </c>
      <c r="D19" s="121">
        <v>35625</v>
      </c>
      <c r="E19" s="121">
        <v>35625</v>
      </c>
      <c r="F19" s="121">
        <v>0</v>
      </c>
      <c r="G19" s="121">
        <v>10390</v>
      </c>
      <c r="H19" s="121">
        <v>1638</v>
      </c>
      <c r="I19" s="121">
        <v>392</v>
      </c>
      <c r="J19" s="121">
        <v>12420</v>
      </c>
      <c r="K19" s="121">
        <v>955.1550108147079</v>
      </c>
      <c r="L19" s="121">
        <v>728.363374188897</v>
      </c>
      <c r="M19" s="121">
        <v>226.7916366258111</v>
      </c>
      <c r="N19" s="121">
        <v>0</v>
      </c>
      <c r="O19" s="121">
        <v>9600</v>
      </c>
      <c r="P19" s="121">
        <v>163</v>
      </c>
      <c r="Q19" s="121">
        <v>2433</v>
      </c>
      <c r="R19" s="121">
        <v>594</v>
      </c>
      <c r="S19" s="121">
        <v>0</v>
      </c>
      <c r="T19" s="121">
        <v>0</v>
      </c>
      <c r="U19" s="121">
        <v>0</v>
      </c>
      <c r="V19" s="121">
        <v>0</v>
      </c>
      <c r="W19" s="121">
        <v>1839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12196</v>
      </c>
      <c r="AH19" s="378">
        <v>98.66349622827157</v>
      </c>
      <c r="AI19" s="121">
        <v>0</v>
      </c>
      <c r="AJ19" s="121">
        <v>142</v>
      </c>
      <c r="AK19" s="121">
        <v>0</v>
      </c>
      <c r="AL19" s="121">
        <v>0</v>
      </c>
      <c r="AM19" s="121">
        <v>0</v>
      </c>
      <c r="AN19" s="121">
        <v>0</v>
      </c>
      <c r="AO19" s="121">
        <v>1625</v>
      </c>
      <c r="AP19" s="121">
        <v>1767</v>
      </c>
      <c r="AQ19" s="378">
        <v>17.151255163647917</v>
      </c>
      <c r="AR19" s="121">
        <v>163</v>
      </c>
      <c r="AS19" s="121">
        <v>1106</v>
      </c>
      <c r="AT19" s="121">
        <v>208</v>
      </c>
      <c r="AU19" s="122">
        <v>1477</v>
      </c>
    </row>
    <row r="20" spans="1:47" s="110" customFormat="1" ht="13.5" customHeight="1">
      <c r="A20" s="118" t="s">
        <v>294</v>
      </c>
      <c r="B20" s="111" t="s">
        <v>322</v>
      </c>
      <c r="C20" s="112" t="s">
        <v>323</v>
      </c>
      <c r="D20" s="121">
        <v>15618</v>
      </c>
      <c r="E20" s="121">
        <v>15618</v>
      </c>
      <c r="F20" s="121">
        <v>0</v>
      </c>
      <c r="G20" s="121">
        <v>3718</v>
      </c>
      <c r="H20" s="121">
        <v>24</v>
      </c>
      <c r="I20" s="121">
        <v>563</v>
      </c>
      <c r="J20" s="121">
        <v>4305</v>
      </c>
      <c r="K20" s="121">
        <v>755.1876391308238</v>
      </c>
      <c r="L20" s="121">
        <v>738.5226389641737</v>
      </c>
      <c r="M20" s="121">
        <v>16.665000166650003</v>
      </c>
      <c r="N20" s="121">
        <v>0</v>
      </c>
      <c r="O20" s="121">
        <v>3121</v>
      </c>
      <c r="P20" s="121">
        <v>34</v>
      </c>
      <c r="Q20" s="121">
        <v>522</v>
      </c>
      <c r="R20" s="121">
        <v>278</v>
      </c>
      <c r="S20" s="121">
        <v>0</v>
      </c>
      <c r="T20" s="121">
        <v>0</v>
      </c>
      <c r="U20" s="121">
        <v>0</v>
      </c>
      <c r="V20" s="121">
        <v>0</v>
      </c>
      <c r="W20" s="121">
        <v>244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3677</v>
      </c>
      <c r="AH20" s="378">
        <v>99.07533315202612</v>
      </c>
      <c r="AI20" s="121">
        <v>0</v>
      </c>
      <c r="AJ20" s="121">
        <v>57</v>
      </c>
      <c r="AK20" s="121">
        <v>0</v>
      </c>
      <c r="AL20" s="121">
        <v>0</v>
      </c>
      <c r="AM20" s="121">
        <v>0</v>
      </c>
      <c r="AN20" s="121">
        <v>0</v>
      </c>
      <c r="AO20" s="121">
        <v>162</v>
      </c>
      <c r="AP20" s="121">
        <v>219</v>
      </c>
      <c r="AQ20" s="378">
        <v>18.443396226415093</v>
      </c>
      <c r="AR20" s="121">
        <v>34</v>
      </c>
      <c r="AS20" s="121">
        <v>379</v>
      </c>
      <c r="AT20" s="121">
        <v>251</v>
      </c>
      <c r="AU20" s="122">
        <v>664</v>
      </c>
    </row>
    <row r="21" spans="1:47" s="110" customFormat="1" ht="13.5" customHeight="1">
      <c r="A21" s="118" t="s">
        <v>294</v>
      </c>
      <c r="B21" s="111" t="s">
        <v>324</v>
      </c>
      <c r="C21" s="112" t="s">
        <v>325</v>
      </c>
      <c r="D21" s="121">
        <v>12832</v>
      </c>
      <c r="E21" s="121">
        <v>12832</v>
      </c>
      <c r="F21" s="121">
        <v>0</v>
      </c>
      <c r="G21" s="121">
        <v>3458</v>
      </c>
      <c r="H21" s="121">
        <v>30</v>
      </c>
      <c r="I21" s="121">
        <v>292</v>
      </c>
      <c r="J21" s="121">
        <v>3780</v>
      </c>
      <c r="K21" s="121">
        <v>807.057698220203</v>
      </c>
      <c r="L21" s="121">
        <v>799.7984490827724</v>
      </c>
      <c r="M21" s="121">
        <v>7.259249137430397</v>
      </c>
      <c r="N21" s="121">
        <v>0</v>
      </c>
      <c r="O21" s="121">
        <v>2785</v>
      </c>
      <c r="P21" s="121">
        <v>303</v>
      </c>
      <c r="Q21" s="121">
        <v>473</v>
      </c>
      <c r="R21" s="121">
        <v>252</v>
      </c>
      <c r="S21" s="121">
        <v>0</v>
      </c>
      <c r="T21" s="121">
        <v>0</v>
      </c>
      <c r="U21" s="121">
        <v>0</v>
      </c>
      <c r="V21" s="121">
        <v>0</v>
      </c>
      <c r="W21" s="121">
        <v>221</v>
      </c>
      <c r="X21" s="121">
        <v>0</v>
      </c>
      <c r="Y21" s="121">
        <v>191</v>
      </c>
      <c r="Z21" s="121">
        <v>191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3752</v>
      </c>
      <c r="AH21" s="378">
        <v>91.92430703624733</v>
      </c>
      <c r="AI21" s="121">
        <v>0</v>
      </c>
      <c r="AJ21" s="121">
        <v>52</v>
      </c>
      <c r="AK21" s="121">
        <v>0</v>
      </c>
      <c r="AL21" s="121">
        <v>0</v>
      </c>
      <c r="AM21" s="121">
        <v>0</v>
      </c>
      <c r="AN21" s="121">
        <v>0</v>
      </c>
      <c r="AO21" s="121">
        <v>147</v>
      </c>
      <c r="AP21" s="121">
        <v>199</v>
      </c>
      <c r="AQ21" s="378">
        <v>16.86449060336301</v>
      </c>
      <c r="AR21" s="121">
        <v>303</v>
      </c>
      <c r="AS21" s="121">
        <v>325</v>
      </c>
      <c r="AT21" s="121">
        <v>229</v>
      </c>
      <c r="AU21" s="122">
        <v>857</v>
      </c>
    </row>
    <row r="22" spans="1:47" s="110" customFormat="1" ht="13.5" customHeight="1">
      <c r="A22" s="118" t="s">
        <v>294</v>
      </c>
      <c r="B22" s="111" t="s">
        <v>326</v>
      </c>
      <c r="C22" s="112" t="s">
        <v>327</v>
      </c>
      <c r="D22" s="121">
        <v>21039</v>
      </c>
      <c r="E22" s="121">
        <v>21039</v>
      </c>
      <c r="F22" s="121">
        <v>0</v>
      </c>
      <c r="G22" s="121">
        <v>5651</v>
      </c>
      <c r="H22" s="121">
        <v>834</v>
      </c>
      <c r="I22" s="121">
        <v>582</v>
      </c>
      <c r="J22" s="121">
        <v>7067</v>
      </c>
      <c r="K22" s="121">
        <v>920.2739595806092</v>
      </c>
      <c r="L22" s="121">
        <v>613.3423446476114</v>
      </c>
      <c r="M22" s="121">
        <v>306.9316149329979</v>
      </c>
      <c r="N22" s="121">
        <v>0</v>
      </c>
      <c r="O22" s="121">
        <v>5780</v>
      </c>
      <c r="P22" s="121">
        <v>1</v>
      </c>
      <c r="Q22" s="121">
        <v>705</v>
      </c>
      <c r="R22" s="121">
        <v>308</v>
      </c>
      <c r="S22" s="121">
        <v>0</v>
      </c>
      <c r="T22" s="121">
        <v>0</v>
      </c>
      <c r="U22" s="121">
        <v>0</v>
      </c>
      <c r="V22" s="121">
        <v>3</v>
      </c>
      <c r="W22" s="121">
        <v>394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6486</v>
      </c>
      <c r="AH22" s="378">
        <v>99.98458217699661</v>
      </c>
      <c r="AI22" s="121">
        <v>0</v>
      </c>
      <c r="AJ22" s="121">
        <v>64</v>
      </c>
      <c r="AK22" s="121">
        <v>0</v>
      </c>
      <c r="AL22" s="121">
        <v>0</v>
      </c>
      <c r="AM22" s="121">
        <v>0</v>
      </c>
      <c r="AN22" s="121">
        <v>3</v>
      </c>
      <c r="AO22" s="121">
        <v>268</v>
      </c>
      <c r="AP22" s="121">
        <v>335</v>
      </c>
      <c r="AQ22" s="378">
        <v>12.973967176004528</v>
      </c>
      <c r="AR22" s="121">
        <v>1</v>
      </c>
      <c r="AS22" s="121">
        <v>636</v>
      </c>
      <c r="AT22" s="121">
        <v>174</v>
      </c>
      <c r="AU22" s="122">
        <v>811</v>
      </c>
    </row>
    <row r="23" spans="1:47" s="110" customFormat="1" ht="13.5" customHeight="1">
      <c r="A23" s="118" t="s">
        <v>294</v>
      </c>
      <c r="B23" s="111" t="s">
        <v>328</v>
      </c>
      <c r="C23" s="112" t="s">
        <v>329</v>
      </c>
      <c r="D23" s="121">
        <v>7023</v>
      </c>
      <c r="E23" s="121">
        <v>7023</v>
      </c>
      <c r="F23" s="121">
        <v>0</v>
      </c>
      <c r="G23" s="121">
        <v>1660</v>
      </c>
      <c r="H23" s="121">
        <v>133</v>
      </c>
      <c r="I23" s="121">
        <v>263</v>
      </c>
      <c r="J23" s="121">
        <v>2056</v>
      </c>
      <c r="K23" s="121">
        <v>802.0613288236889</v>
      </c>
      <c r="L23" s="121">
        <v>601.1558889675606</v>
      </c>
      <c r="M23" s="121">
        <v>200.9054398561283</v>
      </c>
      <c r="N23" s="121">
        <v>0</v>
      </c>
      <c r="O23" s="121">
        <v>1551</v>
      </c>
      <c r="P23" s="121">
        <v>0</v>
      </c>
      <c r="Q23" s="121">
        <v>133</v>
      </c>
      <c r="R23" s="121">
        <v>121</v>
      </c>
      <c r="S23" s="121">
        <v>0</v>
      </c>
      <c r="T23" s="121">
        <v>0</v>
      </c>
      <c r="U23" s="121">
        <v>0</v>
      </c>
      <c r="V23" s="121">
        <v>0</v>
      </c>
      <c r="W23" s="121">
        <v>12</v>
      </c>
      <c r="X23" s="121">
        <v>0</v>
      </c>
      <c r="Y23" s="121">
        <v>109</v>
      </c>
      <c r="Z23" s="121">
        <v>13</v>
      </c>
      <c r="AA23" s="121">
        <v>22</v>
      </c>
      <c r="AB23" s="121">
        <v>73</v>
      </c>
      <c r="AC23" s="121">
        <v>0</v>
      </c>
      <c r="AD23" s="121">
        <v>0</v>
      </c>
      <c r="AE23" s="121">
        <v>0</v>
      </c>
      <c r="AF23" s="121">
        <v>1</v>
      </c>
      <c r="AG23" s="121">
        <v>1793</v>
      </c>
      <c r="AH23" s="378">
        <v>100</v>
      </c>
      <c r="AI23" s="121">
        <v>46</v>
      </c>
      <c r="AJ23" s="121">
        <v>38</v>
      </c>
      <c r="AK23" s="121">
        <v>0</v>
      </c>
      <c r="AL23" s="121">
        <v>0</v>
      </c>
      <c r="AM23" s="121">
        <v>0</v>
      </c>
      <c r="AN23" s="121">
        <v>0</v>
      </c>
      <c r="AO23" s="121">
        <v>12</v>
      </c>
      <c r="AP23" s="121">
        <v>96</v>
      </c>
      <c r="AQ23" s="378">
        <v>22.762645914396888</v>
      </c>
      <c r="AR23" s="121">
        <v>0</v>
      </c>
      <c r="AS23" s="121">
        <v>117</v>
      </c>
      <c r="AT23" s="121">
        <v>48</v>
      </c>
      <c r="AU23" s="122">
        <v>165</v>
      </c>
    </row>
    <row r="24" spans="1:47" s="110" customFormat="1" ht="13.5" customHeight="1">
      <c r="A24" s="118" t="s">
        <v>294</v>
      </c>
      <c r="B24" s="111" t="s">
        <v>330</v>
      </c>
      <c r="C24" s="112" t="s">
        <v>331</v>
      </c>
      <c r="D24" s="121">
        <v>8816</v>
      </c>
      <c r="E24" s="121">
        <v>8816</v>
      </c>
      <c r="F24" s="121">
        <v>0</v>
      </c>
      <c r="G24" s="121">
        <v>1507</v>
      </c>
      <c r="H24" s="121">
        <v>156</v>
      </c>
      <c r="I24" s="121">
        <v>214</v>
      </c>
      <c r="J24" s="121">
        <v>1877</v>
      </c>
      <c r="K24" s="121">
        <v>583.3105437187679</v>
      </c>
      <c r="L24" s="121">
        <v>445.95132138328813</v>
      </c>
      <c r="M24" s="121">
        <v>137.35922233547967</v>
      </c>
      <c r="N24" s="121">
        <v>0</v>
      </c>
      <c r="O24" s="121">
        <v>1406</v>
      </c>
      <c r="P24" s="121">
        <v>0</v>
      </c>
      <c r="Q24" s="121">
        <v>141</v>
      </c>
      <c r="R24" s="121">
        <v>128</v>
      </c>
      <c r="S24" s="121">
        <v>0</v>
      </c>
      <c r="T24" s="121">
        <v>0</v>
      </c>
      <c r="U24" s="121">
        <v>0</v>
      </c>
      <c r="V24" s="121">
        <v>0</v>
      </c>
      <c r="W24" s="121">
        <v>13</v>
      </c>
      <c r="X24" s="121">
        <v>0</v>
      </c>
      <c r="Y24" s="121">
        <v>116</v>
      </c>
      <c r="Z24" s="121">
        <v>11</v>
      </c>
      <c r="AA24" s="121">
        <v>32</v>
      </c>
      <c r="AB24" s="121">
        <v>70</v>
      </c>
      <c r="AC24" s="121">
        <v>0</v>
      </c>
      <c r="AD24" s="121">
        <v>0</v>
      </c>
      <c r="AE24" s="121">
        <v>0</v>
      </c>
      <c r="AF24" s="121">
        <v>3</v>
      </c>
      <c r="AG24" s="121">
        <v>1663</v>
      </c>
      <c r="AH24" s="378">
        <v>100</v>
      </c>
      <c r="AI24" s="121">
        <v>42</v>
      </c>
      <c r="AJ24" s="121">
        <v>40</v>
      </c>
      <c r="AK24" s="121">
        <v>0</v>
      </c>
      <c r="AL24" s="121">
        <v>0</v>
      </c>
      <c r="AM24" s="121">
        <v>0</v>
      </c>
      <c r="AN24" s="121">
        <v>0</v>
      </c>
      <c r="AO24" s="121">
        <v>13</v>
      </c>
      <c r="AP24" s="121">
        <v>95</v>
      </c>
      <c r="AQ24" s="378">
        <v>22.64251465103889</v>
      </c>
      <c r="AR24" s="121">
        <v>0</v>
      </c>
      <c r="AS24" s="121">
        <v>107</v>
      </c>
      <c r="AT24" s="121">
        <v>51</v>
      </c>
      <c r="AU24" s="122">
        <v>158</v>
      </c>
    </row>
    <row r="25" spans="1:47" s="110" customFormat="1" ht="13.5" customHeight="1">
      <c r="A25" s="118" t="s">
        <v>294</v>
      </c>
      <c r="B25" s="111" t="s">
        <v>332</v>
      </c>
      <c r="C25" s="112" t="s">
        <v>333</v>
      </c>
      <c r="D25" s="121">
        <v>9976</v>
      </c>
      <c r="E25" s="121">
        <v>9976</v>
      </c>
      <c r="F25" s="121">
        <v>0</v>
      </c>
      <c r="G25" s="121">
        <v>1931</v>
      </c>
      <c r="H25" s="121">
        <v>231</v>
      </c>
      <c r="I25" s="121">
        <v>251</v>
      </c>
      <c r="J25" s="121">
        <v>2413</v>
      </c>
      <c r="K25" s="121">
        <v>662.6863376212499</v>
      </c>
      <c r="L25" s="121">
        <v>508.6179433379837</v>
      </c>
      <c r="M25" s="121">
        <v>154.06839428326612</v>
      </c>
      <c r="N25" s="121">
        <v>0</v>
      </c>
      <c r="O25" s="121">
        <v>1911</v>
      </c>
      <c r="P25" s="121">
        <v>0</v>
      </c>
      <c r="Q25" s="121">
        <v>135</v>
      </c>
      <c r="R25" s="121">
        <v>119</v>
      </c>
      <c r="S25" s="121">
        <v>0</v>
      </c>
      <c r="T25" s="121">
        <v>0</v>
      </c>
      <c r="U25" s="121">
        <v>0</v>
      </c>
      <c r="V25" s="121">
        <v>0</v>
      </c>
      <c r="W25" s="121">
        <v>16</v>
      </c>
      <c r="X25" s="121">
        <v>0</v>
      </c>
      <c r="Y25" s="121">
        <v>116</v>
      </c>
      <c r="Z25" s="121">
        <v>15</v>
      </c>
      <c r="AA25" s="121">
        <v>29</v>
      </c>
      <c r="AB25" s="121">
        <v>70</v>
      </c>
      <c r="AC25" s="121">
        <v>0</v>
      </c>
      <c r="AD25" s="121">
        <v>0</v>
      </c>
      <c r="AE25" s="121">
        <v>0</v>
      </c>
      <c r="AF25" s="121">
        <v>2</v>
      </c>
      <c r="AG25" s="121">
        <v>2162</v>
      </c>
      <c r="AH25" s="378">
        <v>100</v>
      </c>
      <c r="AI25" s="121">
        <v>57</v>
      </c>
      <c r="AJ25" s="121">
        <v>38</v>
      </c>
      <c r="AK25" s="121">
        <v>0</v>
      </c>
      <c r="AL25" s="121">
        <v>0</v>
      </c>
      <c r="AM25" s="121">
        <v>0</v>
      </c>
      <c r="AN25" s="121">
        <v>0</v>
      </c>
      <c r="AO25" s="121">
        <v>16</v>
      </c>
      <c r="AP25" s="121">
        <v>111</v>
      </c>
      <c r="AQ25" s="378">
        <v>19.80936593452134</v>
      </c>
      <c r="AR25" s="121">
        <v>0</v>
      </c>
      <c r="AS25" s="121">
        <v>143</v>
      </c>
      <c r="AT25" s="121">
        <v>47</v>
      </c>
      <c r="AU25" s="122">
        <v>190</v>
      </c>
    </row>
    <row r="26" spans="1:47" s="110" customFormat="1" ht="13.5" customHeight="1">
      <c r="A26" s="118" t="s">
        <v>294</v>
      </c>
      <c r="B26" s="111" t="s">
        <v>334</v>
      </c>
      <c r="C26" s="112" t="s">
        <v>335</v>
      </c>
      <c r="D26" s="121">
        <v>9156</v>
      </c>
      <c r="E26" s="121">
        <v>9156</v>
      </c>
      <c r="F26" s="121">
        <v>0</v>
      </c>
      <c r="G26" s="121">
        <v>2338</v>
      </c>
      <c r="H26" s="121">
        <v>163</v>
      </c>
      <c r="I26" s="121">
        <v>196</v>
      </c>
      <c r="J26" s="121">
        <v>2697</v>
      </c>
      <c r="K26" s="121">
        <v>807.0162839548285</v>
      </c>
      <c r="L26" s="121">
        <v>684.3330520595821</v>
      </c>
      <c r="M26" s="121">
        <v>122.68323189524648</v>
      </c>
      <c r="N26" s="121">
        <v>0</v>
      </c>
      <c r="O26" s="121">
        <v>2235</v>
      </c>
      <c r="P26" s="121">
        <v>0</v>
      </c>
      <c r="Q26" s="121">
        <v>410</v>
      </c>
      <c r="R26" s="121">
        <v>107</v>
      </c>
      <c r="S26" s="121">
        <v>0</v>
      </c>
      <c r="T26" s="121">
        <v>0</v>
      </c>
      <c r="U26" s="121">
        <v>0</v>
      </c>
      <c r="V26" s="121">
        <v>0</v>
      </c>
      <c r="W26" s="121">
        <v>303</v>
      </c>
      <c r="X26" s="121">
        <v>0</v>
      </c>
      <c r="Y26" s="121">
        <v>30</v>
      </c>
      <c r="Z26" s="121">
        <v>27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3</v>
      </c>
      <c r="AG26" s="121">
        <v>2675</v>
      </c>
      <c r="AH26" s="378">
        <v>100</v>
      </c>
      <c r="AI26" s="121">
        <v>0</v>
      </c>
      <c r="AJ26" s="121">
        <v>23</v>
      </c>
      <c r="AK26" s="121">
        <v>0</v>
      </c>
      <c r="AL26" s="121">
        <v>0</v>
      </c>
      <c r="AM26" s="121">
        <v>0</v>
      </c>
      <c r="AN26" s="121">
        <v>0</v>
      </c>
      <c r="AO26" s="121">
        <v>145</v>
      </c>
      <c r="AP26" s="121">
        <v>168</v>
      </c>
      <c r="AQ26" s="378">
        <v>13.723441309648207</v>
      </c>
      <c r="AR26" s="121">
        <v>0</v>
      </c>
      <c r="AS26" s="121">
        <v>181</v>
      </c>
      <c r="AT26" s="121">
        <v>121</v>
      </c>
      <c r="AU26" s="122">
        <v>302</v>
      </c>
    </row>
    <row r="27" spans="1:47" s="110" customFormat="1" ht="13.5" customHeight="1">
      <c r="A27" s="118" t="s">
        <v>294</v>
      </c>
      <c r="B27" s="111" t="s">
        <v>336</v>
      </c>
      <c r="C27" s="112" t="s">
        <v>337</v>
      </c>
      <c r="D27" s="121">
        <v>7063</v>
      </c>
      <c r="E27" s="121">
        <v>7063</v>
      </c>
      <c r="F27" s="121">
        <v>0</v>
      </c>
      <c r="G27" s="121">
        <v>1235</v>
      </c>
      <c r="H27" s="121">
        <v>278</v>
      </c>
      <c r="I27" s="121">
        <v>213</v>
      </c>
      <c r="J27" s="121">
        <v>1726</v>
      </c>
      <c r="K27" s="121">
        <v>669.5125475417912</v>
      </c>
      <c r="L27" s="121">
        <v>561.6768069759639</v>
      </c>
      <c r="M27" s="121">
        <v>107.83574056582734</v>
      </c>
      <c r="N27" s="121">
        <v>277</v>
      </c>
      <c r="O27" s="121">
        <v>1292</v>
      </c>
      <c r="P27" s="121">
        <v>2</v>
      </c>
      <c r="Q27" s="121">
        <v>219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219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1513</v>
      </c>
      <c r="AH27" s="378">
        <v>99.86781229345671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129</v>
      </c>
      <c r="AP27" s="121">
        <v>129</v>
      </c>
      <c r="AQ27" s="378">
        <v>19.81460023174971</v>
      </c>
      <c r="AR27" s="121">
        <v>2</v>
      </c>
      <c r="AS27" s="121">
        <v>94</v>
      </c>
      <c r="AT27" s="121">
        <v>79</v>
      </c>
      <c r="AU27" s="122">
        <v>175</v>
      </c>
    </row>
    <row r="28" spans="1:47" s="110" customFormat="1" ht="13.5" customHeight="1">
      <c r="A28" s="118" t="s">
        <v>294</v>
      </c>
      <c r="B28" s="111" t="s">
        <v>338</v>
      </c>
      <c r="C28" s="112" t="s">
        <v>339</v>
      </c>
      <c r="D28" s="121">
        <v>11096</v>
      </c>
      <c r="E28" s="121">
        <v>11096</v>
      </c>
      <c r="F28" s="121">
        <v>0</v>
      </c>
      <c r="G28" s="121">
        <v>2828</v>
      </c>
      <c r="H28" s="121">
        <v>74</v>
      </c>
      <c r="I28" s="121">
        <v>0</v>
      </c>
      <c r="J28" s="121">
        <v>2902</v>
      </c>
      <c r="K28" s="121">
        <v>716.5361329764644</v>
      </c>
      <c r="L28" s="121">
        <v>698.2647084967062</v>
      </c>
      <c r="M28" s="121">
        <v>18.271424479758224</v>
      </c>
      <c r="N28" s="121">
        <v>0</v>
      </c>
      <c r="O28" s="121">
        <v>2296</v>
      </c>
      <c r="P28" s="121">
        <v>58</v>
      </c>
      <c r="Q28" s="121">
        <v>287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287</v>
      </c>
      <c r="X28" s="121">
        <v>0</v>
      </c>
      <c r="Y28" s="121">
        <v>261</v>
      </c>
      <c r="Z28" s="121">
        <v>238</v>
      </c>
      <c r="AA28" s="121">
        <v>10</v>
      </c>
      <c r="AB28" s="121">
        <v>13</v>
      </c>
      <c r="AC28" s="121">
        <v>0</v>
      </c>
      <c r="AD28" s="121">
        <v>0</v>
      </c>
      <c r="AE28" s="121">
        <v>0</v>
      </c>
      <c r="AF28" s="121">
        <v>0</v>
      </c>
      <c r="AG28" s="121">
        <v>2902</v>
      </c>
      <c r="AH28" s="378">
        <v>98.0013783597519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153</v>
      </c>
      <c r="AP28" s="121">
        <v>153</v>
      </c>
      <c r="AQ28" s="378">
        <v>14.266023432115782</v>
      </c>
      <c r="AR28" s="121">
        <v>58</v>
      </c>
      <c r="AS28" s="121">
        <v>167</v>
      </c>
      <c r="AT28" s="121">
        <v>120</v>
      </c>
      <c r="AU28" s="122">
        <v>345</v>
      </c>
    </row>
    <row r="29" spans="1:47" s="110" customFormat="1" ht="13.5" customHeight="1">
      <c r="A29" s="118" t="s">
        <v>294</v>
      </c>
      <c r="B29" s="111" t="s">
        <v>340</v>
      </c>
      <c r="C29" s="112" t="s">
        <v>341</v>
      </c>
      <c r="D29" s="121">
        <v>6786</v>
      </c>
      <c r="E29" s="121">
        <v>6786</v>
      </c>
      <c r="F29" s="121">
        <v>0</v>
      </c>
      <c r="G29" s="121">
        <v>1339</v>
      </c>
      <c r="H29" s="121">
        <v>235</v>
      </c>
      <c r="I29" s="121">
        <v>175</v>
      </c>
      <c r="J29" s="121">
        <v>1749</v>
      </c>
      <c r="K29" s="121">
        <v>706.127442074537</v>
      </c>
      <c r="L29" s="121">
        <v>611.2503986854483</v>
      </c>
      <c r="M29" s="121">
        <v>94.87704338908873</v>
      </c>
      <c r="N29" s="121">
        <v>0</v>
      </c>
      <c r="O29" s="121">
        <v>1355</v>
      </c>
      <c r="P29" s="121">
        <v>5</v>
      </c>
      <c r="Q29" s="121">
        <v>214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214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1574</v>
      </c>
      <c r="AH29" s="378">
        <v>99.68233799237612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114</v>
      </c>
      <c r="AP29" s="121">
        <v>114</v>
      </c>
      <c r="AQ29" s="378">
        <v>16.52372784448256</v>
      </c>
      <c r="AR29" s="121">
        <v>5</v>
      </c>
      <c r="AS29" s="121">
        <v>99</v>
      </c>
      <c r="AT29" s="121">
        <v>90</v>
      </c>
      <c r="AU29" s="122">
        <v>194</v>
      </c>
    </row>
    <row r="30" spans="1:47" s="110" customFormat="1" ht="13.5" customHeight="1">
      <c r="A30" s="118" t="s">
        <v>294</v>
      </c>
      <c r="B30" s="111" t="s">
        <v>342</v>
      </c>
      <c r="C30" s="112" t="s">
        <v>343</v>
      </c>
      <c r="D30" s="121">
        <v>10147</v>
      </c>
      <c r="E30" s="121">
        <v>10147</v>
      </c>
      <c r="F30" s="121">
        <v>0</v>
      </c>
      <c r="G30" s="121">
        <v>2389</v>
      </c>
      <c r="H30" s="121">
        <v>184</v>
      </c>
      <c r="I30" s="121">
        <v>225</v>
      </c>
      <c r="J30" s="121">
        <v>2798</v>
      </c>
      <c r="K30" s="121">
        <v>755.4699344296378</v>
      </c>
      <c r="L30" s="121">
        <v>705.7892811290469</v>
      </c>
      <c r="M30" s="121">
        <v>49.680653300590905</v>
      </c>
      <c r="N30" s="121">
        <v>0</v>
      </c>
      <c r="O30" s="121">
        <v>2220</v>
      </c>
      <c r="P30" s="121">
        <v>28</v>
      </c>
      <c r="Q30" s="121">
        <v>325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325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2573</v>
      </c>
      <c r="AH30" s="378">
        <v>98.91177613680529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212</v>
      </c>
      <c r="AP30" s="121">
        <v>212</v>
      </c>
      <c r="AQ30" s="378">
        <v>15.618298784846319</v>
      </c>
      <c r="AR30" s="121">
        <v>28</v>
      </c>
      <c r="AS30" s="121">
        <v>162</v>
      </c>
      <c r="AT30" s="121">
        <v>97</v>
      </c>
      <c r="AU30" s="122">
        <v>287</v>
      </c>
    </row>
    <row r="31" spans="1:47" s="110" customFormat="1" ht="13.5" customHeight="1">
      <c r="A31" s="118" t="s">
        <v>294</v>
      </c>
      <c r="B31" s="111" t="s">
        <v>344</v>
      </c>
      <c r="C31" s="112" t="s">
        <v>345</v>
      </c>
      <c r="D31" s="121">
        <v>4363</v>
      </c>
      <c r="E31" s="121">
        <v>4363</v>
      </c>
      <c r="F31" s="121">
        <v>0</v>
      </c>
      <c r="G31" s="121">
        <v>922</v>
      </c>
      <c r="H31" s="121">
        <v>118</v>
      </c>
      <c r="I31" s="121">
        <v>65</v>
      </c>
      <c r="J31" s="121">
        <v>1105</v>
      </c>
      <c r="K31" s="121">
        <v>693.8797296066863</v>
      </c>
      <c r="L31" s="121">
        <v>619.7821657210854</v>
      </c>
      <c r="M31" s="121">
        <v>74.09756388560089</v>
      </c>
      <c r="N31" s="121">
        <v>0</v>
      </c>
      <c r="O31" s="121">
        <v>924</v>
      </c>
      <c r="P31" s="121">
        <v>1</v>
      </c>
      <c r="Q31" s="121">
        <v>150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150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1075</v>
      </c>
      <c r="AH31" s="378">
        <v>99.90697674418605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66</v>
      </c>
      <c r="AP31" s="121">
        <v>66</v>
      </c>
      <c r="AQ31" s="378">
        <v>11.491228070175438</v>
      </c>
      <c r="AR31" s="121">
        <v>1</v>
      </c>
      <c r="AS31" s="121">
        <v>67</v>
      </c>
      <c r="AT31" s="121">
        <v>43</v>
      </c>
      <c r="AU31" s="122">
        <v>111</v>
      </c>
    </row>
    <row r="32" spans="1:47" s="110" customFormat="1" ht="13.5" customHeight="1">
      <c r="A32" s="118" t="s">
        <v>294</v>
      </c>
      <c r="B32" s="111" t="s">
        <v>346</v>
      </c>
      <c r="C32" s="112" t="s">
        <v>347</v>
      </c>
      <c r="D32" s="121">
        <v>5638</v>
      </c>
      <c r="E32" s="121">
        <v>5638</v>
      </c>
      <c r="F32" s="121">
        <v>0</v>
      </c>
      <c r="G32" s="121">
        <v>997</v>
      </c>
      <c r="H32" s="121">
        <v>208</v>
      </c>
      <c r="I32" s="121">
        <v>92</v>
      </c>
      <c r="J32" s="121">
        <v>1297</v>
      </c>
      <c r="K32" s="121">
        <v>630.2633305310832</v>
      </c>
      <c r="L32" s="121">
        <v>529.1879467604854</v>
      </c>
      <c r="M32" s="121">
        <v>101.07538377059775</v>
      </c>
      <c r="N32" s="121">
        <v>18</v>
      </c>
      <c r="O32" s="121">
        <v>1029</v>
      </c>
      <c r="P32" s="121">
        <v>3</v>
      </c>
      <c r="Q32" s="121">
        <v>172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172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1204</v>
      </c>
      <c r="AH32" s="378">
        <v>99.75083056478405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73</v>
      </c>
      <c r="AP32" s="121">
        <v>73</v>
      </c>
      <c r="AQ32" s="378">
        <v>12.731481481481483</v>
      </c>
      <c r="AR32" s="121">
        <v>3</v>
      </c>
      <c r="AS32" s="121">
        <v>75</v>
      </c>
      <c r="AT32" s="121">
        <v>91</v>
      </c>
      <c r="AU32" s="122">
        <v>169</v>
      </c>
    </row>
    <row r="33" spans="1:47" s="110" customFormat="1" ht="13.5" customHeight="1">
      <c r="A33" s="118" t="s">
        <v>294</v>
      </c>
      <c r="B33" s="111" t="s">
        <v>348</v>
      </c>
      <c r="C33" s="112" t="s">
        <v>349</v>
      </c>
      <c r="D33" s="121">
        <v>6176</v>
      </c>
      <c r="E33" s="121">
        <v>6176</v>
      </c>
      <c r="F33" s="121">
        <v>0</v>
      </c>
      <c r="G33" s="121">
        <v>1308</v>
      </c>
      <c r="H33" s="121">
        <v>236</v>
      </c>
      <c r="I33" s="121">
        <v>140</v>
      </c>
      <c r="J33" s="121">
        <v>1684</v>
      </c>
      <c r="K33" s="121">
        <v>747.0366952942012</v>
      </c>
      <c r="L33" s="121">
        <v>642.3450919156788</v>
      </c>
      <c r="M33" s="121">
        <v>104.69160337852225</v>
      </c>
      <c r="N33" s="121">
        <v>0</v>
      </c>
      <c r="O33" s="121">
        <v>1333</v>
      </c>
      <c r="P33" s="121">
        <v>5</v>
      </c>
      <c r="Q33" s="121">
        <v>206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206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1544</v>
      </c>
      <c r="AH33" s="378">
        <v>99.6761658031088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108</v>
      </c>
      <c r="AP33" s="121">
        <v>108</v>
      </c>
      <c r="AQ33" s="378">
        <v>14.726840855106888</v>
      </c>
      <c r="AR33" s="121">
        <v>5</v>
      </c>
      <c r="AS33" s="121">
        <v>97</v>
      </c>
      <c r="AT33" s="121">
        <v>88</v>
      </c>
      <c r="AU33" s="122">
        <v>190</v>
      </c>
    </row>
    <row r="34" spans="1:47" s="110" customFormat="1" ht="13.5" customHeight="1">
      <c r="A34" s="118" t="s">
        <v>294</v>
      </c>
      <c r="B34" s="111" t="s">
        <v>350</v>
      </c>
      <c r="C34" s="112" t="s">
        <v>351</v>
      </c>
      <c r="D34" s="121">
        <v>26279</v>
      </c>
      <c r="E34" s="121">
        <v>26279</v>
      </c>
      <c r="F34" s="121">
        <v>0</v>
      </c>
      <c r="G34" s="121">
        <v>6619</v>
      </c>
      <c r="H34" s="121">
        <v>1802</v>
      </c>
      <c r="I34" s="121">
        <v>294</v>
      </c>
      <c r="J34" s="121">
        <v>8715</v>
      </c>
      <c r="K34" s="121">
        <v>908.5852707015915</v>
      </c>
      <c r="L34" s="121">
        <v>612.1873447572858</v>
      </c>
      <c r="M34" s="121">
        <v>296.39792594430577</v>
      </c>
      <c r="N34" s="121">
        <v>0</v>
      </c>
      <c r="O34" s="121">
        <v>6298</v>
      </c>
      <c r="P34" s="121">
        <v>110</v>
      </c>
      <c r="Q34" s="121">
        <v>1800</v>
      </c>
      <c r="R34" s="121">
        <v>366</v>
      </c>
      <c r="S34" s="121">
        <v>0</v>
      </c>
      <c r="T34" s="121">
        <v>0</v>
      </c>
      <c r="U34" s="121">
        <v>0</v>
      </c>
      <c r="V34" s="121">
        <v>0</v>
      </c>
      <c r="W34" s="121">
        <v>1086</v>
      </c>
      <c r="X34" s="121">
        <v>348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8208</v>
      </c>
      <c r="AH34" s="378">
        <v>98.65984405458089</v>
      </c>
      <c r="AI34" s="121">
        <v>0</v>
      </c>
      <c r="AJ34" s="121">
        <v>92</v>
      </c>
      <c r="AK34" s="121">
        <v>0</v>
      </c>
      <c r="AL34" s="121">
        <v>0</v>
      </c>
      <c r="AM34" s="121">
        <v>0</v>
      </c>
      <c r="AN34" s="121">
        <v>0</v>
      </c>
      <c r="AO34" s="121">
        <v>876</v>
      </c>
      <c r="AP34" s="121">
        <v>968</v>
      </c>
      <c r="AQ34" s="378">
        <v>14.843566219713008</v>
      </c>
      <c r="AR34" s="121">
        <v>110</v>
      </c>
      <c r="AS34" s="121">
        <v>690</v>
      </c>
      <c r="AT34" s="121">
        <v>484</v>
      </c>
      <c r="AU34" s="122">
        <v>1284</v>
      </c>
    </row>
    <row r="35" spans="1:47" s="110" customFormat="1" ht="13.5" customHeight="1">
      <c r="A35" s="118" t="s">
        <v>294</v>
      </c>
      <c r="B35" s="111" t="s">
        <v>352</v>
      </c>
      <c r="C35" s="112" t="s">
        <v>353</v>
      </c>
      <c r="D35" s="121">
        <v>19108</v>
      </c>
      <c r="E35" s="121">
        <v>19108</v>
      </c>
      <c r="F35" s="121">
        <v>0</v>
      </c>
      <c r="G35" s="121">
        <v>3840</v>
      </c>
      <c r="H35" s="121">
        <v>696</v>
      </c>
      <c r="I35" s="121">
        <v>0</v>
      </c>
      <c r="J35" s="121">
        <v>4536</v>
      </c>
      <c r="K35" s="121">
        <v>650.3766621453826</v>
      </c>
      <c r="L35" s="121">
        <v>423.6911456436521</v>
      </c>
      <c r="M35" s="121">
        <v>226.6855165017306</v>
      </c>
      <c r="N35" s="121">
        <v>0</v>
      </c>
      <c r="O35" s="121">
        <v>3546</v>
      </c>
      <c r="P35" s="121">
        <v>25</v>
      </c>
      <c r="Q35" s="121">
        <v>798</v>
      </c>
      <c r="R35" s="121">
        <v>294</v>
      </c>
      <c r="S35" s="121">
        <v>0</v>
      </c>
      <c r="T35" s="121">
        <v>0</v>
      </c>
      <c r="U35" s="121">
        <v>0</v>
      </c>
      <c r="V35" s="121">
        <v>0</v>
      </c>
      <c r="W35" s="121">
        <v>93</v>
      </c>
      <c r="X35" s="121">
        <v>411</v>
      </c>
      <c r="Y35" s="121">
        <v>187</v>
      </c>
      <c r="Z35" s="121">
        <v>24</v>
      </c>
      <c r="AA35" s="121">
        <v>51</v>
      </c>
      <c r="AB35" s="121">
        <v>112</v>
      </c>
      <c r="AC35" s="121">
        <v>0</v>
      </c>
      <c r="AD35" s="121">
        <v>0</v>
      </c>
      <c r="AE35" s="121">
        <v>0</v>
      </c>
      <c r="AF35" s="121">
        <v>0</v>
      </c>
      <c r="AG35" s="121">
        <v>4556</v>
      </c>
      <c r="AH35" s="378">
        <v>99.45127304653204</v>
      </c>
      <c r="AI35" s="121">
        <v>0</v>
      </c>
      <c r="AJ35" s="121">
        <v>74</v>
      </c>
      <c r="AK35" s="121">
        <v>0</v>
      </c>
      <c r="AL35" s="121">
        <v>0</v>
      </c>
      <c r="AM35" s="121">
        <v>0</v>
      </c>
      <c r="AN35" s="121">
        <v>0</v>
      </c>
      <c r="AO35" s="121">
        <v>65</v>
      </c>
      <c r="AP35" s="121">
        <v>139</v>
      </c>
      <c r="AQ35" s="378">
        <v>7.1553994732221256</v>
      </c>
      <c r="AR35" s="121">
        <v>25</v>
      </c>
      <c r="AS35" s="121">
        <v>412</v>
      </c>
      <c r="AT35" s="121">
        <v>505</v>
      </c>
      <c r="AU35" s="122">
        <v>942</v>
      </c>
    </row>
    <row r="36" spans="1:47" s="110" customFormat="1" ht="13.5" customHeight="1">
      <c r="A36" s="118" t="s">
        <v>294</v>
      </c>
      <c r="B36" s="111" t="s">
        <v>354</v>
      </c>
      <c r="C36" s="112" t="s">
        <v>355</v>
      </c>
      <c r="D36" s="121">
        <v>9901</v>
      </c>
      <c r="E36" s="121">
        <v>9901</v>
      </c>
      <c r="F36" s="121">
        <v>0</v>
      </c>
      <c r="G36" s="121">
        <v>2605</v>
      </c>
      <c r="H36" s="121">
        <v>295</v>
      </c>
      <c r="I36" s="121">
        <v>0</v>
      </c>
      <c r="J36" s="121">
        <v>2900</v>
      </c>
      <c r="K36" s="121">
        <v>802.4649509597065</v>
      </c>
      <c r="L36" s="121">
        <v>643.3555210280406</v>
      </c>
      <c r="M36" s="121">
        <v>159.10942993166597</v>
      </c>
      <c r="N36" s="121">
        <v>0</v>
      </c>
      <c r="O36" s="121">
        <v>2138</v>
      </c>
      <c r="P36" s="121">
        <v>9</v>
      </c>
      <c r="Q36" s="121">
        <v>279</v>
      </c>
      <c r="R36" s="121">
        <v>201</v>
      </c>
      <c r="S36" s="121">
        <v>0</v>
      </c>
      <c r="T36" s="121">
        <v>0</v>
      </c>
      <c r="U36" s="121">
        <v>0</v>
      </c>
      <c r="V36" s="121">
        <v>0</v>
      </c>
      <c r="W36" s="121">
        <v>78</v>
      </c>
      <c r="X36" s="121">
        <v>0</v>
      </c>
      <c r="Y36" s="121">
        <v>474</v>
      </c>
      <c r="Z36" s="121">
        <v>371</v>
      </c>
      <c r="AA36" s="121">
        <v>16</v>
      </c>
      <c r="AB36" s="121">
        <v>87</v>
      </c>
      <c r="AC36" s="121">
        <v>0</v>
      </c>
      <c r="AD36" s="121">
        <v>0</v>
      </c>
      <c r="AE36" s="121">
        <v>0</v>
      </c>
      <c r="AF36" s="121">
        <v>0</v>
      </c>
      <c r="AG36" s="121">
        <v>2900</v>
      </c>
      <c r="AH36" s="378">
        <v>99.6896551724138</v>
      </c>
      <c r="AI36" s="121">
        <v>0</v>
      </c>
      <c r="AJ36" s="121">
        <v>51</v>
      </c>
      <c r="AK36" s="121">
        <v>0</v>
      </c>
      <c r="AL36" s="121">
        <v>0</v>
      </c>
      <c r="AM36" s="121">
        <v>0</v>
      </c>
      <c r="AN36" s="121">
        <v>0</v>
      </c>
      <c r="AO36" s="121">
        <v>54</v>
      </c>
      <c r="AP36" s="121">
        <v>105</v>
      </c>
      <c r="AQ36" s="378">
        <v>19.96551724137931</v>
      </c>
      <c r="AR36" s="121">
        <v>9</v>
      </c>
      <c r="AS36" s="121">
        <v>252</v>
      </c>
      <c r="AT36" s="121">
        <v>74</v>
      </c>
      <c r="AU36" s="122">
        <v>335</v>
      </c>
    </row>
    <row r="37" spans="1:47" s="110" customFormat="1" ht="13.5" customHeight="1">
      <c r="A37" s="118" t="s">
        <v>294</v>
      </c>
      <c r="B37" s="111" t="s">
        <v>356</v>
      </c>
      <c r="C37" s="112" t="s">
        <v>357</v>
      </c>
      <c r="D37" s="121">
        <v>16839</v>
      </c>
      <c r="E37" s="121">
        <v>16839</v>
      </c>
      <c r="F37" s="121">
        <v>0</v>
      </c>
      <c r="G37" s="121">
        <v>3144</v>
      </c>
      <c r="H37" s="121">
        <v>455</v>
      </c>
      <c r="I37" s="121">
        <v>270</v>
      </c>
      <c r="J37" s="121">
        <v>3869</v>
      </c>
      <c r="K37" s="121">
        <v>629.4910624146328</v>
      </c>
      <c r="L37" s="121">
        <v>516.0883044660674</v>
      </c>
      <c r="M37" s="121">
        <v>113.40275794856525</v>
      </c>
      <c r="N37" s="121">
        <v>0</v>
      </c>
      <c r="O37" s="121">
        <v>2806</v>
      </c>
      <c r="P37" s="121">
        <v>0</v>
      </c>
      <c r="Q37" s="121">
        <v>287</v>
      </c>
      <c r="R37" s="121">
        <v>192</v>
      </c>
      <c r="S37" s="121">
        <v>0</v>
      </c>
      <c r="T37" s="121">
        <v>0</v>
      </c>
      <c r="U37" s="121">
        <v>0</v>
      </c>
      <c r="V37" s="121">
        <v>0</v>
      </c>
      <c r="W37" s="121">
        <v>95</v>
      </c>
      <c r="X37" s="121">
        <v>0</v>
      </c>
      <c r="Y37" s="121">
        <v>506</v>
      </c>
      <c r="Z37" s="121">
        <v>269</v>
      </c>
      <c r="AA37" s="121">
        <v>50</v>
      </c>
      <c r="AB37" s="121">
        <v>157</v>
      </c>
      <c r="AC37" s="121">
        <v>0</v>
      </c>
      <c r="AD37" s="121">
        <v>0</v>
      </c>
      <c r="AE37" s="121">
        <v>30</v>
      </c>
      <c r="AF37" s="121">
        <v>0</v>
      </c>
      <c r="AG37" s="121">
        <v>3599</v>
      </c>
      <c r="AH37" s="378">
        <v>100</v>
      </c>
      <c r="AI37" s="121">
        <v>0</v>
      </c>
      <c r="AJ37" s="121">
        <v>49</v>
      </c>
      <c r="AK37" s="121">
        <v>0</v>
      </c>
      <c r="AL37" s="121">
        <v>0</v>
      </c>
      <c r="AM37" s="121">
        <v>0</v>
      </c>
      <c r="AN37" s="121">
        <v>0</v>
      </c>
      <c r="AO37" s="121">
        <v>66</v>
      </c>
      <c r="AP37" s="121">
        <v>115</v>
      </c>
      <c r="AQ37" s="378">
        <v>23.029206513310932</v>
      </c>
      <c r="AR37" s="121">
        <v>0</v>
      </c>
      <c r="AS37" s="121">
        <v>327</v>
      </c>
      <c r="AT37" s="121">
        <v>71</v>
      </c>
      <c r="AU37" s="122">
        <v>398</v>
      </c>
    </row>
    <row r="38" spans="1:47" s="110" customFormat="1" ht="13.5" customHeight="1">
      <c r="A38" s="118" t="s">
        <v>294</v>
      </c>
      <c r="B38" s="111" t="s">
        <v>358</v>
      </c>
      <c r="C38" s="112" t="s">
        <v>359</v>
      </c>
      <c r="D38" s="121">
        <v>8933</v>
      </c>
      <c r="E38" s="121">
        <v>8933</v>
      </c>
      <c r="F38" s="121">
        <v>0</v>
      </c>
      <c r="G38" s="121">
        <v>1831</v>
      </c>
      <c r="H38" s="121">
        <v>348</v>
      </c>
      <c r="I38" s="121">
        <v>0</v>
      </c>
      <c r="J38" s="121">
        <v>2179</v>
      </c>
      <c r="K38" s="121">
        <v>668.2931841149256</v>
      </c>
      <c r="L38" s="121">
        <v>469.8601000752942</v>
      </c>
      <c r="M38" s="121">
        <v>198.4330840396314</v>
      </c>
      <c r="N38" s="121">
        <v>0</v>
      </c>
      <c r="O38" s="121">
        <v>1686</v>
      </c>
      <c r="P38" s="121">
        <v>0</v>
      </c>
      <c r="Q38" s="121">
        <v>153</v>
      </c>
      <c r="R38" s="121">
        <v>103</v>
      </c>
      <c r="S38" s="121">
        <v>0</v>
      </c>
      <c r="T38" s="121">
        <v>0</v>
      </c>
      <c r="U38" s="121">
        <v>0</v>
      </c>
      <c r="V38" s="121">
        <v>0</v>
      </c>
      <c r="W38" s="121">
        <v>50</v>
      </c>
      <c r="X38" s="121">
        <v>0</v>
      </c>
      <c r="Y38" s="121">
        <v>340</v>
      </c>
      <c r="Z38" s="121">
        <v>203</v>
      </c>
      <c r="AA38" s="121">
        <v>32</v>
      </c>
      <c r="AB38" s="121">
        <v>82</v>
      </c>
      <c r="AC38" s="121">
        <v>0</v>
      </c>
      <c r="AD38" s="121">
        <v>0</v>
      </c>
      <c r="AE38" s="121">
        <v>23</v>
      </c>
      <c r="AF38" s="121">
        <v>0</v>
      </c>
      <c r="AG38" s="121">
        <v>2179</v>
      </c>
      <c r="AH38" s="378">
        <v>100</v>
      </c>
      <c r="AI38" s="121">
        <v>0</v>
      </c>
      <c r="AJ38" s="121">
        <v>26</v>
      </c>
      <c r="AK38" s="121">
        <v>0</v>
      </c>
      <c r="AL38" s="121">
        <v>0</v>
      </c>
      <c r="AM38" s="121">
        <v>0</v>
      </c>
      <c r="AN38" s="121">
        <v>0</v>
      </c>
      <c r="AO38" s="121">
        <v>35</v>
      </c>
      <c r="AP38" s="121">
        <v>61</v>
      </c>
      <c r="AQ38" s="378">
        <v>18.402937127122534</v>
      </c>
      <c r="AR38" s="121">
        <v>0</v>
      </c>
      <c r="AS38" s="121">
        <v>196</v>
      </c>
      <c r="AT38" s="121">
        <v>38</v>
      </c>
      <c r="AU38" s="122">
        <v>234</v>
      </c>
    </row>
    <row r="39" spans="1:47" s="110" customFormat="1" ht="13.5" customHeight="1">
      <c r="A39" s="118" t="s">
        <v>294</v>
      </c>
      <c r="B39" s="111" t="s">
        <v>360</v>
      </c>
      <c r="C39" s="112" t="s">
        <v>361</v>
      </c>
      <c r="D39" s="121">
        <v>7861</v>
      </c>
      <c r="E39" s="121">
        <v>7861</v>
      </c>
      <c r="F39" s="121">
        <v>0</v>
      </c>
      <c r="G39" s="121">
        <v>2133</v>
      </c>
      <c r="H39" s="121">
        <v>646</v>
      </c>
      <c r="I39" s="121">
        <v>258</v>
      </c>
      <c r="J39" s="121">
        <v>3037</v>
      </c>
      <c r="K39" s="121">
        <v>1058.4592221352855</v>
      </c>
      <c r="L39" s="121">
        <v>635.3543503301369</v>
      </c>
      <c r="M39" s="121">
        <v>423.1048718051487</v>
      </c>
      <c r="N39" s="121">
        <v>0</v>
      </c>
      <c r="O39" s="121">
        <v>2506</v>
      </c>
      <c r="P39" s="121">
        <v>0</v>
      </c>
      <c r="Q39" s="121">
        <v>284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145</v>
      </c>
      <c r="X39" s="121">
        <v>139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2790</v>
      </c>
      <c r="AH39" s="378">
        <v>100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21">
        <v>100</v>
      </c>
      <c r="AP39" s="121">
        <v>100</v>
      </c>
      <c r="AQ39" s="378">
        <v>11.745406824146981</v>
      </c>
      <c r="AR39" s="121">
        <v>0</v>
      </c>
      <c r="AS39" s="121">
        <v>312</v>
      </c>
      <c r="AT39" s="121">
        <v>122</v>
      </c>
      <c r="AU39" s="122">
        <v>434</v>
      </c>
    </row>
    <row r="40" spans="1:47" s="110" customFormat="1" ht="13.5" customHeight="1">
      <c r="A40" s="118" t="s">
        <v>294</v>
      </c>
      <c r="B40" s="111" t="s">
        <v>362</v>
      </c>
      <c r="C40" s="112" t="s">
        <v>363</v>
      </c>
      <c r="D40" s="121">
        <v>24905</v>
      </c>
      <c r="E40" s="121">
        <v>24905</v>
      </c>
      <c r="F40" s="121">
        <v>0</v>
      </c>
      <c r="G40" s="121">
        <v>7582</v>
      </c>
      <c r="H40" s="121">
        <v>477</v>
      </c>
      <c r="I40" s="121">
        <v>953</v>
      </c>
      <c r="J40" s="121">
        <v>9012</v>
      </c>
      <c r="K40" s="121">
        <v>991.3836964024938</v>
      </c>
      <c r="L40" s="121">
        <v>875.4362467788555</v>
      </c>
      <c r="M40" s="121">
        <v>115.94744962363832</v>
      </c>
      <c r="N40" s="121">
        <v>0</v>
      </c>
      <c r="O40" s="121">
        <v>6720</v>
      </c>
      <c r="P40" s="121">
        <v>0</v>
      </c>
      <c r="Q40" s="121">
        <v>1536</v>
      </c>
      <c r="R40" s="121">
        <v>260</v>
      </c>
      <c r="S40" s="121">
        <v>586</v>
      </c>
      <c r="T40" s="121">
        <v>0</v>
      </c>
      <c r="U40" s="121">
        <v>0</v>
      </c>
      <c r="V40" s="121">
        <v>0</v>
      </c>
      <c r="W40" s="121">
        <v>433</v>
      </c>
      <c r="X40" s="121">
        <v>257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8256</v>
      </c>
      <c r="AH40" s="378">
        <v>100</v>
      </c>
      <c r="AI40" s="121">
        <v>241</v>
      </c>
      <c r="AJ40" s="121">
        <v>58</v>
      </c>
      <c r="AK40" s="121">
        <v>504</v>
      </c>
      <c r="AL40" s="121">
        <v>0</v>
      </c>
      <c r="AM40" s="121">
        <v>0</v>
      </c>
      <c r="AN40" s="121">
        <v>0</v>
      </c>
      <c r="AO40" s="121">
        <v>352</v>
      </c>
      <c r="AP40" s="121">
        <v>1155</v>
      </c>
      <c r="AQ40" s="378">
        <v>22.890650450646106</v>
      </c>
      <c r="AR40" s="121">
        <v>0</v>
      </c>
      <c r="AS40" s="121">
        <v>451</v>
      </c>
      <c r="AT40" s="121">
        <v>197</v>
      </c>
      <c r="AU40" s="122">
        <v>648</v>
      </c>
    </row>
    <row r="41" spans="1:47" s="110" customFormat="1" ht="13.5" customHeight="1">
      <c r="A41" s="118" t="s">
        <v>294</v>
      </c>
      <c r="B41" s="111" t="s">
        <v>364</v>
      </c>
      <c r="C41" s="112" t="s">
        <v>365</v>
      </c>
      <c r="D41" s="121">
        <v>17321</v>
      </c>
      <c r="E41" s="121">
        <v>17321</v>
      </c>
      <c r="F41" s="121">
        <v>0</v>
      </c>
      <c r="G41" s="121">
        <v>4887</v>
      </c>
      <c r="H41" s="121">
        <v>135</v>
      </c>
      <c r="I41" s="121">
        <v>664</v>
      </c>
      <c r="J41" s="121">
        <v>5686</v>
      </c>
      <c r="K41" s="121">
        <v>899.375451289234</v>
      </c>
      <c r="L41" s="121">
        <v>772.2038257464018</v>
      </c>
      <c r="M41" s="121">
        <v>127.17162554283225</v>
      </c>
      <c r="N41" s="121">
        <v>0</v>
      </c>
      <c r="O41" s="121">
        <v>4455</v>
      </c>
      <c r="P41" s="121">
        <v>0</v>
      </c>
      <c r="Q41" s="121">
        <v>682</v>
      </c>
      <c r="R41" s="121">
        <v>129</v>
      </c>
      <c r="S41" s="121">
        <v>0</v>
      </c>
      <c r="T41" s="121">
        <v>0</v>
      </c>
      <c r="U41" s="121">
        <v>0</v>
      </c>
      <c r="V41" s="121">
        <v>0</v>
      </c>
      <c r="W41" s="121">
        <v>323</v>
      </c>
      <c r="X41" s="121">
        <v>230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5137</v>
      </c>
      <c r="AH41" s="378">
        <v>100</v>
      </c>
      <c r="AI41" s="121">
        <v>160</v>
      </c>
      <c r="AJ41" s="121">
        <v>28</v>
      </c>
      <c r="AK41" s="121">
        <v>0</v>
      </c>
      <c r="AL41" s="121">
        <v>0</v>
      </c>
      <c r="AM41" s="121">
        <v>0</v>
      </c>
      <c r="AN41" s="121">
        <v>0</v>
      </c>
      <c r="AO41" s="121">
        <v>264</v>
      </c>
      <c r="AP41" s="121">
        <v>452</v>
      </c>
      <c r="AQ41" s="378">
        <v>19.238062403033958</v>
      </c>
      <c r="AR41" s="121">
        <v>0</v>
      </c>
      <c r="AS41" s="121">
        <v>299</v>
      </c>
      <c r="AT41" s="121">
        <v>156</v>
      </c>
      <c r="AU41" s="122">
        <v>455</v>
      </c>
    </row>
    <row r="42" spans="1:47" s="110" customFormat="1" ht="13.5" customHeight="1" thickBot="1">
      <c r="A42" s="272" t="s">
        <v>366</v>
      </c>
      <c r="B42" s="273"/>
      <c r="C42" s="273"/>
      <c r="D42" s="123">
        <v>1218013</v>
      </c>
      <c r="E42" s="123">
        <v>1218013</v>
      </c>
      <c r="F42" s="123">
        <v>0</v>
      </c>
      <c r="G42" s="123">
        <v>359877</v>
      </c>
      <c r="H42" s="123">
        <v>33544</v>
      </c>
      <c r="I42" s="123">
        <v>41676</v>
      </c>
      <c r="J42" s="123">
        <v>435097</v>
      </c>
      <c r="K42" s="123">
        <v>978.6813238795199</v>
      </c>
      <c r="L42" s="123">
        <v>713.1084335436103</v>
      </c>
      <c r="M42" s="123">
        <v>265.5728903359097</v>
      </c>
      <c r="N42" s="123">
        <v>992</v>
      </c>
      <c r="O42" s="123">
        <v>336354</v>
      </c>
      <c r="P42" s="123">
        <v>3283</v>
      </c>
      <c r="Q42" s="123">
        <v>47939</v>
      </c>
      <c r="R42" s="123">
        <v>16936</v>
      </c>
      <c r="S42" s="123">
        <v>945</v>
      </c>
      <c r="T42" s="123">
        <v>0</v>
      </c>
      <c r="U42" s="123">
        <v>0</v>
      </c>
      <c r="V42" s="123">
        <v>27</v>
      </c>
      <c r="W42" s="123">
        <v>26753</v>
      </c>
      <c r="X42" s="123">
        <v>3278</v>
      </c>
      <c r="Y42" s="123">
        <v>7440</v>
      </c>
      <c r="Z42" s="123">
        <v>4379</v>
      </c>
      <c r="AA42" s="123">
        <v>732</v>
      </c>
      <c r="AB42" s="123">
        <v>1969</v>
      </c>
      <c r="AC42" s="123">
        <v>0</v>
      </c>
      <c r="AD42" s="123">
        <v>0</v>
      </c>
      <c r="AE42" s="123">
        <v>339</v>
      </c>
      <c r="AF42" s="123">
        <v>21</v>
      </c>
      <c r="AG42" s="123">
        <v>395016</v>
      </c>
      <c r="AH42" s="379">
        <v>99.16889442452964</v>
      </c>
      <c r="AI42" s="123">
        <v>1949</v>
      </c>
      <c r="AJ42" s="123">
        <v>3684</v>
      </c>
      <c r="AK42" s="123">
        <v>863</v>
      </c>
      <c r="AL42" s="123">
        <v>0</v>
      </c>
      <c r="AM42" s="123">
        <v>0</v>
      </c>
      <c r="AN42" s="123">
        <v>26</v>
      </c>
      <c r="AO42" s="123">
        <v>19133</v>
      </c>
      <c r="AP42" s="123">
        <v>25655</v>
      </c>
      <c r="AQ42" s="379">
        <v>17.122136425673016</v>
      </c>
      <c r="AR42" s="123">
        <v>3283</v>
      </c>
      <c r="AS42" s="123">
        <v>34456</v>
      </c>
      <c r="AT42" s="123">
        <v>14721</v>
      </c>
      <c r="AU42" s="124">
        <v>52460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42:C42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8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0" t="s">
        <v>50</v>
      </c>
      <c r="B2" s="283" t="s">
        <v>79</v>
      </c>
      <c r="C2" s="277" t="s">
        <v>82</v>
      </c>
      <c r="D2" s="274" t="s">
        <v>77</v>
      </c>
      <c r="E2" s="268"/>
      <c r="F2" s="295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7" t="s">
        <v>51</v>
      </c>
      <c r="AI2" s="72" t="s">
        <v>212</v>
      </c>
      <c r="AJ2" s="73"/>
      <c r="AK2" s="73"/>
      <c r="AL2" s="74"/>
      <c r="AM2" s="72" t="s">
        <v>213</v>
      </c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4"/>
    </row>
    <row r="3" spans="1:115" s="25" customFormat="1" ht="19.5" customHeight="1">
      <c r="A3" s="281"/>
      <c r="B3" s="292"/>
      <c r="C3" s="269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69"/>
      <c r="AI3" s="281" t="s">
        <v>159</v>
      </c>
      <c r="AJ3" s="280" t="s">
        <v>160</v>
      </c>
      <c r="AK3" s="280" t="s">
        <v>161</v>
      </c>
      <c r="AL3" s="280" t="s">
        <v>162</v>
      </c>
      <c r="AM3" s="281" t="s">
        <v>159</v>
      </c>
      <c r="AN3" s="299" t="s">
        <v>163</v>
      </c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1"/>
      <c r="CZ3" s="302" t="s">
        <v>164</v>
      </c>
      <c r="DA3" s="303"/>
      <c r="DB3" s="303"/>
      <c r="DC3" s="304"/>
      <c r="DD3" s="302" t="s">
        <v>165</v>
      </c>
      <c r="DE3" s="303"/>
      <c r="DF3" s="303"/>
      <c r="DG3" s="303"/>
      <c r="DH3" s="303"/>
      <c r="DI3" s="303"/>
      <c r="DJ3" s="303"/>
      <c r="DK3" s="304"/>
    </row>
    <row r="4" spans="1:115" s="25" customFormat="1" ht="19.5" customHeight="1">
      <c r="A4" s="281"/>
      <c r="B4" s="292"/>
      <c r="C4" s="269"/>
      <c r="D4" s="10" t="s">
        <v>64</v>
      </c>
      <c r="E4" s="277" t="s">
        <v>90</v>
      </c>
      <c r="F4" s="277" t="s">
        <v>91</v>
      </c>
      <c r="G4" s="13"/>
      <c r="H4" s="10" t="s">
        <v>64</v>
      </c>
      <c r="I4" s="260" t="s">
        <v>92</v>
      </c>
      <c r="J4" s="297"/>
      <c r="K4" s="297"/>
      <c r="L4" s="298"/>
      <c r="M4" s="260" t="s">
        <v>53</v>
      </c>
      <c r="N4" s="297"/>
      <c r="O4" s="297"/>
      <c r="P4" s="298"/>
      <c r="Q4" s="260" t="s">
        <v>54</v>
      </c>
      <c r="R4" s="297"/>
      <c r="S4" s="297"/>
      <c r="T4" s="298"/>
      <c r="U4" s="260" t="s">
        <v>55</v>
      </c>
      <c r="V4" s="297"/>
      <c r="W4" s="297"/>
      <c r="X4" s="298"/>
      <c r="Y4" s="260" t="s">
        <v>56</v>
      </c>
      <c r="Z4" s="297"/>
      <c r="AA4" s="297"/>
      <c r="AB4" s="298"/>
      <c r="AC4" s="260" t="s">
        <v>57</v>
      </c>
      <c r="AD4" s="297"/>
      <c r="AE4" s="297"/>
      <c r="AF4" s="298"/>
      <c r="AG4" s="13"/>
      <c r="AH4" s="278"/>
      <c r="AI4" s="281"/>
      <c r="AJ4" s="281"/>
      <c r="AK4" s="281"/>
      <c r="AL4" s="281"/>
      <c r="AM4" s="281"/>
      <c r="AN4" s="302" t="s">
        <v>166</v>
      </c>
      <c r="AO4" s="303"/>
      <c r="AP4" s="303"/>
      <c r="AQ4" s="303"/>
      <c r="AR4" s="303"/>
      <c r="AS4" s="303"/>
      <c r="AT4" s="303"/>
      <c r="AU4" s="304"/>
      <c r="AV4" s="302" t="s">
        <v>167</v>
      </c>
      <c r="AW4" s="303"/>
      <c r="AX4" s="303"/>
      <c r="AY4" s="303"/>
      <c r="AZ4" s="303"/>
      <c r="BA4" s="303"/>
      <c r="BB4" s="303"/>
      <c r="BC4" s="304"/>
      <c r="BD4" s="302" t="s">
        <v>168</v>
      </c>
      <c r="BE4" s="303"/>
      <c r="BF4" s="303"/>
      <c r="BG4" s="303"/>
      <c r="BH4" s="303"/>
      <c r="BI4" s="303"/>
      <c r="BJ4" s="303"/>
      <c r="BK4" s="304"/>
      <c r="BL4" s="302" t="s">
        <v>169</v>
      </c>
      <c r="BM4" s="303"/>
      <c r="BN4" s="303"/>
      <c r="BO4" s="303"/>
      <c r="BP4" s="303"/>
      <c r="BQ4" s="303"/>
      <c r="BR4" s="303"/>
      <c r="BS4" s="304"/>
      <c r="BT4" s="302" t="s">
        <v>170</v>
      </c>
      <c r="BU4" s="303"/>
      <c r="BV4" s="303"/>
      <c r="BW4" s="303"/>
      <c r="BX4" s="303"/>
      <c r="BY4" s="303"/>
      <c r="BZ4" s="303"/>
      <c r="CA4" s="304"/>
      <c r="CB4" s="302" t="s">
        <v>171</v>
      </c>
      <c r="CC4" s="303"/>
      <c r="CD4" s="303"/>
      <c r="CE4" s="303"/>
      <c r="CF4" s="303"/>
      <c r="CG4" s="303"/>
      <c r="CH4" s="303"/>
      <c r="CI4" s="304"/>
      <c r="CJ4" s="302" t="s">
        <v>211</v>
      </c>
      <c r="CK4" s="303"/>
      <c r="CL4" s="303"/>
      <c r="CM4" s="303"/>
      <c r="CN4" s="303"/>
      <c r="CO4" s="303"/>
      <c r="CP4" s="303"/>
      <c r="CQ4" s="304"/>
      <c r="CR4" s="302" t="s">
        <v>172</v>
      </c>
      <c r="CS4" s="303"/>
      <c r="CT4" s="303"/>
      <c r="CU4" s="303"/>
      <c r="CV4" s="303"/>
      <c r="CW4" s="303"/>
      <c r="CX4" s="303"/>
      <c r="CY4" s="304"/>
      <c r="CZ4" s="278" t="s">
        <v>173</v>
      </c>
      <c r="DA4" s="279" t="s">
        <v>120</v>
      </c>
      <c r="DB4" s="279" t="s">
        <v>174</v>
      </c>
      <c r="DC4" s="279" t="s">
        <v>124</v>
      </c>
      <c r="DD4" s="278" t="s">
        <v>173</v>
      </c>
      <c r="DE4" s="279" t="s">
        <v>114</v>
      </c>
      <c r="DF4" s="279" t="s">
        <v>117</v>
      </c>
      <c r="DG4" s="279" t="s">
        <v>119</v>
      </c>
      <c r="DH4" s="279" t="s">
        <v>120</v>
      </c>
      <c r="DI4" s="279" t="s">
        <v>174</v>
      </c>
      <c r="DJ4" s="279" t="s">
        <v>122</v>
      </c>
      <c r="DK4" s="279" t="s">
        <v>124</v>
      </c>
    </row>
    <row r="5" spans="1:115" s="25" customFormat="1" ht="19.5" customHeight="1">
      <c r="A5" s="281"/>
      <c r="B5" s="292"/>
      <c r="C5" s="269"/>
      <c r="D5" s="16"/>
      <c r="E5" s="296"/>
      <c r="F5" s="27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</row>
    <row r="6" spans="1:115" s="25" customFormat="1" ht="16.5" customHeight="1" thickBot="1">
      <c r="A6" s="282"/>
      <c r="B6" s="293"/>
      <c r="C6" s="294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0" customFormat="1" ht="13.5" customHeight="1">
      <c r="A7" s="117" t="s">
        <v>294</v>
      </c>
      <c r="B7" s="108" t="s">
        <v>295</v>
      </c>
      <c r="C7" s="109" t="s">
        <v>296</v>
      </c>
      <c r="D7" s="102">
        <v>88706</v>
      </c>
      <c r="E7" s="102">
        <v>63130</v>
      </c>
      <c r="F7" s="102">
        <v>25576</v>
      </c>
      <c r="G7" s="102">
        <v>88706</v>
      </c>
      <c r="H7" s="102">
        <v>83746</v>
      </c>
      <c r="I7" s="102">
        <v>0</v>
      </c>
      <c r="J7" s="102">
        <v>0</v>
      </c>
      <c r="K7" s="102">
        <v>0</v>
      </c>
      <c r="L7" s="102">
        <v>0</v>
      </c>
      <c r="M7" s="102">
        <v>72939</v>
      </c>
      <c r="N7" s="102">
        <v>756</v>
      </c>
      <c r="O7" s="102">
        <v>52312</v>
      </c>
      <c r="P7" s="102">
        <v>19871</v>
      </c>
      <c r="Q7" s="102">
        <v>4924</v>
      </c>
      <c r="R7" s="102">
        <v>54</v>
      </c>
      <c r="S7" s="102">
        <v>4796</v>
      </c>
      <c r="T7" s="102">
        <v>74</v>
      </c>
      <c r="U7" s="102">
        <v>5159</v>
      </c>
      <c r="V7" s="102">
        <v>20</v>
      </c>
      <c r="W7" s="102">
        <v>4499</v>
      </c>
      <c r="X7" s="102">
        <v>640</v>
      </c>
      <c r="Y7" s="102">
        <v>122</v>
      </c>
      <c r="Z7" s="102">
        <v>3</v>
      </c>
      <c r="AA7" s="102">
        <v>107</v>
      </c>
      <c r="AB7" s="102">
        <v>12</v>
      </c>
      <c r="AC7" s="102">
        <v>602</v>
      </c>
      <c r="AD7" s="102">
        <v>3</v>
      </c>
      <c r="AE7" s="102">
        <v>580</v>
      </c>
      <c r="AF7" s="102">
        <v>19</v>
      </c>
      <c r="AG7" s="102">
        <v>4960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88706</v>
      </c>
      <c r="AN7" s="102">
        <v>76037</v>
      </c>
      <c r="AO7" s="102">
        <v>0</v>
      </c>
      <c r="AP7" s="102">
        <v>72939</v>
      </c>
      <c r="AQ7" s="102">
        <v>0</v>
      </c>
      <c r="AR7" s="102">
        <v>0</v>
      </c>
      <c r="AS7" s="102">
        <v>0</v>
      </c>
      <c r="AT7" s="102">
        <v>0</v>
      </c>
      <c r="AU7" s="102">
        <v>3098</v>
      </c>
      <c r="AV7" s="102">
        <v>5568</v>
      </c>
      <c r="AW7" s="102">
        <v>0</v>
      </c>
      <c r="AX7" s="102">
        <v>0</v>
      </c>
      <c r="AY7" s="102">
        <v>4186</v>
      </c>
      <c r="AZ7" s="102">
        <v>0</v>
      </c>
      <c r="BA7" s="102">
        <v>122</v>
      </c>
      <c r="BB7" s="102">
        <v>602</v>
      </c>
      <c r="BC7" s="102">
        <v>658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5171</v>
      </c>
      <c r="CK7" s="102">
        <v>0</v>
      </c>
      <c r="CL7" s="102">
        <v>0</v>
      </c>
      <c r="CM7" s="102">
        <v>0</v>
      </c>
      <c r="CN7" s="102">
        <v>5159</v>
      </c>
      <c r="CO7" s="102">
        <v>0</v>
      </c>
      <c r="CP7" s="102">
        <v>0</v>
      </c>
      <c r="CQ7" s="102">
        <v>12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1930</v>
      </c>
      <c r="DE7" s="102">
        <v>0</v>
      </c>
      <c r="DF7" s="102">
        <v>0</v>
      </c>
      <c r="DG7" s="102">
        <v>738</v>
      </c>
      <c r="DH7" s="102">
        <v>0</v>
      </c>
      <c r="DI7" s="102">
        <v>0</v>
      </c>
      <c r="DJ7" s="102">
        <v>0</v>
      </c>
      <c r="DK7" s="106">
        <v>1192</v>
      </c>
    </row>
    <row r="8" spans="1:115" s="110" customFormat="1" ht="13.5" customHeight="1">
      <c r="A8" s="118" t="s">
        <v>294</v>
      </c>
      <c r="B8" s="111" t="s">
        <v>298</v>
      </c>
      <c r="C8" s="112" t="s">
        <v>299</v>
      </c>
      <c r="D8" s="103">
        <v>33856</v>
      </c>
      <c r="E8" s="103">
        <v>20074</v>
      </c>
      <c r="F8" s="103">
        <v>13782</v>
      </c>
      <c r="G8" s="103">
        <v>33856</v>
      </c>
      <c r="H8" s="103">
        <v>30940</v>
      </c>
      <c r="I8" s="103">
        <v>0</v>
      </c>
      <c r="J8" s="103">
        <v>0</v>
      </c>
      <c r="K8" s="103">
        <v>0</v>
      </c>
      <c r="L8" s="103">
        <v>0</v>
      </c>
      <c r="M8" s="103">
        <v>24698</v>
      </c>
      <c r="N8" s="103">
        <v>0</v>
      </c>
      <c r="O8" s="103">
        <v>13033</v>
      </c>
      <c r="P8" s="103">
        <v>11665</v>
      </c>
      <c r="Q8" s="103">
        <v>1376</v>
      </c>
      <c r="R8" s="103">
        <v>0</v>
      </c>
      <c r="S8" s="103">
        <v>995</v>
      </c>
      <c r="T8" s="103">
        <v>381</v>
      </c>
      <c r="U8" s="103">
        <v>4710</v>
      </c>
      <c r="V8" s="103">
        <v>0</v>
      </c>
      <c r="W8" s="103">
        <v>4710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156</v>
      </c>
      <c r="AD8" s="103">
        <v>0</v>
      </c>
      <c r="AE8" s="103">
        <v>156</v>
      </c>
      <c r="AF8" s="103">
        <v>0</v>
      </c>
      <c r="AG8" s="103">
        <v>2916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33856</v>
      </c>
      <c r="AN8" s="103">
        <v>27153</v>
      </c>
      <c r="AO8" s="103">
        <v>0</v>
      </c>
      <c r="AP8" s="103">
        <v>24698</v>
      </c>
      <c r="AQ8" s="103">
        <v>381</v>
      </c>
      <c r="AR8" s="103">
        <v>0</v>
      </c>
      <c r="AS8" s="103">
        <v>0</v>
      </c>
      <c r="AT8" s="103">
        <v>0</v>
      </c>
      <c r="AU8" s="103">
        <v>2074</v>
      </c>
      <c r="AV8" s="103">
        <v>1825</v>
      </c>
      <c r="AW8" s="103">
        <v>0</v>
      </c>
      <c r="AX8" s="103">
        <v>0</v>
      </c>
      <c r="AY8" s="103">
        <v>995</v>
      </c>
      <c r="AZ8" s="103">
        <v>0</v>
      </c>
      <c r="BA8" s="103">
        <v>0</v>
      </c>
      <c r="BB8" s="103">
        <v>156</v>
      </c>
      <c r="BC8" s="103">
        <v>674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918</v>
      </c>
      <c r="CK8" s="103">
        <v>0</v>
      </c>
      <c r="CL8" s="103">
        <v>0</v>
      </c>
      <c r="CM8" s="103">
        <v>0</v>
      </c>
      <c r="CN8" s="103">
        <v>918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3792</v>
      </c>
      <c r="DA8" s="103">
        <v>3792</v>
      </c>
      <c r="DB8" s="103">
        <v>0</v>
      </c>
      <c r="DC8" s="103">
        <v>0</v>
      </c>
      <c r="DD8" s="103">
        <v>168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4">
        <v>168</v>
      </c>
    </row>
    <row r="9" spans="1:115" s="110" customFormat="1" ht="13.5" customHeight="1">
      <c r="A9" s="118" t="s">
        <v>294</v>
      </c>
      <c r="B9" s="111" t="s">
        <v>300</v>
      </c>
      <c r="C9" s="112" t="s">
        <v>301</v>
      </c>
      <c r="D9" s="103">
        <v>46834</v>
      </c>
      <c r="E9" s="103">
        <v>32100</v>
      </c>
      <c r="F9" s="103">
        <v>14734</v>
      </c>
      <c r="G9" s="103">
        <v>46834</v>
      </c>
      <c r="H9" s="103">
        <v>44292</v>
      </c>
      <c r="I9" s="103">
        <v>0</v>
      </c>
      <c r="J9" s="103">
        <v>0</v>
      </c>
      <c r="K9" s="103">
        <v>0</v>
      </c>
      <c r="L9" s="103">
        <v>0</v>
      </c>
      <c r="M9" s="103">
        <v>39303</v>
      </c>
      <c r="N9" s="103">
        <v>13049</v>
      </c>
      <c r="O9" s="103">
        <v>13976</v>
      </c>
      <c r="P9" s="103">
        <v>12278</v>
      </c>
      <c r="Q9" s="103">
        <v>3734</v>
      </c>
      <c r="R9" s="103">
        <v>355</v>
      </c>
      <c r="S9" s="103">
        <v>3379</v>
      </c>
      <c r="T9" s="103">
        <v>0</v>
      </c>
      <c r="U9" s="103">
        <v>1255</v>
      </c>
      <c r="V9" s="103">
        <v>635</v>
      </c>
      <c r="W9" s="103">
        <v>620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2542</v>
      </c>
      <c r="AH9" s="103">
        <v>355</v>
      </c>
      <c r="AI9" s="103">
        <v>0</v>
      </c>
      <c r="AJ9" s="103">
        <v>0</v>
      </c>
      <c r="AK9" s="103">
        <v>0</v>
      </c>
      <c r="AL9" s="103">
        <v>0</v>
      </c>
      <c r="AM9" s="103">
        <v>46834</v>
      </c>
      <c r="AN9" s="103">
        <v>41813</v>
      </c>
      <c r="AO9" s="103">
        <v>0</v>
      </c>
      <c r="AP9" s="103">
        <v>39303</v>
      </c>
      <c r="AQ9" s="103">
        <v>0</v>
      </c>
      <c r="AR9" s="103">
        <v>0</v>
      </c>
      <c r="AS9" s="103">
        <v>0</v>
      </c>
      <c r="AT9" s="103">
        <v>0</v>
      </c>
      <c r="AU9" s="103">
        <v>2510</v>
      </c>
      <c r="AV9" s="103">
        <v>86</v>
      </c>
      <c r="AW9" s="103">
        <v>0</v>
      </c>
      <c r="AX9" s="103">
        <v>0</v>
      </c>
      <c r="AY9" s="103">
        <v>64</v>
      </c>
      <c r="AZ9" s="103">
        <v>0</v>
      </c>
      <c r="BA9" s="103">
        <v>0</v>
      </c>
      <c r="BB9" s="103">
        <v>0</v>
      </c>
      <c r="BC9" s="103">
        <v>22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4925</v>
      </c>
      <c r="CK9" s="103">
        <v>0</v>
      </c>
      <c r="CL9" s="103">
        <v>0</v>
      </c>
      <c r="CM9" s="103">
        <v>3670</v>
      </c>
      <c r="CN9" s="103">
        <v>1255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10</v>
      </c>
      <c r="DA9" s="103">
        <v>0</v>
      </c>
      <c r="DB9" s="103">
        <v>0</v>
      </c>
      <c r="DC9" s="103">
        <v>10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03">
        <v>0</v>
      </c>
      <c r="DJ9" s="103">
        <v>0</v>
      </c>
      <c r="DK9" s="104">
        <v>0</v>
      </c>
    </row>
    <row r="10" spans="1:115" s="110" customFormat="1" ht="13.5" customHeight="1">
      <c r="A10" s="118" t="s">
        <v>294</v>
      </c>
      <c r="B10" s="111" t="s">
        <v>302</v>
      </c>
      <c r="C10" s="112" t="s">
        <v>303</v>
      </c>
      <c r="D10" s="103">
        <v>43921</v>
      </c>
      <c r="E10" s="103">
        <v>32469</v>
      </c>
      <c r="F10" s="103">
        <v>11452</v>
      </c>
      <c r="G10" s="103">
        <v>43921</v>
      </c>
      <c r="H10" s="103">
        <v>41371</v>
      </c>
      <c r="I10" s="103">
        <v>0</v>
      </c>
      <c r="J10" s="103">
        <v>0</v>
      </c>
      <c r="K10" s="103">
        <v>0</v>
      </c>
      <c r="L10" s="103">
        <v>0</v>
      </c>
      <c r="M10" s="103">
        <v>37484</v>
      </c>
      <c r="N10" s="103">
        <v>0</v>
      </c>
      <c r="O10" s="103">
        <v>29230</v>
      </c>
      <c r="P10" s="103">
        <v>8254</v>
      </c>
      <c r="Q10" s="103">
        <v>836</v>
      </c>
      <c r="R10" s="103">
        <v>0</v>
      </c>
      <c r="S10" s="103">
        <v>752</v>
      </c>
      <c r="T10" s="103">
        <v>84</v>
      </c>
      <c r="U10" s="103">
        <v>2408</v>
      </c>
      <c r="V10" s="103">
        <v>0</v>
      </c>
      <c r="W10" s="103">
        <v>2007</v>
      </c>
      <c r="X10" s="103">
        <v>401</v>
      </c>
      <c r="Y10" s="103">
        <v>0</v>
      </c>
      <c r="Z10" s="103">
        <v>0</v>
      </c>
      <c r="AA10" s="103">
        <v>0</v>
      </c>
      <c r="AB10" s="103">
        <v>0</v>
      </c>
      <c r="AC10" s="103">
        <v>643</v>
      </c>
      <c r="AD10" s="103">
        <v>480</v>
      </c>
      <c r="AE10" s="103">
        <v>0</v>
      </c>
      <c r="AF10" s="103">
        <v>163</v>
      </c>
      <c r="AG10" s="103">
        <v>2550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43921</v>
      </c>
      <c r="AN10" s="103">
        <v>39220</v>
      </c>
      <c r="AO10" s="103">
        <v>0</v>
      </c>
      <c r="AP10" s="103">
        <v>37484</v>
      </c>
      <c r="AQ10" s="103">
        <v>0</v>
      </c>
      <c r="AR10" s="103">
        <v>0</v>
      </c>
      <c r="AS10" s="103">
        <v>0</v>
      </c>
      <c r="AT10" s="103">
        <v>0</v>
      </c>
      <c r="AU10" s="103">
        <v>1736</v>
      </c>
      <c r="AV10" s="103">
        <v>1130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436</v>
      </c>
      <c r="BC10" s="103">
        <v>694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2432</v>
      </c>
      <c r="CK10" s="103">
        <v>0</v>
      </c>
      <c r="CL10" s="103">
        <v>0</v>
      </c>
      <c r="CM10" s="103">
        <v>0</v>
      </c>
      <c r="CN10" s="103">
        <v>2408</v>
      </c>
      <c r="CO10" s="103">
        <v>0</v>
      </c>
      <c r="CP10" s="103">
        <v>0</v>
      </c>
      <c r="CQ10" s="103">
        <v>24</v>
      </c>
      <c r="CR10" s="103">
        <v>1139</v>
      </c>
      <c r="CS10" s="103">
        <v>0</v>
      </c>
      <c r="CT10" s="103">
        <v>0</v>
      </c>
      <c r="CU10" s="103">
        <v>836</v>
      </c>
      <c r="CV10" s="103">
        <v>0</v>
      </c>
      <c r="CW10" s="103">
        <v>0</v>
      </c>
      <c r="CX10" s="103">
        <v>207</v>
      </c>
      <c r="CY10" s="103">
        <v>96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4">
        <v>0</v>
      </c>
    </row>
    <row r="11" spans="1:115" s="110" customFormat="1" ht="13.5" customHeight="1">
      <c r="A11" s="118" t="s">
        <v>294</v>
      </c>
      <c r="B11" s="111" t="s">
        <v>304</v>
      </c>
      <c r="C11" s="112" t="s">
        <v>305</v>
      </c>
      <c r="D11" s="103">
        <v>14615</v>
      </c>
      <c r="E11" s="103">
        <v>8935</v>
      </c>
      <c r="F11" s="103">
        <v>5680</v>
      </c>
      <c r="G11" s="103">
        <v>14615</v>
      </c>
      <c r="H11" s="103">
        <v>13939</v>
      </c>
      <c r="I11" s="103">
        <v>0</v>
      </c>
      <c r="J11" s="103">
        <v>0</v>
      </c>
      <c r="K11" s="103">
        <v>0</v>
      </c>
      <c r="L11" s="103">
        <v>0</v>
      </c>
      <c r="M11" s="103">
        <v>12802</v>
      </c>
      <c r="N11" s="103">
        <v>1</v>
      </c>
      <c r="O11" s="103">
        <v>7296</v>
      </c>
      <c r="P11" s="103">
        <v>5505</v>
      </c>
      <c r="Q11" s="103">
        <v>457</v>
      </c>
      <c r="R11" s="103">
        <v>1</v>
      </c>
      <c r="S11" s="103">
        <v>281</v>
      </c>
      <c r="T11" s="103">
        <v>175</v>
      </c>
      <c r="U11" s="103">
        <v>634</v>
      </c>
      <c r="V11" s="103">
        <v>0</v>
      </c>
      <c r="W11" s="103">
        <v>634</v>
      </c>
      <c r="X11" s="103">
        <v>0</v>
      </c>
      <c r="Y11" s="103">
        <v>33</v>
      </c>
      <c r="Z11" s="103">
        <v>33</v>
      </c>
      <c r="AA11" s="103">
        <v>0</v>
      </c>
      <c r="AB11" s="103">
        <v>0</v>
      </c>
      <c r="AC11" s="103">
        <v>13</v>
      </c>
      <c r="AD11" s="103">
        <v>0</v>
      </c>
      <c r="AE11" s="103">
        <v>13</v>
      </c>
      <c r="AF11" s="103">
        <v>0</v>
      </c>
      <c r="AG11" s="103">
        <v>676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14615</v>
      </c>
      <c r="AN11" s="103">
        <v>13477</v>
      </c>
      <c r="AO11" s="103">
        <v>0</v>
      </c>
      <c r="AP11" s="103">
        <v>12802</v>
      </c>
      <c r="AQ11" s="103">
        <v>0</v>
      </c>
      <c r="AR11" s="103">
        <v>0</v>
      </c>
      <c r="AS11" s="103">
        <v>0</v>
      </c>
      <c r="AT11" s="103">
        <v>0</v>
      </c>
      <c r="AU11" s="103">
        <v>675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1105</v>
      </c>
      <c r="CK11" s="103">
        <v>0</v>
      </c>
      <c r="CL11" s="103">
        <v>0</v>
      </c>
      <c r="CM11" s="103">
        <v>457</v>
      </c>
      <c r="CN11" s="103">
        <v>634</v>
      </c>
      <c r="CO11" s="103">
        <v>0</v>
      </c>
      <c r="CP11" s="103">
        <v>13</v>
      </c>
      <c r="CQ11" s="103">
        <v>1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33</v>
      </c>
      <c r="DE11" s="103">
        <v>0</v>
      </c>
      <c r="DF11" s="103">
        <v>0</v>
      </c>
      <c r="DG11" s="103">
        <v>0</v>
      </c>
      <c r="DH11" s="103">
        <v>0</v>
      </c>
      <c r="DI11" s="103">
        <v>33</v>
      </c>
      <c r="DJ11" s="103">
        <v>0</v>
      </c>
      <c r="DK11" s="104">
        <v>0</v>
      </c>
    </row>
    <row r="12" spans="1:115" s="110" customFormat="1" ht="13.5" customHeight="1">
      <c r="A12" s="118" t="s">
        <v>294</v>
      </c>
      <c r="B12" s="111" t="s">
        <v>306</v>
      </c>
      <c r="C12" s="112" t="s">
        <v>307</v>
      </c>
      <c r="D12" s="103">
        <v>12768</v>
      </c>
      <c r="E12" s="103">
        <v>8733</v>
      </c>
      <c r="F12" s="103">
        <v>4035</v>
      </c>
      <c r="G12" s="103">
        <v>12768</v>
      </c>
      <c r="H12" s="103">
        <v>10356</v>
      </c>
      <c r="I12" s="103">
        <v>0</v>
      </c>
      <c r="J12" s="103">
        <v>0</v>
      </c>
      <c r="K12" s="103">
        <v>0</v>
      </c>
      <c r="L12" s="103">
        <v>0</v>
      </c>
      <c r="M12" s="103">
        <v>9520</v>
      </c>
      <c r="N12" s="103">
        <v>0</v>
      </c>
      <c r="O12" s="103">
        <v>6930</v>
      </c>
      <c r="P12" s="103">
        <v>2590</v>
      </c>
      <c r="Q12" s="103">
        <v>292</v>
      </c>
      <c r="R12" s="103">
        <v>0</v>
      </c>
      <c r="S12" s="103">
        <v>177</v>
      </c>
      <c r="T12" s="103">
        <v>115</v>
      </c>
      <c r="U12" s="103">
        <v>509</v>
      </c>
      <c r="V12" s="103">
        <v>0</v>
      </c>
      <c r="W12" s="103">
        <v>484</v>
      </c>
      <c r="X12" s="103">
        <v>25</v>
      </c>
      <c r="Y12" s="103">
        <v>12</v>
      </c>
      <c r="Z12" s="103">
        <v>0</v>
      </c>
      <c r="AA12" s="103">
        <v>11</v>
      </c>
      <c r="AB12" s="103">
        <v>1</v>
      </c>
      <c r="AC12" s="103">
        <v>23</v>
      </c>
      <c r="AD12" s="103">
        <v>0</v>
      </c>
      <c r="AE12" s="103">
        <v>9</v>
      </c>
      <c r="AF12" s="103">
        <v>14</v>
      </c>
      <c r="AG12" s="103">
        <v>2412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12768</v>
      </c>
      <c r="AN12" s="103">
        <v>11117</v>
      </c>
      <c r="AO12" s="103">
        <v>0</v>
      </c>
      <c r="AP12" s="103">
        <v>9520</v>
      </c>
      <c r="AQ12" s="103">
        <v>0</v>
      </c>
      <c r="AR12" s="103">
        <v>0</v>
      </c>
      <c r="AS12" s="103">
        <v>0</v>
      </c>
      <c r="AT12" s="103">
        <v>0</v>
      </c>
      <c r="AU12" s="103">
        <v>1597</v>
      </c>
      <c r="AV12" s="103">
        <v>945</v>
      </c>
      <c r="AW12" s="103">
        <v>0</v>
      </c>
      <c r="AX12" s="103">
        <v>0</v>
      </c>
      <c r="AY12" s="103">
        <v>292</v>
      </c>
      <c r="AZ12" s="103">
        <v>0</v>
      </c>
      <c r="BA12" s="103">
        <v>0</v>
      </c>
      <c r="BB12" s="103">
        <v>23</v>
      </c>
      <c r="BC12" s="103">
        <v>630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99</v>
      </c>
      <c r="CK12" s="103">
        <v>0</v>
      </c>
      <c r="CL12" s="103">
        <v>0</v>
      </c>
      <c r="CM12" s="103">
        <v>0</v>
      </c>
      <c r="CN12" s="103">
        <v>79</v>
      </c>
      <c r="CO12" s="103">
        <v>0</v>
      </c>
      <c r="CP12" s="103">
        <v>0</v>
      </c>
      <c r="CQ12" s="103">
        <v>20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607</v>
      </c>
      <c r="DA12" s="103">
        <v>430</v>
      </c>
      <c r="DB12" s="103">
        <v>12</v>
      </c>
      <c r="DC12" s="103">
        <v>165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  <c r="DI12" s="103">
        <v>0</v>
      </c>
      <c r="DJ12" s="103">
        <v>0</v>
      </c>
      <c r="DK12" s="104">
        <v>0</v>
      </c>
    </row>
    <row r="13" spans="1:115" s="110" customFormat="1" ht="13.5" customHeight="1">
      <c r="A13" s="118" t="s">
        <v>294</v>
      </c>
      <c r="B13" s="111" t="s">
        <v>308</v>
      </c>
      <c r="C13" s="112" t="s">
        <v>309</v>
      </c>
      <c r="D13" s="103">
        <v>9827</v>
      </c>
      <c r="E13" s="103">
        <v>7739</v>
      </c>
      <c r="F13" s="103">
        <v>2088</v>
      </c>
      <c r="G13" s="103">
        <v>9827</v>
      </c>
      <c r="H13" s="103">
        <v>7567</v>
      </c>
      <c r="I13" s="103">
        <v>0</v>
      </c>
      <c r="J13" s="103">
        <v>0</v>
      </c>
      <c r="K13" s="103">
        <v>0</v>
      </c>
      <c r="L13" s="103">
        <v>0</v>
      </c>
      <c r="M13" s="103">
        <v>5793</v>
      </c>
      <c r="N13" s="103">
        <v>0</v>
      </c>
      <c r="O13" s="103">
        <v>5793</v>
      </c>
      <c r="P13" s="103">
        <v>0</v>
      </c>
      <c r="Q13" s="103">
        <v>1104</v>
      </c>
      <c r="R13" s="103">
        <v>0</v>
      </c>
      <c r="S13" s="103">
        <v>1104</v>
      </c>
      <c r="T13" s="103">
        <v>0</v>
      </c>
      <c r="U13" s="103">
        <v>476</v>
      </c>
      <c r="V13" s="103">
        <v>0</v>
      </c>
      <c r="W13" s="103">
        <v>476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194</v>
      </c>
      <c r="AD13" s="103">
        <v>0</v>
      </c>
      <c r="AE13" s="103">
        <v>194</v>
      </c>
      <c r="AF13" s="103">
        <v>0</v>
      </c>
      <c r="AG13" s="103">
        <v>2260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9827</v>
      </c>
      <c r="AN13" s="103">
        <v>7460</v>
      </c>
      <c r="AO13" s="103">
        <v>0</v>
      </c>
      <c r="AP13" s="103">
        <v>5793</v>
      </c>
      <c r="AQ13" s="103">
        <v>0</v>
      </c>
      <c r="AR13" s="103">
        <v>0</v>
      </c>
      <c r="AS13" s="103">
        <v>0</v>
      </c>
      <c r="AT13" s="103">
        <v>0</v>
      </c>
      <c r="AU13" s="103">
        <v>1667</v>
      </c>
      <c r="AV13" s="103">
        <v>1169</v>
      </c>
      <c r="AW13" s="103">
        <v>0</v>
      </c>
      <c r="AX13" s="103">
        <v>0</v>
      </c>
      <c r="AY13" s="103">
        <v>888</v>
      </c>
      <c r="AZ13" s="103">
        <v>0</v>
      </c>
      <c r="BA13" s="103">
        <v>0</v>
      </c>
      <c r="BB13" s="103">
        <v>194</v>
      </c>
      <c r="BC13" s="103">
        <v>87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217</v>
      </c>
      <c r="CK13" s="103">
        <v>0</v>
      </c>
      <c r="CL13" s="103">
        <v>0</v>
      </c>
      <c r="CM13" s="103">
        <v>0</v>
      </c>
      <c r="CN13" s="103">
        <v>177</v>
      </c>
      <c r="CO13" s="103">
        <v>0</v>
      </c>
      <c r="CP13" s="103">
        <v>0</v>
      </c>
      <c r="CQ13" s="103">
        <v>40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741</v>
      </c>
      <c r="DA13" s="103">
        <v>299</v>
      </c>
      <c r="DB13" s="103">
        <v>0</v>
      </c>
      <c r="DC13" s="103">
        <v>442</v>
      </c>
      <c r="DD13" s="103">
        <v>240</v>
      </c>
      <c r="DE13" s="103">
        <v>0</v>
      </c>
      <c r="DF13" s="103">
        <v>0</v>
      </c>
      <c r="DG13" s="103">
        <v>216</v>
      </c>
      <c r="DH13" s="103">
        <v>0</v>
      </c>
      <c r="DI13" s="103">
        <v>0</v>
      </c>
      <c r="DJ13" s="103">
        <v>0</v>
      </c>
      <c r="DK13" s="104">
        <v>24</v>
      </c>
    </row>
    <row r="14" spans="1:115" s="110" customFormat="1" ht="13.5" customHeight="1">
      <c r="A14" s="118" t="s">
        <v>294</v>
      </c>
      <c r="B14" s="111" t="s">
        <v>310</v>
      </c>
      <c r="C14" s="112" t="s">
        <v>311</v>
      </c>
      <c r="D14" s="103">
        <v>7848</v>
      </c>
      <c r="E14" s="103">
        <v>5149</v>
      </c>
      <c r="F14" s="103">
        <v>2699</v>
      </c>
      <c r="G14" s="103">
        <v>7848</v>
      </c>
      <c r="H14" s="103">
        <v>7186</v>
      </c>
      <c r="I14" s="103">
        <v>0</v>
      </c>
      <c r="J14" s="103">
        <v>0</v>
      </c>
      <c r="K14" s="103">
        <v>0</v>
      </c>
      <c r="L14" s="103">
        <v>0</v>
      </c>
      <c r="M14" s="103">
        <v>6269</v>
      </c>
      <c r="N14" s="103">
        <v>0</v>
      </c>
      <c r="O14" s="103">
        <v>4518</v>
      </c>
      <c r="P14" s="103">
        <v>1751</v>
      </c>
      <c r="Q14" s="103">
        <v>217</v>
      </c>
      <c r="R14" s="103">
        <v>0</v>
      </c>
      <c r="S14" s="103">
        <v>205</v>
      </c>
      <c r="T14" s="103">
        <v>12</v>
      </c>
      <c r="U14" s="103">
        <v>468</v>
      </c>
      <c r="V14" s="103">
        <v>0</v>
      </c>
      <c r="W14" s="103">
        <v>417</v>
      </c>
      <c r="X14" s="103">
        <v>51</v>
      </c>
      <c r="Y14" s="103">
        <v>207</v>
      </c>
      <c r="Z14" s="103">
        <v>0</v>
      </c>
      <c r="AA14" s="103">
        <v>4</v>
      </c>
      <c r="AB14" s="103">
        <v>203</v>
      </c>
      <c r="AC14" s="103">
        <v>25</v>
      </c>
      <c r="AD14" s="103">
        <v>0</v>
      </c>
      <c r="AE14" s="103">
        <v>5</v>
      </c>
      <c r="AF14" s="103">
        <v>20</v>
      </c>
      <c r="AG14" s="103">
        <v>662</v>
      </c>
      <c r="AH14" s="103">
        <v>342</v>
      </c>
      <c r="AI14" s="103">
        <v>0</v>
      </c>
      <c r="AJ14" s="103">
        <v>0</v>
      </c>
      <c r="AK14" s="103">
        <v>0</v>
      </c>
      <c r="AL14" s="103">
        <v>0</v>
      </c>
      <c r="AM14" s="103">
        <v>7848</v>
      </c>
      <c r="AN14" s="103">
        <v>6755</v>
      </c>
      <c r="AO14" s="103">
        <v>0</v>
      </c>
      <c r="AP14" s="103">
        <v>6269</v>
      </c>
      <c r="AQ14" s="103">
        <v>0</v>
      </c>
      <c r="AR14" s="103">
        <v>0</v>
      </c>
      <c r="AS14" s="103">
        <v>0</v>
      </c>
      <c r="AT14" s="103">
        <v>0</v>
      </c>
      <c r="AU14" s="103">
        <v>486</v>
      </c>
      <c r="AV14" s="103">
        <v>408</v>
      </c>
      <c r="AW14" s="103">
        <v>0</v>
      </c>
      <c r="AX14" s="103">
        <v>0</v>
      </c>
      <c r="AY14" s="103">
        <v>217</v>
      </c>
      <c r="AZ14" s="103">
        <v>0</v>
      </c>
      <c r="BA14" s="103">
        <v>0</v>
      </c>
      <c r="BB14" s="103">
        <v>25</v>
      </c>
      <c r="BC14" s="103">
        <v>166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4</v>
      </c>
      <c r="CC14" s="103">
        <v>0</v>
      </c>
      <c r="CD14" s="103">
        <v>0</v>
      </c>
      <c r="CE14" s="103">
        <v>0</v>
      </c>
      <c r="CF14" s="103">
        <v>0</v>
      </c>
      <c r="CG14" s="103">
        <v>4</v>
      </c>
      <c r="CH14" s="103">
        <v>0</v>
      </c>
      <c r="CI14" s="103">
        <v>0</v>
      </c>
      <c r="CJ14" s="103">
        <v>681</v>
      </c>
      <c r="CK14" s="103">
        <v>0</v>
      </c>
      <c r="CL14" s="103">
        <v>0</v>
      </c>
      <c r="CM14" s="103">
        <v>0</v>
      </c>
      <c r="CN14" s="103">
        <v>468</v>
      </c>
      <c r="CO14" s="103">
        <v>203</v>
      </c>
      <c r="CP14" s="103">
        <v>0</v>
      </c>
      <c r="CQ14" s="103">
        <v>10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0</v>
      </c>
      <c r="DG14" s="103">
        <v>0</v>
      </c>
      <c r="DH14" s="103">
        <v>0</v>
      </c>
      <c r="DI14" s="103">
        <v>0</v>
      </c>
      <c r="DJ14" s="103">
        <v>0</v>
      </c>
      <c r="DK14" s="104">
        <v>0</v>
      </c>
    </row>
    <row r="15" spans="1:115" s="110" customFormat="1" ht="13.5" customHeight="1">
      <c r="A15" s="118" t="s">
        <v>294</v>
      </c>
      <c r="B15" s="111" t="s">
        <v>312</v>
      </c>
      <c r="C15" s="112" t="s">
        <v>313</v>
      </c>
      <c r="D15" s="103">
        <v>10160</v>
      </c>
      <c r="E15" s="103">
        <v>6519</v>
      </c>
      <c r="F15" s="103">
        <v>3641</v>
      </c>
      <c r="G15" s="103">
        <v>10160</v>
      </c>
      <c r="H15" s="103">
        <v>8354</v>
      </c>
      <c r="I15" s="103">
        <v>0</v>
      </c>
      <c r="J15" s="103">
        <v>0</v>
      </c>
      <c r="K15" s="103">
        <v>0</v>
      </c>
      <c r="L15" s="103">
        <v>0</v>
      </c>
      <c r="M15" s="103">
        <v>5853</v>
      </c>
      <c r="N15" s="103">
        <v>0</v>
      </c>
      <c r="O15" s="103">
        <v>3158</v>
      </c>
      <c r="P15" s="103">
        <v>2695</v>
      </c>
      <c r="Q15" s="103">
        <v>303</v>
      </c>
      <c r="R15" s="103">
        <v>0</v>
      </c>
      <c r="S15" s="103">
        <v>303</v>
      </c>
      <c r="T15" s="103">
        <v>0</v>
      </c>
      <c r="U15" s="103">
        <v>2190</v>
      </c>
      <c r="V15" s="103">
        <v>0</v>
      </c>
      <c r="W15" s="103">
        <v>2190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8</v>
      </c>
      <c r="AD15" s="103">
        <v>0</v>
      </c>
      <c r="AE15" s="103">
        <v>8</v>
      </c>
      <c r="AF15" s="103">
        <v>0</v>
      </c>
      <c r="AG15" s="103">
        <v>1806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10160</v>
      </c>
      <c r="AN15" s="103">
        <v>7448</v>
      </c>
      <c r="AO15" s="103">
        <v>0</v>
      </c>
      <c r="AP15" s="103">
        <v>5853</v>
      </c>
      <c r="AQ15" s="103">
        <v>0</v>
      </c>
      <c r="AR15" s="103">
        <v>0</v>
      </c>
      <c r="AS15" s="103">
        <v>0</v>
      </c>
      <c r="AT15" s="103">
        <v>2</v>
      </c>
      <c r="AU15" s="103">
        <v>1593</v>
      </c>
      <c r="AV15" s="103">
        <v>522</v>
      </c>
      <c r="AW15" s="103">
        <v>0</v>
      </c>
      <c r="AX15" s="103">
        <v>0</v>
      </c>
      <c r="AY15" s="103">
        <v>303</v>
      </c>
      <c r="AZ15" s="103">
        <v>0</v>
      </c>
      <c r="BA15" s="103">
        <v>0</v>
      </c>
      <c r="BB15" s="103">
        <v>6</v>
      </c>
      <c r="BC15" s="103">
        <v>213</v>
      </c>
      <c r="BD15" s="103">
        <v>359</v>
      </c>
      <c r="BE15" s="103">
        <v>0</v>
      </c>
      <c r="BF15" s="103">
        <v>0</v>
      </c>
      <c r="BG15" s="103">
        <v>0</v>
      </c>
      <c r="BH15" s="103">
        <v>359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1501</v>
      </c>
      <c r="CK15" s="103">
        <v>0</v>
      </c>
      <c r="CL15" s="103">
        <v>0</v>
      </c>
      <c r="CM15" s="103">
        <v>0</v>
      </c>
      <c r="CN15" s="103">
        <v>1501</v>
      </c>
      <c r="CO15" s="103">
        <v>0</v>
      </c>
      <c r="CP15" s="103">
        <v>0</v>
      </c>
      <c r="CQ15" s="103">
        <v>0</v>
      </c>
      <c r="CR15" s="103">
        <v>330</v>
      </c>
      <c r="CS15" s="103">
        <v>0</v>
      </c>
      <c r="CT15" s="103">
        <v>0</v>
      </c>
      <c r="CU15" s="103">
        <v>0</v>
      </c>
      <c r="CV15" s="103">
        <v>330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4">
        <v>0</v>
      </c>
    </row>
    <row r="16" spans="1:115" s="110" customFormat="1" ht="13.5" customHeight="1">
      <c r="A16" s="118" t="s">
        <v>294</v>
      </c>
      <c r="B16" s="111" t="s">
        <v>314</v>
      </c>
      <c r="C16" s="112" t="s">
        <v>315</v>
      </c>
      <c r="D16" s="103">
        <v>20685</v>
      </c>
      <c r="E16" s="103">
        <v>12030</v>
      </c>
      <c r="F16" s="103">
        <v>8655</v>
      </c>
      <c r="G16" s="103">
        <v>20685</v>
      </c>
      <c r="H16" s="103">
        <v>19464</v>
      </c>
      <c r="I16" s="103">
        <v>0</v>
      </c>
      <c r="J16" s="103">
        <v>0</v>
      </c>
      <c r="K16" s="103">
        <v>0</v>
      </c>
      <c r="L16" s="103">
        <v>0</v>
      </c>
      <c r="M16" s="103">
        <v>17674</v>
      </c>
      <c r="N16" s="103">
        <v>0</v>
      </c>
      <c r="O16" s="103">
        <v>10563</v>
      </c>
      <c r="P16" s="103">
        <v>7111</v>
      </c>
      <c r="Q16" s="103">
        <v>499</v>
      </c>
      <c r="R16" s="103">
        <v>0</v>
      </c>
      <c r="S16" s="103">
        <v>486</v>
      </c>
      <c r="T16" s="103">
        <v>13</v>
      </c>
      <c r="U16" s="103">
        <v>1212</v>
      </c>
      <c r="V16" s="103">
        <v>0</v>
      </c>
      <c r="W16" s="103">
        <v>949</v>
      </c>
      <c r="X16" s="103">
        <v>263</v>
      </c>
      <c r="Y16" s="103">
        <v>11</v>
      </c>
      <c r="Z16" s="103">
        <v>0</v>
      </c>
      <c r="AA16" s="103">
        <v>11</v>
      </c>
      <c r="AB16" s="103">
        <v>0</v>
      </c>
      <c r="AC16" s="103">
        <v>68</v>
      </c>
      <c r="AD16" s="103">
        <v>0</v>
      </c>
      <c r="AE16" s="103">
        <v>21</v>
      </c>
      <c r="AF16" s="103">
        <v>47</v>
      </c>
      <c r="AG16" s="103">
        <v>1221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20685</v>
      </c>
      <c r="AN16" s="103">
        <v>18577</v>
      </c>
      <c r="AO16" s="103">
        <v>0</v>
      </c>
      <c r="AP16" s="103">
        <v>17674</v>
      </c>
      <c r="AQ16" s="103">
        <v>0</v>
      </c>
      <c r="AR16" s="103">
        <v>0</v>
      </c>
      <c r="AS16" s="103">
        <v>0</v>
      </c>
      <c r="AT16" s="103">
        <v>0</v>
      </c>
      <c r="AU16" s="103">
        <v>903</v>
      </c>
      <c r="AV16" s="103">
        <v>862</v>
      </c>
      <c r="AW16" s="103">
        <v>0</v>
      </c>
      <c r="AX16" s="103">
        <v>0</v>
      </c>
      <c r="AY16" s="103">
        <v>499</v>
      </c>
      <c r="AZ16" s="103">
        <v>0</v>
      </c>
      <c r="BA16" s="103">
        <v>0</v>
      </c>
      <c r="BB16" s="103">
        <v>68</v>
      </c>
      <c r="BC16" s="103">
        <v>295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11</v>
      </c>
      <c r="CC16" s="103">
        <v>0</v>
      </c>
      <c r="CD16" s="103">
        <v>0</v>
      </c>
      <c r="CE16" s="103">
        <v>0</v>
      </c>
      <c r="CF16" s="103">
        <v>0</v>
      </c>
      <c r="CG16" s="103">
        <v>11</v>
      </c>
      <c r="CH16" s="103">
        <v>0</v>
      </c>
      <c r="CI16" s="103">
        <v>0</v>
      </c>
      <c r="CJ16" s="103">
        <v>1234</v>
      </c>
      <c r="CK16" s="103">
        <v>0</v>
      </c>
      <c r="CL16" s="103">
        <v>0</v>
      </c>
      <c r="CM16" s="103">
        <v>0</v>
      </c>
      <c r="CN16" s="103">
        <v>1212</v>
      </c>
      <c r="CO16" s="103">
        <v>0</v>
      </c>
      <c r="CP16" s="103">
        <v>0</v>
      </c>
      <c r="CQ16" s="103">
        <v>22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1</v>
      </c>
      <c r="DE16" s="103">
        <v>0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4">
        <v>1</v>
      </c>
    </row>
    <row r="17" spans="1:115" s="110" customFormat="1" ht="13.5" customHeight="1">
      <c r="A17" s="118" t="s">
        <v>294</v>
      </c>
      <c r="B17" s="111" t="s">
        <v>316</v>
      </c>
      <c r="C17" s="112" t="s">
        <v>317</v>
      </c>
      <c r="D17" s="103">
        <v>14514</v>
      </c>
      <c r="E17" s="103">
        <v>8645</v>
      </c>
      <c r="F17" s="103">
        <v>5869</v>
      </c>
      <c r="G17" s="103">
        <v>14514</v>
      </c>
      <c r="H17" s="103">
        <v>13069</v>
      </c>
      <c r="I17" s="103">
        <v>0</v>
      </c>
      <c r="J17" s="103">
        <v>0</v>
      </c>
      <c r="K17" s="103">
        <v>0</v>
      </c>
      <c r="L17" s="103">
        <v>0</v>
      </c>
      <c r="M17" s="103">
        <v>11822</v>
      </c>
      <c r="N17" s="103">
        <v>0</v>
      </c>
      <c r="O17" s="103">
        <v>7566</v>
      </c>
      <c r="P17" s="103">
        <v>4256</v>
      </c>
      <c r="Q17" s="103">
        <v>380</v>
      </c>
      <c r="R17" s="103">
        <v>0</v>
      </c>
      <c r="S17" s="103">
        <v>344</v>
      </c>
      <c r="T17" s="103">
        <v>36</v>
      </c>
      <c r="U17" s="103">
        <v>837</v>
      </c>
      <c r="V17" s="103">
        <v>0</v>
      </c>
      <c r="W17" s="103">
        <v>716</v>
      </c>
      <c r="X17" s="103">
        <v>121</v>
      </c>
      <c r="Y17" s="103">
        <v>9</v>
      </c>
      <c r="Z17" s="103">
        <v>0</v>
      </c>
      <c r="AA17" s="103">
        <v>9</v>
      </c>
      <c r="AB17" s="103">
        <v>0</v>
      </c>
      <c r="AC17" s="103">
        <v>21</v>
      </c>
      <c r="AD17" s="103">
        <v>0</v>
      </c>
      <c r="AE17" s="103">
        <v>10</v>
      </c>
      <c r="AF17" s="103">
        <v>11</v>
      </c>
      <c r="AG17" s="103">
        <v>1445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14514</v>
      </c>
      <c r="AN17" s="103">
        <v>12926</v>
      </c>
      <c r="AO17" s="103">
        <v>0</v>
      </c>
      <c r="AP17" s="103">
        <v>11822</v>
      </c>
      <c r="AQ17" s="103">
        <v>0</v>
      </c>
      <c r="AR17" s="103">
        <v>0</v>
      </c>
      <c r="AS17" s="103">
        <v>0</v>
      </c>
      <c r="AT17" s="103">
        <v>0</v>
      </c>
      <c r="AU17" s="103">
        <v>1104</v>
      </c>
      <c r="AV17" s="103">
        <v>705</v>
      </c>
      <c r="AW17" s="103">
        <v>0</v>
      </c>
      <c r="AX17" s="103">
        <v>0</v>
      </c>
      <c r="AY17" s="103">
        <v>380</v>
      </c>
      <c r="AZ17" s="103">
        <v>0</v>
      </c>
      <c r="BA17" s="103">
        <v>0</v>
      </c>
      <c r="BB17" s="103">
        <v>21</v>
      </c>
      <c r="BC17" s="103">
        <v>304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9</v>
      </c>
      <c r="CC17" s="103">
        <v>0</v>
      </c>
      <c r="CD17" s="103">
        <v>0</v>
      </c>
      <c r="CE17" s="103">
        <v>0</v>
      </c>
      <c r="CF17" s="103">
        <v>0</v>
      </c>
      <c r="CG17" s="103">
        <v>9</v>
      </c>
      <c r="CH17" s="103">
        <v>0</v>
      </c>
      <c r="CI17" s="103">
        <v>0</v>
      </c>
      <c r="CJ17" s="103">
        <v>872</v>
      </c>
      <c r="CK17" s="103">
        <v>0</v>
      </c>
      <c r="CL17" s="103">
        <v>0</v>
      </c>
      <c r="CM17" s="103">
        <v>0</v>
      </c>
      <c r="CN17" s="103">
        <v>837</v>
      </c>
      <c r="CO17" s="103">
        <v>0</v>
      </c>
      <c r="CP17" s="103">
        <v>0</v>
      </c>
      <c r="CQ17" s="103">
        <v>35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2</v>
      </c>
      <c r="DE17" s="103">
        <v>0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4">
        <v>2</v>
      </c>
    </row>
    <row r="18" spans="1:115" s="110" customFormat="1" ht="13.5" customHeight="1">
      <c r="A18" s="118" t="s">
        <v>294</v>
      </c>
      <c r="B18" s="111" t="s">
        <v>318</v>
      </c>
      <c r="C18" s="112" t="s">
        <v>319</v>
      </c>
      <c r="D18" s="103">
        <v>5979</v>
      </c>
      <c r="E18" s="103">
        <v>4234</v>
      </c>
      <c r="F18" s="103">
        <v>1745</v>
      </c>
      <c r="G18" s="103">
        <v>5979</v>
      </c>
      <c r="H18" s="103">
        <v>5281</v>
      </c>
      <c r="I18" s="103">
        <v>0</v>
      </c>
      <c r="J18" s="103">
        <v>0</v>
      </c>
      <c r="K18" s="103">
        <v>0</v>
      </c>
      <c r="L18" s="103">
        <v>0</v>
      </c>
      <c r="M18" s="103">
        <v>4367</v>
      </c>
      <c r="N18" s="103">
        <v>0</v>
      </c>
      <c r="O18" s="103">
        <v>3582</v>
      </c>
      <c r="P18" s="103">
        <v>785</v>
      </c>
      <c r="Q18" s="103">
        <v>313</v>
      </c>
      <c r="R18" s="103">
        <v>208</v>
      </c>
      <c r="S18" s="103">
        <v>0</v>
      </c>
      <c r="T18" s="103">
        <v>105</v>
      </c>
      <c r="U18" s="103">
        <v>510</v>
      </c>
      <c r="V18" s="103">
        <v>353</v>
      </c>
      <c r="W18" s="103">
        <v>0</v>
      </c>
      <c r="X18" s="103">
        <v>157</v>
      </c>
      <c r="Y18" s="103">
        <v>6</v>
      </c>
      <c r="Z18" s="103">
        <v>6</v>
      </c>
      <c r="AA18" s="103">
        <v>0</v>
      </c>
      <c r="AB18" s="103">
        <v>0</v>
      </c>
      <c r="AC18" s="103">
        <v>85</v>
      </c>
      <c r="AD18" s="103">
        <v>85</v>
      </c>
      <c r="AE18" s="103">
        <v>0</v>
      </c>
      <c r="AF18" s="103">
        <v>0</v>
      </c>
      <c r="AG18" s="103">
        <v>698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5979</v>
      </c>
      <c r="AN18" s="103">
        <v>5156</v>
      </c>
      <c r="AO18" s="103">
        <v>0</v>
      </c>
      <c r="AP18" s="103">
        <v>4367</v>
      </c>
      <c r="AQ18" s="103">
        <v>0</v>
      </c>
      <c r="AR18" s="103">
        <v>157</v>
      </c>
      <c r="AS18" s="103">
        <v>6</v>
      </c>
      <c r="AT18" s="103">
        <v>0</v>
      </c>
      <c r="AU18" s="103">
        <v>626</v>
      </c>
      <c r="AV18" s="103">
        <v>262</v>
      </c>
      <c r="AW18" s="103">
        <v>0</v>
      </c>
      <c r="AX18" s="103">
        <v>0</v>
      </c>
      <c r="AY18" s="103">
        <v>105</v>
      </c>
      <c r="AZ18" s="103">
        <v>0</v>
      </c>
      <c r="BA18" s="103">
        <v>0</v>
      </c>
      <c r="BB18" s="103">
        <v>85</v>
      </c>
      <c r="BC18" s="103">
        <v>72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561</v>
      </c>
      <c r="CK18" s="103">
        <v>0</v>
      </c>
      <c r="CL18" s="103">
        <v>0</v>
      </c>
      <c r="CM18" s="103">
        <v>208</v>
      </c>
      <c r="CN18" s="103">
        <v>353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4">
        <v>0</v>
      </c>
    </row>
    <row r="19" spans="1:115" s="110" customFormat="1" ht="13.5" customHeight="1">
      <c r="A19" s="118" t="s">
        <v>294</v>
      </c>
      <c r="B19" s="111" t="s">
        <v>320</v>
      </c>
      <c r="C19" s="112" t="s">
        <v>321</v>
      </c>
      <c r="D19" s="103">
        <v>12028</v>
      </c>
      <c r="E19" s="103">
        <v>9079</v>
      </c>
      <c r="F19" s="103">
        <v>2949</v>
      </c>
      <c r="G19" s="103">
        <v>12028</v>
      </c>
      <c r="H19" s="103">
        <v>10390</v>
      </c>
      <c r="I19" s="103">
        <v>0</v>
      </c>
      <c r="J19" s="103">
        <v>0</v>
      </c>
      <c r="K19" s="103">
        <v>0</v>
      </c>
      <c r="L19" s="103">
        <v>0</v>
      </c>
      <c r="M19" s="103">
        <v>8363</v>
      </c>
      <c r="N19" s="103">
        <v>0</v>
      </c>
      <c r="O19" s="103">
        <v>6191</v>
      </c>
      <c r="P19" s="103">
        <v>2172</v>
      </c>
      <c r="Q19" s="103">
        <v>395</v>
      </c>
      <c r="R19" s="103">
        <v>0</v>
      </c>
      <c r="S19" s="103">
        <v>352</v>
      </c>
      <c r="T19" s="103">
        <v>43</v>
      </c>
      <c r="U19" s="103">
        <v>1620</v>
      </c>
      <c r="V19" s="103">
        <v>0</v>
      </c>
      <c r="W19" s="103">
        <v>1620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12</v>
      </c>
      <c r="AD19" s="103">
        <v>0</v>
      </c>
      <c r="AE19" s="103">
        <v>12</v>
      </c>
      <c r="AF19" s="103">
        <v>0</v>
      </c>
      <c r="AG19" s="103">
        <v>1638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12028</v>
      </c>
      <c r="AN19" s="103">
        <v>9600</v>
      </c>
      <c r="AO19" s="103">
        <v>0</v>
      </c>
      <c r="AP19" s="103">
        <v>8363</v>
      </c>
      <c r="AQ19" s="103">
        <v>0</v>
      </c>
      <c r="AR19" s="103">
        <v>0</v>
      </c>
      <c r="AS19" s="103">
        <v>0</v>
      </c>
      <c r="AT19" s="103">
        <v>0</v>
      </c>
      <c r="AU19" s="103">
        <v>1237</v>
      </c>
      <c r="AV19" s="103">
        <v>594</v>
      </c>
      <c r="AW19" s="103">
        <v>0</v>
      </c>
      <c r="AX19" s="103">
        <v>0</v>
      </c>
      <c r="AY19" s="103">
        <v>385</v>
      </c>
      <c r="AZ19" s="103">
        <v>0</v>
      </c>
      <c r="BA19" s="103">
        <v>0</v>
      </c>
      <c r="BB19" s="103">
        <v>12</v>
      </c>
      <c r="BC19" s="103">
        <v>197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1671</v>
      </c>
      <c r="CK19" s="103">
        <v>0</v>
      </c>
      <c r="CL19" s="103">
        <v>0</v>
      </c>
      <c r="CM19" s="103">
        <v>10</v>
      </c>
      <c r="CN19" s="103">
        <v>1620</v>
      </c>
      <c r="CO19" s="103">
        <v>0</v>
      </c>
      <c r="CP19" s="103">
        <v>0</v>
      </c>
      <c r="CQ19" s="103">
        <v>41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163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4">
        <v>163</v>
      </c>
    </row>
    <row r="20" spans="1:115" s="110" customFormat="1" ht="13.5" customHeight="1">
      <c r="A20" s="118" t="s">
        <v>294</v>
      </c>
      <c r="B20" s="111" t="s">
        <v>322</v>
      </c>
      <c r="C20" s="112" t="s">
        <v>323</v>
      </c>
      <c r="D20" s="103">
        <v>3742</v>
      </c>
      <c r="E20" s="103">
        <v>3647</v>
      </c>
      <c r="F20" s="103">
        <v>95</v>
      </c>
      <c r="G20" s="103">
        <v>3742</v>
      </c>
      <c r="H20" s="103">
        <v>3718</v>
      </c>
      <c r="I20" s="103">
        <v>0</v>
      </c>
      <c r="J20" s="103">
        <v>0</v>
      </c>
      <c r="K20" s="103">
        <v>0</v>
      </c>
      <c r="L20" s="103">
        <v>0</v>
      </c>
      <c r="M20" s="103">
        <v>3216</v>
      </c>
      <c r="N20" s="103">
        <v>0</v>
      </c>
      <c r="O20" s="103">
        <v>3216</v>
      </c>
      <c r="P20" s="103">
        <v>0</v>
      </c>
      <c r="Q20" s="103">
        <v>236</v>
      </c>
      <c r="R20" s="103">
        <v>0</v>
      </c>
      <c r="S20" s="103">
        <v>236</v>
      </c>
      <c r="T20" s="103">
        <v>0</v>
      </c>
      <c r="U20" s="103">
        <v>244</v>
      </c>
      <c r="V20" s="103">
        <v>0</v>
      </c>
      <c r="W20" s="103">
        <v>244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22</v>
      </c>
      <c r="AD20" s="103">
        <v>0</v>
      </c>
      <c r="AE20" s="103">
        <v>22</v>
      </c>
      <c r="AF20" s="103">
        <v>0</v>
      </c>
      <c r="AG20" s="103">
        <v>24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3742</v>
      </c>
      <c r="AN20" s="103">
        <v>3216</v>
      </c>
      <c r="AO20" s="103">
        <v>0</v>
      </c>
      <c r="AP20" s="103">
        <v>3216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248</v>
      </c>
      <c r="AW20" s="103">
        <v>0</v>
      </c>
      <c r="AX20" s="103">
        <v>0</v>
      </c>
      <c r="AY20" s="103">
        <v>202</v>
      </c>
      <c r="AZ20" s="103">
        <v>0</v>
      </c>
      <c r="BA20" s="103">
        <v>0</v>
      </c>
      <c r="BB20" s="103">
        <v>22</v>
      </c>
      <c r="BC20" s="103">
        <v>24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244</v>
      </c>
      <c r="CK20" s="103">
        <v>0</v>
      </c>
      <c r="CL20" s="103">
        <v>0</v>
      </c>
      <c r="CM20" s="103">
        <v>0</v>
      </c>
      <c r="CN20" s="103">
        <v>244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34</v>
      </c>
      <c r="DE20" s="103">
        <v>0</v>
      </c>
      <c r="DF20" s="103">
        <v>0</v>
      </c>
      <c r="DG20" s="103">
        <v>34</v>
      </c>
      <c r="DH20" s="103">
        <v>0</v>
      </c>
      <c r="DI20" s="103">
        <v>0</v>
      </c>
      <c r="DJ20" s="103">
        <v>0</v>
      </c>
      <c r="DK20" s="104">
        <v>0</v>
      </c>
    </row>
    <row r="21" spans="1:115" s="110" customFormat="1" ht="13.5" customHeight="1">
      <c r="A21" s="118" t="s">
        <v>294</v>
      </c>
      <c r="B21" s="111" t="s">
        <v>324</v>
      </c>
      <c r="C21" s="112" t="s">
        <v>325</v>
      </c>
      <c r="D21" s="103">
        <v>3488</v>
      </c>
      <c r="E21" s="103">
        <v>3454</v>
      </c>
      <c r="F21" s="103">
        <v>34</v>
      </c>
      <c r="G21" s="103">
        <v>3488</v>
      </c>
      <c r="H21" s="103">
        <v>3458</v>
      </c>
      <c r="I21" s="103">
        <v>0</v>
      </c>
      <c r="J21" s="103">
        <v>0</v>
      </c>
      <c r="K21" s="103">
        <v>0</v>
      </c>
      <c r="L21" s="103">
        <v>0</v>
      </c>
      <c r="M21" s="103">
        <v>2743</v>
      </c>
      <c r="N21" s="103">
        <v>0</v>
      </c>
      <c r="O21" s="103">
        <v>2739</v>
      </c>
      <c r="P21" s="103">
        <v>4</v>
      </c>
      <c r="Q21" s="103">
        <v>208</v>
      </c>
      <c r="R21" s="103">
        <v>0</v>
      </c>
      <c r="S21" s="103">
        <v>208</v>
      </c>
      <c r="T21" s="103">
        <v>0</v>
      </c>
      <c r="U21" s="103">
        <v>412</v>
      </c>
      <c r="V21" s="103">
        <v>0</v>
      </c>
      <c r="W21" s="103">
        <v>412</v>
      </c>
      <c r="X21" s="103">
        <v>0</v>
      </c>
      <c r="Y21" s="103">
        <v>74</v>
      </c>
      <c r="Z21" s="103">
        <v>0</v>
      </c>
      <c r="AA21" s="103">
        <v>74</v>
      </c>
      <c r="AB21" s="103">
        <v>0</v>
      </c>
      <c r="AC21" s="103">
        <v>21</v>
      </c>
      <c r="AD21" s="103">
        <v>0</v>
      </c>
      <c r="AE21" s="103">
        <v>21</v>
      </c>
      <c r="AF21" s="103">
        <v>0</v>
      </c>
      <c r="AG21" s="103">
        <v>30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3488</v>
      </c>
      <c r="AN21" s="103">
        <v>2739</v>
      </c>
      <c r="AO21" s="103">
        <v>0</v>
      </c>
      <c r="AP21" s="103">
        <v>2739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252</v>
      </c>
      <c r="AW21" s="103">
        <v>0</v>
      </c>
      <c r="AX21" s="103">
        <v>0</v>
      </c>
      <c r="AY21" s="103">
        <v>208</v>
      </c>
      <c r="AZ21" s="103">
        <v>0</v>
      </c>
      <c r="BA21" s="103">
        <v>0</v>
      </c>
      <c r="BB21" s="103">
        <v>21</v>
      </c>
      <c r="BC21" s="103">
        <v>23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221</v>
      </c>
      <c r="CK21" s="103">
        <v>0</v>
      </c>
      <c r="CL21" s="103">
        <v>0</v>
      </c>
      <c r="CM21" s="103">
        <v>0</v>
      </c>
      <c r="CN21" s="103">
        <v>221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191</v>
      </c>
      <c r="DA21" s="103">
        <v>191</v>
      </c>
      <c r="DB21" s="103">
        <v>0</v>
      </c>
      <c r="DC21" s="103">
        <v>0</v>
      </c>
      <c r="DD21" s="103">
        <v>85</v>
      </c>
      <c r="DE21" s="103">
        <v>0</v>
      </c>
      <c r="DF21" s="103">
        <v>4</v>
      </c>
      <c r="DG21" s="103">
        <v>0</v>
      </c>
      <c r="DH21" s="103">
        <v>0</v>
      </c>
      <c r="DI21" s="103">
        <v>74</v>
      </c>
      <c r="DJ21" s="103">
        <v>0</v>
      </c>
      <c r="DK21" s="104">
        <v>7</v>
      </c>
    </row>
    <row r="22" spans="1:115" s="110" customFormat="1" ht="13.5" customHeight="1">
      <c r="A22" s="118" t="s">
        <v>294</v>
      </c>
      <c r="B22" s="111" t="s">
        <v>326</v>
      </c>
      <c r="C22" s="112" t="s">
        <v>327</v>
      </c>
      <c r="D22" s="103">
        <v>6485</v>
      </c>
      <c r="E22" s="103">
        <v>4128</v>
      </c>
      <c r="F22" s="103">
        <v>2357</v>
      </c>
      <c r="G22" s="103">
        <v>6485</v>
      </c>
      <c r="H22" s="103">
        <v>5651</v>
      </c>
      <c r="I22" s="103">
        <v>0</v>
      </c>
      <c r="J22" s="103">
        <v>0</v>
      </c>
      <c r="K22" s="103">
        <v>0</v>
      </c>
      <c r="L22" s="103">
        <v>0</v>
      </c>
      <c r="M22" s="103">
        <v>5098</v>
      </c>
      <c r="N22" s="103">
        <v>0</v>
      </c>
      <c r="O22" s="103">
        <v>3640</v>
      </c>
      <c r="P22" s="103">
        <v>1458</v>
      </c>
      <c r="Q22" s="103">
        <v>166</v>
      </c>
      <c r="R22" s="103">
        <v>0</v>
      </c>
      <c r="S22" s="103">
        <v>159</v>
      </c>
      <c r="T22" s="103">
        <v>7</v>
      </c>
      <c r="U22" s="103">
        <v>378</v>
      </c>
      <c r="V22" s="103">
        <v>0</v>
      </c>
      <c r="W22" s="103">
        <v>323</v>
      </c>
      <c r="X22" s="103">
        <v>55</v>
      </c>
      <c r="Y22" s="103">
        <v>3</v>
      </c>
      <c r="Z22" s="103">
        <v>0</v>
      </c>
      <c r="AA22" s="103">
        <v>3</v>
      </c>
      <c r="AB22" s="103">
        <v>0</v>
      </c>
      <c r="AC22" s="103">
        <v>6</v>
      </c>
      <c r="AD22" s="103">
        <v>0</v>
      </c>
      <c r="AE22" s="103">
        <v>3</v>
      </c>
      <c r="AF22" s="103">
        <v>3</v>
      </c>
      <c r="AG22" s="103">
        <v>834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6485</v>
      </c>
      <c r="AN22" s="103">
        <v>5780</v>
      </c>
      <c r="AO22" s="103">
        <v>0</v>
      </c>
      <c r="AP22" s="103">
        <v>5098</v>
      </c>
      <c r="AQ22" s="103">
        <v>0</v>
      </c>
      <c r="AR22" s="103">
        <v>0</v>
      </c>
      <c r="AS22" s="103">
        <v>0</v>
      </c>
      <c r="AT22" s="103">
        <v>0</v>
      </c>
      <c r="AU22" s="103">
        <v>682</v>
      </c>
      <c r="AV22" s="103">
        <v>308</v>
      </c>
      <c r="AW22" s="103">
        <v>0</v>
      </c>
      <c r="AX22" s="103">
        <v>0</v>
      </c>
      <c r="AY22" s="103">
        <v>166</v>
      </c>
      <c r="AZ22" s="103">
        <v>0</v>
      </c>
      <c r="BA22" s="103">
        <v>0</v>
      </c>
      <c r="BB22" s="103">
        <v>6</v>
      </c>
      <c r="BC22" s="103">
        <v>136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3</v>
      </c>
      <c r="CC22" s="103">
        <v>0</v>
      </c>
      <c r="CD22" s="103">
        <v>0</v>
      </c>
      <c r="CE22" s="103">
        <v>0</v>
      </c>
      <c r="CF22" s="103">
        <v>0</v>
      </c>
      <c r="CG22" s="103">
        <v>3</v>
      </c>
      <c r="CH22" s="103">
        <v>0</v>
      </c>
      <c r="CI22" s="103">
        <v>0</v>
      </c>
      <c r="CJ22" s="103">
        <v>393</v>
      </c>
      <c r="CK22" s="103">
        <v>0</v>
      </c>
      <c r="CL22" s="103">
        <v>0</v>
      </c>
      <c r="CM22" s="103">
        <v>0</v>
      </c>
      <c r="CN22" s="103">
        <v>378</v>
      </c>
      <c r="CO22" s="103">
        <v>0</v>
      </c>
      <c r="CP22" s="103">
        <v>0</v>
      </c>
      <c r="CQ22" s="103">
        <v>15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1</v>
      </c>
      <c r="DE22" s="103">
        <v>0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4">
        <v>1</v>
      </c>
    </row>
    <row r="23" spans="1:115" s="110" customFormat="1" ht="13.5" customHeight="1">
      <c r="A23" s="118" t="s">
        <v>294</v>
      </c>
      <c r="B23" s="111" t="s">
        <v>328</v>
      </c>
      <c r="C23" s="112" t="s">
        <v>329</v>
      </c>
      <c r="D23" s="103">
        <v>1793</v>
      </c>
      <c r="E23" s="103">
        <v>1278</v>
      </c>
      <c r="F23" s="103">
        <v>515</v>
      </c>
      <c r="G23" s="103">
        <v>1793</v>
      </c>
      <c r="H23" s="103">
        <v>1660</v>
      </c>
      <c r="I23" s="103">
        <v>0</v>
      </c>
      <c r="J23" s="103">
        <v>0</v>
      </c>
      <c r="K23" s="103">
        <v>0</v>
      </c>
      <c r="L23" s="103">
        <v>0</v>
      </c>
      <c r="M23" s="103">
        <v>1494</v>
      </c>
      <c r="N23" s="103">
        <v>0</v>
      </c>
      <c r="O23" s="103">
        <v>1055</v>
      </c>
      <c r="P23" s="103">
        <v>439</v>
      </c>
      <c r="Q23" s="103">
        <v>40</v>
      </c>
      <c r="R23" s="103">
        <v>0</v>
      </c>
      <c r="S23" s="103">
        <v>36</v>
      </c>
      <c r="T23" s="103">
        <v>4</v>
      </c>
      <c r="U23" s="103">
        <v>106</v>
      </c>
      <c r="V23" s="103">
        <v>0</v>
      </c>
      <c r="W23" s="103">
        <v>82</v>
      </c>
      <c r="X23" s="103">
        <v>24</v>
      </c>
      <c r="Y23" s="103">
        <v>1</v>
      </c>
      <c r="Z23" s="103">
        <v>0</v>
      </c>
      <c r="AA23" s="103">
        <v>1</v>
      </c>
      <c r="AB23" s="103">
        <v>0</v>
      </c>
      <c r="AC23" s="103">
        <v>19</v>
      </c>
      <c r="AD23" s="103">
        <v>0</v>
      </c>
      <c r="AE23" s="103">
        <v>11</v>
      </c>
      <c r="AF23" s="103">
        <v>8</v>
      </c>
      <c r="AG23" s="103">
        <v>133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1793</v>
      </c>
      <c r="AN23" s="103">
        <v>1551</v>
      </c>
      <c r="AO23" s="103">
        <v>0</v>
      </c>
      <c r="AP23" s="103">
        <v>1494</v>
      </c>
      <c r="AQ23" s="103">
        <v>0</v>
      </c>
      <c r="AR23" s="103">
        <v>0</v>
      </c>
      <c r="AS23" s="103">
        <v>0</v>
      </c>
      <c r="AT23" s="103">
        <v>0</v>
      </c>
      <c r="AU23" s="103">
        <v>57</v>
      </c>
      <c r="AV23" s="103">
        <v>121</v>
      </c>
      <c r="AW23" s="103">
        <v>0</v>
      </c>
      <c r="AX23" s="103">
        <v>0</v>
      </c>
      <c r="AY23" s="103">
        <v>40</v>
      </c>
      <c r="AZ23" s="103">
        <v>0</v>
      </c>
      <c r="BA23" s="103">
        <v>0</v>
      </c>
      <c r="BB23" s="103">
        <v>19</v>
      </c>
      <c r="BC23" s="103">
        <v>62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12</v>
      </c>
      <c r="CK23" s="103">
        <v>0</v>
      </c>
      <c r="CL23" s="103">
        <v>0</v>
      </c>
      <c r="CM23" s="103">
        <v>0</v>
      </c>
      <c r="CN23" s="103">
        <v>12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109</v>
      </c>
      <c r="DA23" s="103">
        <v>94</v>
      </c>
      <c r="DB23" s="103">
        <v>1</v>
      </c>
      <c r="DC23" s="103">
        <v>14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4">
        <v>0</v>
      </c>
    </row>
    <row r="24" spans="1:115" s="110" customFormat="1" ht="13.5" customHeight="1">
      <c r="A24" s="118" t="s">
        <v>294</v>
      </c>
      <c r="B24" s="111" t="s">
        <v>330</v>
      </c>
      <c r="C24" s="112" t="s">
        <v>331</v>
      </c>
      <c r="D24" s="103">
        <v>1663</v>
      </c>
      <c r="E24" s="103">
        <v>1221</v>
      </c>
      <c r="F24" s="103">
        <v>442</v>
      </c>
      <c r="G24" s="103">
        <v>1663</v>
      </c>
      <c r="H24" s="103">
        <v>1507</v>
      </c>
      <c r="I24" s="103">
        <v>0</v>
      </c>
      <c r="J24" s="103">
        <v>0</v>
      </c>
      <c r="K24" s="103">
        <v>0</v>
      </c>
      <c r="L24" s="103">
        <v>0</v>
      </c>
      <c r="M24" s="103">
        <v>1339</v>
      </c>
      <c r="N24" s="103">
        <v>0</v>
      </c>
      <c r="O24" s="103">
        <v>969</v>
      </c>
      <c r="P24" s="103">
        <v>370</v>
      </c>
      <c r="Q24" s="103">
        <v>43</v>
      </c>
      <c r="R24" s="103">
        <v>0</v>
      </c>
      <c r="S24" s="103">
        <v>40</v>
      </c>
      <c r="T24" s="103">
        <v>3</v>
      </c>
      <c r="U24" s="103">
        <v>107</v>
      </c>
      <c r="V24" s="103">
        <v>0</v>
      </c>
      <c r="W24" s="103">
        <v>100</v>
      </c>
      <c r="X24" s="103">
        <v>7</v>
      </c>
      <c r="Y24" s="103">
        <v>3</v>
      </c>
      <c r="Z24" s="103">
        <v>0</v>
      </c>
      <c r="AA24" s="103">
        <v>3</v>
      </c>
      <c r="AB24" s="103">
        <v>0</v>
      </c>
      <c r="AC24" s="103">
        <v>15</v>
      </c>
      <c r="AD24" s="103">
        <v>0</v>
      </c>
      <c r="AE24" s="103">
        <v>13</v>
      </c>
      <c r="AF24" s="103">
        <v>2</v>
      </c>
      <c r="AG24" s="103">
        <v>156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1663</v>
      </c>
      <c r="AN24" s="103">
        <v>1406</v>
      </c>
      <c r="AO24" s="103">
        <v>0</v>
      </c>
      <c r="AP24" s="103">
        <v>1339</v>
      </c>
      <c r="AQ24" s="103">
        <v>0</v>
      </c>
      <c r="AR24" s="103">
        <v>0</v>
      </c>
      <c r="AS24" s="103">
        <v>0</v>
      </c>
      <c r="AT24" s="103">
        <v>0</v>
      </c>
      <c r="AU24" s="103">
        <v>67</v>
      </c>
      <c r="AV24" s="103">
        <v>128</v>
      </c>
      <c r="AW24" s="103">
        <v>0</v>
      </c>
      <c r="AX24" s="103">
        <v>0</v>
      </c>
      <c r="AY24" s="103">
        <v>43</v>
      </c>
      <c r="AZ24" s="103">
        <v>0</v>
      </c>
      <c r="BA24" s="103">
        <v>0</v>
      </c>
      <c r="BB24" s="103">
        <v>15</v>
      </c>
      <c r="BC24" s="103">
        <v>70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13</v>
      </c>
      <c r="CK24" s="103">
        <v>0</v>
      </c>
      <c r="CL24" s="103">
        <v>0</v>
      </c>
      <c r="CM24" s="103">
        <v>0</v>
      </c>
      <c r="CN24" s="103">
        <v>12</v>
      </c>
      <c r="CO24" s="103">
        <v>0</v>
      </c>
      <c r="CP24" s="103">
        <v>0</v>
      </c>
      <c r="CQ24" s="103">
        <v>1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116</v>
      </c>
      <c r="DA24" s="103">
        <v>95</v>
      </c>
      <c r="DB24" s="103">
        <v>3</v>
      </c>
      <c r="DC24" s="103">
        <v>18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4">
        <v>0</v>
      </c>
    </row>
    <row r="25" spans="1:115" s="110" customFormat="1" ht="13.5" customHeight="1">
      <c r="A25" s="118" t="s">
        <v>294</v>
      </c>
      <c r="B25" s="111" t="s">
        <v>332</v>
      </c>
      <c r="C25" s="112" t="s">
        <v>333</v>
      </c>
      <c r="D25" s="103">
        <v>2162</v>
      </c>
      <c r="E25" s="103">
        <v>1601</v>
      </c>
      <c r="F25" s="103">
        <v>561</v>
      </c>
      <c r="G25" s="103">
        <v>2162</v>
      </c>
      <c r="H25" s="103">
        <v>1931</v>
      </c>
      <c r="I25" s="103">
        <v>0</v>
      </c>
      <c r="J25" s="103">
        <v>0</v>
      </c>
      <c r="K25" s="103">
        <v>0</v>
      </c>
      <c r="L25" s="103">
        <v>0</v>
      </c>
      <c r="M25" s="103">
        <v>1777</v>
      </c>
      <c r="N25" s="103">
        <v>0</v>
      </c>
      <c r="O25" s="103">
        <v>1337</v>
      </c>
      <c r="P25" s="103">
        <v>440</v>
      </c>
      <c r="Q25" s="103">
        <v>38</v>
      </c>
      <c r="R25" s="103">
        <v>0</v>
      </c>
      <c r="S25" s="103">
        <v>34</v>
      </c>
      <c r="T25" s="103">
        <v>4</v>
      </c>
      <c r="U25" s="103">
        <v>111</v>
      </c>
      <c r="V25" s="103">
        <v>0</v>
      </c>
      <c r="W25" s="103">
        <v>110</v>
      </c>
      <c r="X25" s="103">
        <v>1</v>
      </c>
      <c r="Y25" s="103">
        <v>2</v>
      </c>
      <c r="Z25" s="103">
        <v>0</v>
      </c>
      <c r="AA25" s="103">
        <v>2</v>
      </c>
      <c r="AB25" s="103">
        <v>0</v>
      </c>
      <c r="AC25" s="103">
        <v>3</v>
      </c>
      <c r="AD25" s="103">
        <v>0</v>
      </c>
      <c r="AE25" s="103">
        <v>3</v>
      </c>
      <c r="AF25" s="103">
        <v>0</v>
      </c>
      <c r="AG25" s="103">
        <v>231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2162</v>
      </c>
      <c r="AN25" s="103">
        <v>1911</v>
      </c>
      <c r="AO25" s="103">
        <v>0</v>
      </c>
      <c r="AP25" s="103">
        <v>1777</v>
      </c>
      <c r="AQ25" s="103">
        <v>0</v>
      </c>
      <c r="AR25" s="103">
        <v>0</v>
      </c>
      <c r="AS25" s="103">
        <v>0</v>
      </c>
      <c r="AT25" s="103">
        <v>0</v>
      </c>
      <c r="AU25" s="103">
        <v>134</v>
      </c>
      <c r="AV25" s="103">
        <v>119</v>
      </c>
      <c r="AW25" s="103">
        <v>0</v>
      </c>
      <c r="AX25" s="103">
        <v>0</v>
      </c>
      <c r="AY25" s="103">
        <v>38</v>
      </c>
      <c r="AZ25" s="103">
        <v>0</v>
      </c>
      <c r="BA25" s="103">
        <v>0</v>
      </c>
      <c r="BB25" s="103">
        <v>3</v>
      </c>
      <c r="BC25" s="103">
        <v>78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16</v>
      </c>
      <c r="CK25" s="103">
        <v>0</v>
      </c>
      <c r="CL25" s="103">
        <v>0</v>
      </c>
      <c r="CM25" s="103">
        <v>0</v>
      </c>
      <c r="CN25" s="103">
        <v>16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3">
        <v>0</v>
      </c>
      <c r="CZ25" s="103">
        <v>116</v>
      </c>
      <c r="DA25" s="103">
        <v>95</v>
      </c>
      <c r="DB25" s="103">
        <v>2</v>
      </c>
      <c r="DC25" s="103">
        <v>19</v>
      </c>
      <c r="DD25" s="103">
        <v>0</v>
      </c>
      <c r="DE25" s="103">
        <v>0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4">
        <v>0</v>
      </c>
    </row>
    <row r="26" spans="1:115" s="110" customFormat="1" ht="13.5" customHeight="1">
      <c r="A26" s="118" t="s">
        <v>294</v>
      </c>
      <c r="B26" s="111" t="s">
        <v>334</v>
      </c>
      <c r="C26" s="112" t="s">
        <v>335</v>
      </c>
      <c r="D26" s="103">
        <v>2501</v>
      </c>
      <c r="E26" s="103">
        <v>2091</v>
      </c>
      <c r="F26" s="103">
        <v>410</v>
      </c>
      <c r="G26" s="103">
        <v>2501</v>
      </c>
      <c r="H26" s="103">
        <v>2338</v>
      </c>
      <c r="I26" s="103">
        <v>0</v>
      </c>
      <c r="J26" s="103">
        <v>0</v>
      </c>
      <c r="K26" s="103">
        <v>0</v>
      </c>
      <c r="L26" s="103">
        <v>0</v>
      </c>
      <c r="M26" s="103">
        <v>1979</v>
      </c>
      <c r="N26" s="103">
        <v>0</v>
      </c>
      <c r="O26" s="103">
        <v>1794</v>
      </c>
      <c r="P26" s="103">
        <v>185</v>
      </c>
      <c r="Q26" s="103">
        <v>121</v>
      </c>
      <c r="R26" s="103">
        <v>97</v>
      </c>
      <c r="S26" s="103">
        <v>0</v>
      </c>
      <c r="T26" s="103">
        <v>24</v>
      </c>
      <c r="U26" s="103">
        <v>193</v>
      </c>
      <c r="V26" s="103">
        <v>156</v>
      </c>
      <c r="W26" s="103">
        <v>0</v>
      </c>
      <c r="X26" s="103">
        <v>37</v>
      </c>
      <c r="Y26" s="103">
        <v>3</v>
      </c>
      <c r="Z26" s="103">
        <v>3</v>
      </c>
      <c r="AA26" s="103">
        <v>0</v>
      </c>
      <c r="AB26" s="103">
        <v>0</v>
      </c>
      <c r="AC26" s="103">
        <v>42</v>
      </c>
      <c r="AD26" s="103">
        <v>42</v>
      </c>
      <c r="AE26" s="103">
        <v>0</v>
      </c>
      <c r="AF26" s="103">
        <v>0</v>
      </c>
      <c r="AG26" s="103">
        <v>163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2501</v>
      </c>
      <c r="AN26" s="103">
        <v>2077</v>
      </c>
      <c r="AO26" s="103">
        <v>0</v>
      </c>
      <c r="AP26" s="103">
        <v>1979</v>
      </c>
      <c r="AQ26" s="103">
        <v>0</v>
      </c>
      <c r="AR26" s="103">
        <v>0</v>
      </c>
      <c r="AS26" s="103">
        <v>0</v>
      </c>
      <c r="AT26" s="103">
        <v>0</v>
      </c>
      <c r="AU26" s="103">
        <v>98</v>
      </c>
      <c r="AV26" s="103">
        <v>107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42</v>
      </c>
      <c r="BC26" s="103">
        <v>65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303</v>
      </c>
      <c r="CK26" s="103">
        <v>0</v>
      </c>
      <c r="CL26" s="103">
        <v>0</v>
      </c>
      <c r="CM26" s="103">
        <v>121</v>
      </c>
      <c r="CN26" s="103">
        <v>182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14</v>
      </c>
      <c r="DA26" s="103">
        <v>11</v>
      </c>
      <c r="DB26" s="103">
        <v>3</v>
      </c>
      <c r="DC26" s="103">
        <v>0</v>
      </c>
      <c r="DD26" s="103">
        <v>0</v>
      </c>
      <c r="DE26" s="103">
        <v>0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4">
        <v>0</v>
      </c>
    </row>
    <row r="27" spans="1:115" s="110" customFormat="1" ht="13.5" customHeight="1">
      <c r="A27" s="118" t="s">
        <v>294</v>
      </c>
      <c r="B27" s="111" t="s">
        <v>336</v>
      </c>
      <c r="C27" s="112" t="s">
        <v>337</v>
      </c>
      <c r="D27" s="103">
        <v>1513</v>
      </c>
      <c r="E27" s="103">
        <v>1235</v>
      </c>
      <c r="F27" s="103">
        <v>278</v>
      </c>
      <c r="G27" s="103">
        <v>1513</v>
      </c>
      <c r="H27" s="103">
        <v>1235</v>
      </c>
      <c r="I27" s="103">
        <v>0</v>
      </c>
      <c r="J27" s="103">
        <v>0</v>
      </c>
      <c r="K27" s="103">
        <v>0</v>
      </c>
      <c r="L27" s="103">
        <v>0</v>
      </c>
      <c r="M27" s="103">
        <v>1057</v>
      </c>
      <c r="N27" s="103">
        <v>0</v>
      </c>
      <c r="O27" s="103">
        <v>1057</v>
      </c>
      <c r="P27" s="103">
        <v>0</v>
      </c>
      <c r="Q27" s="103">
        <v>70</v>
      </c>
      <c r="R27" s="103">
        <v>0</v>
      </c>
      <c r="S27" s="103">
        <v>70</v>
      </c>
      <c r="T27" s="103">
        <v>0</v>
      </c>
      <c r="U27" s="103">
        <v>99</v>
      </c>
      <c r="V27" s="103">
        <v>0</v>
      </c>
      <c r="W27" s="103">
        <v>99</v>
      </c>
      <c r="X27" s="103">
        <v>0</v>
      </c>
      <c r="Y27" s="103">
        <v>2</v>
      </c>
      <c r="Z27" s="103">
        <v>0</v>
      </c>
      <c r="AA27" s="103">
        <v>2</v>
      </c>
      <c r="AB27" s="103">
        <v>0</v>
      </c>
      <c r="AC27" s="103">
        <v>7</v>
      </c>
      <c r="AD27" s="103">
        <v>0</v>
      </c>
      <c r="AE27" s="103">
        <v>7</v>
      </c>
      <c r="AF27" s="103">
        <v>0</v>
      </c>
      <c r="AG27" s="103">
        <v>278</v>
      </c>
      <c r="AH27" s="103">
        <v>277</v>
      </c>
      <c r="AI27" s="103">
        <v>0</v>
      </c>
      <c r="AJ27" s="103">
        <v>0</v>
      </c>
      <c r="AK27" s="103">
        <v>0</v>
      </c>
      <c r="AL27" s="103">
        <v>0</v>
      </c>
      <c r="AM27" s="103">
        <v>1513</v>
      </c>
      <c r="AN27" s="103">
        <v>1292</v>
      </c>
      <c r="AO27" s="103">
        <v>0</v>
      </c>
      <c r="AP27" s="103">
        <v>1057</v>
      </c>
      <c r="AQ27" s="103">
        <v>0</v>
      </c>
      <c r="AR27" s="103">
        <v>0</v>
      </c>
      <c r="AS27" s="103">
        <v>0</v>
      </c>
      <c r="AT27" s="103">
        <v>0</v>
      </c>
      <c r="AU27" s="103">
        <v>235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219</v>
      </c>
      <c r="CK27" s="103">
        <v>0</v>
      </c>
      <c r="CL27" s="103">
        <v>0</v>
      </c>
      <c r="CM27" s="103">
        <v>70</v>
      </c>
      <c r="CN27" s="103">
        <v>99</v>
      </c>
      <c r="CO27" s="103">
        <v>0</v>
      </c>
      <c r="CP27" s="103">
        <v>7</v>
      </c>
      <c r="CQ27" s="103">
        <v>43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2</v>
      </c>
      <c r="DE27" s="103">
        <v>0</v>
      </c>
      <c r="DF27" s="103">
        <v>0</v>
      </c>
      <c r="DG27" s="103">
        <v>0</v>
      </c>
      <c r="DH27" s="103">
        <v>0</v>
      </c>
      <c r="DI27" s="103">
        <v>2</v>
      </c>
      <c r="DJ27" s="103">
        <v>0</v>
      </c>
      <c r="DK27" s="104">
        <v>0</v>
      </c>
    </row>
    <row r="28" spans="1:115" s="110" customFormat="1" ht="13.5" customHeight="1">
      <c r="A28" s="118" t="s">
        <v>294</v>
      </c>
      <c r="B28" s="111" t="s">
        <v>338</v>
      </c>
      <c r="C28" s="112" t="s">
        <v>339</v>
      </c>
      <c r="D28" s="103">
        <v>2902</v>
      </c>
      <c r="E28" s="103">
        <v>2828</v>
      </c>
      <c r="F28" s="103">
        <v>74</v>
      </c>
      <c r="G28" s="103">
        <v>2902</v>
      </c>
      <c r="H28" s="103">
        <v>2828</v>
      </c>
      <c r="I28" s="103">
        <v>0</v>
      </c>
      <c r="J28" s="103">
        <v>0</v>
      </c>
      <c r="K28" s="103">
        <v>0</v>
      </c>
      <c r="L28" s="103">
        <v>0</v>
      </c>
      <c r="M28" s="103">
        <v>2238</v>
      </c>
      <c r="N28" s="103">
        <v>0</v>
      </c>
      <c r="O28" s="103">
        <v>2238</v>
      </c>
      <c r="P28" s="103">
        <v>0</v>
      </c>
      <c r="Q28" s="103">
        <v>121</v>
      </c>
      <c r="R28" s="103">
        <v>0</v>
      </c>
      <c r="S28" s="103">
        <v>121</v>
      </c>
      <c r="T28" s="103">
        <v>0</v>
      </c>
      <c r="U28" s="103">
        <v>396</v>
      </c>
      <c r="V28" s="103">
        <v>0</v>
      </c>
      <c r="W28" s="103">
        <v>396</v>
      </c>
      <c r="X28" s="103">
        <v>0</v>
      </c>
      <c r="Y28" s="103">
        <v>58</v>
      </c>
      <c r="Z28" s="103">
        <v>0</v>
      </c>
      <c r="AA28" s="103">
        <v>58</v>
      </c>
      <c r="AB28" s="103">
        <v>0</v>
      </c>
      <c r="AC28" s="103">
        <v>15</v>
      </c>
      <c r="AD28" s="103">
        <v>0</v>
      </c>
      <c r="AE28" s="103">
        <v>15</v>
      </c>
      <c r="AF28" s="103">
        <v>0</v>
      </c>
      <c r="AG28" s="103">
        <v>74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2902</v>
      </c>
      <c r="AN28" s="103">
        <v>2296</v>
      </c>
      <c r="AO28" s="103">
        <v>0</v>
      </c>
      <c r="AP28" s="103">
        <v>2238</v>
      </c>
      <c r="AQ28" s="103">
        <v>0</v>
      </c>
      <c r="AR28" s="103">
        <v>0</v>
      </c>
      <c r="AS28" s="103">
        <v>0</v>
      </c>
      <c r="AT28" s="103">
        <v>0</v>
      </c>
      <c r="AU28" s="103">
        <v>58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287</v>
      </c>
      <c r="CK28" s="103">
        <v>0</v>
      </c>
      <c r="CL28" s="103">
        <v>0</v>
      </c>
      <c r="CM28" s="103">
        <v>121</v>
      </c>
      <c r="CN28" s="103">
        <v>135</v>
      </c>
      <c r="CO28" s="103">
        <v>0</v>
      </c>
      <c r="CP28" s="103">
        <v>15</v>
      </c>
      <c r="CQ28" s="103">
        <v>16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3">
        <v>0</v>
      </c>
      <c r="CZ28" s="103">
        <v>261</v>
      </c>
      <c r="DA28" s="103">
        <v>261</v>
      </c>
      <c r="DB28" s="103">
        <v>0</v>
      </c>
      <c r="DC28" s="103">
        <v>0</v>
      </c>
      <c r="DD28" s="103">
        <v>58</v>
      </c>
      <c r="DE28" s="103">
        <v>0</v>
      </c>
      <c r="DF28" s="103">
        <v>0</v>
      </c>
      <c r="DG28" s="103">
        <v>0</v>
      </c>
      <c r="DH28" s="103">
        <v>0</v>
      </c>
      <c r="DI28" s="103">
        <v>58</v>
      </c>
      <c r="DJ28" s="103">
        <v>0</v>
      </c>
      <c r="DK28" s="104">
        <v>0</v>
      </c>
    </row>
    <row r="29" spans="1:115" s="110" customFormat="1" ht="13.5" customHeight="1">
      <c r="A29" s="118" t="s">
        <v>294</v>
      </c>
      <c r="B29" s="111" t="s">
        <v>340</v>
      </c>
      <c r="C29" s="112" t="s">
        <v>341</v>
      </c>
      <c r="D29" s="103">
        <v>1574</v>
      </c>
      <c r="E29" s="103">
        <v>1339</v>
      </c>
      <c r="F29" s="103">
        <v>235</v>
      </c>
      <c r="G29" s="103">
        <v>1574</v>
      </c>
      <c r="H29" s="103">
        <v>1339</v>
      </c>
      <c r="I29" s="103">
        <v>0</v>
      </c>
      <c r="J29" s="103">
        <v>0</v>
      </c>
      <c r="K29" s="103">
        <v>0</v>
      </c>
      <c r="L29" s="103">
        <v>0</v>
      </c>
      <c r="M29" s="103">
        <v>1187</v>
      </c>
      <c r="N29" s="103">
        <v>0</v>
      </c>
      <c r="O29" s="103">
        <v>1187</v>
      </c>
      <c r="P29" s="103">
        <v>0</v>
      </c>
      <c r="Q29" s="103">
        <v>58</v>
      </c>
      <c r="R29" s="103">
        <v>0</v>
      </c>
      <c r="S29" s="103">
        <v>58</v>
      </c>
      <c r="T29" s="103">
        <v>0</v>
      </c>
      <c r="U29" s="103">
        <v>85</v>
      </c>
      <c r="V29" s="103">
        <v>0</v>
      </c>
      <c r="W29" s="103">
        <v>85</v>
      </c>
      <c r="X29" s="103">
        <v>0</v>
      </c>
      <c r="Y29" s="103">
        <v>5</v>
      </c>
      <c r="Z29" s="103">
        <v>0</v>
      </c>
      <c r="AA29" s="103">
        <v>5</v>
      </c>
      <c r="AB29" s="103">
        <v>0</v>
      </c>
      <c r="AC29" s="103">
        <v>4</v>
      </c>
      <c r="AD29" s="103">
        <v>0</v>
      </c>
      <c r="AE29" s="103">
        <v>4</v>
      </c>
      <c r="AF29" s="103">
        <v>0</v>
      </c>
      <c r="AG29" s="103">
        <v>235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1574</v>
      </c>
      <c r="AN29" s="103">
        <v>1355</v>
      </c>
      <c r="AO29" s="103">
        <v>0</v>
      </c>
      <c r="AP29" s="103">
        <v>1187</v>
      </c>
      <c r="AQ29" s="103">
        <v>0</v>
      </c>
      <c r="AR29" s="103">
        <v>0</v>
      </c>
      <c r="AS29" s="103">
        <v>0</v>
      </c>
      <c r="AT29" s="103">
        <v>0</v>
      </c>
      <c r="AU29" s="103">
        <v>168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214</v>
      </c>
      <c r="CK29" s="103">
        <v>0</v>
      </c>
      <c r="CL29" s="103">
        <v>0</v>
      </c>
      <c r="CM29" s="103">
        <v>58</v>
      </c>
      <c r="CN29" s="103">
        <v>85</v>
      </c>
      <c r="CO29" s="103">
        <v>0</v>
      </c>
      <c r="CP29" s="103">
        <v>4</v>
      </c>
      <c r="CQ29" s="103">
        <v>67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5</v>
      </c>
      <c r="DE29" s="103">
        <v>0</v>
      </c>
      <c r="DF29" s="103">
        <v>0</v>
      </c>
      <c r="DG29" s="103">
        <v>0</v>
      </c>
      <c r="DH29" s="103">
        <v>0</v>
      </c>
      <c r="DI29" s="103">
        <v>5</v>
      </c>
      <c r="DJ29" s="103">
        <v>0</v>
      </c>
      <c r="DK29" s="104">
        <v>0</v>
      </c>
    </row>
    <row r="30" spans="1:115" s="110" customFormat="1" ht="13.5" customHeight="1">
      <c r="A30" s="118" t="s">
        <v>294</v>
      </c>
      <c r="B30" s="111" t="s">
        <v>342</v>
      </c>
      <c r="C30" s="112" t="s">
        <v>343</v>
      </c>
      <c r="D30" s="103">
        <v>2573</v>
      </c>
      <c r="E30" s="103">
        <v>2389</v>
      </c>
      <c r="F30" s="103">
        <v>184</v>
      </c>
      <c r="G30" s="103">
        <v>2573</v>
      </c>
      <c r="H30" s="103">
        <v>2389</v>
      </c>
      <c r="I30" s="103">
        <v>0</v>
      </c>
      <c r="J30" s="103">
        <v>0</v>
      </c>
      <c r="K30" s="103">
        <v>0</v>
      </c>
      <c r="L30" s="103">
        <v>0</v>
      </c>
      <c r="M30" s="103">
        <v>2082</v>
      </c>
      <c r="N30" s="103">
        <v>0</v>
      </c>
      <c r="O30" s="103">
        <v>2082</v>
      </c>
      <c r="P30" s="103">
        <v>0</v>
      </c>
      <c r="Q30" s="103">
        <v>98</v>
      </c>
      <c r="R30" s="103">
        <v>0</v>
      </c>
      <c r="S30" s="103">
        <v>98</v>
      </c>
      <c r="T30" s="103">
        <v>0</v>
      </c>
      <c r="U30" s="103">
        <v>167</v>
      </c>
      <c r="V30" s="103">
        <v>0</v>
      </c>
      <c r="W30" s="103">
        <v>167</v>
      </c>
      <c r="X30" s="103">
        <v>0</v>
      </c>
      <c r="Y30" s="103">
        <v>28</v>
      </c>
      <c r="Z30" s="103">
        <v>0</v>
      </c>
      <c r="AA30" s="103">
        <v>28</v>
      </c>
      <c r="AB30" s="103">
        <v>0</v>
      </c>
      <c r="AC30" s="103">
        <v>14</v>
      </c>
      <c r="AD30" s="103">
        <v>0</v>
      </c>
      <c r="AE30" s="103">
        <v>14</v>
      </c>
      <c r="AF30" s="103">
        <v>0</v>
      </c>
      <c r="AG30" s="103">
        <v>184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2573</v>
      </c>
      <c r="AN30" s="103">
        <v>2220</v>
      </c>
      <c r="AO30" s="103">
        <v>0</v>
      </c>
      <c r="AP30" s="103">
        <v>2082</v>
      </c>
      <c r="AQ30" s="103">
        <v>0</v>
      </c>
      <c r="AR30" s="103">
        <v>0</v>
      </c>
      <c r="AS30" s="103">
        <v>0</v>
      </c>
      <c r="AT30" s="103">
        <v>0</v>
      </c>
      <c r="AU30" s="103">
        <v>138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325</v>
      </c>
      <c r="CK30" s="103">
        <v>0</v>
      </c>
      <c r="CL30" s="103">
        <v>0</v>
      </c>
      <c r="CM30" s="103">
        <v>98</v>
      </c>
      <c r="CN30" s="103">
        <v>167</v>
      </c>
      <c r="CO30" s="103">
        <v>0</v>
      </c>
      <c r="CP30" s="103">
        <v>14</v>
      </c>
      <c r="CQ30" s="103">
        <v>46</v>
      </c>
      <c r="CR30" s="103">
        <v>0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28</v>
      </c>
      <c r="DE30" s="103">
        <v>0</v>
      </c>
      <c r="DF30" s="103">
        <v>0</v>
      </c>
      <c r="DG30" s="103">
        <v>0</v>
      </c>
      <c r="DH30" s="103">
        <v>0</v>
      </c>
      <c r="DI30" s="103">
        <v>28</v>
      </c>
      <c r="DJ30" s="103">
        <v>0</v>
      </c>
      <c r="DK30" s="104">
        <v>0</v>
      </c>
    </row>
    <row r="31" spans="1:115" s="110" customFormat="1" ht="13.5" customHeight="1">
      <c r="A31" s="118" t="s">
        <v>294</v>
      </c>
      <c r="B31" s="111" t="s">
        <v>344</v>
      </c>
      <c r="C31" s="112" t="s">
        <v>345</v>
      </c>
      <c r="D31" s="103">
        <v>1040</v>
      </c>
      <c r="E31" s="103">
        <v>922</v>
      </c>
      <c r="F31" s="103">
        <v>118</v>
      </c>
      <c r="G31" s="103">
        <v>1040</v>
      </c>
      <c r="H31" s="103">
        <v>922</v>
      </c>
      <c r="I31" s="103">
        <v>0</v>
      </c>
      <c r="J31" s="103">
        <v>0</v>
      </c>
      <c r="K31" s="103">
        <v>0</v>
      </c>
      <c r="L31" s="103">
        <v>0</v>
      </c>
      <c r="M31" s="103">
        <v>825</v>
      </c>
      <c r="N31" s="103">
        <v>0</v>
      </c>
      <c r="O31" s="103">
        <v>825</v>
      </c>
      <c r="P31" s="103">
        <v>0</v>
      </c>
      <c r="Q31" s="103">
        <v>42</v>
      </c>
      <c r="R31" s="103">
        <v>0</v>
      </c>
      <c r="S31" s="103">
        <v>42</v>
      </c>
      <c r="T31" s="103">
        <v>0</v>
      </c>
      <c r="U31" s="103">
        <v>46</v>
      </c>
      <c r="V31" s="103">
        <v>0</v>
      </c>
      <c r="W31" s="103">
        <v>46</v>
      </c>
      <c r="X31" s="103">
        <v>0</v>
      </c>
      <c r="Y31" s="103">
        <v>1</v>
      </c>
      <c r="Z31" s="103">
        <v>0</v>
      </c>
      <c r="AA31" s="103">
        <v>1</v>
      </c>
      <c r="AB31" s="103">
        <v>0</v>
      </c>
      <c r="AC31" s="103">
        <v>8</v>
      </c>
      <c r="AD31" s="103">
        <v>0</v>
      </c>
      <c r="AE31" s="103">
        <v>8</v>
      </c>
      <c r="AF31" s="103">
        <v>0</v>
      </c>
      <c r="AG31" s="103">
        <v>118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1040</v>
      </c>
      <c r="AN31" s="103">
        <v>924</v>
      </c>
      <c r="AO31" s="103">
        <v>0</v>
      </c>
      <c r="AP31" s="103">
        <v>825</v>
      </c>
      <c r="AQ31" s="103">
        <v>0</v>
      </c>
      <c r="AR31" s="103">
        <v>0</v>
      </c>
      <c r="AS31" s="103">
        <v>0</v>
      </c>
      <c r="AT31" s="103">
        <v>0</v>
      </c>
      <c r="AU31" s="103">
        <v>99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115</v>
      </c>
      <c r="CK31" s="103">
        <v>0</v>
      </c>
      <c r="CL31" s="103">
        <v>0</v>
      </c>
      <c r="CM31" s="103">
        <v>42</v>
      </c>
      <c r="CN31" s="103">
        <v>46</v>
      </c>
      <c r="CO31" s="103">
        <v>0</v>
      </c>
      <c r="CP31" s="103">
        <v>8</v>
      </c>
      <c r="CQ31" s="103">
        <v>19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1</v>
      </c>
      <c r="DE31" s="103">
        <v>0</v>
      </c>
      <c r="DF31" s="103">
        <v>0</v>
      </c>
      <c r="DG31" s="103">
        <v>0</v>
      </c>
      <c r="DH31" s="103">
        <v>0</v>
      </c>
      <c r="DI31" s="103">
        <v>1</v>
      </c>
      <c r="DJ31" s="103">
        <v>0</v>
      </c>
      <c r="DK31" s="104">
        <v>0</v>
      </c>
    </row>
    <row r="32" spans="1:115" s="110" customFormat="1" ht="13.5" customHeight="1">
      <c r="A32" s="118" t="s">
        <v>294</v>
      </c>
      <c r="B32" s="111" t="s">
        <v>346</v>
      </c>
      <c r="C32" s="112" t="s">
        <v>347</v>
      </c>
      <c r="D32" s="103">
        <v>1205</v>
      </c>
      <c r="E32" s="103">
        <v>997</v>
      </c>
      <c r="F32" s="103">
        <v>208</v>
      </c>
      <c r="G32" s="103">
        <v>1205</v>
      </c>
      <c r="H32" s="103">
        <v>997</v>
      </c>
      <c r="I32" s="103">
        <v>0</v>
      </c>
      <c r="J32" s="103">
        <v>0</v>
      </c>
      <c r="K32" s="103">
        <v>0</v>
      </c>
      <c r="L32" s="103">
        <v>0</v>
      </c>
      <c r="M32" s="103">
        <v>855</v>
      </c>
      <c r="N32" s="103">
        <v>0</v>
      </c>
      <c r="O32" s="103">
        <v>855</v>
      </c>
      <c r="P32" s="103">
        <v>0</v>
      </c>
      <c r="Q32" s="103">
        <v>80</v>
      </c>
      <c r="R32" s="103">
        <v>0</v>
      </c>
      <c r="S32" s="103">
        <v>80</v>
      </c>
      <c r="T32" s="103">
        <v>0</v>
      </c>
      <c r="U32" s="103">
        <v>50</v>
      </c>
      <c r="V32" s="103">
        <v>0</v>
      </c>
      <c r="W32" s="103">
        <v>50</v>
      </c>
      <c r="X32" s="103">
        <v>0</v>
      </c>
      <c r="Y32" s="103">
        <v>3</v>
      </c>
      <c r="Z32" s="103">
        <v>0</v>
      </c>
      <c r="AA32" s="103">
        <v>3</v>
      </c>
      <c r="AB32" s="103">
        <v>0</v>
      </c>
      <c r="AC32" s="103">
        <v>9</v>
      </c>
      <c r="AD32" s="103">
        <v>0</v>
      </c>
      <c r="AE32" s="103">
        <v>9</v>
      </c>
      <c r="AF32" s="103">
        <v>0</v>
      </c>
      <c r="AG32" s="103">
        <v>208</v>
      </c>
      <c r="AH32" s="103">
        <v>18</v>
      </c>
      <c r="AI32" s="103">
        <v>0</v>
      </c>
      <c r="AJ32" s="103">
        <v>0</v>
      </c>
      <c r="AK32" s="103">
        <v>0</v>
      </c>
      <c r="AL32" s="103">
        <v>0</v>
      </c>
      <c r="AM32" s="103">
        <v>1205</v>
      </c>
      <c r="AN32" s="103">
        <v>1029</v>
      </c>
      <c r="AO32" s="103">
        <v>0</v>
      </c>
      <c r="AP32" s="103">
        <v>855</v>
      </c>
      <c r="AQ32" s="103">
        <v>0</v>
      </c>
      <c r="AR32" s="103">
        <v>0</v>
      </c>
      <c r="AS32" s="103">
        <v>0</v>
      </c>
      <c r="AT32" s="103">
        <v>0</v>
      </c>
      <c r="AU32" s="103">
        <v>174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173</v>
      </c>
      <c r="CK32" s="103">
        <v>0</v>
      </c>
      <c r="CL32" s="103">
        <v>0</v>
      </c>
      <c r="CM32" s="103">
        <v>80</v>
      </c>
      <c r="CN32" s="103">
        <v>50</v>
      </c>
      <c r="CO32" s="103">
        <v>0</v>
      </c>
      <c r="CP32" s="103">
        <v>9</v>
      </c>
      <c r="CQ32" s="103">
        <v>34</v>
      </c>
      <c r="CR32" s="103">
        <v>0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3</v>
      </c>
      <c r="DE32" s="103">
        <v>0</v>
      </c>
      <c r="DF32" s="103">
        <v>0</v>
      </c>
      <c r="DG32" s="103">
        <v>0</v>
      </c>
      <c r="DH32" s="103">
        <v>0</v>
      </c>
      <c r="DI32" s="103">
        <v>3</v>
      </c>
      <c r="DJ32" s="103">
        <v>0</v>
      </c>
      <c r="DK32" s="104">
        <v>0</v>
      </c>
    </row>
    <row r="33" spans="1:115" s="110" customFormat="1" ht="13.5" customHeight="1">
      <c r="A33" s="118" t="s">
        <v>294</v>
      </c>
      <c r="B33" s="111" t="s">
        <v>348</v>
      </c>
      <c r="C33" s="112" t="s">
        <v>349</v>
      </c>
      <c r="D33" s="103">
        <v>1544</v>
      </c>
      <c r="E33" s="103">
        <v>1308</v>
      </c>
      <c r="F33" s="103">
        <v>236</v>
      </c>
      <c r="G33" s="103">
        <v>1544</v>
      </c>
      <c r="H33" s="103">
        <v>1308</v>
      </c>
      <c r="I33" s="103">
        <v>0</v>
      </c>
      <c r="J33" s="103">
        <v>0</v>
      </c>
      <c r="K33" s="103">
        <v>0</v>
      </c>
      <c r="L33" s="103">
        <v>0</v>
      </c>
      <c r="M33" s="103">
        <v>1125</v>
      </c>
      <c r="N33" s="103">
        <v>0</v>
      </c>
      <c r="O33" s="103">
        <v>1125</v>
      </c>
      <c r="P33" s="103">
        <v>0</v>
      </c>
      <c r="Q33" s="103">
        <v>98</v>
      </c>
      <c r="R33" s="103">
        <v>0</v>
      </c>
      <c r="S33" s="103">
        <v>98</v>
      </c>
      <c r="T33" s="103">
        <v>0</v>
      </c>
      <c r="U33" s="103">
        <v>78</v>
      </c>
      <c r="V33" s="103">
        <v>0</v>
      </c>
      <c r="W33" s="103">
        <v>78</v>
      </c>
      <c r="X33" s="103">
        <v>0</v>
      </c>
      <c r="Y33" s="103">
        <v>5</v>
      </c>
      <c r="Z33" s="103">
        <v>0</v>
      </c>
      <c r="AA33" s="103">
        <v>5</v>
      </c>
      <c r="AB33" s="103">
        <v>0</v>
      </c>
      <c r="AC33" s="103">
        <v>2</v>
      </c>
      <c r="AD33" s="103">
        <v>0</v>
      </c>
      <c r="AE33" s="103">
        <v>2</v>
      </c>
      <c r="AF33" s="103">
        <v>0</v>
      </c>
      <c r="AG33" s="103">
        <v>236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1544</v>
      </c>
      <c r="AN33" s="103">
        <v>1333</v>
      </c>
      <c r="AO33" s="103">
        <v>0</v>
      </c>
      <c r="AP33" s="103">
        <v>1125</v>
      </c>
      <c r="AQ33" s="103">
        <v>0</v>
      </c>
      <c r="AR33" s="103">
        <v>0</v>
      </c>
      <c r="AS33" s="103">
        <v>0</v>
      </c>
      <c r="AT33" s="103">
        <v>0</v>
      </c>
      <c r="AU33" s="103">
        <v>208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206</v>
      </c>
      <c r="CK33" s="103">
        <v>0</v>
      </c>
      <c r="CL33" s="103">
        <v>0</v>
      </c>
      <c r="CM33" s="103">
        <v>98</v>
      </c>
      <c r="CN33" s="103">
        <v>78</v>
      </c>
      <c r="CO33" s="103">
        <v>0</v>
      </c>
      <c r="CP33" s="103">
        <v>2</v>
      </c>
      <c r="CQ33" s="103">
        <v>28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5</v>
      </c>
      <c r="DE33" s="103">
        <v>0</v>
      </c>
      <c r="DF33" s="103">
        <v>0</v>
      </c>
      <c r="DG33" s="103">
        <v>0</v>
      </c>
      <c r="DH33" s="103">
        <v>0</v>
      </c>
      <c r="DI33" s="103">
        <v>5</v>
      </c>
      <c r="DJ33" s="103">
        <v>0</v>
      </c>
      <c r="DK33" s="104">
        <v>0</v>
      </c>
    </row>
    <row r="34" spans="1:115" s="110" customFormat="1" ht="13.5" customHeight="1">
      <c r="A34" s="118" t="s">
        <v>294</v>
      </c>
      <c r="B34" s="111" t="s">
        <v>350</v>
      </c>
      <c r="C34" s="112" t="s">
        <v>351</v>
      </c>
      <c r="D34" s="103">
        <v>8421</v>
      </c>
      <c r="E34" s="103">
        <v>5578</v>
      </c>
      <c r="F34" s="103">
        <v>2843</v>
      </c>
      <c r="G34" s="103">
        <v>8421</v>
      </c>
      <c r="H34" s="103">
        <v>6619</v>
      </c>
      <c r="I34" s="103">
        <v>0</v>
      </c>
      <c r="J34" s="103">
        <v>0</v>
      </c>
      <c r="K34" s="103">
        <v>0</v>
      </c>
      <c r="L34" s="103">
        <v>0</v>
      </c>
      <c r="M34" s="103">
        <v>5307</v>
      </c>
      <c r="N34" s="103">
        <v>0</v>
      </c>
      <c r="O34" s="103">
        <v>2963</v>
      </c>
      <c r="P34" s="103">
        <v>2344</v>
      </c>
      <c r="Q34" s="103">
        <v>220</v>
      </c>
      <c r="R34" s="103">
        <v>0</v>
      </c>
      <c r="S34" s="103">
        <v>127</v>
      </c>
      <c r="T34" s="103">
        <v>93</v>
      </c>
      <c r="U34" s="103">
        <v>1086</v>
      </c>
      <c r="V34" s="103">
        <v>0</v>
      </c>
      <c r="W34" s="103">
        <v>1086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6</v>
      </c>
      <c r="AD34" s="103">
        <v>0</v>
      </c>
      <c r="AE34" s="103">
        <v>6</v>
      </c>
      <c r="AF34" s="103">
        <v>0</v>
      </c>
      <c r="AG34" s="103">
        <v>1802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8421</v>
      </c>
      <c r="AN34" s="103">
        <v>6511</v>
      </c>
      <c r="AO34" s="103">
        <v>0</v>
      </c>
      <c r="AP34" s="103">
        <v>5307</v>
      </c>
      <c r="AQ34" s="103">
        <v>0</v>
      </c>
      <c r="AR34" s="103">
        <v>0</v>
      </c>
      <c r="AS34" s="103">
        <v>0</v>
      </c>
      <c r="AT34" s="103">
        <v>1</v>
      </c>
      <c r="AU34" s="103">
        <v>1203</v>
      </c>
      <c r="AV34" s="103">
        <v>366</v>
      </c>
      <c r="AW34" s="103">
        <v>0</v>
      </c>
      <c r="AX34" s="103">
        <v>0</v>
      </c>
      <c r="AY34" s="103">
        <v>220</v>
      </c>
      <c r="AZ34" s="103">
        <v>0</v>
      </c>
      <c r="BA34" s="103">
        <v>0</v>
      </c>
      <c r="BB34" s="103">
        <v>5</v>
      </c>
      <c r="BC34" s="103">
        <v>141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1086</v>
      </c>
      <c r="CK34" s="103">
        <v>0</v>
      </c>
      <c r="CL34" s="103">
        <v>0</v>
      </c>
      <c r="CM34" s="103">
        <v>0</v>
      </c>
      <c r="CN34" s="103">
        <v>1086</v>
      </c>
      <c r="CO34" s="103">
        <v>0</v>
      </c>
      <c r="CP34" s="103">
        <v>0</v>
      </c>
      <c r="CQ34" s="103">
        <v>0</v>
      </c>
      <c r="CR34" s="103">
        <v>348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3">
        <v>348</v>
      </c>
      <c r="CZ34" s="103">
        <v>0</v>
      </c>
      <c r="DA34" s="103">
        <v>0</v>
      </c>
      <c r="DB34" s="103">
        <v>0</v>
      </c>
      <c r="DC34" s="103">
        <v>0</v>
      </c>
      <c r="DD34" s="103">
        <v>110</v>
      </c>
      <c r="DE34" s="103">
        <v>0</v>
      </c>
      <c r="DF34" s="103">
        <v>0</v>
      </c>
      <c r="DG34" s="103">
        <v>0</v>
      </c>
      <c r="DH34" s="103">
        <v>0</v>
      </c>
      <c r="DI34" s="103">
        <v>0</v>
      </c>
      <c r="DJ34" s="103">
        <v>0</v>
      </c>
      <c r="DK34" s="104">
        <v>110</v>
      </c>
    </row>
    <row r="35" spans="1:115" s="110" customFormat="1" ht="13.5" customHeight="1">
      <c r="A35" s="118" t="s">
        <v>294</v>
      </c>
      <c r="B35" s="111" t="s">
        <v>352</v>
      </c>
      <c r="C35" s="112" t="s">
        <v>353</v>
      </c>
      <c r="D35" s="103">
        <v>4536</v>
      </c>
      <c r="E35" s="103">
        <v>2955</v>
      </c>
      <c r="F35" s="103">
        <v>1581</v>
      </c>
      <c r="G35" s="103">
        <v>4536</v>
      </c>
      <c r="H35" s="103">
        <v>3840</v>
      </c>
      <c r="I35" s="103">
        <v>0</v>
      </c>
      <c r="J35" s="103">
        <v>0</v>
      </c>
      <c r="K35" s="103">
        <v>0</v>
      </c>
      <c r="L35" s="103">
        <v>0</v>
      </c>
      <c r="M35" s="103">
        <v>2978</v>
      </c>
      <c r="N35" s="103">
        <v>0</v>
      </c>
      <c r="O35" s="103">
        <v>1646</v>
      </c>
      <c r="P35" s="103">
        <v>1332</v>
      </c>
      <c r="Q35" s="103">
        <v>602</v>
      </c>
      <c r="R35" s="103">
        <v>0</v>
      </c>
      <c r="S35" s="103">
        <v>591</v>
      </c>
      <c r="T35" s="103">
        <v>11</v>
      </c>
      <c r="U35" s="103">
        <v>260</v>
      </c>
      <c r="V35" s="103">
        <v>0</v>
      </c>
      <c r="W35" s="103">
        <v>260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696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4536</v>
      </c>
      <c r="AN35" s="103">
        <v>3546</v>
      </c>
      <c r="AO35" s="103">
        <v>0</v>
      </c>
      <c r="AP35" s="103">
        <v>2978</v>
      </c>
      <c r="AQ35" s="103">
        <v>0</v>
      </c>
      <c r="AR35" s="103">
        <v>0</v>
      </c>
      <c r="AS35" s="103">
        <v>0</v>
      </c>
      <c r="AT35" s="103">
        <v>0</v>
      </c>
      <c r="AU35" s="103">
        <v>568</v>
      </c>
      <c r="AV35" s="103">
        <v>294</v>
      </c>
      <c r="AW35" s="103">
        <v>0</v>
      </c>
      <c r="AX35" s="103">
        <v>0</v>
      </c>
      <c r="AY35" s="103">
        <v>195</v>
      </c>
      <c r="AZ35" s="103">
        <v>0</v>
      </c>
      <c r="BA35" s="103">
        <v>0</v>
      </c>
      <c r="BB35" s="103">
        <v>0</v>
      </c>
      <c r="BC35" s="103">
        <v>99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93</v>
      </c>
      <c r="CK35" s="103">
        <v>0</v>
      </c>
      <c r="CL35" s="103">
        <v>0</v>
      </c>
      <c r="CM35" s="103">
        <v>0</v>
      </c>
      <c r="CN35" s="103">
        <v>93</v>
      </c>
      <c r="CO35" s="103">
        <v>0</v>
      </c>
      <c r="CP35" s="103">
        <v>0</v>
      </c>
      <c r="CQ35" s="103">
        <v>0</v>
      </c>
      <c r="CR35" s="103">
        <v>411</v>
      </c>
      <c r="CS35" s="103">
        <v>0</v>
      </c>
      <c r="CT35" s="103">
        <v>0</v>
      </c>
      <c r="CU35" s="103">
        <v>407</v>
      </c>
      <c r="CV35" s="103">
        <v>0</v>
      </c>
      <c r="CW35" s="103">
        <v>0</v>
      </c>
      <c r="CX35" s="103">
        <v>0</v>
      </c>
      <c r="CY35" s="103">
        <v>4</v>
      </c>
      <c r="CZ35" s="103">
        <v>167</v>
      </c>
      <c r="DA35" s="103">
        <v>167</v>
      </c>
      <c r="DB35" s="103">
        <v>0</v>
      </c>
      <c r="DC35" s="103">
        <v>0</v>
      </c>
      <c r="DD35" s="103">
        <v>25</v>
      </c>
      <c r="DE35" s="103">
        <v>0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4">
        <v>25</v>
      </c>
    </row>
    <row r="36" spans="1:115" s="110" customFormat="1" ht="13.5" customHeight="1">
      <c r="A36" s="118" t="s">
        <v>294</v>
      </c>
      <c r="B36" s="111" t="s">
        <v>354</v>
      </c>
      <c r="C36" s="112" t="s">
        <v>355</v>
      </c>
      <c r="D36" s="103">
        <v>2900</v>
      </c>
      <c r="E36" s="103">
        <v>2325</v>
      </c>
      <c r="F36" s="103">
        <v>575</v>
      </c>
      <c r="G36" s="103">
        <v>2900</v>
      </c>
      <c r="H36" s="103">
        <v>2605</v>
      </c>
      <c r="I36" s="103">
        <v>0</v>
      </c>
      <c r="J36" s="103">
        <v>0</v>
      </c>
      <c r="K36" s="103">
        <v>0</v>
      </c>
      <c r="L36" s="103">
        <v>0</v>
      </c>
      <c r="M36" s="103">
        <v>1961</v>
      </c>
      <c r="N36" s="103">
        <v>0</v>
      </c>
      <c r="O36" s="103">
        <v>1483</v>
      </c>
      <c r="P36" s="103">
        <v>478</v>
      </c>
      <c r="Q36" s="103">
        <v>91</v>
      </c>
      <c r="R36" s="103">
        <v>0</v>
      </c>
      <c r="S36" s="103">
        <v>91</v>
      </c>
      <c r="T36" s="103">
        <v>0</v>
      </c>
      <c r="U36" s="103">
        <v>552</v>
      </c>
      <c r="V36" s="103">
        <v>0</v>
      </c>
      <c r="W36" s="103">
        <v>552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1</v>
      </c>
      <c r="AD36" s="103">
        <v>0</v>
      </c>
      <c r="AE36" s="103">
        <v>1</v>
      </c>
      <c r="AF36" s="103">
        <v>0</v>
      </c>
      <c r="AG36" s="103">
        <v>295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2900</v>
      </c>
      <c r="AN36" s="103">
        <v>2138</v>
      </c>
      <c r="AO36" s="103">
        <v>0</v>
      </c>
      <c r="AP36" s="103">
        <v>1961</v>
      </c>
      <c r="AQ36" s="103">
        <v>0</v>
      </c>
      <c r="AR36" s="103">
        <v>0</v>
      </c>
      <c r="AS36" s="103">
        <v>0</v>
      </c>
      <c r="AT36" s="103">
        <v>0</v>
      </c>
      <c r="AU36" s="103">
        <v>177</v>
      </c>
      <c r="AV36" s="103">
        <v>201</v>
      </c>
      <c r="AW36" s="103">
        <v>0</v>
      </c>
      <c r="AX36" s="103">
        <v>0</v>
      </c>
      <c r="AY36" s="103">
        <v>91</v>
      </c>
      <c r="AZ36" s="103">
        <v>0</v>
      </c>
      <c r="BA36" s="103">
        <v>0</v>
      </c>
      <c r="BB36" s="103">
        <v>1</v>
      </c>
      <c r="BC36" s="103">
        <v>109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78</v>
      </c>
      <c r="CK36" s="103">
        <v>0</v>
      </c>
      <c r="CL36" s="103">
        <v>0</v>
      </c>
      <c r="CM36" s="103">
        <v>0</v>
      </c>
      <c r="CN36" s="103">
        <v>78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0</v>
      </c>
      <c r="CV36" s="103">
        <v>0</v>
      </c>
      <c r="CW36" s="103">
        <v>0</v>
      </c>
      <c r="CX36" s="103">
        <v>0</v>
      </c>
      <c r="CY36" s="103">
        <v>0</v>
      </c>
      <c r="CZ36" s="103">
        <v>474</v>
      </c>
      <c r="DA36" s="103">
        <v>474</v>
      </c>
      <c r="DB36" s="103">
        <v>0</v>
      </c>
      <c r="DC36" s="103">
        <v>0</v>
      </c>
      <c r="DD36" s="103">
        <v>9</v>
      </c>
      <c r="DE36" s="103">
        <v>0</v>
      </c>
      <c r="DF36" s="103">
        <v>0</v>
      </c>
      <c r="DG36" s="103">
        <v>0</v>
      </c>
      <c r="DH36" s="103">
        <v>0</v>
      </c>
      <c r="DI36" s="103">
        <v>0</v>
      </c>
      <c r="DJ36" s="103">
        <v>0</v>
      </c>
      <c r="DK36" s="104">
        <v>9</v>
      </c>
    </row>
    <row r="37" spans="1:115" s="110" customFormat="1" ht="13.5" customHeight="1">
      <c r="A37" s="118" t="s">
        <v>294</v>
      </c>
      <c r="B37" s="111" t="s">
        <v>356</v>
      </c>
      <c r="C37" s="112" t="s">
        <v>357</v>
      </c>
      <c r="D37" s="103">
        <v>3599</v>
      </c>
      <c r="E37" s="103">
        <v>2902</v>
      </c>
      <c r="F37" s="103">
        <v>697</v>
      </c>
      <c r="G37" s="103">
        <v>3599</v>
      </c>
      <c r="H37" s="103">
        <v>3144</v>
      </c>
      <c r="I37" s="103">
        <v>0</v>
      </c>
      <c r="J37" s="103">
        <v>0</v>
      </c>
      <c r="K37" s="103">
        <v>0</v>
      </c>
      <c r="L37" s="103">
        <v>0</v>
      </c>
      <c r="M37" s="103">
        <v>2404</v>
      </c>
      <c r="N37" s="103">
        <v>0</v>
      </c>
      <c r="O37" s="103">
        <v>1931</v>
      </c>
      <c r="P37" s="103">
        <v>473</v>
      </c>
      <c r="Q37" s="103">
        <v>130</v>
      </c>
      <c r="R37" s="103">
        <v>0</v>
      </c>
      <c r="S37" s="103">
        <v>130</v>
      </c>
      <c r="T37" s="103">
        <v>0</v>
      </c>
      <c r="U37" s="103">
        <v>601</v>
      </c>
      <c r="V37" s="103">
        <v>0</v>
      </c>
      <c r="W37" s="103">
        <v>601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9</v>
      </c>
      <c r="AD37" s="103">
        <v>0</v>
      </c>
      <c r="AE37" s="103">
        <v>9</v>
      </c>
      <c r="AF37" s="103">
        <v>0</v>
      </c>
      <c r="AG37" s="103">
        <v>455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3599</v>
      </c>
      <c r="AN37" s="103">
        <v>2806</v>
      </c>
      <c r="AO37" s="103">
        <v>0</v>
      </c>
      <c r="AP37" s="103">
        <v>2404</v>
      </c>
      <c r="AQ37" s="103">
        <v>0</v>
      </c>
      <c r="AR37" s="103">
        <v>0</v>
      </c>
      <c r="AS37" s="103">
        <v>0</v>
      </c>
      <c r="AT37" s="103">
        <v>3</v>
      </c>
      <c r="AU37" s="103">
        <v>399</v>
      </c>
      <c r="AV37" s="103">
        <v>192</v>
      </c>
      <c r="AW37" s="103">
        <v>0</v>
      </c>
      <c r="AX37" s="103">
        <v>0</v>
      </c>
      <c r="AY37" s="103">
        <v>130</v>
      </c>
      <c r="AZ37" s="103">
        <v>0</v>
      </c>
      <c r="BA37" s="103">
        <v>0</v>
      </c>
      <c r="BB37" s="103">
        <v>6</v>
      </c>
      <c r="BC37" s="103">
        <v>56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95</v>
      </c>
      <c r="CK37" s="103">
        <v>0</v>
      </c>
      <c r="CL37" s="103">
        <v>0</v>
      </c>
      <c r="CM37" s="103">
        <v>0</v>
      </c>
      <c r="CN37" s="103">
        <v>95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506</v>
      </c>
      <c r="DA37" s="103">
        <v>506</v>
      </c>
      <c r="DB37" s="103">
        <v>0</v>
      </c>
      <c r="DC37" s="103">
        <v>0</v>
      </c>
      <c r="DD37" s="103">
        <v>0</v>
      </c>
      <c r="DE37" s="103">
        <v>0</v>
      </c>
      <c r="DF37" s="103">
        <v>0</v>
      </c>
      <c r="DG37" s="103">
        <v>0</v>
      </c>
      <c r="DH37" s="103">
        <v>0</v>
      </c>
      <c r="DI37" s="103">
        <v>0</v>
      </c>
      <c r="DJ37" s="103">
        <v>0</v>
      </c>
      <c r="DK37" s="104">
        <v>0</v>
      </c>
    </row>
    <row r="38" spans="1:115" s="110" customFormat="1" ht="13.5" customHeight="1">
      <c r="A38" s="118" t="s">
        <v>294</v>
      </c>
      <c r="B38" s="111" t="s">
        <v>358</v>
      </c>
      <c r="C38" s="112" t="s">
        <v>359</v>
      </c>
      <c r="D38" s="103">
        <v>2179</v>
      </c>
      <c r="E38" s="103">
        <v>1532</v>
      </c>
      <c r="F38" s="103">
        <v>647</v>
      </c>
      <c r="G38" s="103">
        <v>2179</v>
      </c>
      <c r="H38" s="103">
        <v>1831</v>
      </c>
      <c r="I38" s="103">
        <v>0</v>
      </c>
      <c r="J38" s="103">
        <v>0</v>
      </c>
      <c r="K38" s="103">
        <v>0</v>
      </c>
      <c r="L38" s="103">
        <v>0</v>
      </c>
      <c r="M38" s="103">
        <v>1374</v>
      </c>
      <c r="N38" s="103">
        <v>0</v>
      </c>
      <c r="O38" s="103">
        <v>849</v>
      </c>
      <c r="P38" s="103">
        <v>525</v>
      </c>
      <c r="Q38" s="103">
        <v>64</v>
      </c>
      <c r="R38" s="103">
        <v>0</v>
      </c>
      <c r="S38" s="103">
        <v>64</v>
      </c>
      <c r="T38" s="103">
        <v>0</v>
      </c>
      <c r="U38" s="103">
        <v>390</v>
      </c>
      <c r="V38" s="103">
        <v>0</v>
      </c>
      <c r="W38" s="103">
        <v>390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3</v>
      </c>
      <c r="AD38" s="103">
        <v>0</v>
      </c>
      <c r="AE38" s="103">
        <v>3</v>
      </c>
      <c r="AF38" s="103">
        <v>0</v>
      </c>
      <c r="AG38" s="103">
        <v>348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2179</v>
      </c>
      <c r="AN38" s="103">
        <v>1686</v>
      </c>
      <c r="AO38" s="103">
        <v>0</v>
      </c>
      <c r="AP38" s="103">
        <v>1374</v>
      </c>
      <c r="AQ38" s="103">
        <v>0</v>
      </c>
      <c r="AR38" s="103">
        <v>0</v>
      </c>
      <c r="AS38" s="103">
        <v>0</v>
      </c>
      <c r="AT38" s="103">
        <v>1</v>
      </c>
      <c r="AU38" s="103">
        <v>311</v>
      </c>
      <c r="AV38" s="103">
        <v>103</v>
      </c>
      <c r="AW38" s="103">
        <v>0</v>
      </c>
      <c r="AX38" s="103">
        <v>0</v>
      </c>
      <c r="AY38" s="103">
        <v>64</v>
      </c>
      <c r="AZ38" s="103">
        <v>0</v>
      </c>
      <c r="BA38" s="103">
        <v>0</v>
      </c>
      <c r="BB38" s="103">
        <v>2</v>
      </c>
      <c r="BC38" s="103">
        <v>37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50</v>
      </c>
      <c r="CK38" s="103">
        <v>0</v>
      </c>
      <c r="CL38" s="103">
        <v>0</v>
      </c>
      <c r="CM38" s="103">
        <v>0</v>
      </c>
      <c r="CN38" s="103">
        <v>50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0</v>
      </c>
      <c r="CV38" s="103">
        <v>0</v>
      </c>
      <c r="CW38" s="103">
        <v>0</v>
      </c>
      <c r="CX38" s="103">
        <v>0</v>
      </c>
      <c r="CY38" s="103">
        <v>0</v>
      </c>
      <c r="CZ38" s="103">
        <v>340</v>
      </c>
      <c r="DA38" s="103">
        <v>340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4">
        <v>0</v>
      </c>
    </row>
    <row r="39" spans="1:115" s="110" customFormat="1" ht="13.5" customHeight="1">
      <c r="A39" s="118" t="s">
        <v>294</v>
      </c>
      <c r="B39" s="111" t="s">
        <v>360</v>
      </c>
      <c r="C39" s="112" t="s">
        <v>361</v>
      </c>
      <c r="D39" s="103">
        <v>2779</v>
      </c>
      <c r="E39" s="103">
        <v>1565</v>
      </c>
      <c r="F39" s="103">
        <v>1214</v>
      </c>
      <c r="G39" s="103">
        <v>2779</v>
      </c>
      <c r="H39" s="103">
        <v>2133</v>
      </c>
      <c r="I39" s="103">
        <v>0</v>
      </c>
      <c r="J39" s="103">
        <v>0</v>
      </c>
      <c r="K39" s="103">
        <v>0</v>
      </c>
      <c r="L39" s="103">
        <v>0</v>
      </c>
      <c r="M39" s="103">
        <v>1860</v>
      </c>
      <c r="N39" s="103">
        <v>0</v>
      </c>
      <c r="O39" s="103">
        <v>1292</v>
      </c>
      <c r="P39" s="103">
        <v>568</v>
      </c>
      <c r="Q39" s="103">
        <v>196</v>
      </c>
      <c r="R39" s="103">
        <v>0</v>
      </c>
      <c r="S39" s="103">
        <v>196</v>
      </c>
      <c r="T39" s="103">
        <v>0</v>
      </c>
      <c r="U39" s="103">
        <v>77</v>
      </c>
      <c r="V39" s="103">
        <v>0</v>
      </c>
      <c r="W39" s="103">
        <v>77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646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2779</v>
      </c>
      <c r="AN39" s="103">
        <v>2506</v>
      </c>
      <c r="AO39" s="103">
        <v>0</v>
      </c>
      <c r="AP39" s="103">
        <v>1860</v>
      </c>
      <c r="AQ39" s="103">
        <v>0</v>
      </c>
      <c r="AR39" s="103">
        <v>0</v>
      </c>
      <c r="AS39" s="103">
        <v>0</v>
      </c>
      <c r="AT39" s="103">
        <v>0</v>
      </c>
      <c r="AU39" s="103">
        <v>646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145</v>
      </c>
      <c r="CK39" s="103">
        <v>0</v>
      </c>
      <c r="CL39" s="103">
        <v>0</v>
      </c>
      <c r="CM39" s="103">
        <v>68</v>
      </c>
      <c r="CN39" s="103">
        <v>77</v>
      </c>
      <c r="CO39" s="103">
        <v>0</v>
      </c>
      <c r="CP39" s="103">
        <v>0</v>
      </c>
      <c r="CQ39" s="103">
        <v>0</v>
      </c>
      <c r="CR39" s="103">
        <v>128</v>
      </c>
      <c r="CS39" s="103">
        <v>0</v>
      </c>
      <c r="CT39" s="103">
        <v>0</v>
      </c>
      <c r="CU39" s="103">
        <v>128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0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4">
        <v>0</v>
      </c>
    </row>
    <row r="40" spans="1:115" s="110" customFormat="1" ht="13.5" customHeight="1">
      <c r="A40" s="118" t="s">
        <v>294</v>
      </c>
      <c r="B40" s="111" t="s">
        <v>362</v>
      </c>
      <c r="C40" s="112" t="s">
        <v>363</v>
      </c>
      <c r="D40" s="103">
        <v>8059</v>
      </c>
      <c r="E40" s="103">
        <v>7005</v>
      </c>
      <c r="F40" s="103">
        <v>1054</v>
      </c>
      <c r="G40" s="103">
        <v>8059</v>
      </c>
      <c r="H40" s="103">
        <v>7582</v>
      </c>
      <c r="I40" s="103">
        <v>0</v>
      </c>
      <c r="J40" s="103">
        <v>0</v>
      </c>
      <c r="K40" s="103">
        <v>0</v>
      </c>
      <c r="L40" s="103">
        <v>0</v>
      </c>
      <c r="M40" s="103">
        <v>6479</v>
      </c>
      <c r="N40" s="103">
        <v>0</v>
      </c>
      <c r="O40" s="103">
        <v>5467</v>
      </c>
      <c r="P40" s="103">
        <v>1012</v>
      </c>
      <c r="Q40" s="103">
        <v>135</v>
      </c>
      <c r="R40" s="103">
        <v>0</v>
      </c>
      <c r="S40" s="103">
        <v>134</v>
      </c>
      <c r="T40" s="103">
        <v>1</v>
      </c>
      <c r="U40" s="103">
        <v>432</v>
      </c>
      <c r="V40" s="103">
        <v>0</v>
      </c>
      <c r="W40" s="103">
        <v>399</v>
      </c>
      <c r="X40" s="103">
        <v>33</v>
      </c>
      <c r="Y40" s="103">
        <v>504</v>
      </c>
      <c r="Z40" s="103">
        <v>0</v>
      </c>
      <c r="AA40" s="103">
        <v>504</v>
      </c>
      <c r="AB40" s="103">
        <v>0</v>
      </c>
      <c r="AC40" s="103">
        <v>32</v>
      </c>
      <c r="AD40" s="103">
        <v>0</v>
      </c>
      <c r="AE40" s="103">
        <v>24</v>
      </c>
      <c r="AF40" s="103">
        <v>8</v>
      </c>
      <c r="AG40" s="103">
        <v>477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8059</v>
      </c>
      <c r="AN40" s="103">
        <v>6720</v>
      </c>
      <c r="AO40" s="103">
        <v>0</v>
      </c>
      <c r="AP40" s="103">
        <v>6479</v>
      </c>
      <c r="AQ40" s="103">
        <v>0</v>
      </c>
      <c r="AR40" s="103">
        <v>0</v>
      </c>
      <c r="AS40" s="103">
        <v>0</v>
      </c>
      <c r="AT40" s="103">
        <v>0</v>
      </c>
      <c r="AU40" s="103">
        <v>241</v>
      </c>
      <c r="AV40" s="103">
        <v>260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32</v>
      </c>
      <c r="BC40" s="103">
        <v>228</v>
      </c>
      <c r="BD40" s="103">
        <v>504</v>
      </c>
      <c r="BE40" s="103">
        <v>0</v>
      </c>
      <c r="BF40" s="103">
        <v>0</v>
      </c>
      <c r="BG40" s="103">
        <v>0</v>
      </c>
      <c r="BH40" s="103">
        <v>0</v>
      </c>
      <c r="BI40" s="103">
        <v>504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433</v>
      </c>
      <c r="CK40" s="103">
        <v>0</v>
      </c>
      <c r="CL40" s="103">
        <v>0</v>
      </c>
      <c r="CM40" s="103">
        <v>0</v>
      </c>
      <c r="CN40" s="103">
        <v>432</v>
      </c>
      <c r="CO40" s="103">
        <v>0</v>
      </c>
      <c r="CP40" s="103">
        <v>0</v>
      </c>
      <c r="CQ40" s="103">
        <v>1</v>
      </c>
      <c r="CR40" s="103">
        <v>142</v>
      </c>
      <c r="CS40" s="103">
        <v>0</v>
      </c>
      <c r="CT40" s="103">
        <v>0</v>
      </c>
      <c r="CU40" s="103">
        <v>135</v>
      </c>
      <c r="CV40" s="103">
        <v>0</v>
      </c>
      <c r="CW40" s="103">
        <v>0</v>
      </c>
      <c r="CX40" s="103">
        <v>0</v>
      </c>
      <c r="CY40" s="103">
        <v>7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0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4">
        <v>0</v>
      </c>
    </row>
    <row r="41" spans="1:115" s="110" customFormat="1" ht="13.5" customHeight="1">
      <c r="A41" s="118" t="s">
        <v>294</v>
      </c>
      <c r="B41" s="111" t="s">
        <v>364</v>
      </c>
      <c r="C41" s="112" t="s">
        <v>365</v>
      </c>
      <c r="D41" s="103">
        <v>5022</v>
      </c>
      <c r="E41" s="103">
        <v>4218</v>
      </c>
      <c r="F41" s="103">
        <v>804</v>
      </c>
      <c r="G41" s="103">
        <v>5022</v>
      </c>
      <c r="H41" s="103">
        <v>4887</v>
      </c>
      <c r="I41" s="103">
        <v>0</v>
      </c>
      <c r="J41" s="103">
        <v>0</v>
      </c>
      <c r="K41" s="103">
        <v>0</v>
      </c>
      <c r="L41" s="103">
        <v>0</v>
      </c>
      <c r="M41" s="103">
        <v>4398</v>
      </c>
      <c r="N41" s="103">
        <v>0</v>
      </c>
      <c r="O41" s="103">
        <v>3631</v>
      </c>
      <c r="P41" s="103">
        <v>767</v>
      </c>
      <c r="Q41" s="103">
        <v>162</v>
      </c>
      <c r="R41" s="103">
        <v>0</v>
      </c>
      <c r="S41" s="103">
        <v>154</v>
      </c>
      <c r="T41" s="103">
        <v>8</v>
      </c>
      <c r="U41" s="103">
        <v>273</v>
      </c>
      <c r="V41" s="103">
        <v>0</v>
      </c>
      <c r="W41" s="103">
        <v>244</v>
      </c>
      <c r="X41" s="103">
        <v>29</v>
      </c>
      <c r="Y41" s="103">
        <v>0</v>
      </c>
      <c r="Z41" s="103">
        <v>0</v>
      </c>
      <c r="AA41" s="103">
        <v>0</v>
      </c>
      <c r="AB41" s="103">
        <v>0</v>
      </c>
      <c r="AC41" s="103">
        <v>54</v>
      </c>
      <c r="AD41" s="103">
        <v>0</v>
      </c>
      <c r="AE41" s="103">
        <v>54</v>
      </c>
      <c r="AF41" s="103">
        <v>0</v>
      </c>
      <c r="AG41" s="103">
        <v>135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5022</v>
      </c>
      <c r="AN41" s="103">
        <v>4455</v>
      </c>
      <c r="AO41" s="103">
        <v>0</v>
      </c>
      <c r="AP41" s="103">
        <v>4398</v>
      </c>
      <c r="AQ41" s="103">
        <v>0</v>
      </c>
      <c r="AR41" s="103">
        <v>0</v>
      </c>
      <c r="AS41" s="103">
        <v>0</v>
      </c>
      <c r="AT41" s="103">
        <v>0</v>
      </c>
      <c r="AU41" s="103">
        <v>57</v>
      </c>
      <c r="AV41" s="103">
        <v>129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54</v>
      </c>
      <c r="BC41" s="103">
        <v>75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323</v>
      </c>
      <c r="CK41" s="103">
        <v>0</v>
      </c>
      <c r="CL41" s="103">
        <v>0</v>
      </c>
      <c r="CM41" s="103">
        <v>47</v>
      </c>
      <c r="CN41" s="103">
        <v>273</v>
      </c>
      <c r="CO41" s="103">
        <v>0</v>
      </c>
      <c r="CP41" s="103">
        <v>0</v>
      </c>
      <c r="CQ41" s="103">
        <v>3</v>
      </c>
      <c r="CR41" s="103">
        <v>115</v>
      </c>
      <c r="CS41" s="103">
        <v>0</v>
      </c>
      <c r="CT41" s="103">
        <v>0</v>
      </c>
      <c r="CU41" s="103">
        <v>115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0</v>
      </c>
      <c r="DF41" s="103">
        <v>0</v>
      </c>
      <c r="DG41" s="103">
        <v>0</v>
      </c>
      <c r="DH41" s="103">
        <v>0</v>
      </c>
      <c r="DI41" s="103">
        <v>0</v>
      </c>
      <c r="DJ41" s="103">
        <v>0</v>
      </c>
      <c r="DK41" s="104">
        <v>0</v>
      </c>
    </row>
    <row r="42" spans="1:115" s="110" customFormat="1" ht="13.5" customHeight="1" thickBot="1">
      <c r="A42" s="272" t="s">
        <v>366</v>
      </c>
      <c r="B42" s="273"/>
      <c r="C42" s="273"/>
      <c r="D42" s="105">
        <v>393421</v>
      </c>
      <c r="E42" s="105">
        <v>275354</v>
      </c>
      <c r="F42" s="105">
        <v>118067</v>
      </c>
      <c r="G42" s="105">
        <v>393421</v>
      </c>
      <c r="H42" s="105">
        <v>359877</v>
      </c>
      <c r="I42" s="105">
        <v>0</v>
      </c>
      <c r="J42" s="105">
        <v>0</v>
      </c>
      <c r="K42" s="105">
        <v>0</v>
      </c>
      <c r="L42" s="105">
        <v>0</v>
      </c>
      <c r="M42" s="105">
        <v>310663</v>
      </c>
      <c r="N42" s="105">
        <v>13806</v>
      </c>
      <c r="O42" s="105">
        <v>207529</v>
      </c>
      <c r="P42" s="105">
        <v>89328</v>
      </c>
      <c r="Q42" s="105">
        <v>17849</v>
      </c>
      <c r="R42" s="105">
        <v>715</v>
      </c>
      <c r="S42" s="105">
        <v>15941</v>
      </c>
      <c r="T42" s="105">
        <v>1193</v>
      </c>
      <c r="U42" s="105">
        <v>28131</v>
      </c>
      <c r="V42" s="105">
        <v>1164</v>
      </c>
      <c r="W42" s="105">
        <v>25123</v>
      </c>
      <c r="X42" s="105">
        <v>1844</v>
      </c>
      <c r="Y42" s="105">
        <v>1092</v>
      </c>
      <c r="Z42" s="105">
        <v>45</v>
      </c>
      <c r="AA42" s="105">
        <v>831</v>
      </c>
      <c r="AB42" s="105">
        <v>216</v>
      </c>
      <c r="AC42" s="105">
        <v>2142</v>
      </c>
      <c r="AD42" s="105">
        <v>610</v>
      </c>
      <c r="AE42" s="105">
        <v>1237</v>
      </c>
      <c r="AF42" s="105">
        <v>295</v>
      </c>
      <c r="AG42" s="105">
        <v>33544</v>
      </c>
      <c r="AH42" s="105">
        <v>992</v>
      </c>
      <c r="AI42" s="105">
        <v>0</v>
      </c>
      <c r="AJ42" s="105">
        <v>0</v>
      </c>
      <c r="AK42" s="105">
        <v>0</v>
      </c>
      <c r="AL42" s="105">
        <v>0</v>
      </c>
      <c r="AM42" s="105">
        <v>393421</v>
      </c>
      <c r="AN42" s="105">
        <v>336236</v>
      </c>
      <c r="AO42" s="105">
        <v>0</v>
      </c>
      <c r="AP42" s="105">
        <v>310659</v>
      </c>
      <c r="AQ42" s="105">
        <v>381</v>
      </c>
      <c r="AR42" s="105">
        <v>157</v>
      </c>
      <c r="AS42" s="105">
        <v>6</v>
      </c>
      <c r="AT42" s="105">
        <v>7</v>
      </c>
      <c r="AU42" s="105">
        <v>25026</v>
      </c>
      <c r="AV42" s="105">
        <v>16904</v>
      </c>
      <c r="AW42" s="105">
        <v>0</v>
      </c>
      <c r="AX42" s="105">
        <v>0</v>
      </c>
      <c r="AY42" s="105">
        <v>9711</v>
      </c>
      <c r="AZ42" s="105">
        <v>0</v>
      </c>
      <c r="BA42" s="105">
        <v>122</v>
      </c>
      <c r="BB42" s="105">
        <v>1856</v>
      </c>
      <c r="BC42" s="105">
        <v>5215</v>
      </c>
      <c r="BD42" s="105">
        <v>863</v>
      </c>
      <c r="BE42" s="105">
        <v>0</v>
      </c>
      <c r="BF42" s="105">
        <v>0</v>
      </c>
      <c r="BG42" s="105">
        <v>0</v>
      </c>
      <c r="BH42" s="105">
        <v>359</v>
      </c>
      <c r="BI42" s="105">
        <v>504</v>
      </c>
      <c r="BJ42" s="105">
        <v>0</v>
      </c>
      <c r="BK42" s="105">
        <v>0</v>
      </c>
      <c r="BL42" s="105">
        <v>0</v>
      </c>
      <c r="BM42" s="105">
        <v>0</v>
      </c>
      <c r="BN42" s="105">
        <v>0</v>
      </c>
      <c r="BO42" s="105">
        <v>0</v>
      </c>
      <c r="BP42" s="105">
        <v>0</v>
      </c>
      <c r="BQ42" s="105">
        <v>0</v>
      </c>
      <c r="BR42" s="105">
        <v>0</v>
      </c>
      <c r="BS42" s="105">
        <v>0</v>
      </c>
      <c r="BT42" s="105">
        <v>0</v>
      </c>
      <c r="BU42" s="105">
        <v>0</v>
      </c>
      <c r="BV42" s="105">
        <v>0</v>
      </c>
      <c r="BW42" s="105">
        <v>0</v>
      </c>
      <c r="BX42" s="105">
        <v>0</v>
      </c>
      <c r="BY42" s="105">
        <v>0</v>
      </c>
      <c r="BZ42" s="105">
        <v>0</v>
      </c>
      <c r="CA42" s="105">
        <v>0</v>
      </c>
      <c r="CB42" s="105">
        <v>27</v>
      </c>
      <c r="CC42" s="105">
        <v>0</v>
      </c>
      <c r="CD42" s="105">
        <v>0</v>
      </c>
      <c r="CE42" s="105">
        <v>0</v>
      </c>
      <c r="CF42" s="105">
        <v>0</v>
      </c>
      <c r="CG42" s="105">
        <v>27</v>
      </c>
      <c r="CH42" s="105">
        <v>0</v>
      </c>
      <c r="CI42" s="105">
        <v>0</v>
      </c>
      <c r="CJ42" s="105">
        <v>26431</v>
      </c>
      <c r="CK42" s="105">
        <v>0</v>
      </c>
      <c r="CL42" s="105">
        <v>0</v>
      </c>
      <c r="CM42" s="105">
        <v>5148</v>
      </c>
      <c r="CN42" s="105">
        <v>20530</v>
      </c>
      <c r="CO42" s="105">
        <v>203</v>
      </c>
      <c r="CP42" s="105">
        <v>72</v>
      </c>
      <c r="CQ42" s="105">
        <v>478</v>
      </c>
      <c r="CR42" s="105">
        <v>2613</v>
      </c>
      <c r="CS42" s="105">
        <v>0</v>
      </c>
      <c r="CT42" s="105">
        <v>0</v>
      </c>
      <c r="CU42" s="105">
        <v>1621</v>
      </c>
      <c r="CV42" s="105">
        <v>330</v>
      </c>
      <c r="CW42" s="105">
        <v>0</v>
      </c>
      <c r="CX42" s="105">
        <v>207</v>
      </c>
      <c r="CY42" s="105">
        <v>455</v>
      </c>
      <c r="CZ42" s="105">
        <v>7444</v>
      </c>
      <c r="DA42" s="105">
        <v>6755</v>
      </c>
      <c r="DB42" s="105">
        <v>21</v>
      </c>
      <c r="DC42" s="105">
        <v>668</v>
      </c>
      <c r="DD42" s="105">
        <v>2903</v>
      </c>
      <c r="DE42" s="105">
        <v>0</v>
      </c>
      <c r="DF42" s="105">
        <v>4</v>
      </c>
      <c r="DG42" s="105">
        <v>988</v>
      </c>
      <c r="DH42" s="105">
        <v>0</v>
      </c>
      <c r="DI42" s="105">
        <v>209</v>
      </c>
      <c r="DJ42" s="105">
        <v>0</v>
      </c>
      <c r="DK42" s="107">
        <v>1702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2:C42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8"/>
      <c r="C1" s="1"/>
      <c r="D1" s="4"/>
      <c r="E1" s="3"/>
      <c r="F1" s="4"/>
      <c r="G1" s="4"/>
      <c r="H1" s="4"/>
      <c r="I1" s="4"/>
      <c r="J1" s="4"/>
      <c r="K1" s="4"/>
      <c r="L1" s="4"/>
      <c r="M1" s="6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2"/>
      <c r="AF1" s="4"/>
      <c r="AG1" s="4"/>
      <c r="AH1" s="4"/>
      <c r="AI1" s="4"/>
      <c r="AJ1" s="4"/>
      <c r="AK1" s="4"/>
      <c r="AL1" s="4"/>
      <c r="AM1" s="4"/>
      <c r="AN1" s="4"/>
      <c r="AO1" s="4"/>
      <c r="AP1" s="62"/>
    </row>
    <row r="2" spans="1:42" s="25" customFormat="1" ht="22.5" customHeight="1">
      <c r="A2" s="280" t="s">
        <v>50</v>
      </c>
      <c r="B2" s="283" t="s">
        <v>79</v>
      </c>
      <c r="C2" s="277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0"/>
      <c r="B3" s="312"/>
      <c r="C3" s="286"/>
      <c r="D3" s="10" t="s">
        <v>64</v>
      </c>
      <c r="E3" s="29" t="s">
        <v>59</v>
      </c>
      <c r="F3" s="260" t="s">
        <v>242</v>
      </c>
      <c r="G3" s="261"/>
      <c r="H3" s="261"/>
      <c r="I3" s="261"/>
      <c r="J3" s="261"/>
      <c r="K3" s="261"/>
      <c r="L3" s="261"/>
      <c r="M3" s="262"/>
      <c r="N3" s="277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77" t="s">
        <v>59</v>
      </c>
      <c r="Y3" s="306" t="s">
        <v>60</v>
      </c>
      <c r="Z3" s="307"/>
      <c r="AA3" s="307"/>
      <c r="AB3" s="307"/>
      <c r="AC3" s="307"/>
      <c r="AD3" s="307"/>
      <c r="AE3" s="308"/>
      <c r="AF3" s="10" t="s">
        <v>64</v>
      </c>
      <c r="AG3" s="277" t="s">
        <v>84</v>
      </c>
      <c r="AH3" s="277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0"/>
      <c r="B4" s="312"/>
      <c r="C4" s="286"/>
      <c r="D4" s="10"/>
      <c r="E4" s="32"/>
      <c r="F4" s="33"/>
      <c r="G4" s="277" t="s">
        <v>214</v>
      </c>
      <c r="H4" s="279" t="s">
        <v>215</v>
      </c>
      <c r="I4" s="279" t="s">
        <v>216</v>
      </c>
      <c r="J4" s="279" t="s">
        <v>217</v>
      </c>
      <c r="K4" s="279" t="s">
        <v>218</v>
      </c>
      <c r="L4" s="264" t="s">
        <v>219</v>
      </c>
      <c r="M4" s="277" t="s">
        <v>220</v>
      </c>
      <c r="N4" s="269"/>
      <c r="O4" s="34"/>
      <c r="P4" s="35"/>
      <c r="Q4" s="35"/>
      <c r="R4" s="35"/>
      <c r="S4" s="35"/>
      <c r="T4" s="35"/>
      <c r="U4" s="35"/>
      <c r="V4" s="36"/>
      <c r="W4" s="10"/>
      <c r="X4" s="269"/>
      <c r="Y4" s="277" t="s">
        <v>214</v>
      </c>
      <c r="Z4" s="279" t="s">
        <v>215</v>
      </c>
      <c r="AA4" s="279" t="s">
        <v>216</v>
      </c>
      <c r="AB4" s="279" t="s">
        <v>217</v>
      </c>
      <c r="AC4" s="279" t="s">
        <v>218</v>
      </c>
      <c r="AD4" s="264" t="s">
        <v>219</v>
      </c>
      <c r="AE4" s="277" t="s">
        <v>220</v>
      </c>
      <c r="AF4" s="10"/>
      <c r="AG4" s="269"/>
      <c r="AH4" s="269"/>
      <c r="AI4" s="34"/>
      <c r="AJ4" s="277" t="s">
        <v>214</v>
      </c>
      <c r="AK4" s="279" t="s">
        <v>215</v>
      </c>
      <c r="AL4" s="279" t="s">
        <v>216</v>
      </c>
      <c r="AM4" s="279" t="s">
        <v>217</v>
      </c>
      <c r="AN4" s="279" t="s">
        <v>218</v>
      </c>
      <c r="AO4" s="264" t="s">
        <v>219</v>
      </c>
      <c r="AP4" s="277" t="s">
        <v>220</v>
      </c>
    </row>
    <row r="5" spans="1:42" s="25" customFormat="1" ht="18.75" customHeight="1">
      <c r="A5" s="310"/>
      <c r="B5" s="312"/>
      <c r="C5" s="286"/>
      <c r="D5" s="16"/>
      <c r="E5" s="37"/>
      <c r="F5" s="10" t="s">
        <v>64</v>
      </c>
      <c r="G5" s="269"/>
      <c r="H5" s="278"/>
      <c r="I5" s="278"/>
      <c r="J5" s="278"/>
      <c r="K5" s="278"/>
      <c r="L5" s="309"/>
      <c r="M5" s="269"/>
      <c r="N5" s="305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5"/>
      <c r="Y5" s="269"/>
      <c r="Z5" s="278"/>
      <c r="AA5" s="278"/>
      <c r="AB5" s="278"/>
      <c r="AC5" s="278"/>
      <c r="AD5" s="309"/>
      <c r="AE5" s="269"/>
      <c r="AF5" s="16"/>
      <c r="AG5" s="305"/>
      <c r="AH5" s="305"/>
      <c r="AI5" s="10" t="s">
        <v>64</v>
      </c>
      <c r="AJ5" s="269"/>
      <c r="AK5" s="278"/>
      <c r="AL5" s="278"/>
      <c r="AM5" s="278"/>
      <c r="AN5" s="278"/>
      <c r="AO5" s="309"/>
      <c r="AP5" s="269"/>
    </row>
    <row r="6" spans="1:42" s="25" customFormat="1" ht="15.75" customHeight="1" thickBot="1">
      <c r="A6" s="311"/>
      <c r="B6" s="313"/>
      <c r="C6" s="267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0" customFormat="1" ht="13.5" customHeight="1">
      <c r="A7" s="117" t="s">
        <v>294</v>
      </c>
      <c r="B7" s="108" t="s">
        <v>295</v>
      </c>
      <c r="C7" s="109" t="s">
        <v>296</v>
      </c>
      <c r="D7" s="102">
        <v>88706</v>
      </c>
      <c r="E7" s="102">
        <v>76037</v>
      </c>
      <c r="F7" s="102">
        <v>10739</v>
      </c>
      <c r="G7" s="102">
        <v>5568</v>
      </c>
      <c r="H7" s="102">
        <v>0</v>
      </c>
      <c r="I7" s="102">
        <v>0</v>
      </c>
      <c r="J7" s="102">
        <v>0</v>
      </c>
      <c r="K7" s="102">
        <v>0</v>
      </c>
      <c r="L7" s="102">
        <v>5171</v>
      </c>
      <c r="M7" s="102">
        <v>0</v>
      </c>
      <c r="N7" s="102">
        <v>1930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77154</v>
      </c>
      <c r="X7" s="102">
        <v>76037</v>
      </c>
      <c r="Y7" s="102">
        <v>1117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15911</v>
      </c>
      <c r="AG7" s="102">
        <v>1930</v>
      </c>
      <c r="AH7" s="102">
        <v>9073</v>
      </c>
      <c r="AI7" s="102">
        <v>4908</v>
      </c>
      <c r="AJ7" s="102">
        <v>4908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6">
        <v>0</v>
      </c>
    </row>
    <row r="8" spans="1:42" s="110" customFormat="1" ht="13.5" customHeight="1">
      <c r="A8" s="118" t="s">
        <v>294</v>
      </c>
      <c r="B8" s="111" t="s">
        <v>298</v>
      </c>
      <c r="C8" s="112" t="s">
        <v>299</v>
      </c>
      <c r="D8" s="103">
        <v>33816</v>
      </c>
      <c r="E8" s="103">
        <v>27153</v>
      </c>
      <c r="F8" s="103">
        <v>2743</v>
      </c>
      <c r="G8" s="103">
        <v>1825</v>
      </c>
      <c r="H8" s="103">
        <v>0</v>
      </c>
      <c r="I8" s="103">
        <v>0</v>
      </c>
      <c r="J8" s="103">
        <v>0</v>
      </c>
      <c r="K8" s="103">
        <v>0</v>
      </c>
      <c r="L8" s="103">
        <v>918</v>
      </c>
      <c r="M8" s="103">
        <v>0</v>
      </c>
      <c r="N8" s="103">
        <v>168</v>
      </c>
      <c r="O8" s="103">
        <v>3752</v>
      </c>
      <c r="P8" s="103">
        <v>2572</v>
      </c>
      <c r="Q8" s="103">
        <v>308</v>
      </c>
      <c r="R8" s="103">
        <v>586</v>
      </c>
      <c r="S8" s="103">
        <v>0</v>
      </c>
      <c r="T8" s="103">
        <v>0</v>
      </c>
      <c r="U8" s="103">
        <v>286</v>
      </c>
      <c r="V8" s="103">
        <v>0</v>
      </c>
      <c r="W8" s="103">
        <v>28120</v>
      </c>
      <c r="X8" s="103">
        <v>27153</v>
      </c>
      <c r="Y8" s="103">
        <v>688</v>
      </c>
      <c r="Z8" s="103">
        <v>0</v>
      </c>
      <c r="AA8" s="103">
        <v>0</v>
      </c>
      <c r="AB8" s="103">
        <v>0</v>
      </c>
      <c r="AC8" s="103">
        <v>0</v>
      </c>
      <c r="AD8" s="103">
        <v>279</v>
      </c>
      <c r="AE8" s="103">
        <v>0</v>
      </c>
      <c r="AF8" s="103">
        <v>3993</v>
      </c>
      <c r="AG8" s="103">
        <v>168</v>
      </c>
      <c r="AH8" s="103">
        <v>3149</v>
      </c>
      <c r="AI8" s="103">
        <v>676</v>
      </c>
      <c r="AJ8" s="103">
        <v>676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4">
        <v>0</v>
      </c>
    </row>
    <row r="9" spans="1:42" s="110" customFormat="1" ht="13.5" customHeight="1">
      <c r="A9" s="118" t="s">
        <v>294</v>
      </c>
      <c r="B9" s="111" t="s">
        <v>300</v>
      </c>
      <c r="C9" s="112" t="s">
        <v>301</v>
      </c>
      <c r="D9" s="103">
        <v>46770</v>
      </c>
      <c r="E9" s="103">
        <v>41749</v>
      </c>
      <c r="F9" s="103">
        <v>5011</v>
      </c>
      <c r="G9" s="103">
        <v>86</v>
      </c>
      <c r="H9" s="103">
        <v>0</v>
      </c>
      <c r="I9" s="103">
        <v>0</v>
      </c>
      <c r="J9" s="103">
        <v>0</v>
      </c>
      <c r="K9" s="103">
        <v>0</v>
      </c>
      <c r="L9" s="103">
        <v>4925</v>
      </c>
      <c r="M9" s="103">
        <v>0</v>
      </c>
      <c r="N9" s="103">
        <v>0</v>
      </c>
      <c r="O9" s="103">
        <v>10</v>
      </c>
      <c r="P9" s="103">
        <v>0</v>
      </c>
      <c r="Q9" s="103">
        <v>10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42175</v>
      </c>
      <c r="X9" s="103">
        <v>41749</v>
      </c>
      <c r="Y9" s="103">
        <v>51</v>
      </c>
      <c r="Z9" s="103">
        <v>0</v>
      </c>
      <c r="AA9" s="103">
        <v>0</v>
      </c>
      <c r="AB9" s="103">
        <v>0</v>
      </c>
      <c r="AC9" s="103">
        <v>0</v>
      </c>
      <c r="AD9" s="103">
        <v>375</v>
      </c>
      <c r="AE9" s="103">
        <v>0</v>
      </c>
      <c r="AF9" s="103">
        <v>5624</v>
      </c>
      <c r="AG9" s="103">
        <v>0</v>
      </c>
      <c r="AH9" s="103">
        <v>4683</v>
      </c>
      <c r="AI9" s="103">
        <v>941</v>
      </c>
      <c r="AJ9" s="103">
        <v>20</v>
      </c>
      <c r="AK9" s="103">
        <v>0</v>
      </c>
      <c r="AL9" s="103">
        <v>0</v>
      </c>
      <c r="AM9" s="103">
        <v>0</v>
      </c>
      <c r="AN9" s="103">
        <v>0</v>
      </c>
      <c r="AO9" s="103">
        <v>921</v>
      </c>
      <c r="AP9" s="104">
        <v>0</v>
      </c>
    </row>
    <row r="10" spans="1:42" s="110" customFormat="1" ht="13.5" customHeight="1">
      <c r="A10" s="118" t="s">
        <v>294</v>
      </c>
      <c r="B10" s="111" t="s">
        <v>302</v>
      </c>
      <c r="C10" s="112" t="s">
        <v>303</v>
      </c>
      <c r="D10" s="103">
        <v>44345</v>
      </c>
      <c r="E10" s="103">
        <v>39220</v>
      </c>
      <c r="F10" s="103">
        <v>5125</v>
      </c>
      <c r="G10" s="103">
        <v>1130</v>
      </c>
      <c r="H10" s="103">
        <v>0</v>
      </c>
      <c r="I10" s="103">
        <v>0</v>
      </c>
      <c r="J10" s="103">
        <v>0</v>
      </c>
      <c r="K10" s="103">
        <v>0</v>
      </c>
      <c r="L10" s="103">
        <v>2432</v>
      </c>
      <c r="M10" s="103">
        <v>1563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40944</v>
      </c>
      <c r="X10" s="103">
        <v>39220</v>
      </c>
      <c r="Y10" s="103">
        <v>881</v>
      </c>
      <c r="Z10" s="103">
        <v>0</v>
      </c>
      <c r="AA10" s="103">
        <v>0</v>
      </c>
      <c r="AB10" s="103">
        <v>0</v>
      </c>
      <c r="AC10" s="103">
        <v>0</v>
      </c>
      <c r="AD10" s="103">
        <v>136</v>
      </c>
      <c r="AE10" s="103">
        <v>707</v>
      </c>
      <c r="AF10" s="103">
        <v>3789</v>
      </c>
      <c r="AG10" s="103">
        <v>0</v>
      </c>
      <c r="AH10" s="103">
        <v>2629</v>
      </c>
      <c r="AI10" s="103">
        <v>1160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304</v>
      </c>
      <c r="AP10" s="104">
        <v>856</v>
      </c>
    </row>
    <row r="11" spans="1:42" s="110" customFormat="1" ht="13.5" customHeight="1">
      <c r="A11" s="118" t="s">
        <v>294</v>
      </c>
      <c r="B11" s="111" t="s">
        <v>304</v>
      </c>
      <c r="C11" s="112" t="s">
        <v>305</v>
      </c>
      <c r="D11" s="103">
        <v>15077</v>
      </c>
      <c r="E11" s="103">
        <v>13477</v>
      </c>
      <c r="F11" s="103">
        <v>1405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1405</v>
      </c>
      <c r="M11" s="103">
        <v>0</v>
      </c>
      <c r="N11" s="103">
        <v>195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13552</v>
      </c>
      <c r="X11" s="103">
        <v>13477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75</v>
      </c>
      <c r="AE11" s="103">
        <v>0</v>
      </c>
      <c r="AF11" s="103">
        <v>1693</v>
      </c>
      <c r="AG11" s="103">
        <v>195</v>
      </c>
      <c r="AH11" s="103">
        <v>981</v>
      </c>
      <c r="AI11" s="103">
        <v>517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517</v>
      </c>
      <c r="AP11" s="104">
        <v>0</v>
      </c>
    </row>
    <row r="12" spans="1:42" s="110" customFormat="1" ht="13.5" customHeight="1">
      <c r="A12" s="118" t="s">
        <v>294</v>
      </c>
      <c r="B12" s="111" t="s">
        <v>306</v>
      </c>
      <c r="C12" s="112" t="s">
        <v>307</v>
      </c>
      <c r="D12" s="103">
        <v>12768</v>
      </c>
      <c r="E12" s="103">
        <v>11117</v>
      </c>
      <c r="F12" s="103">
        <v>1044</v>
      </c>
      <c r="G12" s="103">
        <v>945</v>
      </c>
      <c r="H12" s="103">
        <v>0</v>
      </c>
      <c r="I12" s="103">
        <v>0</v>
      </c>
      <c r="J12" s="103">
        <v>0</v>
      </c>
      <c r="K12" s="103">
        <v>0</v>
      </c>
      <c r="L12" s="103">
        <v>99</v>
      </c>
      <c r="M12" s="103">
        <v>0</v>
      </c>
      <c r="N12" s="103">
        <v>0</v>
      </c>
      <c r="O12" s="103">
        <v>607</v>
      </c>
      <c r="P12" s="103">
        <v>102</v>
      </c>
      <c r="Q12" s="103">
        <v>172</v>
      </c>
      <c r="R12" s="103">
        <v>321</v>
      </c>
      <c r="S12" s="103">
        <v>0</v>
      </c>
      <c r="T12" s="103">
        <v>0</v>
      </c>
      <c r="U12" s="103">
        <v>0</v>
      </c>
      <c r="V12" s="103">
        <v>12</v>
      </c>
      <c r="W12" s="103">
        <v>11390</v>
      </c>
      <c r="X12" s="103">
        <v>11117</v>
      </c>
      <c r="Y12" s="103">
        <v>273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1205</v>
      </c>
      <c r="AG12" s="103">
        <v>0</v>
      </c>
      <c r="AH12" s="103">
        <v>831</v>
      </c>
      <c r="AI12" s="103">
        <v>374</v>
      </c>
      <c r="AJ12" s="103">
        <v>374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4">
        <v>0</v>
      </c>
    </row>
    <row r="13" spans="1:42" s="110" customFormat="1" ht="13.5" customHeight="1">
      <c r="A13" s="118" t="s">
        <v>294</v>
      </c>
      <c r="B13" s="111" t="s">
        <v>308</v>
      </c>
      <c r="C13" s="112" t="s">
        <v>309</v>
      </c>
      <c r="D13" s="103">
        <v>9827</v>
      </c>
      <c r="E13" s="103">
        <v>7460</v>
      </c>
      <c r="F13" s="103">
        <v>1386</v>
      </c>
      <c r="G13" s="103">
        <v>1169</v>
      </c>
      <c r="H13" s="103">
        <v>0</v>
      </c>
      <c r="I13" s="103">
        <v>0</v>
      </c>
      <c r="J13" s="103">
        <v>0</v>
      </c>
      <c r="K13" s="103">
        <v>0</v>
      </c>
      <c r="L13" s="103">
        <v>217</v>
      </c>
      <c r="M13" s="103">
        <v>0</v>
      </c>
      <c r="N13" s="103">
        <v>240</v>
      </c>
      <c r="O13" s="103">
        <v>741</v>
      </c>
      <c r="P13" s="103">
        <v>343</v>
      </c>
      <c r="Q13" s="103">
        <v>0</v>
      </c>
      <c r="R13" s="103">
        <v>398</v>
      </c>
      <c r="S13" s="103">
        <v>0</v>
      </c>
      <c r="T13" s="103">
        <v>0</v>
      </c>
      <c r="U13" s="103">
        <v>0</v>
      </c>
      <c r="V13" s="103">
        <v>0</v>
      </c>
      <c r="W13" s="103">
        <v>7805</v>
      </c>
      <c r="X13" s="103">
        <v>7460</v>
      </c>
      <c r="Y13" s="103">
        <v>345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2028</v>
      </c>
      <c r="AG13" s="103">
        <v>240</v>
      </c>
      <c r="AH13" s="103">
        <v>910</v>
      </c>
      <c r="AI13" s="103">
        <v>878</v>
      </c>
      <c r="AJ13" s="103">
        <v>878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4">
        <v>0</v>
      </c>
    </row>
    <row r="14" spans="1:42" s="110" customFormat="1" ht="13.5" customHeight="1">
      <c r="A14" s="118" t="s">
        <v>294</v>
      </c>
      <c r="B14" s="111" t="s">
        <v>310</v>
      </c>
      <c r="C14" s="112" t="s">
        <v>311</v>
      </c>
      <c r="D14" s="103">
        <v>7855</v>
      </c>
      <c r="E14" s="103">
        <v>6758</v>
      </c>
      <c r="F14" s="103">
        <v>1097</v>
      </c>
      <c r="G14" s="103">
        <v>408</v>
      </c>
      <c r="H14" s="103">
        <v>0</v>
      </c>
      <c r="I14" s="103">
        <v>0</v>
      </c>
      <c r="J14" s="103">
        <v>0</v>
      </c>
      <c r="K14" s="103">
        <v>4</v>
      </c>
      <c r="L14" s="103">
        <v>685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7015</v>
      </c>
      <c r="X14" s="103">
        <v>6758</v>
      </c>
      <c r="Y14" s="103">
        <v>238</v>
      </c>
      <c r="Z14" s="103">
        <v>0</v>
      </c>
      <c r="AA14" s="103">
        <v>0</v>
      </c>
      <c r="AB14" s="103">
        <v>0</v>
      </c>
      <c r="AC14" s="103">
        <v>0</v>
      </c>
      <c r="AD14" s="103">
        <v>19</v>
      </c>
      <c r="AE14" s="103">
        <v>0</v>
      </c>
      <c r="AF14" s="103">
        <v>966</v>
      </c>
      <c r="AG14" s="103">
        <v>0</v>
      </c>
      <c r="AH14" s="103">
        <v>747</v>
      </c>
      <c r="AI14" s="103">
        <v>219</v>
      </c>
      <c r="AJ14" s="103">
        <v>85</v>
      </c>
      <c r="AK14" s="103">
        <v>0</v>
      </c>
      <c r="AL14" s="103">
        <v>0</v>
      </c>
      <c r="AM14" s="103">
        <v>0</v>
      </c>
      <c r="AN14" s="103">
        <v>0</v>
      </c>
      <c r="AO14" s="103">
        <v>134</v>
      </c>
      <c r="AP14" s="104">
        <v>0</v>
      </c>
    </row>
    <row r="15" spans="1:42" s="110" customFormat="1" ht="13.5" customHeight="1">
      <c r="A15" s="118" t="s">
        <v>294</v>
      </c>
      <c r="B15" s="111" t="s">
        <v>312</v>
      </c>
      <c r="C15" s="112" t="s">
        <v>313</v>
      </c>
      <c r="D15" s="103">
        <v>9869</v>
      </c>
      <c r="E15" s="103">
        <v>7448</v>
      </c>
      <c r="F15" s="103">
        <v>2421</v>
      </c>
      <c r="G15" s="103">
        <v>522</v>
      </c>
      <c r="H15" s="103">
        <v>359</v>
      </c>
      <c r="I15" s="103">
        <v>0</v>
      </c>
      <c r="J15" s="103">
        <v>0</v>
      </c>
      <c r="K15" s="103">
        <v>0</v>
      </c>
      <c r="L15" s="103">
        <v>1210</v>
      </c>
      <c r="M15" s="103">
        <v>330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7748</v>
      </c>
      <c r="X15" s="103">
        <v>7448</v>
      </c>
      <c r="Y15" s="103">
        <v>197</v>
      </c>
      <c r="Z15" s="103">
        <v>0</v>
      </c>
      <c r="AA15" s="103">
        <v>0</v>
      </c>
      <c r="AB15" s="103">
        <v>0</v>
      </c>
      <c r="AC15" s="103">
        <v>0</v>
      </c>
      <c r="AD15" s="103">
        <v>62</v>
      </c>
      <c r="AE15" s="103">
        <v>41</v>
      </c>
      <c r="AF15" s="103">
        <v>1346</v>
      </c>
      <c r="AG15" s="103">
        <v>0</v>
      </c>
      <c r="AH15" s="103">
        <v>864</v>
      </c>
      <c r="AI15" s="103">
        <v>482</v>
      </c>
      <c r="AJ15" s="103">
        <v>193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4">
        <v>289</v>
      </c>
    </row>
    <row r="16" spans="1:42" s="110" customFormat="1" ht="13.5" customHeight="1">
      <c r="A16" s="118" t="s">
        <v>294</v>
      </c>
      <c r="B16" s="111" t="s">
        <v>314</v>
      </c>
      <c r="C16" s="112" t="s">
        <v>315</v>
      </c>
      <c r="D16" s="103">
        <v>20697</v>
      </c>
      <c r="E16" s="103">
        <v>18588</v>
      </c>
      <c r="F16" s="103">
        <v>2108</v>
      </c>
      <c r="G16" s="103">
        <v>863</v>
      </c>
      <c r="H16" s="103">
        <v>0</v>
      </c>
      <c r="I16" s="103">
        <v>0</v>
      </c>
      <c r="J16" s="103">
        <v>0</v>
      </c>
      <c r="K16" s="103">
        <v>11</v>
      </c>
      <c r="L16" s="103">
        <v>1234</v>
      </c>
      <c r="M16" s="103">
        <v>0</v>
      </c>
      <c r="N16" s="103">
        <v>1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19140</v>
      </c>
      <c r="X16" s="103">
        <v>18588</v>
      </c>
      <c r="Y16" s="103">
        <v>504</v>
      </c>
      <c r="Z16" s="103">
        <v>0</v>
      </c>
      <c r="AA16" s="103">
        <v>0</v>
      </c>
      <c r="AB16" s="103">
        <v>0</v>
      </c>
      <c r="AC16" s="103">
        <v>0</v>
      </c>
      <c r="AD16" s="103">
        <v>48</v>
      </c>
      <c r="AE16" s="103">
        <v>0</v>
      </c>
      <c r="AF16" s="103">
        <v>2560</v>
      </c>
      <c r="AG16" s="103">
        <v>1</v>
      </c>
      <c r="AH16" s="103">
        <v>2031</v>
      </c>
      <c r="AI16" s="103">
        <v>528</v>
      </c>
      <c r="AJ16" s="103">
        <v>180</v>
      </c>
      <c r="AK16" s="103">
        <v>0</v>
      </c>
      <c r="AL16" s="103">
        <v>0</v>
      </c>
      <c r="AM16" s="103">
        <v>0</v>
      </c>
      <c r="AN16" s="103">
        <v>0</v>
      </c>
      <c r="AO16" s="103">
        <v>348</v>
      </c>
      <c r="AP16" s="104">
        <v>0</v>
      </c>
    </row>
    <row r="17" spans="1:42" s="110" customFormat="1" ht="13.5" customHeight="1">
      <c r="A17" s="118" t="s">
        <v>294</v>
      </c>
      <c r="B17" s="111" t="s">
        <v>316</v>
      </c>
      <c r="C17" s="112" t="s">
        <v>317</v>
      </c>
      <c r="D17" s="103">
        <v>14522</v>
      </c>
      <c r="E17" s="103">
        <v>12935</v>
      </c>
      <c r="F17" s="103">
        <v>1585</v>
      </c>
      <c r="G17" s="103">
        <v>706</v>
      </c>
      <c r="H17" s="103">
        <v>0</v>
      </c>
      <c r="I17" s="103">
        <v>0</v>
      </c>
      <c r="J17" s="103">
        <v>0</v>
      </c>
      <c r="K17" s="103">
        <v>9</v>
      </c>
      <c r="L17" s="103">
        <v>870</v>
      </c>
      <c r="M17" s="103">
        <v>0</v>
      </c>
      <c r="N17" s="103">
        <v>2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13384</v>
      </c>
      <c r="X17" s="103">
        <v>12935</v>
      </c>
      <c r="Y17" s="103">
        <v>412</v>
      </c>
      <c r="Z17" s="103">
        <v>0</v>
      </c>
      <c r="AA17" s="103">
        <v>0</v>
      </c>
      <c r="AB17" s="103">
        <v>0</v>
      </c>
      <c r="AC17" s="103">
        <v>0</v>
      </c>
      <c r="AD17" s="103">
        <v>37</v>
      </c>
      <c r="AE17" s="103">
        <v>0</v>
      </c>
      <c r="AF17" s="103">
        <v>1813</v>
      </c>
      <c r="AG17" s="103">
        <v>2</v>
      </c>
      <c r="AH17" s="103">
        <v>1424</v>
      </c>
      <c r="AI17" s="103">
        <v>387</v>
      </c>
      <c r="AJ17" s="103">
        <v>147</v>
      </c>
      <c r="AK17" s="103">
        <v>0</v>
      </c>
      <c r="AL17" s="103">
        <v>0</v>
      </c>
      <c r="AM17" s="103">
        <v>0</v>
      </c>
      <c r="AN17" s="103">
        <v>0</v>
      </c>
      <c r="AO17" s="103">
        <v>240</v>
      </c>
      <c r="AP17" s="104">
        <v>0</v>
      </c>
    </row>
    <row r="18" spans="1:42" s="110" customFormat="1" ht="13.5" customHeight="1">
      <c r="A18" s="118" t="s">
        <v>294</v>
      </c>
      <c r="B18" s="111" t="s">
        <v>318</v>
      </c>
      <c r="C18" s="112" t="s">
        <v>319</v>
      </c>
      <c r="D18" s="103">
        <v>6350</v>
      </c>
      <c r="E18" s="103">
        <v>5419</v>
      </c>
      <c r="F18" s="103">
        <v>931</v>
      </c>
      <c r="G18" s="103">
        <v>262</v>
      </c>
      <c r="H18" s="103">
        <v>0</v>
      </c>
      <c r="I18" s="103">
        <v>0</v>
      </c>
      <c r="J18" s="103">
        <v>0</v>
      </c>
      <c r="K18" s="103">
        <v>0</v>
      </c>
      <c r="L18" s="103">
        <v>669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5783</v>
      </c>
      <c r="X18" s="103">
        <v>5419</v>
      </c>
      <c r="Y18" s="103">
        <v>256</v>
      </c>
      <c r="Z18" s="103">
        <v>0</v>
      </c>
      <c r="AA18" s="103">
        <v>0</v>
      </c>
      <c r="AB18" s="103">
        <v>0</v>
      </c>
      <c r="AC18" s="103">
        <v>0</v>
      </c>
      <c r="AD18" s="103">
        <v>108</v>
      </c>
      <c r="AE18" s="103">
        <v>0</v>
      </c>
      <c r="AF18" s="103">
        <v>707</v>
      </c>
      <c r="AG18" s="103">
        <v>0</v>
      </c>
      <c r="AH18" s="103">
        <v>440</v>
      </c>
      <c r="AI18" s="103">
        <v>267</v>
      </c>
      <c r="AJ18" s="103">
        <v>28</v>
      </c>
      <c r="AK18" s="103">
        <v>0</v>
      </c>
      <c r="AL18" s="103">
        <v>0</v>
      </c>
      <c r="AM18" s="103">
        <v>0</v>
      </c>
      <c r="AN18" s="103">
        <v>0</v>
      </c>
      <c r="AO18" s="103">
        <v>239</v>
      </c>
      <c r="AP18" s="104">
        <v>0</v>
      </c>
    </row>
    <row r="19" spans="1:42" s="110" customFormat="1" ht="13.5" customHeight="1">
      <c r="A19" s="118" t="s">
        <v>294</v>
      </c>
      <c r="B19" s="111" t="s">
        <v>320</v>
      </c>
      <c r="C19" s="112" t="s">
        <v>321</v>
      </c>
      <c r="D19" s="103">
        <v>12196</v>
      </c>
      <c r="E19" s="103">
        <v>9600</v>
      </c>
      <c r="F19" s="103">
        <v>2433</v>
      </c>
      <c r="G19" s="103">
        <v>594</v>
      </c>
      <c r="H19" s="103">
        <v>0</v>
      </c>
      <c r="I19" s="103">
        <v>0</v>
      </c>
      <c r="J19" s="103">
        <v>0</v>
      </c>
      <c r="K19" s="103">
        <v>0</v>
      </c>
      <c r="L19" s="103">
        <v>1839</v>
      </c>
      <c r="M19" s="103">
        <v>0</v>
      </c>
      <c r="N19" s="103">
        <v>163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9891</v>
      </c>
      <c r="X19" s="103">
        <v>9600</v>
      </c>
      <c r="Y19" s="103">
        <v>211</v>
      </c>
      <c r="Z19" s="103">
        <v>0</v>
      </c>
      <c r="AA19" s="103">
        <v>0</v>
      </c>
      <c r="AB19" s="103">
        <v>0</v>
      </c>
      <c r="AC19" s="103">
        <v>0</v>
      </c>
      <c r="AD19" s="103">
        <v>80</v>
      </c>
      <c r="AE19" s="103">
        <v>0</v>
      </c>
      <c r="AF19" s="103">
        <v>1477</v>
      </c>
      <c r="AG19" s="103">
        <v>163</v>
      </c>
      <c r="AH19" s="103">
        <v>1106</v>
      </c>
      <c r="AI19" s="103">
        <v>208</v>
      </c>
      <c r="AJ19" s="103">
        <v>208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4">
        <v>0</v>
      </c>
    </row>
    <row r="20" spans="1:42" s="110" customFormat="1" ht="13.5" customHeight="1">
      <c r="A20" s="118" t="s">
        <v>294</v>
      </c>
      <c r="B20" s="111" t="s">
        <v>322</v>
      </c>
      <c r="C20" s="112" t="s">
        <v>323</v>
      </c>
      <c r="D20" s="103">
        <v>3677</v>
      </c>
      <c r="E20" s="103">
        <v>3121</v>
      </c>
      <c r="F20" s="103">
        <v>522</v>
      </c>
      <c r="G20" s="103">
        <v>278</v>
      </c>
      <c r="H20" s="103">
        <v>0</v>
      </c>
      <c r="I20" s="103">
        <v>0</v>
      </c>
      <c r="J20" s="103">
        <v>0</v>
      </c>
      <c r="K20" s="103">
        <v>0</v>
      </c>
      <c r="L20" s="103">
        <v>244</v>
      </c>
      <c r="M20" s="103">
        <v>0</v>
      </c>
      <c r="N20" s="103">
        <v>34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3153</v>
      </c>
      <c r="X20" s="103">
        <v>3121</v>
      </c>
      <c r="Y20" s="103">
        <v>32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664</v>
      </c>
      <c r="AG20" s="103">
        <v>34</v>
      </c>
      <c r="AH20" s="103">
        <v>379</v>
      </c>
      <c r="AI20" s="103">
        <v>251</v>
      </c>
      <c r="AJ20" s="103">
        <v>251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4">
        <v>0</v>
      </c>
    </row>
    <row r="21" spans="1:42" s="110" customFormat="1" ht="13.5" customHeight="1">
      <c r="A21" s="118" t="s">
        <v>294</v>
      </c>
      <c r="B21" s="111" t="s">
        <v>324</v>
      </c>
      <c r="C21" s="112" t="s">
        <v>325</v>
      </c>
      <c r="D21" s="103">
        <v>3752</v>
      </c>
      <c r="E21" s="103">
        <v>2785</v>
      </c>
      <c r="F21" s="103">
        <v>473</v>
      </c>
      <c r="G21" s="103">
        <v>252</v>
      </c>
      <c r="H21" s="103">
        <v>0</v>
      </c>
      <c r="I21" s="103">
        <v>0</v>
      </c>
      <c r="J21" s="103">
        <v>0</v>
      </c>
      <c r="K21" s="103">
        <v>0</v>
      </c>
      <c r="L21" s="103">
        <v>221</v>
      </c>
      <c r="M21" s="103">
        <v>0</v>
      </c>
      <c r="N21" s="103">
        <v>303</v>
      </c>
      <c r="O21" s="103">
        <v>191</v>
      </c>
      <c r="P21" s="103">
        <v>191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2814</v>
      </c>
      <c r="X21" s="103">
        <v>2785</v>
      </c>
      <c r="Y21" s="103">
        <v>29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857</v>
      </c>
      <c r="AG21" s="103">
        <v>303</v>
      </c>
      <c r="AH21" s="103">
        <v>325</v>
      </c>
      <c r="AI21" s="103">
        <v>229</v>
      </c>
      <c r="AJ21" s="103">
        <v>229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4">
        <v>0</v>
      </c>
    </row>
    <row r="22" spans="1:42" s="110" customFormat="1" ht="13.5" customHeight="1">
      <c r="A22" s="118" t="s">
        <v>294</v>
      </c>
      <c r="B22" s="111" t="s">
        <v>326</v>
      </c>
      <c r="C22" s="112" t="s">
        <v>327</v>
      </c>
      <c r="D22" s="103">
        <v>6486</v>
      </c>
      <c r="E22" s="103">
        <v>5780</v>
      </c>
      <c r="F22" s="103">
        <v>705</v>
      </c>
      <c r="G22" s="103">
        <v>308</v>
      </c>
      <c r="H22" s="103">
        <v>0</v>
      </c>
      <c r="I22" s="103">
        <v>0</v>
      </c>
      <c r="J22" s="103">
        <v>0</v>
      </c>
      <c r="K22" s="103">
        <v>3</v>
      </c>
      <c r="L22" s="103">
        <v>394</v>
      </c>
      <c r="M22" s="103">
        <v>0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5976</v>
      </c>
      <c r="X22" s="103">
        <v>5780</v>
      </c>
      <c r="Y22" s="103">
        <v>180</v>
      </c>
      <c r="Z22" s="103">
        <v>0</v>
      </c>
      <c r="AA22" s="103">
        <v>0</v>
      </c>
      <c r="AB22" s="103">
        <v>0</v>
      </c>
      <c r="AC22" s="103">
        <v>0</v>
      </c>
      <c r="AD22" s="103">
        <v>16</v>
      </c>
      <c r="AE22" s="103">
        <v>0</v>
      </c>
      <c r="AF22" s="103">
        <v>811</v>
      </c>
      <c r="AG22" s="103">
        <v>1</v>
      </c>
      <c r="AH22" s="103">
        <v>636</v>
      </c>
      <c r="AI22" s="103">
        <v>174</v>
      </c>
      <c r="AJ22" s="103">
        <v>64</v>
      </c>
      <c r="AK22" s="103">
        <v>0</v>
      </c>
      <c r="AL22" s="103">
        <v>0</v>
      </c>
      <c r="AM22" s="103">
        <v>0</v>
      </c>
      <c r="AN22" s="103">
        <v>0</v>
      </c>
      <c r="AO22" s="103">
        <v>110</v>
      </c>
      <c r="AP22" s="104">
        <v>0</v>
      </c>
    </row>
    <row r="23" spans="1:42" s="110" customFormat="1" ht="13.5" customHeight="1">
      <c r="A23" s="118" t="s">
        <v>294</v>
      </c>
      <c r="B23" s="111" t="s">
        <v>328</v>
      </c>
      <c r="C23" s="112" t="s">
        <v>329</v>
      </c>
      <c r="D23" s="103">
        <v>1793</v>
      </c>
      <c r="E23" s="103">
        <v>1551</v>
      </c>
      <c r="F23" s="103">
        <v>133</v>
      </c>
      <c r="G23" s="103">
        <v>121</v>
      </c>
      <c r="H23" s="103">
        <v>0</v>
      </c>
      <c r="I23" s="103">
        <v>0</v>
      </c>
      <c r="J23" s="103">
        <v>0</v>
      </c>
      <c r="K23" s="103">
        <v>0</v>
      </c>
      <c r="L23" s="103">
        <v>12</v>
      </c>
      <c r="M23" s="103">
        <v>0</v>
      </c>
      <c r="N23" s="103">
        <v>0</v>
      </c>
      <c r="O23" s="103">
        <v>109</v>
      </c>
      <c r="P23" s="103">
        <v>13</v>
      </c>
      <c r="Q23" s="103">
        <v>22</v>
      </c>
      <c r="R23" s="103">
        <v>73</v>
      </c>
      <c r="S23" s="103">
        <v>0</v>
      </c>
      <c r="T23" s="103">
        <v>0</v>
      </c>
      <c r="U23" s="103">
        <v>0</v>
      </c>
      <c r="V23" s="103">
        <v>1</v>
      </c>
      <c r="W23" s="103">
        <v>1586</v>
      </c>
      <c r="X23" s="103">
        <v>1551</v>
      </c>
      <c r="Y23" s="103">
        <v>35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165</v>
      </c>
      <c r="AG23" s="103">
        <v>0</v>
      </c>
      <c r="AH23" s="103">
        <v>117</v>
      </c>
      <c r="AI23" s="103">
        <v>48</v>
      </c>
      <c r="AJ23" s="103">
        <v>48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4">
        <v>0</v>
      </c>
    </row>
    <row r="24" spans="1:42" s="110" customFormat="1" ht="13.5" customHeight="1">
      <c r="A24" s="118" t="s">
        <v>294</v>
      </c>
      <c r="B24" s="111" t="s">
        <v>330</v>
      </c>
      <c r="C24" s="112" t="s">
        <v>331</v>
      </c>
      <c r="D24" s="103">
        <v>1663</v>
      </c>
      <c r="E24" s="103">
        <v>1406</v>
      </c>
      <c r="F24" s="103">
        <v>141</v>
      </c>
      <c r="G24" s="103">
        <v>128</v>
      </c>
      <c r="H24" s="103">
        <v>0</v>
      </c>
      <c r="I24" s="103">
        <v>0</v>
      </c>
      <c r="J24" s="103">
        <v>0</v>
      </c>
      <c r="K24" s="103">
        <v>0</v>
      </c>
      <c r="L24" s="103">
        <v>13</v>
      </c>
      <c r="M24" s="103">
        <v>0</v>
      </c>
      <c r="N24" s="103">
        <v>0</v>
      </c>
      <c r="O24" s="103">
        <v>116</v>
      </c>
      <c r="P24" s="103">
        <v>11</v>
      </c>
      <c r="Q24" s="103">
        <v>32</v>
      </c>
      <c r="R24" s="103">
        <v>70</v>
      </c>
      <c r="S24" s="103">
        <v>0</v>
      </c>
      <c r="T24" s="103">
        <v>0</v>
      </c>
      <c r="U24" s="103">
        <v>0</v>
      </c>
      <c r="V24" s="103">
        <v>3</v>
      </c>
      <c r="W24" s="103">
        <v>1443</v>
      </c>
      <c r="X24" s="103">
        <v>1406</v>
      </c>
      <c r="Y24" s="103">
        <v>37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158</v>
      </c>
      <c r="AG24" s="103">
        <v>0</v>
      </c>
      <c r="AH24" s="103">
        <v>107</v>
      </c>
      <c r="AI24" s="103">
        <v>51</v>
      </c>
      <c r="AJ24" s="103">
        <v>51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4">
        <v>0</v>
      </c>
    </row>
    <row r="25" spans="1:42" s="110" customFormat="1" ht="13.5" customHeight="1">
      <c r="A25" s="118" t="s">
        <v>294</v>
      </c>
      <c r="B25" s="111" t="s">
        <v>332</v>
      </c>
      <c r="C25" s="112" t="s">
        <v>333</v>
      </c>
      <c r="D25" s="103">
        <v>2162</v>
      </c>
      <c r="E25" s="103">
        <v>1911</v>
      </c>
      <c r="F25" s="103">
        <v>135</v>
      </c>
      <c r="G25" s="103">
        <v>119</v>
      </c>
      <c r="H25" s="103">
        <v>0</v>
      </c>
      <c r="I25" s="103">
        <v>0</v>
      </c>
      <c r="J25" s="103">
        <v>0</v>
      </c>
      <c r="K25" s="103">
        <v>0</v>
      </c>
      <c r="L25" s="103">
        <v>16</v>
      </c>
      <c r="M25" s="103">
        <v>0</v>
      </c>
      <c r="N25" s="103">
        <v>0</v>
      </c>
      <c r="O25" s="103">
        <v>116</v>
      </c>
      <c r="P25" s="103">
        <v>15</v>
      </c>
      <c r="Q25" s="103">
        <v>29</v>
      </c>
      <c r="R25" s="103">
        <v>70</v>
      </c>
      <c r="S25" s="103">
        <v>0</v>
      </c>
      <c r="T25" s="103">
        <v>0</v>
      </c>
      <c r="U25" s="103">
        <v>0</v>
      </c>
      <c r="V25" s="103">
        <v>2</v>
      </c>
      <c r="W25" s="103">
        <v>1955</v>
      </c>
      <c r="X25" s="103">
        <v>1911</v>
      </c>
      <c r="Y25" s="103">
        <v>44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190</v>
      </c>
      <c r="AG25" s="103">
        <v>0</v>
      </c>
      <c r="AH25" s="103">
        <v>143</v>
      </c>
      <c r="AI25" s="103">
        <v>47</v>
      </c>
      <c r="AJ25" s="103">
        <v>47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4">
        <v>0</v>
      </c>
    </row>
    <row r="26" spans="1:42" s="110" customFormat="1" ht="13.5" customHeight="1">
      <c r="A26" s="118" t="s">
        <v>294</v>
      </c>
      <c r="B26" s="111" t="s">
        <v>334</v>
      </c>
      <c r="C26" s="112" t="s">
        <v>335</v>
      </c>
      <c r="D26" s="103">
        <v>2675</v>
      </c>
      <c r="E26" s="103">
        <v>2235</v>
      </c>
      <c r="F26" s="103">
        <v>410</v>
      </c>
      <c r="G26" s="103">
        <v>107</v>
      </c>
      <c r="H26" s="103">
        <v>0</v>
      </c>
      <c r="I26" s="103">
        <v>0</v>
      </c>
      <c r="J26" s="103">
        <v>0</v>
      </c>
      <c r="K26" s="103">
        <v>0</v>
      </c>
      <c r="L26" s="103">
        <v>303</v>
      </c>
      <c r="M26" s="103">
        <v>0</v>
      </c>
      <c r="N26" s="103">
        <v>0</v>
      </c>
      <c r="O26" s="103">
        <v>30</v>
      </c>
      <c r="P26" s="103">
        <v>27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3</v>
      </c>
      <c r="W26" s="103">
        <v>2388</v>
      </c>
      <c r="X26" s="103">
        <v>2235</v>
      </c>
      <c r="Y26" s="103">
        <v>104</v>
      </c>
      <c r="Z26" s="103">
        <v>0</v>
      </c>
      <c r="AA26" s="103">
        <v>0</v>
      </c>
      <c r="AB26" s="103">
        <v>0</v>
      </c>
      <c r="AC26" s="103">
        <v>0</v>
      </c>
      <c r="AD26" s="103">
        <v>49</v>
      </c>
      <c r="AE26" s="103">
        <v>0</v>
      </c>
      <c r="AF26" s="103">
        <v>302</v>
      </c>
      <c r="AG26" s="103">
        <v>0</v>
      </c>
      <c r="AH26" s="103">
        <v>181</v>
      </c>
      <c r="AI26" s="103">
        <v>121</v>
      </c>
      <c r="AJ26" s="103">
        <v>12</v>
      </c>
      <c r="AK26" s="103">
        <v>0</v>
      </c>
      <c r="AL26" s="103">
        <v>0</v>
      </c>
      <c r="AM26" s="103">
        <v>0</v>
      </c>
      <c r="AN26" s="103">
        <v>0</v>
      </c>
      <c r="AO26" s="103">
        <v>109</v>
      </c>
      <c r="AP26" s="104">
        <v>0</v>
      </c>
    </row>
    <row r="27" spans="1:42" s="110" customFormat="1" ht="13.5" customHeight="1">
      <c r="A27" s="118" t="s">
        <v>294</v>
      </c>
      <c r="B27" s="111" t="s">
        <v>336</v>
      </c>
      <c r="C27" s="112" t="s">
        <v>337</v>
      </c>
      <c r="D27" s="103">
        <v>1513</v>
      </c>
      <c r="E27" s="103">
        <v>1292</v>
      </c>
      <c r="F27" s="103">
        <v>219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219</v>
      </c>
      <c r="M27" s="103">
        <v>0</v>
      </c>
      <c r="N27" s="103">
        <v>2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1303</v>
      </c>
      <c r="X27" s="103">
        <v>1292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11</v>
      </c>
      <c r="AE27" s="103">
        <v>0</v>
      </c>
      <c r="AF27" s="103">
        <v>175</v>
      </c>
      <c r="AG27" s="103">
        <v>2</v>
      </c>
      <c r="AH27" s="103">
        <v>94</v>
      </c>
      <c r="AI27" s="103">
        <v>79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79</v>
      </c>
      <c r="AP27" s="104">
        <v>0</v>
      </c>
    </row>
    <row r="28" spans="1:42" s="110" customFormat="1" ht="13.5" customHeight="1">
      <c r="A28" s="118" t="s">
        <v>294</v>
      </c>
      <c r="B28" s="111" t="s">
        <v>338</v>
      </c>
      <c r="C28" s="112" t="s">
        <v>339</v>
      </c>
      <c r="D28" s="103">
        <v>2902</v>
      </c>
      <c r="E28" s="103">
        <v>2296</v>
      </c>
      <c r="F28" s="103">
        <v>287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287</v>
      </c>
      <c r="M28" s="103">
        <v>0</v>
      </c>
      <c r="N28" s="103">
        <v>58</v>
      </c>
      <c r="O28" s="103">
        <v>261</v>
      </c>
      <c r="P28" s="103">
        <v>238</v>
      </c>
      <c r="Q28" s="103">
        <v>10</v>
      </c>
      <c r="R28" s="103">
        <v>13</v>
      </c>
      <c r="S28" s="103">
        <v>0</v>
      </c>
      <c r="T28" s="103">
        <v>0</v>
      </c>
      <c r="U28" s="103">
        <v>0</v>
      </c>
      <c r="V28" s="103">
        <v>0</v>
      </c>
      <c r="W28" s="103">
        <v>2310</v>
      </c>
      <c r="X28" s="103">
        <v>2296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14</v>
      </c>
      <c r="AE28" s="103">
        <v>0</v>
      </c>
      <c r="AF28" s="103">
        <v>345</v>
      </c>
      <c r="AG28" s="103">
        <v>58</v>
      </c>
      <c r="AH28" s="103">
        <v>167</v>
      </c>
      <c r="AI28" s="103">
        <v>120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120</v>
      </c>
      <c r="AP28" s="104">
        <v>0</v>
      </c>
    </row>
    <row r="29" spans="1:42" s="110" customFormat="1" ht="13.5" customHeight="1">
      <c r="A29" s="118" t="s">
        <v>294</v>
      </c>
      <c r="B29" s="111" t="s">
        <v>340</v>
      </c>
      <c r="C29" s="112" t="s">
        <v>341</v>
      </c>
      <c r="D29" s="103">
        <v>1574</v>
      </c>
      <c r="E29" s="103">
        <v>1355</v>
      </c>
      <c r="F29" s="103">
        <v>214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214</v>
      </c>
      <c r="M29" s="103">
        <v>0</v>
      </c>
      <c r="N29" s="103">
        <v>5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1365</v>
      </c>
      <c r="X29" s="103">
        <v>1355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10</v>
      </c>
      <c r="AE29" s="103">
        <v>0</v>
      </c>
      <c r="AF29" s="103">
        <v>194</v>
      </c>
      <c r="AG29" s="103">
        <v>5</v>
      </c>
      <c r="AH29" s="103">
        <v>99</v>
      </c>
      <c r="AI29" s="103">
        <v>90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90</v>
      </c>
      <c r="AP29" s="104">
        <v>0</v>
      </c>
    </row>
    <row r="30" spans="1:42" s="110" customFormat="1" ht="13.5" customHeight="1">
      <c r="A30" s="118" t="s">
        <v>294</v>
      </c>
      <c r="B30" s="111" t="s">
        <v>342</v>
      </c>
      <c r="C30" s="112" t="s">
        <v>343</v>
      </c>
      <c r="D30" s="103">
        <v>2573</v>
      </c>
      <c r="E30" s="103">
        <v>2220</v>
      </c>
      <c r="F30" s="103">
        <v>325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325</v>
      </c>
      <c r="M30" s="103">
        <v>0</v>
      </c>
      <c r="N30" s="103">
        <v>28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2236</v>
      </c>
      <c r="X30" s="103">
        <v>2220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16</v>
      </c>
      <c r="AE30" s="103">
        <v>0</v>
      </c>
      <c r="AF30" s="103">
        <v>287</v>
      </c>
      <c r="AG30" s="103">
        <v>28</v>
      </c>
      <c r="AH30" s="103">
        <v>162</v>
      </c>
      <c r="AI30" s="103">
        <v>97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97</v>
      </c>
      <c r="AP30" s="104">
        <v>0</v>
      </c>
    </row>
    <row r="31" spans="1:42" s="110" customFormat="1" ht="13.5" customHeight="1">
      <c r="A31" s="118" t="s">
        <v>294</v>
      </c>
      <c r="B31" s="111" t="s">
        <v>344</v>
      </c>
      <c r="C31" s="112" t="s">
        <v>345</v>
      </c>
      <c r="D31" s="103">
        <v>1075</v>
      </c>
      <c r="E31" s="103">
        <v>924</v>
      </c>
      <c r="F31" s="103">
        <v>150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150</v>
      </c>
      <c r="M31" s="103">
        <v>0</v>
      </c>
      <c r="N31" s="103">
        <v>1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930</v>
      </c>
      <c r="X31" s="103">
        <v>924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6</v>
      </c>
      <c r="AE31" s="103">
        <v>0</v>
      </c>
      <c r="AF31" s="103">
        <v>111</v>
      </c>
      <c r="AG31" s="103">
        <v>1</v>
      </c>
      <c r="AH31" s="103">
        <v>67</v>
      </c>
      <c r="AI31" s="103">
        <v>43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43</v>
      </c>
      <c r="AP31" s="104">
        <v>0</v>
      </c>
    </row>
    <row r="32" spans="1:42" s="110" customFormat="1" ht="13.5" customHeight="1">
      <c r="A32" s="118" t="s">
        <v>294</v>
      </c>
      <c r="B32" s="111" t="s">
        <v>346</v>
      </c>
      <c r="C32" s="112" t="s">
        <v>347</v>
      </c>
      <c r="D32" s="103">
        <v>1204</v>
      </c>
      <c r="E32" s="103">
        <v>1029</v>
      </c>
      <c r="F32" s="103">
        <v>172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172</v>
      </c>
      <c r="M32" s="103">
        <v>0</v>
      </c>
      <c r="N32" s="103">
        <v>3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1037</v>
      </c>
      <c r="X32" s="103">
        <v>1029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8</v>
      </c>
      <c r="AE32" s="103">
        <v>0</v>
      </c>
      <c r="AF32" s="103">
        <v>169</v>
      </c>
      <c r="AG32" s="103">
        <v>3</v>
      </c>
      <c r="AH32" s="103">
        <v>75</v>
      </c>
      <c r="AI32" s="103">
        <v>91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91</v>
      </c>
      <c r="AP32" s="104">
        <v>0</v>
      </c>
    </row>
    <row r="33" spans="1:42" s="110" customFormat="1" ht="13.5" customHeight="1">
      <c r="A33" s="118" t="s">
        <v>294</v>
      </c>
      <c r="B33" s="111" t="s">
        <v>348</v>
      </c>
      <c r="C33" s="112" t="s">
        <v>349</v>
      </c>
      <c r="D33" s="103">
        <v>1544</v>
      </c>
      <c r="E33" s="103">
        <v>1333</v>
      </c>
      <c r="F33" s="103">
        <v>206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206</v>
      </c>
      <c r="M33" s="103">
        <v>0</v>
      </c>
      <c r="N33" s="103">
        <v>5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1343</v>
      </c>
      <c r="X33" s="103">
        <v>1333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10</v>
      </c>
      <c r="AE33" s="103">
        <v>0</v>
      </c>
      <c r="AF33" s="103">
        <v>190</v>
      </c>
      <c r="AG33" s="103">
        <v>5</v>
      </c>
      <c r="AH33" s="103">
        <v>97</v>
      </c>
      <c r="AI33" s="103">
        <v>88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88</v>
      </c>
      <c r="AP33" s="104">
        <v>0</v>
      </c>
    </row>
    <row r="34" spans="1:42" s="110" customFormat="1" ht="13.5" customHeight="1">
      <c r="A34" s="118" t="s">
        <v>294</v>
      </c>
      <c r="B34" s="111" t="s">
        <v>350</v>
      </c>
      <c r="C34" s="112" t="s">
        <v>351</v>
      </c>
      <c r="D34" s="103">
        <v>8208</v>
      </c>
      <c r="E34" s="103">
        <v>6298</v>
      </c>
      <c r="F34" s="103">
        <v>1800</v>
      </c>
      <c r="G34" s="103">
        <v>366</v>
      </c>
      <c r="H34" s="103">
        <v>0</v>
      </c>
      <c r="I34" s="103">
        <v>0</v>
      </c>
      <c r="J34" s="103">
        <v>0</v>
      </c>
      <c r="K34" s="103">
        <v>0</v>
      </c>
      <c r="L34" s="103">
        <v>1086</v>
      </c>
      <c r="M34" s="103">
        <v>348</v>
      </c>
      <c r="N34" s="103">
        <v>110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6500</v>
      </c>
      <c r="X34" s="103">
        <v>6298</v>
      </c>
      <c r="Y34" s="103">
        <v>138</v>
      </c>
      <c r="Z34" s="103">
        <v>0</v>
      </c>
      <c r="AA34" s="103">
        <v>0</v>
      </c>
      <c r="AB34" s="103">
        <v>0</v>
      </c>
      <c r="AC34" s="103">
        <v>0</v>
      </c>
      <c r="AD34" s="103">
        <v>64</v>
      </c>
      <c r="AE34" s="103">
        <v>0</v>
      </c>
      <c r="AF34" s="103">
        <v>1284</v>
      </c>
      <c r="AG34" s="103">
        <v>110</v>
      </c>
      <c r="AH34" s="103">
        <v>690</v>
      </c>
      <c r="AI34" s="103">
        <v>484</v>
      </c>
      <c r="AJ34" s="103">
        <v>136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4">
        <v>348</v>
      </c>
    </row>
    <row r="35" spans="1:42" s="110" customFormat="1" ht="13.5" customHeight="1">
      <c r="A35" s="118" t="s">
        <v>294</v>
      </c>
      <c r="B35" s="111" t="s">
        <v>352</v>
      </c>
      <c r="C35" s="112" t="s">
        <v>353</v>
      </c>
      <c r="D35" s="103">
        <v>4556</v>
      </c>
      <c r="E35" s="103">
        <v>3546</v>
      </c>
      <c r="F35" s="103">
        <v>798</v>
      </c>
      <c r="G35" s="103">
        <v>294</v>
      </c>
      <c r="H35" s="103">
        <v>0</v>
      </c>
      <c r="I35" s="103">
        <v>0</v>
      </c>
      <c r="J35" s="103">
        <v>0</v>
      </c>
      <c r="K35" s="103">
        <v>0</v>
      </c>
      <c r="L35" s="103">
        <v>93</v>
      </c>
      <c r="M35" s="103">
        <v>411</v>
      </c>
      <c r="N35" s="103">
        <v>25</v>
      </c>
      <c r="O35" s="103">
        <v>187</v>
      </c>
      <c r="P35" s="103">
        <v>24</v>
      </c>
      <c r="Q35" s="103">
        <v>51</v>
      </c>
      <c r="R35" s="103">
        <v>112</v>
      </c>
      <c r="S35" s="103">
        <v>0</v>
      </c>
      <c r="T35" s="103">
        <v>0</v>
      </c>
      <c r="U35" s="103">
        <v>0</v>
      </c>
      <c r="V35" s="103">
        <v>0</v>
      </c>
      <c r="W35" s="103">
        <v>3672</v>
      </c>
      <c r="X35" s="103">
        <v>3546</v>
      </c>
      <c r="Y35" s="103">
        <v>111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15</v>
      </c>
      <c r="AF35" s="103">
        <v>942</v>
      </c>
      <c r="AG35" s="103">
        <v>25</v>
      </c>
      <c r="AH35" s="103">
        <v>412</v>
      </c>
      <c r="AI35" s="103">
        <v>505</v>
      </c>
      <c r="AJ35" s="103">
        <v>109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4">
        <v>396</v>
      </c>
    </row>
    <row r="36" spans="1:42" s="110" customFormat="1" ht="13.5" customHeight="1">
      <c r="A36" s="118" t="s">
        <v>294</v>
      </c>
      <c r="B36" s="111" t="s">
        <v>354</v>
      </c>
      <c r="C36" s="112" t="s">
        <v>355</v>
      </c>
      <c r="D36" s="103">
        <v>2900</v>
      </c>
      <c r="E36" s="103">
        <v>2138</v>
      </c>
      <c r="F36" s="103">
        <v>279</v>
      </c>
      <c r="G36" s="103">
        <v>201</v>
      </c>
      <c r="H36" s="103">
        <v>0</v>
      </c>
      <c r="I36" s="103">
        <v>0</v>
      </c>
      <c r="J36" s="103">
        <v>0</v>
      </c>
      <c r="K36" s="103">
        <v>0</v>
      </c>
      <c r="L36" s="103">
        <v>78</v>
      </c>
      <c r="M36" s="103">
        <v>0</v>
      </c>
      <c r="N36" s="103">
        <v>9</v>
      </c>
      <c r="O36" s="103">
        <v>474</v>
      </c>
      <c r="P36" s="103">
        <v>371</v>
      </c>
      <c r="Q36" s="103">
        <v>16</v>
      </c>
      <c r="R36" s="103">
        <v>87</v>
      </c>
      <c r="S36" s="103">
        <v>0</v>
      </c>
      <c r="T36" s="103">
        <v>0</v>
      </c>
      <c r="U36" s="103">
        <v>0</v>
      </c>
      <c r="V36" s="103">
        <v>0</v>
      </c>
      <c r="W36" s="103">
        <v>2238</v>
      </c>
      <c r="X36" s="103">
        <v>2138</v>
      </c>
      <c r="Y36" s="103">
        <v>76</v>
      </c>
      <c r="Z36" s="103">
        <v>0</v>
      </c>
      <c r="AA36" s="103">
        <v>0</v>
      </c>
      <c r="AB36" s="103">
        <v>0</v>
      </c>
      <c r="AC36" s="103">
        <v>0</v>
      </c>
      <c r="AD36" s="103">
        <v>24</v>
      </c>
      <c r="AE36" s="103">
        <v>0</v>
      </c>
      <c r="AF36" s="103">
        <v>335</v>
      </c>
      <c r="AG36" s="103">
        <v>9</v>
      </c>
      <c r="AH36" s="103">
        <v>252</v>
      </c>
      <c r="AI36" s="103">
        <v>74</v>
      </c>
      <c r="AJ36" s="103">
        <v>74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4">
        <v>0</v>
      </c>
    </row>
    <row r="37" spans="1:42" s="110" customFormat="1" ht="13.5" customHeight="1">
      <c r="A37" s="118" t="s">
        <v>294</v>
      </c>
      <c r="B37" s="111" t="s">
        <v>356</v>
      </c>
      <c r="C37" s="112" t="s">
        <v>357</v>
      </c>
      <c r="D37" s="103">
        <v>3599</v>
      </c>
      <c r="E37" s="103">
        <v>2806</v>
      </c>
      <c r="F37" s="103">
        <v>287</v>
      </c>
      <c r="G37" s="103">
        <v>192</v>
      </c>
      <c r="H37" s="103">
        <v>0</v>
      </c>
      <c r="I37" s="103">
        <v>0</v>
      </c>
      <c r="J37" s="103">
        <v>0</v>
      </c>
      <c r="K37" s="103">
        <v>0</v>
      </c>
      <c r="L37" s="103">
        <v>95</v>
      </c>
      <c r="M37" s="103">
        <v>0</v>
      </c>
      <c r="N37" s="103">
        <v>0</v>
      </c>
      <c r="O37" s="103">
        <v>506</v>
      </c>
      <c r="P37" s="103">
        <v>269</v>
      </c>
      <c r="Q37" s="103">
        <v>50</v>
      </c>
      <c r="R37" s="103">
        <v>157</v>
      </c>
      <c r="S37" s="103">
        <v>0</v>
      </c>
      <c r="T37" s="103">
        <v>0</v>
      </c>
      <c r="U37" s="103">
        <v>30</v>
      </c>
      <c r="V37" s="103">
        <v>0</v>
      </c>
      <c r="W37" s="103">
        <v>2907</v>
      </c>
      <c r="X37" s="103">
        <v>2806</v>
      </c>
      <c r="Y37" s="103">
        <v>72</v>
      </c>
      <c r="Z37" s="103">
        <v>0</v>
      </c>
      <c r="AA37" s="103">
        <v>0</v>
      </c>
      <c r="AB37" s="103">
        <v>0</v>
      </c>
      <c r="AC37" s="103">
        <v>0</v>
      </c>
      <c r="AD37" s="103">
        <v>29</v>
      </c>
      <c r="AE37" s="103">
        <v>0</v>
      </c>
      <c r="AF37" s="103">
        <v>398</v>
      </c>
      <c r="AG37" s="103">
        <v>0</v>
      </c>
      <c r="AH37" s="103">
        <v>327</v>
      </c>
      <c r="AI37" s="103">
        <v>71</v>
      </c>
      <c r="AJ37" s="103">
        <v>71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4">
        <v>0</v>
      </c>
    </row>
    <row r="38" spans="1:42" s="110" customFormat="1" ht="13.5" customHeight="1">
      <c r="A38" s="118" t="s">
        <v>294</v>
      </c>
      <c r="B38" s="111" t="s">
        <v>358</v>
      </c>
      <c r="C38" s="112" t="s">
        <v>359</v>
      </c>
      <c r="D38" s="103">
        <v>2179</v>
      </c>
      <c r="E38" s="103">
        <v>1686</v>
      </c>
      <c r="F38" s="103">
        <v>153</v>
      </c>
      <c r="G38" s="103">
        <v>103</v>
      </c>
      <c r="H38" s="103">
        <v>0</v>
      </c>
      <c r="I38" s="103">
        <v>0</v>
      </c>
      <c r="J38" s="103">
        <v>0</v>
      </c>
      <c r="K38" s="103">
        <v>0</v>
      </c>
      <c r="L38" s="103">
        <v>50</v>
      </c>
      <c r="M38" s="103">
        <v>0</v>
      </c>
      <c r="N38" s="103">
        <v>0</v>
      </c>
      <c r="O38" s="103">
        <v>340</v>
      </c>
      <c r="P38" s="103">
        <v>203</v>
      </c>
      <c r="Q38" s="103">
        <v>32</v>
      </c>
      <c r="R38" s="103">
        <v>82</v>
      </c>
      <c r="S38" s="103">
        <v>0</v>
      </c>
      <c r="T38" s="103">
        <v>0</v>
      </c>
      <c r="U38" s="103">
        <v>23</v>
      </c>
      <c r="V38" s="103">
        <v>0</v>
      </c>
      <c r="W38" s="103">
        <v>1740</v>
      </c>
      <c r="X38" s="103">
        <v>1686</v>
      </c>
      <c r="Y38" s="103">
        <v>39</v>
      </c>
      <c r="Z38" s="103">
        <v>0</v>
      </c>
      <c r="AA38" s="103">
        <v>0</v>
      </c>
      <c r="AB38" s="103">
        <v>0</v>
      </c>
      <c r="AC38" s="103">
        <v>0</v>
      </c>
      <c r="AD38" s="103">
        <v>15</v>
      </c>
      <c r="AE38" s="103">
        <v>0</v>
      </c>
      <c r="AF38" s="103">
        <v>234</v>
      </c>
      <c r="AG38" s="103">
        <v>0</v>
      </c>
      <c r="AH38" s="103">
        <v>196</v>
      </c>
      <c r="AI38" s="103">
        <v>38</v>
      </c>
      <c r="AJ38" s="103">
        <v>38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4">
        <v>0</v>
      </c>
    </row>
    <row r="39" spans="1:42" s="110" customFormat="1" ht="13.5" customHeight="1">
      <c r="A39" s="118" t="s">
        <v>294</v>
      </c>
      <c r="B39" s="111" t="s">
        <v>360</v>
      </c>
      <c r="C39" s="112" t="s">
        <v>361</v>
      </c>
      <c r="D39" s="103">
        <v>2790</v>
      </c>
      <c r="E39" s="103">
        <v>2506</v>
      </c>
      <c r="F39" s="103">
        <v>284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145</v>
      </c>
      <c r="M39" s="103">
        <v>139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2568</v>
      </c>
      <c r="X39" s="103">
        <v>2506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62</v>
      </c>
      <c r="AF39" s="103">
        <v>434</v>
      </c>
      <c r="AG39" s="103">
        <v>0</v>
      </c>
      <c r="AH39" s="103">
        <v>312</v>
      </c>
      <c r="AI39" s="103">
        <v>122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45</v>
      </c>
      <c r="AP39" s="104">
        <v>77</v>
      </c>
    </row>
    <row r="40" spans="1:42" s="110" customFormat="1" ht="13.5" customHeight="1">
      <c r="A40" s="118" t="s">
        <v>294</v>
      </c>
      <c r="B40" s="111" t="s">
        <v>362</v>
      </c>
      <c r="C40" s="112" t="s">
        <v>363</v>
      </c>
      <c r="D40" s="103">
        <v>8256</v>
      </c>
      <c r="E40" s="103">
        <v>6720</v>
      </c>
      <c r="F40" s="103">
        <v>1536</v>
      </c>
      <c r="G40" s="103">
        <v>260</v>
      </c>
      <c r="H40" s="103">
        <v>586</v>
      </c>
      <c r="I40" s="103">
        <v>0</v>
      </c>
      <c r="J40" s="103">
        <v>0</v>
      </c>
      <c r="K40" s="103">
        <v>0</v>
      </c>
      <c r="L40" s="103">
        <v>433</v>
      </c>
      <c r="M40" s="103">
        <v>257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7142</v>
      </c>
      <c r="X40" s="103">
        <v>6720</v>
      </c>
      <c r="Y40" s="103">
        <v>202</v>
      </c>
      <c r="Z40" s="103">
        <v>82</v>
      </c>
      <c r="AA40" s="103">
        <v>0</v>
      </c>
      <c r="AB40" s="103">
        <v>0</v>
      </c>
      <c r="AC40" s="103">
        <v>0</v>
      </c>
      <c r="AD40" s="103">
        <v>24</v>
      </c>
      <c r="AE40" s="103">
        <v>114</v>
      </c>
      <c r="AF40" s="103">
        <v>648</v>
      </c>
      <c r="AG40" s="103">
        <v>0</v>
      </c>
      <c r="AH40" s="103">
        <v>451</v>
      </c>
      <c r="AI40" s="103">
        <v>197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54</v>
      </c>
      <c r="AP40" s="104">
        <v>143</v>
      </c>
    </row>
    <row r="41" spans="1:42" s="110" customFormat="1" ht="13.5" customHeight="1">
      <c r="A41" s="118" t="s">
        <v>294</v>
      </c>
      <c r="B41" s="111" t="s">
        <v>364</v>
      </c>
      <c r="C41" s="112" t="s">
        <v>365</v>
      </c>
      <c r="D41" s="103">
        <v>5137</v>
      </c>
      <c r="E41" s="103">
        <v>4455</v>
      </c>
      <c r="F41" s="103">
        <v>682</v>
      </c>
      <c r="G41" s="103">
        <v>129</v>
      </c>
      <c r="H41" s="103">
        <v>0</v>
      </c>
      <c r="I41" s="103">
        <v>0</v>
      </c>
      <c r="J41" s="103">
        <v>0</v>
      </c>
      <c r="K41" s="103">
        <v>0</v>
      </c>
      <c r="L41" s="103">
        <v>323</v>
      </c>
      <c r="M41" s="103">
        <v>230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4688</v>
      </c>
      <c r="X41" s="103">
        <v>4455</v>
      </c>
      <c r="Y41" s="103">
        <v>100</v>
      </c>
      <c r="Z41" s="103">
        <v>0</v>
      </c>
      <c r="AA41" s="103">
        <v>0</v>
      </c>
      <c r="AB41" s="103">
        <v>0</v>
      </c>
      <c r="AC41" s="103">
        <v>0</v>
      </c>
      <c r="AD41" s="103">
        <v>18</v>
      </c>
      <c r="AE41" s="103">
        <v>115</v>
      </c>
      <c r="AF41" s="103">
        <v>455</v>
      </c>
      <c r="AG41" s="103">
        <v>0</v>
      </c>
      <c r="AH41" s="103">
        <v>299</v>
      </c>
      <c r="AI41" s="103">
        <v>156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41</v>
      </c>
      <c r="AP41" s="104">
        <v>115</v>
      </c>
    </row>
    <row r="42" spans="1:42" s="110" customFormat="1" ht="13.5" customHeight="1" thickBot="1">
      <c r="A42" s="272" t="s">
        <v>366</v>
      </c>
      <c r="B42" s="273"/>
      <c r="C42" s="273"/>
      <c r="D42" s="105">
        <v>395016</v>
      </c>
      <c r="E42" s="105">
        <v>336354</v>
      </c>
      <c r="F42" s="105">
        <v>47939</v>
      </c>
      <c r="G42" s="105">
        <v>16936</v>
      </c>
      <c r="H42" s="105">
        <v>945</v>
      </c>
      <c r="I42" s="105">
        <v>0</v>
      </c>
      <c r="J42" s="105">
        <v>0</v>
      </c>
      <c r="K42" s="105">
        <v>27</v>
      </c>
      <c r="L42" s="105">
        <v>26753</v>
      </c>
      <c r="M42" s="105">
        <v>3278</v>
      </c>
      <c r="N42" s="105">
        <v>3283</v>
      </c>
      <c r="O42" s="105">
        <v>7440</v>
      </c>
      <c r="P42" s="105">
        <v>4379</v>
      </c>
      <c r="Q42" s="105">
        <v>732</v>
      </c>
      <c r="R42" s="105">
        <v>1969</v>
      </c>
      <c r="S42" s="105">
        <v>0</v>
      </c>
      <c r="T42" s="105">
        <v>0</v>
      </c>
      <c r="U42" s="105">
        <v>339</v>
      </c>
      <c r="V42" s="105">
        <v>21</v>
      </c>
      <c r="W42" s="105">
        <v>345395</v>
      </c>
      <c r="X42" s="105">
        <v>336354</v>
      </c>
      <c r="Y42" s="105">
        <v>6372</v>
      </c>
      <c r="Z42" s="105">
        <v>82</v>
      </c>
      <c r="AA42" s="105">
        <v>0</v>
      </c>
      <c r="AB42" s="105">
        <v>0</v>
      </c>
      <c r="AC42" s="105">
        <v>0</v>
      </c>
      <c r="AD42" s="105">
        <v>1533</v>
      </c>
      <c r="AE42" s="105">
        <v>1054</v>
      </c>
      <c r="AF42" s="105">
        <v>52460</v>
      </c>
      <c r="AG42" s="105">
        <v>3283</v>
      </c>
      <c r="AH42" s="105">
        <v>34456</v>
      </c>
      <c r="AI42" s="105">
        <v>14721</v>
      </c>
      <c r="AJ42" s="105">
        <v>8827</v>
      </c>
      <c r="AK42" s="105">
        <v>0</v>
      </c>
      <c r="AL42" s="105">
        <v>0</v>
      </c>
      <c r="AM42" s="105">
        <v>0</v>
      </c>
      <c r="AN42" s="105">
        <v>0</v>
      </c>
      <c r="AO42" s="105">
        <v>3670</v>
      </c>
      <c r="AP42" s="107">
        <v>2224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42:C42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9" customWidth="1"/>
    <col min="3" max="3" width="12.625" style="5" customWidth="1"/>
    <col min="4" max="115" width="10.625" style="5" customWidth="1"/>
    <col min="116" max="116" width="9.00390625" style="55" customWidth="1"/>
    <col min="117" max="16384" width="9.00390625" style="5" customWidth="1"/>
  </cols>
  <sheetData>
    <row r="1" spans="1:115" ht="17.25">
      <c r="A1" s="1" t="s">
        <v>157</v>
      </c>
      <c r="B1" s="58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0" t="s">
        <v>50</v>
      </c>
      <c r="B2" s="283" t="s">
        <v>79</v>
      </c>
      <c r="C2" s="280" t="s">
        <v>62</v>
      </c>
      <c r="D2" s="324" t="s">
        <v>3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3"/>
      <c r="P2" s="324" t="s">
        <v>244</v>
      </c>
      <c r="Q2" s="322"/>
      <c r="R2" s="322"/>
      <c r="S2" s="322"/>
      <c r="T2" s="322"/>
      <c r="U2" s="322"/>
      <c r="V2" s="322"/>
      <c r="W2" s="323"/>
      <c r="X2" s="318" t="s">
        <v>221</v>
      </c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20"/>
      <c r="CT2" s="52"/>
      <c r="CU2" s="52"/>
      <c r="CV2" s="52"/>
      <c r="CW2" s="52"/>
      <c r="CX2" s="52"/>
      <c r="CY2" s="52"/>
      <c r="CZ2" s="52"/>
      <c r="DA2" s="77"/>
      <c r="DB2" s="77"/>
      <c r="DC2" s="52"/>
      <c r="DD2" s="321" t="s">
        <v>73</v>
      </c>
      <c r="DE2" s="322"/>
      <c r="DF2" s="322"/>
      <c r="DG2" s="322"/>
      <c r="DH2" s="322"/>
      <c r="DI2" s="322"/>
      <c r="DJ2" s="322"/>
      <c r="DK2" s="323"/>
      <c r="DL2" s="279" t="s">
        <v>175</v>
      </c>
    </row>
    <row r="3" spans="1:116" s="25" customFormat="1" ht="19.5" customHeight="1">
      <c r="A3" s="325"/>
      <c r="B3" s="292"/>
      <c r="C3" s="281"/>
      <c r="D3" s="281" t="s">
        <v>64</v>
      </c>
      <c r="E3" s="277" t="s">
        <v>67</v>
      </c>
      <c r="F3" s="277" t="s">
        <v>80</v>
      </c>
      <c r="G3" s="277" t="s">
        <v>68</v>
      </c>
      <c r="H3" s="277" t="s">
        <v>132</v>
      </c>
      <c r="I3" s="277" t="s">
        <v>133</v>
      </c>
      <c r="J3" s="279" t="s">
        <v>106</v>
      </c>
      <c r="K3" s="279" t="s">
        <v>136</v>
      </c>
      <c r="L3" s="279" t="s">
        <v>137</v>
      </c>
      <c r="M3" s="279" t="s">
        <v>138</v>
      </c>
      <c r="N3" s="279" t="s">
        <v>139</v>
      </c>
      <c r="O3" s="277" t="s">
        <v>81</v>
      </c>
      <c r="P3" s="281" t="s">
        <v>64</v>
      </c>
      <c r="Q3" s="277" t="s">
        <v>67</v>
      </c>
      <c r="R3" s="277" t="s">
        <v>80</v>
      </c>
      <c r="S3" s="277" t="s">
        <v>68</v>
      </c>
      <c r="T3" s="277" t="s">
        <v>132</v>
      </c>
      <c r="U3" s="277" t="s">
        <v>133</v>
      </c>
      <c r="V3" s="279" t="s">
        <v>106</v>
      </c>
      <c r="W3" s="277" t="s">
        <v>81</v>
      </c>
      <c r="X3" s="281" t="s">
        <v>64</v>
      </c>
      <c r="Y3" s="277" t="s">
        <v>67</v>
      </c>
      <c r="Z3" s="277" t="s">
        <v>80</v>
      </c>
      <c r="AA3" s="277" t="s">
        <v>68</v>
      </c>
      <c r="AB3" s="277" t="s">
        <v>132</v>
      </c>
      <c r="AC3" s="277" t="s">
        <v>133</v>
      </c>
      <c r="AD3" s="279" t="s">
        <v>106</v>
      </c>
      <c r="AE3" s="279" t="s">
        <v>136</v>
      </c>
      <c r="AF3" s="279" t="s">
        <v>137</v>
      </c>
      <c r="AG3" s="279" t="s">
        <v>138</v>
      </c>
      <c r="AH3" s="279" t="s">
        <v>139</v>
      </c>
      <c r="AI3" s="277" t="s">
        <v>81</v>
      </c>
      <c r="AJ3" s="274" t="s">
        <v>222</v>
      </c>
      <c r="AK3" s="314"/>
      <c r="AL3" s="314"/>
      <c r="AM3" s="314"/>
      <c r="AN3" s="314"/>
      <c r="AO3" s="314"/>
      <c r="AP3" s="314"/>
      <c r="AQ3" s="314"/>
      <c r="AR3" s="314"/>
      <c r="AS3" s="314"/>
      <c r="AT3" s="315"/>
      <c r="AU3" s="274" t="s">
        <v>223</v>
      </c>
      <c r="AV3" s="261"/>
      <c r="AW3" s="261"/>
      <c r="AX3" s="261"/>
      <c r="AY3" s="261"/>
      <c r="AZ3" s="261"/>
      <c r="BA3" s="261"/>
      <c r="BB3" s="261"/>
      <c r="BC3" s="261"/>
      <c r="BD3" s="262"/>
      <c r="BE3" s="274" t="s">
        <v>224</v>
      </c>
      <c r="BF3" s="314"/>
      <c r="BG3" s="314"/>
      <c r="BH3" s="314"/>
      <c r="BI3" s="314"/>
      <c r="BJ3" s="314"/>
      <c r="BK3" s="314"/>
      <c r="BL3" s="314"/>
      <c r="BM3" s="314"/>
      <c r="BN3" s="315"/>
      <c r="BO3" s="274" t="s">
        <v>225</v>
      </c>
      <c r="BP3" s="314"/>
      <c r="BQ3" s="314"/>
      <c r="BR3" s="314"/>
      <c r="BS3" s="314"/>
      <c r="BT3" s="314"/>
      <c r="BU3" s="314"/>
      <c r="BV3" s="314"/>
      <c r="BW3" s="314"/>
      <c r="BX3" s="315"/>
      <c r="BY3" s="274" t="s">
        <v>226</v>
      </c>
      <c r="BZ3" s="314"/>
      <c r="CA3" s="314"/>
      <c r="CB3" s="314"/>
      <c r="CC3" s="314"/>
      <c r="CD3" s="314"/>
      <c r="CE3" s="314"/>
      <c r="CF3" s="314"/>
      <c r="CG3" s="314"/>
      <c r="CH3" s="315"/>
      <c r="CI3" s="274" t="s">
        <v>227</v>
      </c>
      <c r="CJ3" s="314"/>
      <c r="CK3" s="314"/>
      <c r="CL3" s="314"/>
      <c r="CM3" s="314"/>
      <c r="CN3" s="314"/>
      <c r="CO3" s="314"/>
      <c r="CP3" s="314"/>
      <c r="CQ3" s="314"/>
      <c r="CR3" s="314"/>
      <c r="CS3" s="315"/>
      <c r="CT3" s="274" t="s">
        <v>228</v>
      </c>
      <c r="CU3" s="316"/>
      <c r="CV3" s="316"/>
      <c r="CW3" s="316"/>
      <c r="CX3" s="316"/>
      <c r="CY3" s="316"/>
      <c r="CZ3" s="316"/>
      <c r="DA3" s="316"/>
      <c r="DB3" s="316"/>
      <c r="DC3" s="317"/>
      <c r="DD3" s="281" t="s">
        <v>64</v>
      </c>
      <c r="DE3" s="277" t="s">
        <v>67</v>
      </c>
      <c r="DF3" s="277" t="s">
        <v>80</v>
      </c>
      <c r="DG3" s="277" t="s">
        <v>68</v>
      </c>
      <c r="DH3" s="277" t="s">
        <v>132</v>
      </c>
      <c r="DI3" s="277" t="s">
        <v>133</v>
      </c>
      <c r="DJ3" s="279" t="s">
        <v>106</v>
      </c>
      <c r="DK3" s="277" t="s">
        <v>81</v>
      </c>
      <c r="DL3" s="278"/>
    </row>
    <row r="4" spans="1:116" s="25" customFormat="1" ht="17.25" customHeight="1">
      <c r="A4" s="325"/>
      <c r="B4" s="292"/>
      <c r="C4" s="281"/>
      <c r="D4" s="281"/>
      <c r="E4" s="269"/>
      <c r="F4" s="269"/>
      <c r="G4" s="269"/>
      <c r="H4" s="269"/>
      <c r="I4" s="269"/>
      <c r="J4" s="278"/>
      <c r="K4" s="278"/>
      <c r="L4" s="278"/>
      <c r="M4" s="278"/>
      <c r="N4" s="278"/>
      <c r="O4" s="269"/>
      <c r="P4" s="281"/>
      <c r="Q4" s="269"/>
      <c r="R4" s="269"/>
      <c r="S4" s="269"/>
      <c r="T4" s="269"/>
      <c r="U4" s="269"/>
      <c r="V4" s="278"/>
      <c r="W4" s="269"/>
      <c r="X4" s="281"/>
      <c r="Y4" s="269"/>
      <c r="Z4" s="269"/>
      <c r="AA4" s="269"/>
      <c r="AB4" s="269"/>
      <c r="AC4" s="269"/>
      <c r="AD4" s="278"/>
      <c r="AE4" s="278"/>
      <c r="AF4" s="278"/>
      <c r="AG4" s="278"/>
      <c r="AH4" s="278"/>
      <c r="AI4" s="269"/>
      <c r="AJ4" s="281" t="s">
        <v>64</v>
      </c>
      <c r="AK4" s="277" t="s">
        <v>67</v>
      </c>
      <c r="AL4" s="277" t="s">
        <v>80</v>
      </c>
      <c r="AM4" s="277" t="s">
        <v>68</v>
      </c>
      <c r="AN4" s="277" t="s">
        <v>132</v>
      </c>
      <c r="AO4" s="277" t="s">
        <v>133</v>
      </c>
      <c r="AP4" s="279" t="s">
        <v>106</v>
      </c>
      <c r="AQ4" s="279" t="s">
        <v>136</v>
      </c>
      <c r="AR4" s="279" t="s">
        <v>137</v>
      </c>
      <c r="AS4" s="279" t="s">
        <v>138</v>
      </c>
      <c r="AT4" s="277" t="s">
        <v>81</v>
      </c>
      <c r="AU4" s="281" t="s">
        <v>64</v>
      </c>
      <c r="AV4" s="277" t="s">
        <v>67</v>
      </c>
      <c r="AW4" s="277" t="s">
        <v>80</v>
      </c>
      <c r="AX4" s="277" t="s">
        <v>68</v>
      </c>
      <c r="AY4" s="277" t="s">
        <v>132</v>
      </c>
      <c r="AZ4" s="277" t="s">
        <v>133</v>
      </c>
      <c r="BA4" s="279" t="s">
        <v>106</v>
      </c>
      <c r="BB4" s="279" t="s">
        <v>136</v>
      </c>
      <c r="BC4" s="279" t="s">
        <v>137</v>
      </c>
      <c r="BD4" s="277" t="s">
        <v>81</v>
      </c>
      <c r="BE4" s="281" t="s">
        <v>64</v>
      </c>
      <c r="BF4" s="277" t="s">
        <v>67</v>
      </c>
      <c r="BG4" s="277" t="s">
        <v>80</v>
      </c>
      <c r="BH4" s="277" t="s">
        <v>68</v>
      </c>
      <c r="BI4" s="277" t="s">
        <v>132</v>
      </c>
      <c r="BJ4" s="277" t="s">
        <v>133</v>
      </c>
      <c r="BK4" s="279" t="s">
        <v>106</v>
      </c>
      <c r="BL4" s="279" t="s">
        <v>136</v>
      </c>
      <c r="BM4" s="279" t="s">
        <v>137</v>
      </c>
      <c r="BN4" s="277" t="s">
        <v>81</v>
      </c>
      <c r="BO4" s="281" t="s">
        <v>64</v>
      </c>
      <c r="BP4" s="277" t="s">
        <v>67</v>
      </c>
      <c r="BQ4" s="277" t="s">
        <v>80</v>
      </c>
      <c r="BR4" s="277" t="s">
        <v>68</v>
      </c>
      <c r="BS4" s="277" t="s">
        <v>132</v>
      </c>
      <c r="BT4" s="277" t="s">
        <v>133</v>
      </c>
      <c r="BU4" s="279" t="s">
        <v>106</v>
      </c>
      <c r="BV4" s="279" t="s">
        <v>136</v>
      </c>
      <c r="BW4" s="279" t="s">
        <v>137</v>
      </c>
      <c r="BX4" s="277" t="s">
        <v>81</v>
      </c>
      <c r="BY4" s="281" t="s">
        <v>64</v>
      </c>
      <c r="BZ4" s="277" t="s">
        <v>67</v>
      </c>
      <c r="CA4" s="277" t="s">
        <v>80</v>
      </c>
      <c r="CB4" s="277" t="s">
        <v>68</v>
      </c>
      <c r="CC4" s="277" t="s">
        <v>132</v>
      </c>
      <c r="CD4" s="277" t="s">
        <v>133</v>
      </c>
      <c r="CE4" s="279" t="s">
        <v>106</v>
      </c>
      <c r="CF4" s="279" t="s">
        <v>136</v>
      </c>
      <c r="CG4" s="279" t="s">
        <v>137</v>
      </c>
      <c r="CH4" s="277" t="s">
        <v>81</v>
      </c>
      <c r="CI4" s="281" t="s">
        <v>64</v>
      </c>
      <c r="CJ4" s="277" t="s">
        <v>67</v>
      </c>
      <c r="CK4" s="277" t="s">
        <v>80</v>
      </c>
      <c r="CL4" s="277" t="s">
        <v>68</v>
      </c>
      <c r="CM4" s="277" t="s">
        <v>132</v>
      </c>
      <c r="CN4" s="277" t="s">
        <v>133</v>
      </c>
      <c r="CO4" s="279" t="s">
        <v>106</v>
      </c>
      <c r="CP4" s="279" t="s">
        <v>136</v>
      </c>
      <c r="CQ4" s="279" t="s">
        <v>137</v>
      </c>
      <c r="CR4" s="279" t="s">
        <v>139</v>
      </c>
      <c r="CS4" s="277" t="s">
        <v>81</v>
      </c>
      <c r="CT4" s="281" t="s">
        <v>64</v>
      </c>
      <c r="CU4" s="277" t="s">
        <v>67</v>
      </c>
      <c r="CV4" s="277" t="s">
        <v>80</v>
      </c>
      <c r="CW4" s="277" t="s">
        <v>68</v>
      </c>
      <c r="CX4" s="277" t="s">
        <v>132</v>
      </c>
      <c r="CY4" s="277" t="s">
        <v>133</v>
      </c>
      <c r="CZ4" s="279" t="s">
        <v>106</v>
      </c>
      <c r="DA4" s="279" t="s">
        <v>136</v>
      </c>
      <c r="DB4" s="279" t="s">
        <v>137</v>
      </c>
      <c r="DC4" s="277" t="s">
        <v>81</v>
      </c>
      <c r="DD4" s="281"/>
      <c r="DE4" s="269"/>
      <c r="DF4" s="269"/>
      <c r="DG4" s="269"/>
      <c r="DH4" s="269"/>
      <c r="DI4" s="269"/>
      <c r="DJ4" s="278"/>
      <c r="DK4" s="269"/>
      <c r="DL4" s="278"/>
    </row>
    <row r="5" spans="1:116" s="25" customFormat="1" ht="17.25" customHeight="1">
      <c r="A5" s="325"/>
      <c r="B5" s="292"/>
      <c r="C5" s="281"/>
      <c r="D5" s="281"/>
      <c r="E5" s="269"/>
      <c r="F5" s="269"/>
      <c r="G5" s="269"/>
      <c r="H5" s="269"/>
      <c r="I5" s="269"/>
      <c r="J5" s="278"/>
      <c r="K5" s="278"/>
      <c r="L5" s="278"/>
      <c r="M5" s="278"/>
      <c r="N5" s="278"/>
      <c r="O5" s="269"/>
      <c r="P5" s="281"/>
      <c r="Q5" s="269"/>
      <c r="R5" s="269"/>
      <c r="S5" s="269"/>
      <c r="T5" s="269"/>
      <c r="U5" s="269"/>
      <c r="V5" s="278"/>
      <c r="W5" s="269"/>
      <c r="X5" s="281"/>
      <c r="Y5" s="269"/>
      <c r="Z5" s="269"/>
      <c r="AA5" s="269"/>
      <c r="AB5" s="269"/>
      <c r="AC5" s="269"/>
      <c r="AD5" s="278"/>
      <c r="AE5" s="278"/>
      <c r="AF5" s="278"/>
      <c r="AG5" s="278"/>
      <c r="AH5" s="278"/>
      <c r="AI5" s="269"/>
      <c r="AJ5" s="281"/>
      <c r="AK5" s="269"/>
      <c r="AL5" s="269"/>
      <c r="AM5" s="269"/>
      <c r="AN5" s="269"/>
      <c r="AO5" s="269"/>
      <c r="AP5" s="278"/>
      <c r="AQ5" s="278"/>
      <c r="AR5" s="278"/>
      <c r="AS5" s="278"/>
      <c r="AT5" s="269"/>
      <c r="AU5" s="281"/>
      <c r="AV5" s="269"/>
      <c r="AW5" s="269"/>
      <c r="AX5" s="269"/>
      <c r="AY5" s="269"/>
      <c r="AZ5" s="269"/>
      <c r="BA5" s="278"/>
      <c r="BB5" s="278"/>
      <c r="BC5" s="278"/>
      <c r="BD5" s="269"/>
      <c r="BE5" s="281"/>
      <c r="BF5" s="269"/>
      <c r="BG5" s="269"/>
      <c r="BH5" s="269"/>
      <c r="BI5" s="269"/>
      <c r="BJ5" s="269"/>
      <c r="BK5" s="278"/>
      <c r="BL5" s="278"/>
      <c r="BM5" s="278"/>
      <c r="BN5" s="269"/>
      <c r="BO5" s="281"/>
      <c r="BP5" s="269"/>
      <c r="BQ5" s="269"/>
      <c r="BR5" s="269"/>
      <c r="BS5" s="269"/>
      <c r="BT5" s="269"/>
      <c r="BU5" s="278"/>
      <c r="BV5" s="278"/>
      <c r="BW5" s="278"/>
      <c r="BX5" s="269"/>
      <c r="BY5" s="281"/>
      <c r="BZ5" s="269"/>
      <c r="CA5" s="269"/>
      <c r="CB5" s="269"/>
      <c r="CC5" s="269"/>
      <c r="CD5" s="269"/>
      <c r="CE5" s="278"/>
      <c r="CF5" s="278"/>
      <c r="CG5" s="278"/>
      <c r="CH5" s="269"/>
      <c r="CI5" s="281"/>
      <c r="CJ5" s="269"/>
      <c r="CK5" s="269"/>
      <c r="CL5" s="269"/>
      <c r="CM5" s="269"/>
      <c r="CN5" s="269"/>
      <c r="CO5" s="278"/>
      <c r="CP5" s="278"/>
      <c r="CQ5" s="278"/>
      <c r="CR5" s="278"/>
      <c r="CS5" s="269"/>
      <c r="CT5" s="281"/>
      <c r="CU5" s="269"/>
      <c r="CV5" s="269"/>
      <c r="CW5" s="269"/>
      <c r="CX5" s="269"/>
      <c r="CY5" s="269"/>
      <c r="CZ5" s="278"/>
      <c r="DA5" s="278"/>
      <c r="DB5" s="278"/>
      <c r="DC5" s="269"/>
      <c r="DD5" s="281"/>
      <c r="DE5" s="269"/>
      <c r="DF5" s="269"/>
      <c r="DG5" s="269"/>
      <c r="DH5" s="269"/>
      <c r="DI5" s="269"/>
      <c r="DJ5" s="278"/>
      <c r="DK5" s="269"/>
      <c r="DL5" s="278"/>
    </row>
    <row r="6" spans="1:116" s="25" customFormat="1" ht="15" customHeight="1" thickBot="1">
      <c r="A6" s="282"/>
      <c r="B6" s="293"/>
      <c r="C6" s="326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6" t="s">
        <v>58</v>
      </c>
      <c r="L6" s="76" t="s">
        <v>58</v>
      </c>
      <c r="M6" s="76" t="s">
        <v>58</v>
      </c>
      <c r="N6" s="7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8"/>
    </row>
    <row r="7" spans="1:116" s="110" customFormat="1" ht="13.5" customHeight="1">
      <c r="A7" s="117" t="s">
        <v>294</v>
      </c>
      <c r="B7" s="108" t="s">
        <v>295</v>
      </c>
      <c r="C7" s="109" t="s">
        <v>296</v>
      </c>
      <c r="D7" s="102">
        <v>17786</v>
      </c>
      <c r="E7" s="102">
        <v>12506</v>
      </c>
      <c r="F7" s="102">
        <v>2380</v>
      </c>
      <c r="G7" s="102">
        <v>1972</v>
      </c>
      <c r="H7" s="102">
        <v>678</v>
      </c>
      <c r="I7" s="102">
        <v>0</v>
      </c>
      <c r="J7" s="102">
        <v>250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4585</v>
      </c>
      <c r="Y7" s="102">
        <v>0</v>
      </c>
      <c r="Z7" s="102">
        <v>2345</v>
      </c>
      <c r="AA7" s="102">
        <v>1562</v>
      </c>
      <c r="AB7" s="102">
        <v>678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1141</v>
      </c>
      <c r="AV7" s="102">
        <v>0</v>
      </c>
      <c r="AW7" s="102">
        <v>1141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3444</v>
      </c>
      <c r="CU7" s="102">
        <v>0</v>
      </c>
      <c r="CV7" s="102">
        <v>1204</v>
      </c>
      <c r="CW7" s="102">
        <v>1562</v>
      </c>
      <c r="CX7" s="102">
        <v>678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13201</v>
      </c>
      <c r="DE7" s="102">
        <v>12506</v>
      </c>
      <c r="DF7" s="102">
        <v>35</v>
      </c>
      <c r="DG7" s="102">
        <v>410</v>
      </c>
      <c r="DH7" s="102">
        <v>0</v>
      </c>
      <c r="DI7" s="102">
        <v>0</v>
      </c>
      <c r="DJ7" s="102">
        <v>250</v>
      </c>
      <c r="DK7" s="102">
        <v>0</v>
      </c>
      <c r="DL7" s="114" t="s">
        <v>297</v>
      </c>
    </row>
    <row r="8" spans="1:116" s="110" customFormat="1" ht="13.5" customHeight="1">
      <c r="A8" s="118" t="s">
        <v>294</v>
      </c>
      <c r="B8" s="111" t="s">
        <v>298</v>
      </c>
      <c r="C8" s="112" t="s">
        <v>299</v>
      </c>
      <c r="D8" s="103">
        <v>4852</v>
      </c>
      <c r="E8" s="103">
        <v>2572</v>
      </c>
      <c r="F8" s="103">
        <v>769</v>
      </c>
      <c r="G8" s="103">
        <v>586</v>
      </c>
      <c r="H8" s="103">
        <v>185</v>
      </c>
      <c r="I8" s="103">
        <v>454</v>
      </c>
      <c r="J8" s="103">
        <v>286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3752</v>
      </c>
      <c r="Q8" s="103">
        <v>2572</v>
      </c>
      <c r="R8" s="103">
        <v>308</v>
      </c>
      <c r="S8" s="103">
        <v>586</v>
      </c>
      <c r="T8" s="103">
        <v>0</v>
      </c>
      <c r="U8" s="103">
        <v>0</v>
      </c>
      <c r="V8" s="103">
        <v>286</v>
      </c>
      <c r="W8" s="103">
        <v>0</v>
      </c>
      <c r="X8" s="103">
        <v>1100</v>
      </c>
      <c r="Y8" s="103">
        <v>0</v>
      </c>
      <c r="Z8" s="103">
        <v>461</v>
      </c>
      <c r="AA8" s="103">
        <v>0</v>
      </c>
      <c r="AB8" s="103">
        <v>185</v>
      </c>
      <c r="AC8" s="103">
        <v>454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461</v>
      </c>
      <c r="AV8" s="103">
        <v>0</v>
      </c>
      <c r="AW8" s="103">
        <v>461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639</v>
      </c>
      <c r="CU8" s="103">
        <v>0</v>
      </c>
      <c r="CV8" s="103">
        <v>0</v>
      </c>
      <c r="CW8" s="103">
        <v>0</v>
      </c>
      <c r="CX8" s="103">
        <v>185</v>
      </c>
      <c r="CY8" s="103">
        <v>454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3">
        <v>0</v>
      </c>
      <c r="DL8" s="115" t="s">
        <v>297</v>
      </c>
    </row>
    <row r="9" spans="1:116" s="110" customFormat="1" ht="13.5" customHeight="1">
      <c r="A9" s="118" t="s">
        <v>294</v>
      </c>
      <c r="B9" s="111" t="s">
        <v>300</v>
      </c>
      <c r="C9" s="112" t="s">
        <v>301</v>
      </c>
      <c r="D9" s="103">
        <v>9375</v>
      </c>
      <c r="E9" s="103">
        <v>5694</v>
      </c>
      <c r="F9" s="103">
        <v>816</v>
      </c>
      <c r="G9" s="103">
        <v>652</v>
      </c>
      <c r="H9" s="103">
        <v>260</v>
      </c>
      <c r="I9" s="103">
        <v>1901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52</v>
      </c>
      <c r="P9" s="103">
        <v>10</v>
      </c>
      <c r="Q9" s="103">
        <v>0</v>
      </c>
      <c r="R9" s="103">
        <v>10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3487</v>
      </c>
      <c r="Y9" s="103">
        <v>0</v>
      </c>
      <c r="Z9" s="103">
        <v>758</v>
      </c>
      <c r="AA9" s="103">
        <v>516</v>
      </c>
      <c r="AB9" s="103">
        <v>260</v>
      </c>
      <c r="AC9" s="103">
        <v>1901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52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15</v>
      </c>
      <c r="AV9" s="103">
        <v>0</v>
      </c>
      <c r="AW9" s="103">
        <v>15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3472</v>
      </c>
      <c r="CU9" s="103">
        <v>0</v>
      </c>
      <c r="CV9" s="103">
        <v>743</v>
      </c>
      <c r="CW9" s="103">
        <v>516</v>
      </c>
      <c r="CX9" s="103">
        <v>260</v>
      </c>
      <c r="CY9" s="103">
        <v>1901</v>
      </c>
      <c r="CZ9" s="103">
        <v>0</v>
      </c>
      <c r="DA9" s="103">
        <v>0</v>
      </c>
      <c r="DB9" s="103">
        <v>0</v>
      </c>
      <c r="DC9" s="103">
        <v>52</v>
      </c>
      <c r="DD9" s="103">
        <v>5878</v>
      </c>
      <c r="DE9" s="103">
        <v>5694</v>
      </c>
      <c r="DF9" s="103">
        <v>48</v>
      </c>
      <c r="DG9" s="103">
        <v>136</v>
      </c>
      <c r="DH9" s="103">
        <v>0</v>
      </c>
      <c r="DI9" s="103">
        <v>0</v>
      </c>
      <c r="DJ9" s="103">
        <v>0</v>
      </c>
      <c r="DK9" s="103">
        <v>0</v>
      </c>
      <c r="DL9" s="115" t="s">
        <v>297</v>
      </c>
    </row>
    <row r="10" spans="1:116" s="110" customFormat="1" ht="13.5" customHeight="1">
      <c r="A10" s="118" t="s">
        <v>294</v>
      </c>
      <c r="B10" s="111" t="s">
        <v>302</v>
      </c>
      <c r="C10" s="112" t="s">
        <v>303</v>
      </c>
      <c r="D10" s="103">
        <v>9527</v>
      </c>
      <c r="E10" s="103">
        <v>5027</v>
      </c>
      <c r="F10" s="103">
        <v>1149</v>
      </c>
      <c r="G10" s="103">
        <v>990</v>
      </c>
      <c r="H10" s="103">
        <v>323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2038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3624</v>
      </c>
      <c r="Y10" s="103">
        <v>0</v>
      </c>
      <c r="Z10" s="103">
        <v>1066</v>
      </c>
      <c r="AA10" s="103">
        <v>940</v>
      </c>
      <c r="AB10" s="103">
        <v>323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1295</v>
      </c>
      <c r="AJ10" s="103">
        <v>1403</v>
      </c>
      <c r="AK10" s="103">
        <v>0</v>
      </c>
      <c r="AL10" s="103">
        <v>108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1295</v>
      </c>
      <c r="AU10" s="103">
        <v>249</v>
      </c>
      <c r="AV10" s="103">
        <v>0</v>
      </c>
      <c r="AW10" s="103">
        <v>249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1972</v>
      </c>
      <c r="CU10" s="103">
        <v>0</v>
      </c>
      <c r="CV10" s="103">
        <v>709</v>
      </c>
      <c r="CW10" s="103">
        <v>940</v>
      </c>
      <c r="CX10" s="103">
        <v>323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5903</v>
      </c>
      <c r="DE10" s="103">
        <v>5027</v>
      </c>
      <c r="DF10" s="103">
        <v>83</v>
      </c>
      <c r="DG10" s="103">
        <v>50</v>
      </c>
      <c r="DH10" s="103">
        <v>0</v>
      </c>
      <c r="DI10" s="103">
        <v>0</v>
      </c>
      <c r="DJ10" s="103">
        <v>0</v>
      </c>
      <c r="DK10" s="103">
        <v>743</v>
      </c>
      <c r="DL10" s="115" t="s">
        <v>297</v>
      </c>
    </row>
    <row r="11" spans="1:116" s="110" customFormat="1" ht="13.5" customHeight="1">
      <c r="A11" s="118" t="s">
        <v>294</v>
      </c>
      <c r="B11" s="111" t="s">
        <v>304</v>
      </c>
      <c r="C11" s="112" t="s">
        <v>305</v>
      </c>
      <c r="D11" s="103">
        <v>2800</v>
      </c>
      <c r="E11" s="103">
        <v>1500</v>
      </c>
      <c r="F11" s="103">
        <v>461</v>
      </c>
      <c r="G11" s="103">
        <v>485</v>
      </c>
      <c r="H11" s="103">
        <v>125</v>
      </c>
      <c r="I11" s="103">
        <v>48</v>
      </c>
      <c r="J11" s="103">
        <v>46</v>
      </c>
      <c r="K11" s="103">
        <v>0</v>
      </c>
      <c r="L11" s="103">
        <v>0</v>
      </c>
      <c r="M11" s="103">
        <v>0</v>
      </c>
      <c r="N11" s="103">
        <v>0</v>
      </c>
      <c r="O11" s="103">
        <v>135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813</v>
      </c>
      <c r="Y11" s="103">
        <v>0</v>
      </c>
      <c r="Z11" s="103">
        <v>290</v>
      </c>
      <c r="AA11" s="103">
        <v>398</v>
      </c>
      <c r="AB11" s="103">
        <v>125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813</v>
      </c>
      <c r="CU11" s="103">
        <v>0</v>
      </c>
      <c r="CV11" s="103">
        <v>290</v>
      </c>
      <c r="CW11" s="103">
        <v>398</v>
      </c>
      <c r="CX11" s="103">
        <v>125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1987</v>
      </c>
      <c r="DE11" s="103">
        <v>1500</v>
      </c>
      <c r="DF11" s="103">
        <v>171</v>
      </c>
      <c r="DG11" s="103">
        <v>87</v>
      </c>
      <c r="DH11" s="103">
        <v>0</v>
      </c>
      <c r="DI11" s="103">
        <v>48</v>
      </c>
      <c r="DJ11" s="103">
        <v>46</v>
      </c>
      <c r="DK11" s="103">
        <v>135</v>
      </c>
      <c r="DL11" s="115" t="s">
        <v>297</v>
      </c>
    </row>
    <row r="12" spans="1:116" s="110" customFormat="1" ht="13.5" customHeight="1">
      <c r="A12" s="118" t="s">
        <v>294</v>
      </c>
      <c r="B12" s="111" t="s">
        <v>306</v>
      </c>
      <c r="C12" s="112" t="s">
        <v>307</v>
      </c>
      <c r="D12" s="103">
        <v>2000</v>
      </c>
      <c r="E12" s="103">
        <v>1042</v>
      </c>
      <c r="F12" s="103">
        <v>470</v>
      </c>
      <c r="G12" s="103">
        <v>321</v>
      </c>
      <c r="H12" s="103">
        <v>99</v>
      </c>
      <c r="I12" s="103">
        <v>0</v>
      </c>
      <c r="J12" s="103">
        <v>56</v>
      </c>
      <c r="K12" s="103">
        <v>0</v>
      </c>
      <c r="L12" s="103">
        <v>0</v>
      </c>
      <c r="M12" s="103">
        <v>0</v>
      </c>
      <c r="N12" s="103">
        <v>0</v>
      </c>
      <c r="O12" s="103">
        <v>12</v>
      </c>
      <c r="P12" s="103">
        <v>607</v>
      </c>
      <c r="Q12" s="103">
        <v>102</v>
      </c>
      <c r="R12" s="103">
        <v>172</v>
      </c>
      <c r="S12" s="103">
        <v>321</v>
      </c>
      <c r="T12" s="103">
        <v>0</v>
      </c>
      <c r="U12" s="103">
        <v>0</v>
      </c>
      <c r="V12" s="103">
        <v>0</v>
      </c>
      <c r="W12" s="103">
        <v>12</v>
      </c>
      <c r="X12" s="103">
        <v>397</v>
      </c>
      <c r="Y12" s="103">
        <v>0</v>
      </c>
      <c r="Z12" s="103">
        <v>298</v>
      </c>
      <c r="AA12" s="103">
        <v>0</v>
      </c>
      <c r="AB12" s="103">
        <v>99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298</v>
      </c>
      <c r="AV12" s="103">
        <v>0</v>
      </c>
      <c r="AW12" s="103">
        <v>298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99</v>
      </c>
      <c r="CU12" s="103">
        <v>0</v>
      </c>
      <c r="CV12" s="103">
        <v>0</v>
      </c>
      <c r="CW12" s="103">
        <v>0</v>
      </c>
      <c r="CX12" s="103">
        <v>99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996</v>
      </c>
      <c r="DE12" s="103">
        <v>940</v>
      </c>
      <c r="DF12" s="103">
        <v>0</v>
      </c>
      <c r="DG12" s="103">
        <v>0</v>
      </c>
      <c r="DH12" s="103">
        <v>0</v>
      </c>
      <c r="DI12" s="103">
        <v>0</v>
      </c>
      <c r="DJ12" s="103">
        <v>56</v>
      </c>
      <c r="DK12" s="103">
        <v>0</v>
      </c>
      <c r="DL12" s="115" t="s">
        <v>297</v>
      </c>
    </row>
    <row r="13" spans="1:116" s="110" customFormat="1" ht="13.5" customHeight="1">
      <c r="A13" s="118" t="s">
        <v>294</v>
      </c>
      <c r="B13" s="111" t="s">
        <v>308</v>
      </c>
      <c r="C13" s="112" t="s">
        <v>309</v>
      </c>
      <c r="D13" s="103">
        <v>2375</v>
      </c>
      <c r="E13" s="103">
        <v>1579</v>
      </c>
      <c r="F13" s="103">
        <v>235</v>
      </c>
      <c r="G13" s="103">
        <v>459</v>
      </c>
      <c r="H13" s="103">
        <v>68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34</v>
      </c>
      <c r="P13" s="103">
        <v>741</v>
      </c>
      <c r="Q13" s="103">
        <v>343</v>
      </c>
      <c r="R13" s="103">
        <v>0</v>
      </c>
      <c r="S13" s="103">
        <v>398</v>
      </c>
      <c r="T13" s="103">
        <v>0</v>
      </c>
      <c r="U13" s="103">
        <v>0</v>
      </c>
      <c r="V13" s="103">
        <v>0</v>
      </c>
      <c r="W13" s="103">
        <v>0</v>
      </c>
      <c r="X13" s="103">
        <v>299</v>
      </c>
      <c r="Y13" s="103">
        <v>0</v>
      </c>
      <c r="Z13" s="103">
        <v>231</v>
      </c>
      <c r="AA13" s="103">
        <v>0</v>
      </c>
      <c r="AB13" s="103">
        <v>68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89</v>
      </c>
      <c r="AV13" s="103">
        <v>0</v>
      </c>
      <c r="AW13" s="103">
        <v>89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210</v>
      </c>
      <c r="CU13" s="103">
        <v>0</v>
      </c>
      <c r="CV13" s="103">
        <v>142</v>
      </c>
      <c r="CW13" s="103">
        <v>0</v>
      </c>
      <c r="CX13" s="103">
        <v>68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1335</v>
      </c>
      <c r="DE13" s="103">
        <v>1236</v>
      </c>
      <c r="DF13" s="103">
        <v>4</v>
      </c>
      <c r="DG13" s="103">
        <v>61</v>
      </c>
      <c r="DH13" s="103">
        <v>0</v>
      </c>
      <c r="DI13" s="103">
        <v>0</v>
      </c>
      <c r="DJ13" s="103">
        <v>0</v>
      </c>
      <c r="DK13" s="103">
        <v>34</v>
      </c>
      <c r="DL13" s="115"/>
    </row>
    <row r="14" spans="1:116" s="110" customFormat="1" ht="13.5" customHeight="1">
      <c r="A14" s="118" t="s">
        <v>294</v>
      </c>
      <c r="B14" s="111" t="s">
        <v>310</v>
      </c>
      <c r="C14" s="112" t="s">
        <v>311</v>
      </c>
      <c r="D14" s="103">
        <v>1565</v>
      </c>
      <c r="E14" s="103">
        <v>815</v>
      </c>
      <c r="F14" s="103">
        <v>236</v>
      </c>
      <c r="G14" s="103">
        <v>225</v>
      </c>
      <c r="H14" s="103">
        <v>45</v>
      </c>
      <c r="I14" s="103">
        <v>0</v>
      </c>
      <c r="J14" s="103">
        <v>35</v>
      </c>
      <c r="K14" s="103">
        <v>0</v>
      </c>
      <c r="L14" s="103">
        <v>0</v>
      </c>
      <c r="M14" s="103">
        <v>0</v>
      </c>
      <c r="N14" s="103">
        <v>0</v>
      </c>
      <c r="O14" s="103">
        <v>209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617</v>
      </c>
      <c r="Y14" s="103">
        <v>0</v>
      </c>
      <c r="Z14" s="103">
        <v>236</v>
      </c>
      <c r="AA14" s="103">
        <v>129</v>
      </c>
      <c r="AB14" s="103">
        <v>45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207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85</v>
      </c>
      <c r="AV14" s="103">
        <v>0</v>
      </c>
      <c r="AW14" s="103">
        <v>85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3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3</v>
      </c>
      <c r="CT14" s="103">
        <v>529</v>
      </c>
      <c r="CU14" s="103">
        <v>0</v>
      </c>
      <c r="CV14" s="103">
        <v>151</v>
      </c>
      <c r="CW14" s="103">
        <v>129</v>
      </c>
      <c r="CX14" s="103">
        <v>45</v>
      </c>
      <c r="CY14" s="103">
        <v>0</v>
      </c>
      <c r="CZ14" s="103">
        <v>0</v>
      </c>
      <c r="DA14" s="103">
        <v>0</v>
      </c>
      <c r="DB14" s="103">
        <v>0</v>
      </c>
      <c r="DC14" s="103">
        <v>204</v>
      </c>
      <c r="DD14" s="103">
        <v>948</v>
      </c>
      <c r="DE14" s="103">
        <v>815</v>
      </c>
      <c r="DF14" s="103">
        <v>0</v>
      </c>
      <c r="DG14" s="103">
        <v>96</v>
      </c>
      <c r="DH14" s="103">
        <v>0</v>
      </c>
      <c r="DI14" s="103">
        <v>0</v>
      </c>
      <c r="DJ14" s="103">
        <v>35</v>
      </c>
      <c r="DK14" s="103">
        <v>2</v>
      </c>
      <c r="DL14" s="115" t="s">
        <v>297</v>
      </c>
    </row>
    <row r="15" spans="1:116" s="110" customFormat="1" ht="13.5" customHeight="1">
      <c r="A15" s="118" t="s">
        <v>294</v>
      </c>
      <c r="B15" s="111" t="s">
        <v>312</v>
      </c>
      <c r="C15" s="112" t="s">
        <v>313</v>
      </c>
      <c r="D15" s="103">
        <v>2582</v>
      </c>
      <c r="E15" s="103">
        <v>1229</v>
      </c>
      <c r="F15" s="103">
        <v>447</v>
      </c>
      <c r="G15" s="103">
        <v>324</v>
      </c>
      <c r="H15" s="103">
        <v>49</v>
      </c>
      <c r="I15" s="103">
        <v>94</v>
      </c>
      <c r="J15" s="103">
        <v>80</v>
      </c>
      <c r="K15" s="103">
        <v>359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1639</v>
      </c>
      <c r="Y15" s="103">
        <v>536</v>
      </c>
      <c r="Z15" s="103">
        <v>229</v>
      </c>
      <c r="AA15" s="103">
        <v>292</v>
      </c>
      <c r="AB15" s="103">
        <v>49</v>
      </c>
      <c r="AC15" s="103">
        <v>94</v>
      </c>
      <c r="AD15" s="103">
        <v>80</v>
      </c>
      <c r="AE15" s="103">
        <v>359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132</v>
      </c>
      <c r="AV15" s="103">
        <v>0</v>
      </c>
      <c r="AW15" s="103">
        <v>132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359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359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1148</v>
      </c>
      <c r="CU15" s="103">
        <v>536</v>
      </c>
      <c r="CV15" s="103">
        <v>97</v>
      </c>
      <c r="CW15" s="103">
        <v>292</v>
      </c>
      <c r="CX15" s="103">
        <v>49</v>
      </c>
      <c r="CY15" s="103">
        <v>94</v>
      </c>
      <c r="CZ15" s="103">
        <v>80</v>
      </c>
      <c r="DA15" s="103">
        <v>0</v>
      </c>
      <c r="DB15" s="103">
        <v>0</v>
      </c>
      <c r="DC15" s="103">
        <v>0</v>
      </c>
      <c r="DD15" s="103">
        <v>943</v>
      </c>
      <c r="DE15" s="103">
        <v>693</v>
      </c>
      <c r="DF15" s="103">
        <v>218</v>
      </c>
      <c r="DG15" s="103">
        <v>32</v>
      </c>
      <c r="DH15" s="103">
        <v>0</v>
      </c>
      <c r="DI15" s="103">
        <v>0</v>
      </c>
      <c r="DJ15" s="103">
        <v>0</v>
      </c>
      <c r="DK15" s="103">
        <v>0</v>
      </c>
      <c r="DL15" s="115" t="s">
        <v>297</v>
      </c>
    </row>
    <row r="16" spans="1:116" s="110" customFormat="1" ht="13.5" customHeight="1">
      <c r="A16" s="118" t="s">
        <v>294</v>
      </c>
      <c r="B16" s="111" t="s">
        <v>314</v>
      </c>
      <c r="C16" s="112" t="s">
        <v>315</v>
      </c>
      <c r="D16" s="103">
        <v>2909</v>
      </c>
      <c r="E16" s="103">
        <v>1662</v>
      </c>
      <c r="F16" s="103">
        <v>574</v>
      </c>
      <c r="G16" s="103">
        <v>492</v>
      </c>
      <c r="H16" s="103">
        <v>114</v>
      </c>
      <c r="I16" s="103">
        <v>0</v>
      </c>
      <c r="J16" s="103">
        <v>56</v>
      </c>
      <c r="K16" s="103">
        <v>0</v>
      </c>
      <c r="L16" s="103">
        <v>0</v>
      </c>
      <c r="M16" s="103">
        <v>0</v>
      </c>
      <c r="N16" s="103">
        <v>0</v>
      </c>
      <c r="O16" s="103">
        <v>11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1028</v>
      </c>
      <c r="Y16" s="103">
        <v>0</v>
      </c>
      <c r="Z16" s="103">
        <v>570</v>
      </c>
      <c r="AA16" s="103">
        <v>333</v>
      </c>
      <c r="AB16" s="103">
        <v>114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11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179</v>
      </c>
      <c r="AV16" s="103">
        <v>0</v>
      </c>
      <c r="AW16" s="103">
        <v>179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11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11</v>
      </c>
      <c r="CT16" s="103">
        <v>838</v>
      </c>
      <c r="CU16" s="103">
        <v>0</v>
      </c>
      <c r="CV16" s="103">
        <v>391</v>
      </c>
      <c r="CW16" s="103">
        <v>333</v>
      </c>
      <c r="CX16" s="103">
        <v>114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1881</v>
      </c>
      <c r="DE16" s="103">
        <v>1662</v>
      </c>
      <c r="DF16" s="103">
        <v>4</v>
      </c>
      <c r="DG16" s="103">
        <v>159</v>
      </c>
      <c r="DH16" s="103">
        <v>0</v>
      </c>
      <c r="DI16" s="103">
        <v>0</v>
      </c>
      <c r="DJ16" s="103">
        <v>56</v>
      </c>
      <c r="DK16" s="103">
        <v>0</v>
      </c>
      <c r="DL16" s="115" t="s">
        <v>297</v>
      </c>
    </row>
    <row r="17" spans="1:116" s="110" customFormat="1" ht="13.5" customHeight="1">
      <c r="A17" s="118" t="s">
        <v>294</v>
      </c>
      <c r="B17" s="111" t="s">
        <v>316</v>
      </c>
      <c r="C17" s="112" t="s">
        <v>317</v>
      </c>
      <c r="D17" s="103">
        <v>2499</v>
      </c>
      <c r="E17" s="103">
        <v>1257</v>
      </c>
      <c r="F17" s="103">
        <v>419</v>
      </c>
      <c r="G17" s="103">
        <v>326</v>
      </c>
      <c r="H17" s="103">
        <v>95</v>
      </c>
      <c r="I17" s="103">
        <v>0</v>
      </c>
      <c r="J17" s="103">
        <v>13</v>
      </c>
      <c r="K17" s="103">
        <v>0</v>
      </c>
      <c r="L17" s="103">
        <v>0</v>
      </c>
      <c r="M17" s="103">
        <v>0</v>
      </c>
      <c r="N17" s="103">
        <v>0</v>
      </c>
      <c r="O17" s="103">
        <v>389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749</v>
      </c>
      <c r="Y17" s="103">
        <v>0</v>
      </c>
      <c r="Z17" s="103">
        <v>416</v>
      </c>
      <c r="AA17" s="103">
        <v>229</v>
      </c>
      <c r="AB17" s="103">
        <v>95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9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147</v>
      </c>
      <c r="AV17" s="103">
        <v>0</v>
      </c>
      <c r="AW17" s="103">
        <v>147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9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9</v>
      </c>
      <c r="CT17" s="103">
        <v>593</v>
      </c>
      <c r="CU17" s="103">
        <v>0</v>
      </c>
      <c r="CV17" s="103">
        <v>269</v>
      </c>
      <c r="CW17" s="103">
        <v>229</v>
      </c>
      <c r="CX17" s="103">
        <v>95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1750</v>
      </c>
      <c r="DE17" s="103">
        <v>1257</v>
      </c>
      <c r="DF17" s="103">
        <v>3</v>
      </c>
      <c r="DG17" s="103">
        <v>97</v>
      </c>
      <c r="DH17" s="103">
        <v>0</v>
      </c>
      <c r="DI17" s="103">
        <v>0</v>
      </c>
      <c r="DJ17" s="103">
        <v>13</v>
      </c>
      <c r="DK17" s="103">
        <v>380</v>
      </c>
      <c r="DL17" s="115" t="s">
        <v>297</v>
      </c>
    </row>
    <row r="18" spans="1:116" s="110" customFormat="1" ht="13.5" customHeight="1">
      <c r="A18" s="118" t="s">
        <v>294</v>
      </c>
      <c r="B18" s="111" t="s">
        <v>318</v>
      </c>
      <c r="C18" s="112" t="s">
        <v>319</v>
      </c>
      <c r="D18" s="103">
        <v>1129</v>
      </c>
      <c r="E18" s="103">
        <v>654</v>
      </c>
      <c r="F18" s="103">
        <v>190</v>
      </c>
      <c r="G18" s="103">
        <v>224</v>
      </c>
      <c r="H18" s="103">
        <v>42</v>
      </c>
      <c r="I18" s="103">
        <v>0</v>
      </c>
      <c r="J18" s="103">
        <v>11</v>
      </c>
      <c r="K18" s="103">
        <v>0</v>
      </c>
      <c r="L18" s="103">
        <v>0</v>
      </c>
      <c r="M18" s="103">
        <v>0</v>
      </c>
      <c r="N18" s="103">
        <v>0</v>
      </c>
      <c r="O18" s="103">
        <v>8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377</v>
      </c>
      <c r="Y18" s="103">
        <v>0</v>
      </c>
      <c r="Z18" s="103">
        <v>189</v>
      </c>
      <c r="AA18" s="103">
        <v>146</v>
      </c>
      <c r="AB18" s="103">
        <v>42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56</v>
      </c>
      <c r="AV18" s="103">
        <v>0</v>
      </c>
      <c r="AW18" s="103">
        <v>56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321</v>
      </c>
      <c r="CU18" s="103">
        <v>0</v>
      </c>
      <c r="CV18" s="103">
        <v>133</v>
      </c>
      <c r="CW18" s="103">
        <v>146</v>
      </c>
      <c r="CX18" s="103">
        <v>42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752</v>
      </c>
      <c r="DE18" s="103">
        <v>654</v>
      </c>
      <c r="DF18" s="103">
        <v>1</v>
      </c>
      <c r="DG18" s="103">
        <v>78</v>
      </c>
      <c r="DH18" s="103">
        <v>0</v>
      </c>
      <c r="DI18" s="103">
        <v>0</v>
      </c>
      <c r="DJ18" s="103">
        <v>11</v>
      </c>
      <c r="DK18" s="103">
        <v>8</v>
      </c>
      <c r="DL18" s="115" t="s">
        <v>297</v>
      </c>
    </row>
    <row r="19" spans="1:116" s="110" customFormat="1" ht="13.5" customHeight="1">
      <c r="A19" s="118" t="s">
        <v>294</v>
      </c>
      <c r="B19" s="111" t="s">
        <v>320</v>
      </c>
      <c r="C19" s="112" t="s">
        <v>321</v>
      </c>
      <c r="D19" s="103">
        <v>2159</v>
      </c>
      <c r="E19" s="103">
        <v>1131</v>
      </c>
      <c r="F19" s="103">
        <v>217</v>
      </c>
      <c r="G19" s="103">
        <v>507</v>
      </c>
      <c r="H19" s="103">
        <v>66</v>
      </c>
      <c r="I19" s="103">
        <v>119</v>
      </c>
      <c r="J19" s="103">
        <v>119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1767</v>
      </c>
      <c r="Y19" s="103">
        <v>812</v>
      </c>
      <c r="Z19" s="103">
        <v>217</v>
      </c>
      <c r="AA19" s="103">
        <v>459</v>
      </c>
      <c r="AB19" s="103">
        <v>66</v>
      </c>
      <c r="AC19" s="103">
        <v>119</v>
      </c>
      <c r="AD19" s="103">
        <v>94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142</v>
      </c>
      <c r="AV19" s="103">
        <v>0</v>
      </c>
      <c r="AW19" s="103">
        <v>142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1625</v>
      </c>
      <c r="CU19" s="103">
        <v>812</v>
      </c>
      <c r="CV19" s="103">
        <v>75</v>
      </c>
      <c r="CW19" s="103">
        <v>459</v>
      </c>
      <c r="CX19" s="103">
        <v>66</v>
      </c>
      <c r="CY19" s="103">
        <v>119</v>
      </c>
      <c r="CZ19" s="103">
        <v>94</v>
      </c>
      <c r="DA19" s="103">
        <v>0</v>
      </c>
      <c r="DB19" s="103">
        <v>0</v>
      </c>
      <c r="DC19" s="103">
        <v>0</v>
      </c>
      <c r="DD19" s="103">
        <v>392</v>
      </c>
      <c r="DE19" s="103">
        <v>319</v>
      </c>
      <c r="DF19" s="103">
        <v>0</v>
      </c>
      <c r="DG19" s="103">
        <v>48</v>
      </c>
      <c r="DH19" s="103">
        <v>0</v>
      </c>
      <c r="DI19" s="103">
        <v>0</v>
      </c>
      <c r="DJ19" s="103">
        <v>25</v>
      </c>
      <c r="DK19" s="103">
        <v>0</v>
      </c>
      <c r="DL19" s="115" t="s">
        <v>297</v>
      </c>
    </row>
    <row r="20" spans="1:116" s="110" customFormat="1" ht="13.5" customHeight="1">
      <c r="A20" s="118" t="s">
        <v>294</v>
      </c>
      <c r="B20" s="111" t="s">
        <v>322</v>
      </c>
      <c r="C20" s="112" t="s">
        <v>323</v>
      </c>
      <c r="D20" s="103">
        <v>782</v>
      </c>
      <c r="E20" s="103">
        <v>502</v>
      </c>
      <c r="F20" s="103">
        <v>114</v>
      </c>
      <c r="G20" s="103">
        <v>112</v>
      </c>
      <c r="H20" s="103">
        <v>33</v>
      </c>
      <c r="I20" s="103">
        <v>1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20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219</v>
      </c>
      <c r="Y20" s="103">
        <v>0</v>
      </c>
      <c r="Z20" s="103">
        <v>113</v>
      </c>
      <c r="AA20" s="103">
        <v>73</v>
      </c>
      <c r="AB20" s="103">
        <v>33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57</v>
      </c>
      <c r="AV20" s="103">
        <v>0</v>
      </c>
      <c r="AW20" s="103">
        <v>57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162</v>
      </c>
      <c r="CU20" s="103">
        <v>0</v>
      </c>
      <c r="CV20" s="103">
        <v>56</v>
      </c>
      <c r="CW20" s="103">
        <v>73</v>
      </c>
      <c r="CX20" s="103">
        <v>33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563</v>
      </c>
      <c r="DE20" s="103">
        <v>502</v>
      </c>
      <c r="DF20" s="103">
        <v>1</v>
      </c>
      <c r="DG20" s="103">
        <v>39</v>
      </c>
      <c r="DH20" s="103">
        <v>0</v>
      </c>
      <c r="DI20" s="103">
        <v>1</v>
      </c>
      <c r="DJ20" s="103">
        <v>0</v>
      </c>
      <c r="DK20" s="103">
        <v>20</v>
      </c>
      <c r="DL20" s="115"/>
    </row>
    <row r="21" spans="1:116" s="110" customFormat="1" ht="13.5" customHeight="1">
      <c r="A21" s="118" t="s">
        <v>294</v>
      </c>
      <c r="B21" s="111" t="s">
        <v>324</v>
      </c>
      <c r="C21" s="112" t="s">
        <v>325</v>
      </c>
      <c r="D21" s="103">
        <v>682</v>
      </c>
      <c r="E21" s="103">
        <v>449</v>
      </c>
      <c r="F21" s="103">
        <v>104</v>
      </c>
      <c r="G21" s="103">
        <v>97</v>
      </c>
      <c r="H21" s="103">
        <v>28</v>
      </c>
      <c r="I21" s="103">
        <v>0</v>
      </c>
      <c r="J21" s="103">
        <v>4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191</v>
      </c>
      <c r="Q21" s="103">
        <v>191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199</v>
      </c>
      <c r="Y21" s="103">
        <v>0</v>
      </c>
      <c r="Z21" s="103">
        <v>104</v>
      </c>
      <c r="AA21" s="103">
        <v>67</v>
      </c>
      <c r="AB21" s="103">
        <v>28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52</v>
      </c>
      <c r="AV21" s="103">
        <v>0</v>
      </c>
      <c r="AW21" s="103">
        <v>52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147</v>
      </c>
      <c r="CU21" s="103">
        <v>0</v>
      </c>
      <c r="CV21" s="103">
        <v>52</v>
      </c>
      <c r="CW21" s="103">
        <v>67</v>
      </c>
      <c r="CX21" s="103">
        <v>28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292</v>
      </c>
      <c r="DE21" s="103">
        <v>258</v>
      </c>
      <c r="DF21" s="103">
        <v>0</v>
      </c>
      <c r="DG21" s="103">
        <v>30</v>
      </c>
      <c r="DH21" s="103">
        <v>0</v>
      </c>
      <c r="DI21" s="103">
        <v>0</v>
      </c>
      <c r="DJ21" s="103">
        <v>4</v>
      </c>
      <c r="DK21" s="103">
        <v>0</v>
      </c>
      <c r="DL21" s="115"/>
    </row>
    <row r="22" spans="1:116" s="110" customFormat="1" ht="13.5" customHeight="1">
      <c r="A22" s="118" t="s">
        <v>294</v>
      </c>
      <c r="B22" s="111" t="s">
        <v>326</v>
      </c>
      <c r="C22" s="112" t="s">
        <v>327</v>
      </c>
      <c r="D22" s="103">
        <v>917</v>
      </c>
      <c r="E22" s="103">
        <v>506</v>
      </c>
      <c r="F22" s="103">
        <v>187</v>
      </c>
      <c r="G22" s="103">
        <v>161</v>
      </c>
      <c r="H22" s="103">
        <v>40</v>
      </c>
      <c r="I22" s="103">
        <v>0</v>
      </c>
      <c r="J22" s="103">
        <v>20</v>
      </c>
      <c r="K22" s="103">
        <v>0</v>
      </c>
      <c r="L22" s="103">
        <v>0</v>
      </c>
      <c r="M22" s="103">
        <v>0</v>
      </c>
      <c r="N22" s="103">
        <v>0</v>
      </c>
      <c r="O22" s="103">
        <v>3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335</v>
      </c>
      <c r="Y22" s="103">
        <v>0</v>
      </c>
      <c r="Z22" s="103">
        <v>187</v>
      </c>
      <c r="AA22" s="103">
        <v>105</v>
      </c>
      <c r="AB22" s="103">
        <v>40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3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64</v>
      </c>
      <c r="AV22" s="103">
        <v>0</v>
      </c>
      <c r="AW22" s="103">
        <v>64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3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3</v>
      </c>
      <c r="CT22" s="103">
        <v>268</v>
      </c>
      <c r="CU22" s="103">
        <v>0</v>
      </c>
      <c r="CV22" s="103">
        <v>123</v>
      </c>
      <c r="CW22" s="103">
        <v>105</v>
      </c>
      <c r="CX22" s="103">
        <v>40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582</v>
      </c>
      <c r="DE22" s="103">
        <v>506</v>
      </c>
      <c r="DF22" s="103">
        <v>0</v>
      </c>
      <c r="DG22" s="103">
        <v>56</v>
      </c>
      <c r="DH22" s="103">
        <v>0</v>
      </c>
      <c r="DI22" s="103">
        <v>0</v>
      </c>
      <c r="DJ22" s="103">
        <v>20</v>
      </c>
      <c r="DK22" s="103">
        <v>0</v>
      </c>
      <c r="DL22" s="115" t="s">
        <v>297</v>
      </c>
    </row>
    <row r="23" spans="1:116" s="110" customFormat="1" ht="13.5" customHeight="1">
      <c r="A23" s="118" t="s">
        <v>294</v>
      </c>
      <c r="B23" s="111" t="s">
        <v>328</v>
      </c>
      <c r="C23" s="112" t="s">
        <v>329</v>
      </c>
      <c r="D23" s="103">
        <v>468</v>
      </c>
      <c r="E23" s="103">
        <v>232</v>
      </c>
      <c r="F23" s="103">
        <v>60</v>
      </c>
      <c r="G23" s="103">
        <v>102</v>
      </c>
      <c r="H23" s="103">
        <v>12</v>
      </c>
      <c r="I23" s="103">
        <v>0</v>
      </c>
      <c r="J23" s="103">
        <v>15</v>
      </c>
      <c r="K23" s="103">
        <v>0</v>
      </c>
      <c r="L23" s="103">
        <v>0</v>
      </c>
      <c r="M23" s="103">
        <v>0</v>
      </c>
      <c r="N23" s="103">
        <v>0</v>
      </c>
      <c r="O23" s="103">
        <v>47</v>
      </c>
      <c r="P23" s="103">
        <v>109</v>
      </c>
      <c r="Q23" s="103">
        <v>13</v>
      </c>
      <c r="R23" s="103">
        <v>22</v>
      </c>
      <c r="S23" s="103">
        <v>73</v>
      </c>
      <c r="T23" s="103">
        <v>0</v>
      </c>
      <c r="U23" s="103">
        <v>0</v>
      </c>
      <c r="V23" s="103">
        <v>0</v>
      </c>
      <c r="W23" s="103">
        <v>1</v>
      </c>
      <c r="X23" s="103">
        <v>96</v>
      </c>
      <c r="Y23" s="103">
        <v>0</v>
      </c>
      <c r="Z23" s="103">
        <v>38</v>
      </c>
      <c r="AA23" s="103">
        <v>0</v>
      </c>
      <c r="AB23" s="103">
        <v>12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46</v>
      </c>
      <c r="AJ23" s="103">
        <v>46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46</v>
      </c>
      <c r="AU23" s="103">
        <v>38</v>
      </c>
      <c r="AV23" s="103">
        <v>0</v>
      </c>
      <c r="AW23" s="103">
        <v>38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12</v>
      </c>
      <c r="CU23" s="103">
        <v>0</v>
      </c>
      <c r="CV23" s="103">
        <v>0</v>
      </c>
      <c r="CW23" s="103">
        <v>0</v>
      </c>
      <c r="CX23" s="103">
        <v>12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263</v>
      </c>
      <c r="DE23" s="103">
        <v>219</v>
      </c>
      <c r="DF23" s="103">
        <v>0</v>
      </c>
      <c r="DG23" s="103">
        <v>29</v>
      </c>
      <c r="DH23" s="103">
        <v>0</v>
      </c>
      <c r="DI23" s="103">
        <v>0</v>
      </c>
      <c r="DJ23" s="103">
        <v>15</v>
      </c>
      <c r="DK23" s="103">
        <v>0</v>
      </c>
      <c r="DL23" s="115" t="s">
        <v>297</v>
      </c>
    </row>
    <row r="24" spans="1:116" s="110" customFormat="1" ht="13.5" customHeight="1">
      <c r="A24" s="118" t="s">
        <v>294</v>
      </c>
      <c r="B24" s="111" t="s">
        <v>330</v>
      </c>
      <c r="C24" s="112" t="s">
        <v>331</v>
      </c>
      <c r="D24" s="103">
        <v>425</v>
      </c>
      <c r="E24" s="103">
        <v>204</v>
      </c>
      <c r="F24" s="103">
        <v>72</v>
      </c>
      <c r="G24" s="103">
        <v>70</v>
      </c>
      <c r="H24" s="103">
        <v>13</v>
      </c>
      <c r="I24" s="103">
        <v>0</v>
      </c>
      <c r="J24" s="103">
        <v>21</v>
      </c>
      <c r="K24" s="103">
        <v>0</v>
      </c>
      <c r="L24" s="103">
        <v>0</v>
      </c>
      <c r="M24" s="103">
        <v>0</v>
      </c>
      <c r="N24" s="103">
        <v>0</v>
      </c>
      <c r="O24" s="103">
        <v>45</v>
      </c>
      <c r="P24" s="103">
        <v>116</v>
      </c>
      <c r="Q24" s="103">
        <v>11</v>
      </c>
      <c r="R24" s="103">
        <v>32</v>
      </c>
      <c r="S24" s="103">
        <v>70</v>
      </c>
      <c r="T24" s="103">
        <v>0</v>
      </c>
      <c r="U24" s="103">
        <v>0</v>
      </c>
      <c r="V24" s="103">
        <v>0</v>
      </c>
      <c r="W24" s="103">
        <v>3</v>
      </c>
      <c r="X24" s="103">
        <v>95</v>
      </c>
      <c r="Y24" s="103">
        <v>0</v>
      </c>
      <c r="Z24" s="103">
        <v>40</v>
      </c>
      <c r="AA24" s="103">
        <v>0</v>
      </c>
      <c r="AB24" s="103">
        <v>13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42</v>
      </c>
      <c r="AJ24" s="103">
        <v>42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42</v>
      </c>
      <c r="AU24" s="103">
        <v>40</v>
      </c>
      <c r="AV24" s="103">
        <v>0</v>
      </c>
      <c r="AW24" s="103">
        <v>40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13</v>
      </c>
      <c r="CU24" s="103">
        <v>0</v>
      </c>
      <c r="CV24" s="103">
        <v>0</v>
      </c>
      <c r="CW24" s="103">
        <v>0</v>
      </c>
      <c r="CX24" s="103">
        <v>13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214</v>
      </c>
      <c r="DE24" s="103">
        <v>193</v>
      </c>
      <c r="DF24" s="103">
        <v>0</v>
      </c>
      <c r="DG24" s="103">
        <v>0</v>
      </c>
      <c r="DH24" s="103">
        <v>0</v>
      </c>
      <c r="DI24" s="103">
        <v>0</v>
      </c>
      <c r="DJ24" s="103">
        <v>21</v>
      </c>
      <c r="DK24" s="103">
        <v>0</v>
      </c>
      <c r="DL24" s="115" t="s">
        <v>297</v>
      </c>
    </row>
    <row r="25" spans="1:116" s="110" customFormat="1" ht="13.5" customHeight="1">
      <c r="A25" s="118" t="s">
        <v>294</v>
      </c>
      <c r="B25" s="111" t="s">
        <v>332</v>
      </c>
      <c r="C25" s="112" t="s">
        <v>333</v>
      </c>
      <c r="D25" s="103">
        <v>478</v>
      </c>
      <c r="E25" s="103">
        <v>256</v>
      </c>
      <c r="F25" s="103">
        <v>67</v>
      </c>
      <c r="G25" s="103">
        <v>70</v>
      </c>
      <c r="H25" s="103">
        <v>16</v>
      </c>
      <c r="I25" s="103">
        <v>0</v>
      </c>
      <c r="J25" s="103">
        <v>10</v>
      </c>
      <c r="K25" s="103">
        <v>0</v>
      </c>
      <c r="L25" s="103">
        <v>0</v>
      </c>
      <c r="M25" s="103">
        <v>0</v>
      </c>
      <c r="N25" s="103">
        <v>0</v>
      </c>
      <c r="O25" s="103">
        <v>59</v>
      </c>
      <c r="P25" s="103">
        <v>116</v>
      </c>
      <c r="Q25" s="103">
        <v>15</v>
      </c>
      <c r="R25" s="103">
        <v>29</v>
      </c>
      <c r="S25" s="103">
        <v>70</v>
      </c>
      <c r="T25" s="103">
        <v>0</v>
      </c>
      <c r="U25" s="103">
        <v>0</v>
      </c>
      <c r="V25" s="103">
        <v>0</v>
      </c>
      <c r="W25" s="103">
        <v>2</v>
      </c>
      <c r="X25" s="103">
        <v>111</v>
      </c>
      <c r="Y25" s="103">
        <v>0</v>
      </c>
      <c r="Z25" s="103">
        <v>38</v>
      </c>
      <c r="AA25" s="103">
        <v>0</v>
      </c>
      <c r="AB25" s="103">
        <v>16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57</v>
      </c>
      <c r="AJ25" s="103">
        <v>57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57</v>
      </c>
      <c r="AU25" s="103">
        <v>38</v>
      </c>
      <c r="AV25" s="103">
        <v>0</v>
      </c>
      <c r="AW25" s="103">
        <v>38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16</v>
      </c>
      <c r="CU25" s="103">
        <v>0</v>
      </c>
      <c r="CV25" s="103">
        <v>0</v>
      </c>
      <c r="CW25" s="103">
        <v>0</v>
      </c>
      <c r="CX25" s="103">
        <v>16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251</v>
      </c>
      <c r="DE25" s="103">
        <v>241</v>
      </c>
      <c r="DF25" s="103">
        <v>0</v>
      </c>
      <c r="DG25" s="103">
        <v>0</v>
      </c>
      <c r="DH25" s="103">
        <v>0</v>
      </c>
      <c r="DI25" s="103">
        <v>0</v>
      </c>
      <c r="DJ25" s="103">
        <v>10</v>
      </c>
      <c r="DK25" s="103">
        <v>0</v>
      </c>
      <c r="DL25" s="115" t="s">
        <v>297</v>
      </c>
    </row>
    <row r="26" spans="1:116" s="110" customFormat="1" ht="13.5" customHeight="1">
      <c r="A26" s="118" t="s">
        <v>294</v>
      </c>
      <c r="B26" s="111" t="s">
        <v>334</v>
      </c>
      <c r="C26" s="112" t="s">
        <v>335</v>
      </c>
      <c r="D26" s="103">
        <v>394</v>
      </c>
      <c r="E26" s="103">
        <v>198</v>
      </c>
      <c r="F26" s="103">
        <v>85</v>
      </c>
      <c r="G26" s="103">
        <v>86</v>
      </c>
      <c r="H26" s="103">
        <v>19</v>
      </c>
      <c r="I26" s="103">
        <v>0</v>
      </c>
      <c r="J26" s="103">
        <v>3</v>
      </c>
      <c r="K26" s="103">
        <v>0</v>
      </c>
      <c r="L26" s="103">
        <v>0</v>
      </c>
      <c r="M26" s="103">
        <v>0</v>
      </c>
      <c r="N26" s="103">
        <v>0</v>
      </c>
      <c r="O26" s="103">
        <v>3</v>
      </c>
      <c r="P26" s="103">
        <v>30</v>
      </c>
      <c r="Q26" s="103">
        <v>27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3</v>
      </c>
      <c r="X26" s="103">
        <v>168</v>
      </c>
      <c r="Y26" s="103">
        <v>0</v>
      </c>
      <c r="Z26" s="103">
        <v>83</v>
      </c>
      <c r="AA26" s="103">
        <v>66</v>
      </c>
      <c r="AB26" s="103">
        <v>19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23</v>
      </c>
      <c r="AV26" s="103">
        <v>0</v>
      </c>
      <c r="AW26" s="103">
        <v>23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145</v>
      </c>
      <c r="CU26" s="103">
        <v>0</v>
      </c>
      <c r="CV26" s="103">
        <v>60</v>
      </c>
      <c r="CW26" s="103">
        <v>66</v>
      </c>
      <c r="CX26" s="103">
        <v>19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196</v>
      </c>
      <c r="DE26" s="103">
        <v>171</v>
      </c>
      <c r="DF26" s="103">
        <v>2</v>
      </c>
      <c r="DG26" s="103">
        <v>20</v>
      </c>
      <c r="DH26" s="103">
        <v>0</v>
      </c>
      <c r="DI26" s="103">
        <v>0</v>
      </c>
      <c r="DJ26" s="103">
        <v>3</v>
      </c>
      <c r="DK26" s="103">
        <v>0</v>
      </c>
      <c r="DL26" s="115" t="s">
        <v>297</v>
      </c>
    </row>
    <row r="27" spans="1:116" s="110" customFormat="1" ht="13.5" customHeight="1">
      <c r="A27" s="118" t="s">
        <v>294</v>
      </c>
      <c r="B27" s="111" t="s">
        <v>336</v>
      </c>
      <c r="C27" s="112" t="s">
        <v>337</v>
      </c>
      <c r="D27" s="103">
        <v>342</v>
      </c>
      <c r="E27" s="103">
        <v>198</v>
      </c>
      <c r="F27" s="103">
        <v>67</v>
      </c>
      <c r="G27" s="103">
        <v>66</v>
      </c>
      <c r="H27" s="103">
        <v>10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1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129</v>
      </c>
      <c r="Y27" s="103">
        <v>0</v>
      </c>
      <c r="Z27" s="103">
        <v>66</v>
      </c>
      <c r="AA27" s="103">
        <v>53</v>
      </c>
      <c r="AB27" s="103">
        <v>10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129</v>
      </c>
      <c r="CU27" s="103">
        <v>0</v>
      </c>
      <c r="CV27" s="103">
        <v>66</v>
      </c>
      <c r="CW27" s="103">
        <v>53</v>
      </c>
      <c r="CX27" s="103">
        <v>10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213</v>
      </c>
      <c r="DE27" s="103">
        <v>198</v>
      </c>
      <c r="DF27" s="103">
        <v>1</v>
      </c>
      <c r="DG27" s="103">
        <v>13</v>
      </c>
      <c r="DH27" s="103">
        <v>0</v>
      </c>
      <c r="DI27" s="103">
        <v>0</v>
      </c>
      <c r="DJ27" s="103">
        <v>0</v>
      </c>
      <c r="DK27" s="103">
        <v>1</v>
      </c>
      <c r="DL27" s="115" t="s">
        <v>297</v>
      </c>
    </row>
    <row r="28" spans="1:116" s="110" customFormat="1" ht="13.5" customHeight="1">
      <c r="A28" s="118" t="s">
        <v>294</v>
      </c>
      <c r="B28" s="111" t="s">
        <v>338</v>
      </c>
      <c r="C28" s="112" t="s">
        <v>339</v>
      </c>
      <c r="D28" s="103">
        <v>414</v>
      </c>
      <c r="E28" s="103">
        <v>238</v>
      </c>
      <c r="F28" s="103">
        <v>48</v>
      </c>
      <c r="G28" s="103">
        <v>110</v>
      </c>
      <c r="H28" s="103">
        <v>18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261</v>
      </c>
      <c r="Q28" s="103">
        <v>238</v>
      </c>
      <c r="R28" s="103">
        <v>10</v>
      </c>
      <c r="S28" s="103">
        <v>13</v>
      </c>
      <c r="T28" s="103">
        <v>0</v>
      </c>
      <c r="U28" s="103">
        <v>0</v>
      </c>
      <c r="V28" s="103">
        <v>0</v>
      </c>
      <c r="W28" s="103">
        <v>0</v>
      </c>
      <c r="X28" s="103">
        <v>153</v>
      </c>
      <c r="Y28" s="103">
        <v>0</v>
      </c>
      <c r="Z28" s="103">
        <v>38</v>
      </c>
      <c r="AA28" s="103">
        <v>97</v>
      </c>
      <c r="AB28" s="103">
        <v>18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153</v>
      </c>
      <c r="CU28" s="103">
        <v>0</v>
      </c>
      <c r="CV28" s="103">
        <v>38</v>
      </c>
      <c r="CW28" s="103">
        <v>97</v>
      </c>
      <c r="CX28" s="103">
        <v>18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0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15" t="s">
        <v>297</v>
      </c>
    </row>
    <row r="29" spans="1:116" s="110" customFormat="1" ht="13.5" customHeight="1">
      <c r="A29" s="118" t="s">
        <v>294</v>
      </c>
      <c r="B29" s="111" t="s">
        <v>340</v>
      </c>
      <c r="C29" s="112" t="s">
        <v>341</v>
      </c>
      <c r="D29" s="103">
        <v>289</v>
      </c>
      <c r="E29" s="103">
        <v>151</v>
      </c>
      <c r="F29" s="103">
        <v>58</v>
      </c>
      <c r="G29" s="103">
        <v>72</v>
      </c>
      <c r="H29" s="103">
        <v>5</v>
      </c>
      <c r="I29" s="103">
        <v>0</v>
      </c>
      <c r="J29" s="103">
        <v>3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114</v>
      </c>
      <c r="Y29" s="103">
        <v>0</v>
      </c>
      <c r="Z29" s="103">
        <v>58</v>
      </c>
      <c r="AA29" s="103">
        <v>51</v>
      </c>
      <c r="AB29" s="103">
        <v>5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114</v>
      </c>
      <c r="CU29" s="103">
        <v>0</v>
      </c>
      <c r="CV29" s="103">
        <v>58</v>
      </c>
      <c r="CW29" s="103">
        <v>51</v>
      </c>
      <c r="CX29" s="103">
        <v>5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175</v>
      </c>
      <c r="DE29" s="103">
        <v>151</v>
      </c>
      <c r="DF29" s="103">
        <v>0</v>
      </c>
      <c r="DG29" s="103">
        <v>21</v>
      </c>
      <c r="DH29" s="103">
        <v>0</v>
      </c>
      <c r="DI29" s="103">
        <v>0</v>
      </c>
      <c r="DJ29" s="103">
        <v>3</v>
      </c>
      <c r="DK29" s="103">
        <v>0</v>
      </c>
      <c r="DL29" s="115" t="s">
        <v>297</v>
      </c>
    </row>
    <row r="30" spans="1:116" s="110" customFormat="1" ht="13.5" customHeight="1">
      <c r="A30" s="118" t="s">
        <v>294</v>
      </c>
      <c r="B30" s="111" t="s">
        <v>342</v>
      </c>
      <c r="C30" s="112" t="s">
        <v>343</v>
      </c>
      <c r="D30" s="103">
        <v>437</v>
      </c>
      <c r="E30" s="103">
        <v>223</v>
      </c>
      <c r="F30" s="103">
        <v>114</v>
      </c>
      <c r="G30" s="103">
        <v>89</v>
      </c>
      <c r="H30" s="103">
        <v>9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2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212</v>
      </c>
      <c r="Y30" s="103">
        <v>0</v>
      </c>
      <c r="Z30" s="103">
        <v>114</v>
      </c>
      <c r="AA30" s="103">
        <v>89</v>
      </c>
      <c r="AB30" s="103">
        <v>9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212</v>
      </c>
      <c r="CU30" s="103">
        <v>0</v>
      </c>
      <c r="CV30" s="103">
        <v>114</v>
      </c>
      <c r="CW30" s="103">
        <v>89</v>
      </c>
      <c r="CX30" s="103">
        <v>9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225</v>
      </c>
      <c r="DE30" s="103">
        <v>223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2</v>
      </c>
      <c r="DL30" s="115" t="s">
        <v>297</v>
      </c>
    </row>
    <row r="31" spans="1:116" s="110" customFormat="1" ht="13.5" customHeight="1">
      <c r="A31" s="118" t="s">
        <v>294</v>
      </c>
      <c r="B31" s="111" t="s">
        <v>344</v>
      </c>
      <c r="C31" s="112" t="s">
        <v>345</v>
      </c>
      <c r="D31" s="103">
        <v>131</v>
      </c>
      <c r="E31" s="103">
        <v>65</v>
      </c>
      <c r="F31" s="103">
        <v>36</v>
      </c>
      <c r="G31" s="103">
        <v>27</v>
      </c>
      <c r="H31" s="103">
        <v>3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66</v>
      </c>
      <c r="Y31" s="103">
        <v>0</v>
      </c>
      <c r="Z31" s="103">
        <v>36</v>
      </c>
      <c r="AA31" s="103">
        <v>27</v>
      </c>
      <c r="AB31" s="103">
        <v>3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66</v>
      </c>
      <c r="CU31" s="103">
        <v>0</v>
      </c>
      <c r="CV31" s="103">
        <v>36</v>
      </c>
      <c r="CW31" s="103">
        <v>27</v>
      </c>
      <c r="CX31" s="103">
        <v>3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65</v>
      </c>
      <c r="DE31" s="103">
        <v>65</v>
      </c>
      <c r="DF31" s="103">
        <v>0</v>
      </c>
      <c r="DG31" s="103">
        <v>0</v>
      </c>
      <c r="DH31" s="103">
        <v>0</v>
      </c>
      <c r="DI31" s="103">
        <v>0</v>
      </c>
      <c r="DJ31" s="103">
        <v>0</v>
      </c>
      <c r="DK31" s="103">
        <v>0</v>
      </c>
      <c r="DL31" s="115" t="s">
        <v>297</v>
      </c>
    </row>
    <row r="32" spans="1:116" s="110" customFormat="1" ht="13.5" customHeight="1">
      <c r="A32" s="118" t="s">
        <v>294</v>
      </c>
      <c r="B32" s="111" t="s">
        <v>346</v>
      </c>
      <c r="C32" s="112" t="s">
        <v>347</v>
      </c>
      <c r="D32" s="103">
        <v>165</v>
      </c>
      <c r="E32" s="103">
        <v>78</v>
      </c>
      <c r="F32" s="103">
        <v>42</v>
      </c>
      <c r="G32" s="103">
        <v>42</v>
      </c>
      <c r="H32" s="103">
        <v>3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73</v>
      </c>
      <c r="Y32" s="103">
        <v>0</v>
      </c>
      <c r="Z32" s="103">
        <v>41</v>
      </c>
      <c r="AA32" s="103">
        <v>29</v>
      </c>
      <c r="AB32" s="103">
        <v>3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73</v>
      </c>
      <c r="CU32" s="103">
        <v>0</v>
      </c>
      <c r="CV32" s="103">
        <v>41</v>
      </c>
      <c r="CW32" s="103">
        <v>29</v>
      </c>
      <c r="CX32" s="103">
        <v>3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92</v>
      </c>
      <c r="DE32" s="103">
        <v>78</v>
      </c>
      <c r="DF32" s="103">
        <v>1</v>
      </c>
      <c r="DG32" s="103">
        <v>13</v>
      </c>
      <c r="DH32" s="103">
        <v>0</v>
      </c>
      <c r="DI32" s="103">
        <v>0</v>
      </c>
      <c r="DJ32" s="103">
        <v>0</v>
      </c>
      <c r="DK32" s="103">
        <v>0</v>
      </c>
      <c r="DL32" s="115" t="s">
        <v>297</v>
      </c>
    </row>
    <row r="33" spans="1:116" s="110" customFormat="1" ht="13.5" customHeight="1">
      <c r="A33" s="118" t="s">
        <v>294</v>
      </c>
      <c r="B33" s="111" t="s">
        <v>348</v>
      </c>
      <c r="C33" s="112" t="s">
        <v>349</v>
      </c>
      <c r="D33" s="103">
        <v>248</v>
      </c>
      <c r="E33" s="103">
        <v>140</v>
      </c>
      <c r="F33" s="103">
        <v>58</v>
      </c>
      <c r="G33" s="103">
        <v>40</v>
      </c>
      <c r="H33" s="103">
        <v>10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108</v>
      </c>
      <c r="Y33" s="103">
        <v>1</v>
      </c>
      <c r="Z33" s="103">
        <v>57</v>
      </c>
      <c r="AA33" s="103">
        <v>40</v>
      </c>
      <c r="AB33" s="103">
        <v>10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108</v>
      </c>
      <c r="CU33" s="103">
        <v>1</v>
      </c>
      <c r="CV33" s="103">
        <v>57</v>
      </c>
      <c r="CW33" s="103">
        <v>40</v>
      </c>
      <c r="CX33" s="103">
        <v>10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140</v>
      </c>
      <c r="DE33" s="103">
        <v>139</v>
      </c>
      <c r="DF33" s="103">
        <v>1</v>
      </c>
      <c r="DG33" s="103">
        <v>0</v>
      </c>
      <c r="DH33" s="103">
        <v>0</v>
      </c>
      <c r="DI33" s="103">
        <v>0</v>
      </c>
      <c r="DJ33" s="103">
        <v>0</v>
      </c>
      <c r="DK33" s="103">
        <v>0</v>
      </c>
      <c r="DL33" s="115" t="s">
        <v>297</v>
      </c>
    </row>
    <row r="34" spans="1:116" s="110" customFormat="1" ht="13.5" customHeight="1">
      <c r="A34" s="118" t="s">
        <v>294</v>
      </c>
      <c r="B34" s="111" t="s">
        <v>350</v>
      </c>
      <c r="C34" s="112" t="s">
        <v>351</v>
      </c>
      <c r="D34" s="103">
        <v>1262</v>
      </c>
      <c r="E34" s="103">
        <v>649</v>
      </c>
      <c r="F34" s="103">
        <v>159</v>
      </c>
      <c r="G34" s="103">
        <v>240</v>
      </c>
      <c r="H34" s="103">
        <v>33</v>
      </c>
      <c r="I34" s="103">
        <v>113</v>
      </c>
      <c r="J34" s="103">
        <v>68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968</v>
      </c>
      <c r="Y34" s="103">
        <v>409</v>
      </c>
      <c r="Z34" s="103">
        <v>159</v>
      </c>
      <c r="AA34" s="103">
        <v>186</v>
      </c>
      <c r="AB34" s="103">
        <v>33</v>
      </c>
      <c r="AC34" s="103">
        <v>113</v>
      </c>
      <c r="AD34" s="103">
        <v>68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92</v>
      </c>
      <c r="AV34" s="103">
        <v>0</v>
      </c>
      <c r="AW34" s="103">
        <v>92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876</v>
      </c>
      <c r="CU34" s="103">
        <v>409</v>
      </c>
      <c r="CV34" s="103">
        <v>67</v>
      </c>
      <c r="CW34" s="103">
        <v>186</v>
      </c>
      <c r="CX34" s="103">
        <v>33</v>
      </c>
      <c r="CY34" s="103">
        <v>113</v>
      </c>
      <c r="CZ34" s="103">
        <v>68</v>
      </c>
      <c r="DA34" s="103">
        <v>0</v>
      </c>
      <c r="DB34" s="103">
        <v>0</v>
      </c>
      <c r="DC34" s="103">
        <v>0</v>
      </c>
      <c r="DD34" s="103">
        <v>294</v>
      </c>
      <c r="DE34" s="103">
        <v>240</v>
      </c>
      <c r="DF34" s="103">
        <v>0</v>
      </c>
      <c r="DG34" s="103">
        <v>54</v>
      </c>
      <c r="DH34" s="103">
        <v>0</v>
      </c>
      <c r="DI34" s="103">
        <v>0</v>
      </c>
      <c r="DJ34" s="103">
        <v>0</v>
      </c>
      <c r="DK34" s="103">
        <v>0</v>
      </c>
      <c r="DL34" s="115" t="s">
        <v>297</v>
      </c>
    </row>
    <row r="35" spans="1:116" s="110" customFormat="1" ht="13.5" customHeight="1">
      <c r="A35" s="118" t="s">
        <v>294</v>
      </c>
      <c r="B35" s="111" t="s">
        <v>352</v>
      </c>
      <c r="C35" s="112" t="s">
        <v>353</v>
      </c>
      <c r="D35" s="103">
        <v>326</v>
      </c>
      <c r="E35" s="103">
        <v>24</v>
      </c>
      <c r="F35" s="103">
        <v>125</v>
      </c>
      <c r="G35" s="103">
        <v>112</v>
      </c>
      <c r="H35" s="103">
        <v>24</v>
      </c>
      <c r="I35" s="103">
        <v>41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187</v>
      </c>
      <c r="Q35" s="103">
        <v>24</v>
      </c>
      <c r="R35" s="103">
        <v>51</v>
      </c>
      <c r="S35" s="103">
        <v>112</v>
      </c>
      <c r="T35" s="103">
        <v>0</v>
      </c>
      <c r="U35" s="103">
        <v>0</v>
      </c>
      <c r="V35" s="103">
        <v>0</v>
      </c>
      <c r="W35" s="103">
        <v>0</v>
      </c>
      <c r="X35" s="103">
        <v>139</v>
      </c>
      <c r="Y35" s="103">
        <v>0</v>
      </c>
      <c r="Z35" s="103">
        <v>74</v>
      </c>
      <c r="AA35" s="103">
        <v>0</v>
      </c>
      <c r="AB35" s="103">
        <v>24</v>
      </c>
      <c r="AC35" s="103">
        <v>41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74</v>
      </c>
      <c r="AV35" s="103">
        <v>0</v>
      </c>
      <c r="AW35" s="103">
        <v>74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65</v>
      </c>
      <c r="CU35" s="103">
        <v>0</v>
      </c>
      <c r="CV35" s="103">
        <v>0</v>
      </c>
      <c r="CW35" s="103">
        <v>0</v>
      </c>
      <c r="CX35" s="103">
        <v>24</v>
      </c>
      <c r="CY35" s="103">
        <v>41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0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15" t="s">
        <v>297</v>
      </c>
    </row>
    <row r="36" spans="1:116" s="110" customFormat="1" ht="13.5" customHeight="1">
      <c r="A36" s="118" t="s">
        <v>294</v>
      </c>
      <c r="B36" s="111" t="s">
        <v>354</v>
      </c>
      <c r="C36" s="112" t="s">
        <v>355</v>
      </c>
      <c r="D36" s="103">
        <v>579</v>
      </c>
      <c r="E36" s="103">
        <v>371</v>
      </c>
      <c r="F36" s="103">
        <v>67</v>
      </c>
      <c r="G36" s="103">
        <v>87</v>
      </c>
      <c r="H36" s="103">
        <v>16</v>
      </c>
      <c r="I36" s="103">
        <v>38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474</v>
      </c>
      <c r="Q36" s="103">
        <v>371</v>
      </c>
      <c r="R36" s="103">
        <v>16</v>
      </c>
      <c r="S36" s="103">
        <v>87</v>
      </c>
      <c r="T36" s="103">
        <v>0</v>
      </c>
      <c r="U36" s="103">
        <v>0</v>
      </c>
      <c r="V36" s="103">
        <v>0</v>
      </c>
      <c r="W36" s="103">
        <v>0</v>
      </c>
      <c r="X36" s="103">
        <v>105</v>
      </c>
      <c r="Y36" s="103">
        <v>0</v>
      </c>
      <c r="Z36" s="103">
        <v>51</v>
      </c>
      <c r="AA36" s="103">
        <v>0</v>
      </c>
      <c r="AB36" s="103">
        <v>16</v>
      </c>
      <c r="AC36" s="103">
        <v>38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51</v>
      </c>
      <c r="AV36" s="103">
        <v>0</v>
      </c>
      <c r="AW36" s="103">
        <v>51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0</v>
      </c>
      <c r="CK36" s="103">
        <v>0</v>
      </c>
      <c r="CL36" s="103">
        <v>0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54</v>
      </c>
      <c r="CU36" s="103">
        <v>0</v>
      </c>
      <c r="CV36" s="103">
        <v>0</v>
      </c>
      <c r="CW36" s="103">
        <v>0</v>
      </c>
      <c r="CX36" s="103">
        <v>16</v>
      </c>
      <c r="CY36" s="103">
        <v>38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0</v>
      </c>
      <c r="DF36" s="103">
        <v>0</v>
      </c>
      <c r="DG36" s="103">
        <v>0</v>
      </c>
      <c r="DH36" s="103">
        <v>0</v>
      </c>
      <c r="DI36" s="103">
        <v>0</v>
      </c>
      <c r="DJ36" s="103">
        <v>0</v>
      </c>
      <c r="DK36" s="103">
        <v>0</v>
      </c>
      <c r="DL36" s="115" t="s">
        <v>297</v>
      </c>
    </row>
    <row r="37" spans="1:116" s="110" customFormat="1" ht="13.5" customHeight="1">
      <c r="A37" s="118" t="s">
        <v>294</v>
      </c>
      <c r="B37" s="111" t="s">
        <v>356</v>
      </c>
      <c r="C37" s="112" t="s">
        <v>357</v>
      </c>
      <c r="D37" s="103">
        <v>891</v>
      </c>
      <c r="E37" s="103">
        <v>442</v>
      </c>
      <c r="F37" s="103">
        <v>196</v>
      </c>
      <c r="G37" s="103">
        <v>157</v>
      </c>
      <c r="H37" s="103">
        <v>28</v>
      </c>
      <c r="I37" s="103">
        <v>38</v>
      </c>
      <c r="J37" s="103">
        <v>30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506</v>
      </c>
      <c r="Q37" s="103">
        <v>269</v>
      </c>
      <c r="R37" s="103">
        <v>50</v>
      </c>
      <c r="S37" s="103">
        <v>157</v>
      </c>
      <c r="T37" s="103">
        <v>0</v>
      </c>
      <c r="U37" s="103">
        <v>0</v>
      </c>
      <c r="V37" s="103">
        <v>30</v>
      </c>
      <c r="W37" s="103">
        <v>0</v>
      </c>
      <c r="X37" s="103">
        <v>115</v>
      </c>
      <c r="Y37" s="103">
        <v>0</v>
      </c>
      <c r="Z37" s="103">
        <v>49</v>
      </c>
      <c r="AA37" s="103">
        <v>0</v>
      </c>
      <c r="AB37" s="103">
        <v>28</v>
      </c>
      <c r="AC37" s="103">
        <v>38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49</v>
      </c>
      <c r="AV37" s="103">
        <v>0</v>
      </c>
      <c r="AW37" s="103">
        <v>49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0</v>
      </c>
      <c r="CK37" s="103">
        <v>0</v>
      </c>
      <c r="CL37" s="103">
        <v>0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66</v>
      </c>
      <c r="CU37" s="103">
        <v>0</v>
      </c>
      <c r="CV37" s="103">
        <v>0</v>
      </c>
      <c r="CW37" s="103">
        <v>0</v>
      </c>
      <c r="CX37" s="103">
        <v>28</v>
      </c>
      <c r="CY37" s="103">
        <v>38</v>
      </c>
      <c r="CZ37" s="103">
        <v>0</v>
      </c>
      <c r="DA37" s="103">
        <v>0</v>
      </c>
      <c r="DB37" s="103">
        <v>0</v>
      </c>
      <c r="DC37" s="103">
        <v>0</v>
      </c>
      <c r="DD37" s="103">
        <v>270</v>
      </c>
      <c r="DE37" s="103">
        <v>173</v>
      </c>
      <c r="DF37" s="103">
        <v>97</v>
      </c>
      <c r="DG37" s="103">
        <v>0</v>
      </c>
      <c r="DH37" s="103">
        <v>0</v>
      </c>
      <c r="DI37" s="103">
        <v>0</v>
      </c>
      <c r="DJ37" s="103">
        <v>0</v>
      </c>
      <c r="DK37" s="103">
        <v>0</v>
      </c>
      <c r="DL37" s="115" t="s">
        <v>297</v>
      </c>
    </row>
    <row r="38" spans="1:116" s="110" customFormat="1" ht="13.5" customHeight="1">
      <c r="A38" s="118" t="s">
        <v>294</v>
      </c>
      <c r="B38" s="111" t="s">
        <v>358</v>
      </c>
      <c r="C38" s="112" t="s">
        <v>359</v>
      </c>
      <c r="D38" s="103">
        <v>401</v>
      </c>
      <c r="E38" s="103">
        <v>203</v>
      </c>
      <c r="F38" s="103">
        <v>58</v>
      </c>
      <c r="G38" s="103">
        <v>82</v>
      </c>
      <c r="H38" s="103">
        <v>12</v>
      </c>
      <c r="I38" s="103">
        <v>23</v>
      </c>
      <c r="J38" s="103">
        <v>23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340</v>
      </c>
      <c r="Q38" s="103">
        <v>203</v>
      </c>
      <c r="R38" s="103">
        <v>32</v>
      </c>
      <c r="S38" s="103">
        <v>82</v>
      </c>
      <c r="T38" s="103">
        <v>0</v>
      </c>
      <c r="U38" s="103">
        <v>0</v>
      </c>
      <c r="V38" s="103">
        <v>23</v>
      </c>
      <c r="W38" s="103">
        <v>0</v>
      </c>
      <c r="X38" s="103">
        <v>61</v>
      </c>
      <c r="Y38" s="103">
        <v>0</v>
      </c>
      <c r="Z38" s="103">
        <v>26</v>
      </c>
      <c r="AA38" s="103">
        <v>0</v>
      </c>
      <c r="AB38" s="103">
        <v>12</v>
      </c>
      <c r="AC38" s="103">
        <v>23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26</v>
      </c>
      <c r="AV38" s="103">
        <v>0</v>
      </c>
      <c r="AW38" s="103">
        <v>26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0</v>
      </c>
      <c r="CK38" s="103">
        <v>0</v>
      </c>
      <c r="CL38" s="103">
        <v>0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35</v>
      </c>
      <c r="CU38" s="103">
        <v>0</v>
      </c>
      <c r="CV38" s="103">
        <v>0</v>
      </c>
      <c r="CW38" s="103">
        <v>0</v>
      </c>
      <c r="CX38" s="103">
        <v>12</v>
      </c>
      <c r="CY38" s="103">
        <v>23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3">
        <v>0</v>
      </c>
      <c r="DL38" s="115" t="s">
        <v>297</v>
      </c>
    </row>
    <row r="39" spans="1:116" s="110" customFormat="1" ht="13.5" customHeight="1">
      <c r="A39" s="118" t="s">
        <v>294</v>
      </c>
      <c r="B39" s="111" t="s">
        <v>360</v>
      </c>
      <c r="C39" s="112" t="s">
        <v>361</v>
      </c>
      <c r="D39" s="103">
        <v>358</v>
      </c>
      <c r="E39" s="103">
        <v>242</v>
      </c>
      <c r="F39" s="103">
        <v>48</v>
      </c>
      <c r="G39" s="103">
        <v>60</v>
      </c>
      <c r="H39" s="103">
        <v>5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3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100</v>
      </c>
      <c r="Y39" s="103">
        <v>0</v>
      </c>
      <c r="Z39" s="103">
        <v>48</v>
      </c>
      <c r="AA39" s="103">
        <v>45</v>
      </c>
      <c r="AB39" s="103">
        <v>5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2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0</v>
      </c>
      <c r="CK39" s="103">
        <v>0</v>
      </c>
      <c r="CL39" s="103">
        <v>0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100</v>
      </c>
      <c r="CU39" s="103">
        <v>0</v>
      </c>
      <c r="CV39" s="103">
        <v>48</v>
      </c>
      <c r="CW39" s="103">
        <v>45</v>
      </c>
      <c r="CX39" s="103">
        <v>5</v>
      </c>
      <c r="CY39" s="103">
        <v>0</v>
      </c>
      <c r="CZ39" s="103">
        <v>0</v>
      </c>
      <c r="DA39" s="103">
        <v>0</v>
      </c>
      <c r="DB39" s="103">
        <v>0</v>
      </c>
      <c r="DC39" s="103">
        <v>2</v>
      </c>
      <c r="DD39" s="103">
        <v>258</v>
      </c>
      <c r="DE39" s="103">
        <v>242</v>
      </c>
      <c r="DF39" s="103">
        <v>0</v>
      </c>
      <c r="DG39" s="103">
        <v>15</v>
      </c>
      <c r="DH39" s="103">
        <v>0</v>
      </c>
      <c r="DI39" s="103">
        <v>0</v>
      </c>
      <c r="DJ39" s="103">
        <v>0</v>
      </c>
      <c r="DK39" s="103">
        <v>1</v>
      </c>
      <c r="DL39" s="115" t="s">
        <v>297</v>
      </c>
    </row>
    <row r="40" spans="1:116" s="110" customFormat="1" ht="13.5" customHeight="1">
      <c r="A40" s="118" t="s">
        <v>294</v>
      </c>
      <c r="B40" s="111" t="s">
        <v>362</v>
      </c>
      <c r="C40" s="112" t="s">
        <v>363</v>
      </c>
      <c r="D40" s="103">
        <v>2108</v>
      </c>
      <c r="E40" s="103">
        <v>953</v>
      </c>
      <c r="F40" s="103">
        <v>202</v>
      </c>
      <c r="G40" s="103">
        <v>168</v>
      </c>
      <c r="H40" s="103">
        <v>58</v>
      </c>
      <c r="I40" s="103">
        <v>0</v>
      </c>
      <c r="J40" s="103">
        <v>0</v>
      </c>
      <c r="K40" s="103">
        <v>504</v>
      </c>
      <c r="L40" s="103">
        <v>0</v>
      </c>
      <c r="M40" s="103">
        <v>0</v>
      </c>
      <c r="N40" s="103">
        <v>0</v>
      </c>
      <c r="O40" s="103">
        <v>223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1155</v>
      </c>
      <c r="Y40" s="103">
        <v>0</v>
      </c>
      <c r="Z40" s="103">
        <v>202</v>
      </c>
      <c r="AA40" s="103">
        <v>168</v>
      </c>
      <c r="AB40" s="103">
        <v>58</v>
      </c>
      <c r="AC40" s="103">
        <v>0</v>
      </c>
      <c r="AD40" s="103">
        <v>0</v>
      </c>
      <c r="AE40" s="103">
        <v>504</v>
      </c>
      <c r="AF40" s="103">
        <v>0</v>
      </c>
      <c r="AG40" s="103">
        <v>0</v>
      </c>
      <c r="AH40" s="103">
        <v>0</v>
      </c>
      <c r="AI40" s="103">
        <v>223</v>
      </c>
      <c r="AJ40" s="103">
        <v>241</v>
      </c>
      <c r="AK40" s="103">
        <v>0</v>
      </c>
      <c r="AL40" s="103">
        <v>18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223</v>
      </c>
      <c r="AU40" s="103">
        <v>58</v>
      </c>
      <c r="AV40" s="103">
        <v>0</v>
      </c>
      <c r="AW40" s="103">
        <v>58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504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504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352</v>
      </c>
      <c r="CU40" s="103">
        <v>0</v>
      </c>
      <c r="CV40" s="103">
        <v>126</v>
      </c>
      <c r="CW40" s="103">
        <v>168</v>
      </c>
      <c r="CX40" s="103">
        <v>58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953</v>
      </c>
      <c r="DE40" s="103">
        <v>953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3">
        <v>0</v>
      </c>
      <c r="DL40" s="115" t="s">
        <v>297</v>
      </c>
    </row>
    <row r="41" spans="1:116" s="110" customFormat="1" ht="13.5" customHeight="1">
      <c r="A41" s="118" t="s">
        <v>294</v>
      </c>
      <c r="B41" s="111" t="s">
        <v>364</v>
      </c>
      <c r="C41" s="112" t="s">
        <v>365</v>
      </c>
      <c r="D41" s="103">
        <v>1116</v>
      </c>
      <c r="E41" s="103">
        <v>622</v>
      </c>
      <c r="F41" s="103">
        <v>135</v>
      </c>
      <c r="G41" s="103">
        <v>168</v>
      </c>
      <c r="H41" s="103">
        <v>43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148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452</v>
      </c>
      <c r="Y41" s="103">
        <v>0</v>
      </c>
      <c r="Z41" s="103">
        <v>135</v>
      </c>
      <c r="AA41" s="103">
        <v>126</v>
      </c>
      <c r="AB41" s="103">
        <v>43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148</v>
      </c>
      <c r="AJ41" s="103">
        <v>160</v>
      </c>
      <c r="AK41" s="103">
        <v>0</v>
      </c>
      <c r="AL41" s="103">
        <v>12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148</v>
      </c>
      <c r="AU41" s="103">
        <v>28</v>
      </c>
      <c r="AV41" s="103">
        <v>0</v>
      </c>
      <c r="AW41" s="103">
        <v>28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264</v>
      </c>
      <c r="CU41" s="103">
        <v>0</v>
      </c>
      <c r="CV41" s="103">
        <v>95</v>
      </c>
      <c r="CW41" s="103">
        <v>126</v>
      </c>
      <c r="CX41" s="103">
        <v>43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664</v>
      </c>
      <c r="DE41" s="103">
        <v>622</v>
      </c>
      <c r="DF41" s="103">
        <v>0</v>
      </c>
      <c r="DG41" s="103">
        <v>42</v>
      </c>
      <c r="DH41" s="103">
        <v>0</v>
      </c>
      <c r="DI41" s="103">
        <v>0</v>
      </c>
      <c r="DJ41" s="103">
        <v>0</v>
      </c>
      <c r="DK41" s="103">
        <v>0</v>
      </c>
      <c r="DL41" s="115" t="s">
        <v>297</v>
      </c>
    </row>
    <row r="42" spans="1:116" s="110" customFormat="1" ht="13.5" customHeight="1" thickBot="1">
      <c r="A42" s="272" t="s">
        <v>366</v>
      </c>
      <c r="B42" s="273"/>
      <c r="C42" s="273"/>
      <c r="D42" s="105">
        <v>74771</v>
      </c>
      <c r="E42" s="105">
        <v>43614</v>
      </c>
      <c r="F42" s="105">
        <v>10465</v>
      </c>
      <c r="G42" s="105">
        <v>9781</v>
      </c>
      <c r="H42" s="105">
        <v>2587</v>
      </c>
      <c r="I42" s="105">
        <v>2870</v>
      </c>
      <c r="J42" s="105">
        <v>1149</v>
      </c>
      <c r="K42" s="105">
        <v>863</v>
      </c>
      <c r="L42" s="105">
        <v>0</v>
      </c>
      <c r="M42" s="105">
        <v>0</v>
      </c>
      <c r="N42" s="105">
        <v>0</v>
      </c>
      <c r="O42" s="105">
        <v>3442</v>
      </c>
      <c r="P42" s="105">
        <v>7440</v>
      </c>
      <c r="Q42" s="105">
        <v>4379</v>
      </c>
      <c r="R42" s="105">
        <v>732</v>
      </c>
      <c r="S42" s="105">
        <v>1969</v>
      </c>
      <c r="T42" s="105">
        <v>0</v>
      </c>
      <c r="U42" s="105">
        <v>0</v>
      </c>
      <c r="V42" s="105">
        <v>339</v>
      </c>
      <c r="W42" s="105">
        <v>21</v>
      </c>
      <c r="X42" s="105">
        <v>25655</v>
      </c>
      <c r="Y42" s="105">
        <v>1758</v>
      </c>
      <c r="Z42" s="105">
        <v>9063</v>
      </c>
      <c r="AA42" s="105">
        <v>6226</v>
      </c>
      <c r="AB42" s="105">
        <v>2587</v>
      </c>
      <c r="AC42" s="105">
        <v>2821</v>
      </c>
      <c r="AD42" s="105">
        <v>242</v>
      </c>
      <c r="AE42" s="105">
        <v>863</v>
      </c>
      <c r="AF42" s="105">
        <v>0</v>
      </c>
      <c r="AG42" s="105">
        <v>0</v>
      </c>
      <c r="AH42" s="105">
        <v>0</v>
      </c>
      <c r="AI42" s="105">
        <v>2095</v>
      </c>
      <c r="AJ42" s="105">
        <v>1949</v>
      </c>
      <c r="AK42" s="105">
        <v>0</v>
      </c>
      <c r="AL42" s="105">
        <v>138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v>1811</v>
      </c>
      <c r="AU42" s="105">
        <v>3684</v>
      </c>
      <c r="AV42" s="105">
        <v>0</v>
      </c>
      <c r="AW42" s="105">
        <v>3684</v>
      </c>
      <c r="AX42" s="105">
        <v>0</v>
      </c>
      <c r="AY42" s="105">
        <v>0</v>
      </c>
      <c r="AZ42" s="105">
        <v>0</v>
      </c>
      <c r="BA42" s="105">
        <v>0</v>
      </c>
      <c r="BB42" s="105">
        <v>0</v>
      </c>
      <c r="BC42" s="105">
        <v>0</v>
      </c>
      <c r="BD42" s="105">
        <v>0</v>
      </c>
      <c r="BE42" s="105">
        <v>863</v>
      </c>
      <c r="BF42" s="105">
        <v>0</v>
      </c>
      <c r="BG42" s="105">
        <v>0</v>
      </c>
      <c r="BH42" s="105">
        <v>0</v>
      </c>
      <c r="BI42" s="105">
        <v>0</v>
      </c>
      <c r="BJ42" s="105">
        <v>0</v>
      </c>
      <c r="BK42" s="105">
        <v>0</v>
      </c>
      <c r="BL42" s="105">
        <v>863</v>
      </c>
      <c r="BM42" s="105">
        <v>0</v>
      </c>
      <c r="BN42" s="105">
        <v>0</v>
      </c>
      <c r="BO42" s="105">
        <v>0</v>
      </c>
      <c r="BP42" s="105">
        <v>0</v>
      </c>
      <c r="BQ42" s="105">
        <v>0</v>
      </c>
      <c r="BR42" s="105">
        <v>0</v>
      </c>
      <c r="BS42" s="105">
        <v>0</v>
      </c>
      <c r="BT42" s="105">
        <v>0</v>
      </c>
      <c r="BU42" s="105">
        <v>0</v>
      </c>
      <c r="BV42" s="105">
        <v>0</v>
      </c>
      <c r="BW42" s="105">
        <v>0</v>
      </c>
      <c r="BX42" s="105">
        <v>0</v>
      </c>
      <c r="BY42" s="105">
        <v>0</v>
      </c>
      <c r="BZ42" s="105">
        <v>0</v>
      </c>
      <c r="CA42" s="105">
        <v>0</v>
      </c>
      <c r="CB42" s="105">
        <v>0</v>
      </c>
      <c r="CC42" s="105">
        <v>0</v>
      </c>
      <c r="CD42" s="105">
        <v>0</v>
      </c>
      <c r="CE42" s="105">
        <v>0</v>
      </c>
      <c r="CF42" s="105">
        <v>0</v>
      </c>
      <c r="CG42" s="105">
        <v>0</v>
      </c>
      <c r="CH42" s="105">
        <v>0</v>
      </c>
      <c r="CI42" s="105">
        <v>26</v>
      </c>
      <c r="CJ42" s="105">
        <v>0</v>
      </c>
      <c r="CK42" s="105">
        <v>0</v>
      </c>
      <c r="CL42" s="105">
        <v>0</v>
      </c>
      <c r="CM42" s="105">
        <v>0</v>
      </c>
      <c r="CN42" s="105">
        <v>0</v>
      </c>
      <c r="CO42" s="105">
        <v>0</v>
      </c>
      <c r="CP42" s="105">
        <v>0</v>
      </c>
      <c r="CQ42" s="105">
        <v>0</v>
      </c>
      <c r="CR42" s="105">
        <v>0</v>
      </c>
      <c r="CS42" s="105">
        <v>26</v>
      </c>
      <c r="CT42" s="105">
        <v>19133</v>
      </c>
      <c r="CU42" s="105">
        <v>1758</v>
      </c>
      <c r="CV42" s="105">
        <v>5241</v>
      </c>
      <c r="CW42" s="105">
        <v>6226</v>
      </c>
      <c r="CX42" s="105">
        <v>2587</v>
      </c>
      <c r="CY42" s="105">
        <v>2821</v>
      </c>
      <c r="CZ42" s="105">
        <v>242</v>
      </c>
      <c r="DA42" s="105">
        <v>0</v>
      </c>
      <c r="DB42" s="105">
        <v>0</v>
      </c>
      <c r="DC42" s="105">
        <v>258</v>
      </c>
      <c r="DD42" s="105">
        <v>41676</v>
      </c>
      <c r="DE42" s="105">
        <v>37477</v>
      </c>
      <c r="DF42" s="105">
        <v>670</v>
      </c>
      <c r="DG42" s="105">
        <v>1586</v>
      </c>
      <c r="DH42" s="105">
        <v>0</v>
      </c>
      <c r="DI42" s="105">
        <v>49</v>
      </c>
      <c r="DJ42" s="105">
        <v>568</v>
      </c>
      <c r="DK42" s="105">
        <v>1326</v>
      </c>
      <c r="DL42" s="116">
        <v>32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42:C42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9.00390625" style="60" customWidth="1"/>
    <col min="3" max="3" width="8.00390625" style="57" bestFit="1" customWidth="1"/>
    <col min="4" max="16384" width="9.00390625" style="57" customWidth="1"/>
  </cols>
  <sheetData>
    <row r="1" ht="17.25">
      <c r="A1" s="56" t="s">
        <v>176</v>
      </c>
    </row>
    <row r="2" spans="1:103" s="78" customFormat="1" ht="25.5" customHeight="1">
      <c r="A2" s="280" t="s">
        <v>229</v>
      </c>
      <c r="B2" s="283" t="s">
        <v>230</v>
      </c>
      <c r="C2" s="277" t="s">
        <v>231</v>
      </c>
      <c r="D2" s="79" t="s">
        <v>177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2" t="s">
        <v>185</v>
      </c>
      <c r="Q2" s="83"/>
      <c r="R2" s="83"/>
      <c r="S2" s="83"/>
      <c r="T2" s="83"/>
      <c r="U2" s="83"/>
      <c r="V2" s="83"/>
      <c r="W2" s="84"/>
      <c r="X2" s="336" t="s">
        <v>186</v>
      </c>
      <c r="Y2" s="337"/>
      <c r="Z2" s="337"/>
      <c r="AA2" s="337"/>
      <c r="AB2" s="337"/>
      <c r="AC2" s="337"/>
      <c r="AD2" s="337"/>
      <c r="AE2" s="337"/>
      <c r="AF2" s="329" t="s">
        <v>187</v>
      </c>
      <c r="AG2" s="330"/>
      <c r="AH2" s="330"/>
      <c r="AI2" s="330"/>
      <c r="AJ2" s="330"/>
      <c r="AK2" s="330"/>
      <c r="AL2" s="330"/>
      <c r="AM2" s="330"/>
      <c r="AN2" s="329" t="s">
        <v>188</v>
      </c>
      <c r="AO2" s="330"/>
      <c r="AP2" s="330"/>
      <c r="AQ2" s="330"/>
      <c r="AR2" s="330"/>
      <c r="AS2" s="330"/>
      <c r="AT2" s="330"/>
      <c r="AU2" s="330"/>
      <c r="AV2" s="329" t="s">
        <v>189</v>
      </c>
      <c r="AW2" s="330"/>
      <c r="AX2" s="330"/>
      <c r="AY2" s="330"/>
      <c r="AZ2" s="330"/>
      <c r="BA2" s="330"/>
      <c r="BB2" s="330"/>
      <c r="BC2" s="330"/>
      <c r="BD2" s="329" t="s">
        <v>190</v>
      </c>
      <c r="BE2" s="330"/>
      <c r="BF2" s="330"/>
      <c r="BG2" s="330"/>
      <c r="BH2" s="330"/>
      <c r="BI2" s="330"/>
      <c r="BJ2" s="330"/>
      <c r="BK2" s="330"/>
      <c r="BL2" s="329" t="s">
        <v>191</v>
      </c>
      <c r="BM2" s="330"/>
      <c r="BN2" s="330"/>
      <c r="BO2" s="330"/>
      <c r="BP2" s="330"/>
      <c r="BQ2" s="330"/>
      <c r="BR2" s="330"/>
      <c r="BS2" s="330"/>
      <c r="BT2" s="327" t="s">
        <v>192</v>
      </c>
      <c r="BU2" s="328"/>
      <c r="BV2" s="328"/>
      <c r="BW2" s="328"/>
      <c r="BX2" s="328"/>
      <c r="BY2" s="328"/>
      <c r="BZ2" s="328"/>
      <c r="CA2" s="328"/>
      <c r="CB2" s="327" t="s">
        <v>193</v>
      </c>
      <c r="CC2" s="328"/>
      <c r="CD2" s="328"/>
      <c r="CE2" s="328"/>
      <c r="CF2" s="328"/>
      <c r="CG2" s="328"/>
      <c r="CH2" s="328"/>
      <c r="CI2" s="328"/>
      <c r="CJ2" s="327" t="s">
        <v>194</v>
      </c>
      <c r="CK2" s="328"/>
      <c r="CL2" s="328"/>
      <c r="CM2" s="328"/>
      <c r="CN2" s="328"/>
      <c r="CO2" s="328"/>
      <c r="CP2" s="328"/>
      <c r="CQ2" s="328"/>
      <c r="CR2" s="327" t="s">
        <v>195</v>
      </c>
      <c r="CS2" s="328"/>
      <c r="CT2" s="328"/>
      <c r="CU2" s="328"/>
      <c r="CV2" s="328"/>
      <c r="CW2" s="328"/>
      <c r="CX2" s="328"/>
      <c r="CY2" s="333"/>
    </row>
    <row r="3" spans="1:103" s="78" customFormat="1" ht="23.25" customHeight="1">
      <c r="A3" s="281"/>
      <c r="B3" s="312"/>
      <c r="C3" s="286"/>
      <c r="D3" s="332" t="s">
        <v>159</v>
      </c>
      <c r="E3" s="331" t="s">
        <v>110</v>
      </c>
      <c r="F3" s="327" t="s">
        <v>232</v>
      </c>
      <c r="G3" s="328"/>
      <c r="H3" s="328"/>
      <c r="I3" s="328"/>
      <c r="J3" s="328"/>
      <c r="K3" s="328"/>
      <c r="L3" s="328"/>
      <c r="M3" s="333"/>
      <c r="N3" s="334" t="s">
        <v>178</v>
      </c>
      <c r="O3" s="334" t="s">
        <v>179</v>
      </c>
      <c r="P3" s="332" t="s">
        <v>159</v>
      </c>
      <c r="Q3" s="331" t="s">
        <v>180</v>
      </c>
      <c r="R3" s="331" t="s">
        <v>114</v>
      </c>
      <c r="S3" s="331" t="s">
        <v>117</v>
      </c>
      <c r="T3" s="331" t="s">
        <v>119</v>
      </c>
      <c r="U3" s="331" t="s">
        <v>120</v>
      </c>
      <c r="V3" s="331" t="s">
        <v>174</v>
      </c>
      <c r="W3" s="331" t="s">
        <v>122</v>
      </c>
      <c r="X3" s="332" t="s">
        <v>159</v>
      </c>
      <c r="Y3" s="331" t="s">
        <v>180</v>
      </c>
      <c r="Z3" s="331" t="s">
        <v>114</v>
      </c>
      <c r="AA3" s="331" t="s">
        <v>117</v>
      </c>
      <c r="AB3" s="331" t="s">
        <v>119</v>
      </c>
      <c r="AC3" s="331" t="s">
        <v>120</v>
      </c>
      <c r="AD3" s="331" t="s">
        <v>174</v>
      </c>
      <c r="AE3" s="331" t="s">
        <v>122</v>
      </c>
      <c r="AF3" s="332" t="s">
        <v>159</v>
      </c>
      <c r="AG3" s="331" t="s">
        <v>180</v>
      </c>
      <c r="AH3" s="331" t="s">
        <v>114</v>
      </c>
      <c r="AI3" s="331" t="s">
        <v>117</v>
      </c>
      <c r="AJ3" s="331" t="s">
        <v>119</v>
      </c>
      <c r="AK3" s="331" t="s">
        <v>120</v>
      </c>
      <c r="AL3" s="331" t="s">
        <v>174</v>
      </c>
      <c r="AM3" s="331" t="s">
        <v>122</v>
      </c>
      <c r="AN3" s="332" t="s">
        <v>159</v>
      </c>
      <c r="AO3" s="331" t="s">
        <v>180</v>
      </c>
      <c r="AP3" s="331" t="s">
        <v>114</v>
      </c>
      <c r="AQ3" s="331" t="s">
        <v>117</v>
      </c>
      <c r="AR3" s="331" t="s">
        <v>119</v>
      </c>
      <c r="AS3" s="331" t="s">
        <v>120</v>
      </c>
      <c r="AT3" s="331" t="s">
        <v>174</v>
      </c>
      <c r="AU3" s="331" t="s">
        <v>122</v>
      </c>
      <c r="AV3" s="332" t="s">
        <v>159</v>
      </c>
      <c r="AW3" s="331" t="s">
        <v>180</v>
      </c>
      <c r="AX3" s="331" t="s">
        <v>114</v>
      </c>
      <c r="AY3" s="331" t="s">
        <v>117</v>
      </c>
      <c r="AZ3" s="331" t="s">
        <v>119</v>
      </c>
      <c r="BA3" s="331" t="s">
        <v>120</v>
      </c>
      <c r="BB3" s="331" t="s">
        <v>174</v>
      </c>
      <c r="BC3" s="331" t="s">
        <v>122</v>
      </c>
      <c r="BD3" s="332" t="s">
        <v>159</v>
      </c>
      <c r="BE3" s="331" t="s">
        <v>180</v>
      </c>
      <c r="BF3" s="331" t="s">
        <v>114</v>
      </c>
      <c r="BG3" s="331" t="s">
        <v>117</v>
      </c>
      <c r="BH3" s="331" t="s">
        <v>119</v>
      </c>
      <c r="BI3" s="331" t="s">
        <v>120</v>
      </c>
      <c r="BJ3" s="331" t="s">
        <v>174</v>
      </c>
      <c r="BK3" s="331" t="s">
        <v>122</v>
      </c>
      <c r="BL3" s="332" t="s">
        <v>159</v>
      </c>
      <c r="BM3" s="331" t="s">
        <v>180</v>
      </c>
      <c r="BN3" s="331" t="s">
        <v>114</v>
      </c>
      <c r="BO3" s="331" t="s">
        <v>117</v>
      </c>
      <c r="BP3" s="331" t="s">
        <v>119</v>
      </c>
      <c r="BQ3" s="331" t="s">
        <v>120</v>
      </c>
      <c r="BR3" s="331" t="s">
        <v>174</v>
      </c>
      <c r="BS3" s="331" t="s">
        <v>122</v>
      </c>
      <c r="BT3" s="332" t="s">
        <v>159</v>
      </c>
      <c r="BU3" s="331" t="s">
        <v>180</v>
      </c>
      <c r="BV3" s="331" t="s">
        <v>114</v>
      </c>
      <c r="BW3" s="331" t="s">
        <v>117</v>
      </c>
      <c r="BX3" s="331" t="s">
        <v>119</v>
      </c>
      <c r="BY3" s="331" t="s">
        <v>120</v>
      </c>
      <c r="BZ3" s="331" t="s">
        <v>174</v>
      </c>
      <c r="CA3" s="331" t="s">
        <v>122</v>
      </c>
      <c r="CB3" s="332" t="s">
        <v>159</v>
      </c>
      <c r="CC3" s="331" t="s">
        <v>180</v>
      </c>
      <c r="CD3" s="331" t="s">
        <v>114</v>
      </c>
      <c r="CE3" s="331" t="s">
        <v>117</v>
      </c>
      <c r="CF3" s="331" t="s">
        <v>119</v>
      </c>
      <c r="CG3" s="331" t="s">
        <v>120</v>
      </c>
      <c r="CH3" s="331" t="s">
        <v>174</v>
      </c>
      <c r="CI3" s="331" t="s">
        <v>122</v>
      </c>
      <c r="CJ3" s="332" t="s">
        <v>159</v>
      </c>
      <c r="CK3" s="331" t="s">
        <v>180</v>
      </c>
      <c r="CL3" s="331" t="s">
        <v>114</v>
      </c>
      <c r="CM3" s="331" t="s">
        <v>117</v>
      </c>
      <c r="CN3" s="331" t="s">
        <v>119</v>
      </c>
      <c r="CO3" s="331" t="s">
        <v>120</v>
      </c>
      <c r="CP3" s="331" t="s">
        <v>174</v>
      </c>
      <c r="CQ3" s="331" t="s">
        <v>122</v>
      </c>
      <c r="CR3" s="332" t="s">
        <v>159</v>
      </c>
      <c r="CS3" s="331" t="s">
        <v>180</v>
      </c>
      <c r="CT3" s="331" t="s">
        <v>114</v>
      </c>
      <c r="CU3" s="331" t="s">
        <v>117</v>
      </c>
      <c r="CV3" s="331" t="s">
        <v>119</v>
      </c>
      <c r="CW3" s="331" t="s">
        <v>120</v>
      </c>
      <c r="CX3" s="331" t="s">
        <v>174</v>
      </c>
      <c r="CY3" s="331" t="s">
        <v>122</v>
      </c>
    </row>
    <row r="4" spans="1:103" s="78" customFormat="1" ht="18" customHeight="1">
      <c r="A4" s="281"/>
      <c r="B4" s="312"/>
      <c r="C4" s="286"/>
      <c r="D4" s="332"/>
      <c r="E4" s="332"/>
      <c r="F4" s="332" t="s">
        <v>159</v>
      </c>
      <c r="G4" s="334" t="s">
        <v>118</v>
      </c>
      <c r="H4" s="334" t="s">
        <v>181</v>
      </c>
      <c r="I4" s="334" t="s">
        <v>149</v>
      </c>
      <c r="J4" s="334" t="s">
        <v>150</v>
      </c>
      <c r="K4" s="334" t="s">
        <v>126</v>
      </c>
      <c r="L4" s="334" t="s">
        <v>182</v>
      </c>
      <c r="M4" s="334" t="s">
        <v>183</v>
      </c>
      <c r="N4" s="335"/>
      <c r="O4" s="335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</row>
    <row r="5" spans="1:103" s="78" customFormat="1" ht="18" customHeight="1">
      <c r="A5" s="281"/>
      <c r="B5" s="312"/>
      <c r="C5" s="286"/>
      <c r="D5" s="86"/>
      <c r="E5" s="332"/>
      <c r="F5" s="332"/>
      <c r="G5" s="335"/>
      <c r="H5" s="335"/>
      <c r="I5" s="335"/>
      <c r="J5" s="335"/>
      <c r="K5" s="335"/>
      <c r="L5" s="335"/>
      <c r="M5" s="335"/>
      <c r="N5" s="335"/>
      <c r="O5" s="335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</row>
    <row r="6" spans="1:103" s="78" customFormat="1" ht="14.25" thickBot="1">
      <c r="A6" s="282"/>
      <c r="B6" s="313"/>
      <c r="C6" s="267"/>
      <c r="D6" s="85" t="s">
        <v>184</v>
      </c>
      <c r="E6" s="85" t="s">
        <v>184</v>
      </c>
      <c r="F6" s="87" t="s">
        <v>184</v>
      </c>
      <c r="G6" s="87" t="s">
        <v>184</v>
      </c>
      <c r="H6" s="87" t="s">
        <v>184</v>
      </c>
      <c r="I6" s="87" t="s">
        <v>184</v>
      </c>
      <c r="J6" s="87" t="s">
        <v>184</v>
      </c>
      <c r="K6" s="87" t="s">
        <v>184</v>
      </c>
      <c r="L6" s="87" t="s">
        <v>184</v>
      </c>
      <c r="M6" s="87" t="s">
        <v>184</v>
      </c>
      <c r="N6" s="87" t="s">
        <v>184</v>
      </c>
      <c r="O6" s="87" t="s">
        <v>184</v>
      </c>
      <c r="P6" s="87" t="s">
        <v>184</v>
      </c>
      <c r="Q6" s="87" t="s">
        <v>184</v>
      </c>
      <c r="R6" s="87" t="s">
        <v>184</v>
      </c>
      <c r="S6" s="87" t="s">
        <v>184</v>
      </c>
      <c r="T6" s="87" t="s">
        <v>184</v>
      </c>
      <c r="U6" s="87" t="s">
        <v>184</v>
      </c>
      <c r="V6" s="87" t="s">
        <v>184</v>
      </c>
      <c r="W6" s="87" t="s">
        <v>184</v>
      </c>
      <c r="X6" s="87" t="s">
        <v>184</v>
      </c>
      <c r="Y6" s="87" t="s">
        <v>184</v>
      </c>
      <c r="Z6" s="87" t="s">
        <v>184</v>
      </c>
      <c r="AA6" s="87" t="s">
        <v>184</v>
      </c>
      <c r="AB6" s="87" t="s">
        <v>184</v>
      </c>
      <c r="AC6" s="87" t="s">
        <v>184</v>
      </c>
      <c r="AD6" s="87" t="s">
        <v>184</v>
      </c>
      <c r="AE6" s="87" t="s">
        <v>184</v>
      </c>
      <c r="AF6" s="87" t="s">
        <v>184</v>
      </c>
      <c r="AG6" s="87" t="s">
        <v>184</v>
      </c>
      <c r="AH6" s="87" t="s">
        <v>184</v>
      </c>
      <c r="AI6" s="87" t="s">
        <v>184</v>
      </c>
      <c r="AJ6" s="87" t="s">
        <v>184</v>
      </c>
      <c r="AK6" s="87" t="s">
        <v>184</v>
      </c>
      <c r="AL6" s="87" t="s">
        <v>184</v>
      </c>
      <c r="AM6" s="87" t="s">
        <v>184</v>
      </c>
      <c r="AN6" s="87" t="s">
        <v>184</v>
      </c>
      <c r="AO6" s="87" t="s">
        <v>184</v>
      </c>
      <c r="AP6" s="87" t="s">
        <v>184</v>
      </c>
      <c r="AQ6" s="87" t="s">
        <v>184</v>
      </c>
      <c r="AR6" s="87" t="s">
        <v>184</v>
      </c>
      <c r="AS6" s="87" t="s">
        <v>184</v>
      </c>
      <c r="AT6" s="87" t="s">
        <v>184</v>
      </c>
      <c r="AU6" s="87" t="s">
        <v>184</v>
      </c>
      <c r="AV6" s="87" t="s">
        <v>184</v>
      </c>
      <c r="AW6" s="87" t="s">
        <v>184</v>
      </c>
      <c r="AX6" s="87" t="s">
        <v>184</v>
      </c>
      <c r="AY6" s="87" t="s">
        <v>184</v>
      </c>
      <c r="AZ6" s="87" t="s">
        <v>184</v>
      </c>
      <c r="BA6" s="87" t="s">
        <v>184</v>
      </c>
      <c r="BB6" s="87" t="s">
        <v>184</v>
      </c>
      <c r="BC6" s="87" t="s">
        <v>184</v>
      </c>
      <c r="BD6" s="87" t="s">
        <v>184</v>
      </c>
      <c r="BE6" s="87" t="s">
        <v>184</v>
      </c>
      <c r="BF6" s="87" t="s">
        <v>184</v>
      </c>
      <c r="BG6" s="87" t="s">
        <v>184</v>
      </c>
      <c r="BH6" s="87" t="s">
        <v>184</v>
      </c>
      <c r="BI6" s="87" t="s">
        <v>184</v>
      </c>
      <c r="BJ6" s="87" t="s">
        <v>184</v>
      </c>
      <c r="BK6" s="87" t="s">
        <v>184</v>
      </c>
      <c r="BL6" s="87" t="s">
        <v>184</v>
      </c>
      <c r="BM6" s="87" t="s">
        <v>184</v>
      </c>
      <c r="BN6" s="87" t="s">
        <v>184</v>
      </c>
      <c r="BO6" s="87" t="s">
        <v>184</v>
      </c>
      <c r="BP6" s="87" t="s">
        <v>184</v>
      </c>
      <c r="BQ6" s="87" t="s">
        <v>184</v>
      </c>
      <c r="BR6" s="87" t="s">
        <v>184</v>
      </c>
      <c r="BS6" s="87" t="s">
        <v>184</v>
      </c>
      <c r="BT6" s="87" t="s">
        <v>184</v>
      </c>
      <c r="BU6" s="87" t="s">
        <v>184</v>
      </c>
      <c r="BV6" s="87" t="s">
        <v>184</v>
      </c>
      <c r="BW6" s="87" t="s">
        <v>184</v>
      </c>
      <c r="BX6" s="87" t="s">
        <v>184</v>
      </c>
      <c r="BY6" s="87" t="s">
        <v>184</v>
      </c>
      <c r="BZ6" s="87" t="s">
        <v>184</v>
      </c>
      <c r="CA6" s="87" t="s">
        <v>184</v>
      </c>
      <c r="CB6" s="87" t="s">
        <v>184</v>
      </c>
      <c r="CC6" s="87" t="s">
        <v>184</v>
      </c>
      <c r="CD6" s="87" t="s">
        <v>184</v>
      </c>
      <c r="CE6" s="87" t="s">
        <v>184</v>
      </c>
      <c r="CF6" s="87" t="s">
        <v>184</v>
      </c>
      <c r="CG6" s="87" t="s">
        <v>184</v>
      </c>
      <c r="CH6" s="87" t="s">
        <v>184</v>
      </c>
      <c r="CI6" s="87" t="s">
        <v>184</v>
      </c>
      <c r="CJ6" s="87" t="s">
        <v>184</v>
      </c>
      <c r="CK6" s="87" t="s">
        <v>184</v>
      </c>
      <c r="CL6" s="87" t="s">
        <v>184</v>
      </c>
      <c r="CM6" s="87" t="s">
        <v>184</v>
      </c>
      <c r="CN6" s="87" t="s">
        <v>184</v>
      </c>
      <c r="CO6" s="87" t="s">
        <v>184</v>
      </c>
      <c r="CP6" s="87" t="s">
        <v>184</v>
      </c>
      <c r="CQ6" s="87" t="s">
        <v>184</v>
      </c>
      <c r="CR6" s="87" t="s">
        <v>184</v>
      </c>
      <c r="CS6" s="87" t="s">
        <v>184</v>
      </c>
      <c r="CT6" s="87" t="s">
        <v>184</v>
      </c>
      <c r="CU6" s="87" t="s">
        <v>184</v>
      </c>
      <c r="CV6" s="87" t="s">
        <v>184</v>
      </c>
      <c r="CW6" s="87" t="s">
        <v>184</v>
      </c>
      <c r="CX6" s="87" t="s">
        <v>184</v>
      </c>
      <c r="CY6" s="87" t="s">
        <v>184</v>
      </c>
    </row>
    <row r="7" spans="1:103" s="113" customFormat="1" ht="13.5" customHeight="1">
      <c r="A7" s="117" t="s">
        <v>294</v>
      </c>
      <c r="B7" s="108" t="s">
        <v>295</v>
      </c>
      <c r="C7" s="109" t="s">
        <v>296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6">
        <v>0</v>
      </c>
    </row>
    <row r="8" spans="1:103" s="113" customFormat="1" ht="13.5" customHeight="1">
      <c r="A8" s="118" t="s">
        <v>294</v>
      </c>
      <c r="B8" s="111" t="s">
        <v>298</v>
      </c>
      <c r="C8" s="112" t="s">
        <v>299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4">
        <v>0</v>
      </c>
    </row>
    <row r="9" spans="1:103" s="113" customFormat="1" ht="13.5" customHeight="1">
      <c r="A9" s="118" t="s">
        <v>294</v>
      </c>
      <c r="B9" s="111" t="s">
        <v>300</v>
      </c>
      <c r="C9" s="112" t="s">
        <v>301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4">
        <v>0</v>
      </c>
    </row>
    <row r="10" spans="1:103" s="113" customFormat="1" ht="13.5" customHeight="1">
      <c r="A10" s="118" t="s">
        <v>294</v>
      </c>
      <c r="B10" s="111" t="s">
        <v>302</v>
      </c>
      <c r="C10" s="112" t="s">
        <v>303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4">
        <v>0</v>
      </c>
    </row>
    <row r="11" spans="1:103" s="113" customFormat="1" ht="13.5" customHeight="1">
      <c r="A11" s="118" t="s">
        <v>294</v>
      </c>
      <c r="B11" s="111" t="s">
        <v>304</v>
      </c>
      <c r="C11" s="112" t="s">
        <v>305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4">
        <v>0</v>
      </c>
    </row>
    <row r="12" spans="1:103" s="113" customFormat="1" ht="13.5" customHeight="1">
      <c r="A12" s="118" t="s">
        <v>294</v>
      </c>
      <c r="B12" s="111" t="s">
        <v>306</v>
      </c>
      <c r="C12" s="112" t="s">
        <v>307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4">
        <v>0</v>
      </c>
    </row>
    <row r="13" spans="1:103" s="113" customFormat="1" ht="13.5" customHeight="1">
      <c r="A13" s="118" t="s">
        <v>294</v>
      </c>
      <c r="B13" s="111" t="s">
        <v>308</v>
      </c>
      <c r="C13" s="112" t="s">
        <v>309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4">
        <v>0</v>
      </c>
    </row>
    <row r="14" spans="1:103" s="113" customFormat="1" ht="13.5" customHeight="1">
      <c r="A14" s="118" t="s">
        <v>294</v>
      </c>
      <c r="B14" s="111" t="s">
        <v>310</v>
      </c>
      <c r="C14" s="112" t="s">
        <v>311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4">
        <v>0</v>
      </c>
    </row>
    <row r="15" spans="1:103" s="113" customFormat="1" ht="13.5" customHeight="1">
      <c r="A15" s="118" t="s">
        <v>294</v>
      </c>
      <c r="B15" s="111" t="s">
        <v>312</v>
      </c>
      <c r="C15" s="112" t="s">
        <v>313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4">
        <v>0</v>
      </c>
    </row>
    <row r="16" spans="1:103" s="113" customFormat="1" ht="13.5" customHeight="1">
      <c r="A16" s="118" t="s">
        <v>294</v>
      </c>
      <c r="B16" s="111" t="s">
        <v>314</v>
      </c>
      <c r="C16" s="112" t="s">
        <v>315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4">
        <v>0</v>
      </c>
    </row>
    <row r="17" spans="1:103" s="113" customFormat="1" ht="13.5" customHeight="1">
      <c r="A17" s="118" t="s">
        <v>294</v>
      </c>
      <c r="B17" s="111" t="s">
        <v>316</v>
      </c>
      <c r="C17" s="112" t="s">
        <v>317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4">
        <v>0</v>
      </c>
    </row>
    <row r="18" spans="1:103" s="113" customFormat="1" ht="13.5" customHeight="1">
      <c r="A18" s="118" t="s">
        <v>294</v>
      </c>
      <c r="B18" s="111" t="s">
        <v>318</v>
      </c>
      <c r="C18" s="112" t="s">
        <v>319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4">
        <v>0</v>
      </c>
    </row>
    <row r="19" spans="1:103" s="113" customFormat="1" ht="13.5" customHeight="1">
      <c r="A19" s="118" t="s">
        <v>294</v>
      </c>
      <c r="B19" s="111" t="s">
        <v>320</v>
      </c>
      <c r="C19" s="112" t="s">
        <v>321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4">
        <v>0</v>
      </c>
    </row>
    <row r="20" spans="1:103" s="113" customFormat="1" ht="13.5" customHeight="1">
      <c r="A20" s="118" t="s">
        <v>294</v>
      </c>
      <c r="B20" s="111" t="s">
        <v>322</v>
      </c>
      <c r="C20" s="112" t="s">
        <v>323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4">
        <v>0</v>
      </c>
    </row>
    <row r="21" spans="1:103" s="113" customFormat="1" ht="13.5" customHeight="1">
      <c r="A21" s="118" t="s">
        <v>294</v>
      </c>
      <c r="B21" s="111" t="s">
        <v>324</v>
      </c>
      <c r="C21" s="112" t="s">
        <v>325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4">
        <v>0</v>
      </c>
    </row>
    <row r="22" spans="1:103" s="113" customFormat="1" ht="13.5" customHeight="1">
      <c r="A22" s="118" t="s">
        <v>294</v>
      </c>
      <c r="B22" s="111" t="s">
        <v>326</v>
      </c>
      <c r="C22" s="112" t="s">
        <v>327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4">
        <v>0</v>
      </c>
    </row>
    <row r="23" spans="1:103" s="113" customFormat="1" ht="13.5" customHeight="1">
      <c r="A23" s="118" t="s">
        <v>294</v>
      </c>
      <c r="B23" s="111" t="s">
        <v>328</v>
      </c>
      <c r="C23" s="112" t="s">
        <v>329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4">
        <v>0</v>
      </c>
    </row>
    <row r="24" spans="1:103" s="113" customFormat="1" ht="13.5" customHeight="1">
      <c r="A24" s="118" t="s">
        <v>294</v>
      </c>
      <c r="B24" s="111" t="s">
        <v>330</v>
      </c>
      <c r="C24" s="112" t="s">
        <v>331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4">
        <v>0</v>
      </c>
    </row>
    <row r="25" spans="1:103" s="113" customFormat="1" ht="13.5" customHeight="1">
      <c r="A25" s="118" t="s">
        <v>294</v>
      </c>
      <c r="B25" s="111" t="s">
        <v>332</v>
      </c>
      <c r="C25" s="112" t="s">
        <v>333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4">
        <v>0</v>
      </c>
    </row>
    <row r="26" spans="1:103" s="113" customFormat="1" ht="13.5" customHeight="1">
      <c r="A26" s="118" t="s">
        <v>294</v>
      </c>
      <c r="B26" s="111" t="s">
        <v>334</v>
      </c>
      <c r="C26" s="112" t="s">
        <v>335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4">
        <v>0</v>
      </c>
    </row>
    <row r="27" spans="1:103" s="113" customFormat="1" ht="13.5" customHeight="1">
      <c r="A27" s="118" t="s">
        <v>294</v>
      </c>
      <c r="B27" s="111" t="s">
        <v>336</v>
      </c>
      <c r="C27" s="112" t="s">
        <v>337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4">
        <v>0</v>
      </c>
    </row>
    <row r="28" spans="1:103" s="113" customFormat="1" ht="13.5" customHeight="1">
      <c r="A28" s="118" t="s">
        <v>294</v>
      </c>
      <c r="B28" s="111" t="s">
        <v>338</v>
      </c>
      <c r="C28" s="112" t="s">
        <v>339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4">
        <v>0</v>
      </c>
    </row>
    <row r="29" spans="1:103" s="113" customFormat="1" ht="13.5" customHeight="1">
      <c r="A29" s="118" t="s">
        <v>294</v>
      </c>
      <c r="B29" s="111" t="s">
        <v>340</v>
      </c>
      <c r="C29" s="112" t="s">
        <v>341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4">
        <v>0</v>
      </c>
    </row>
    <row r="30" spans="1:103" s="113" customFormat="1" ht="13.5" customHeight="1">
      <c r="A30" s="118" t="s">
        <v>294</v>
      </c>
      <c r="B30" s="111" t="s">
        <v>342</v>
      </c>
      <c r="C30" s="112" t="s">
        <v>343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4">
        <v>0</v>
      </c>
    </row>
    <row r="31" spans="1:103" s="113" customFormat="1" ht="13.5" customHeight="1">
      <c r="A31" s="118" t="s">
        <v>294</v>
      </c>
      <c r="B31" s="111" t="s">
        <v>344</v>
      </c>
      <c r="C31" s="112" t="s">
        <v>345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4">
        <v>0</v>
      </c>
    </row>
    <row r="32" spans="1:103" s="113" customFormat="1" ht="13.5" customHeight="1">
      <c r="A32" s="118" t="s">
        <v>294</v>
      </c>
      <c r="B32" s="111" t="s">
        <v>346</v>
      </c>
      <c r="C32" s="112" t="s">
        <v>347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4">
        <v>0</v>
      </c>
    </row>
    <row r="33" spans="1:103" s="113" customFormat="1" ht="13.5" customHeight="1">
      <c r="A33" s="118" t="s">
        <v>294</v>
      </c>
      <c r="B33" s="111" t="s">
        <v>348</v>
      </c>
      <c r="C33" s="112" t="s">
        <v>349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4">
        <v>0</v>
      </c>
    </row>
    <row r="34" spans="1:103" s="113" customFormat="1" ht="13.5" customHeight="1">
      <c r="A34" s="118" t="s">
        <v>294</v>
      </c>
      <c r="B34" s="111" t="s">
        <v>350</v>
      </c>
      <c r="C34" s="112" t="s">
        <v>351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4">
        <v>0</v>
      </c>
    </row>
    <row r="35" spans="1:103" s="113" customFormat="1" ht="13.5" customHeight="1">
      <c r="A35" s="118" t="s">
        <v>294</v>
      </c>
      <c r="B35" s="111" t="s">
        <v>352</v>
      </c>
      <c r="C35" s="112" t="s">
        <v>353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0</v>
      </c>
      <c r="CV35" s="103">
        <v>0</v>
      </c>
      <c r="CW35" s="103">
        <v>0</v>
      </c>
      <c r="CX35" s="103">
        <v>0</v>
      </c>
      <c r="CY35" s="104">
        <v>0</v>
      </c>
    </row>
    <row r="36" spans="1:103" s="113" customFormat="1" ht="13.5" customHeight="1">
      <c r="A36" s="118" t="s">
        <v>294</v>
      </c>
      <c r="B36" s="111" t="s">
        <v>354</v>
      </c>
      <c r="C36" s="112" t="s">
        <v>355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0</v>
      </c>
      <c r="CK36" s="103">
        <v>0</v>
      </c>
      <c r="CL36" s="103">
        <v>0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0</v>
      </c>
      <c r="CV36" s="103">
        <v>0</v>
      </c>
      <c r="CW36" s="103">
        <v>0</v>
      </c>
      <c r="CX36" s="103">
        <v>0</v>
      </c>
      <c r="CY36" s="104">
        <v>0</v>
      </c>
    </row>
    <row r="37" spans="1:103" s="113" customFormat="1" ht="13.5" customHeight="1">
      <c r="A37" s="118" t="s">
        <v>294</v>
      </c>
      <c r="B37" s="111" t="s">
        <v>356</v>
      </c>
      <c r="C37" s="112" t="s">
        <v>357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0</v>
      </c>
      <c r="CK37" s="103">
        <v>0</v>
      </c>
      <c r="CL37" s="103">
        <v>0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4">
        <v>0</v>
      </c>
    </row>
    <row r="38" spans="1:103" s="113" customFormat="1" ht="13.5" customHeight="1">
      <c r="A38" s="118" t="s">
        <v>294</v>
      </c>
      <c r="B38" s="111" t="s">
        <v>358</v>
      </c>
      <c r="C38" s="112" t="s">
        <v>359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0</v>
      </c>
      <c r="CK38" s="103">
        <v>0</v>
      </c>
      <c r="CL38" s="103">
        <v>0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0</v>
      </c>
      <c r="CV38" s="103">
        <v>0</v>
      </c>
      <c r="CW38" s="103">
        <v>0</v>
      </c>
      <c r="CX38" s="103">
        <v>0</v>
      </c>
      <c r="CY38" s="104">
        <v>0</v>
      </c>
    </row>
    <row r="39" spans="1:103" s="113" customFormat="1" ht="13.5" customHeight="1">
      <c r="A39" s="118" t="s">
        <v>294</v>
      </c>
      <c r="B39" s="111" t="s">
        <v>360</v>
      </c>
      <c r="C39" s="112" t="s">
        <v>361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0</v>
      </c>
      <c r="CK39" s="103">
        <v>0</v>
      </c>
      <c r="CL39" s="103">
        <v>0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0</v>
      </c>
      <c r="CV39" s="103">
        <v>0</v>
      </c>
      <c r="CW39" s="103">
        <v>0</v>
      </c>
      <c r="CX39" s="103">
        <v>0</v>
      </c>
      <c r="CY39" s="104">
        <v>0</v>
      </c>
    </row>
    <row r="40" spans="1:103" s="113" customFormat="1" ht="13.5" customHeight="1">
      <c r="A40" s="118" t="s">
        <v>294</v>
      </c>
      <c r="B40" s="111" t="s">
        <v>362</v>
      </c>
      <c r="C40" s="112" t="s">
        <v>363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0</v>
      </c>
      <c r="CV40" s="103">
        <v>0</v>
      </c>
      <c r="CW40" s="103">
        <v>0</v>
      </c>
      <c r="CX40" s="103">
        <v>0</v>
      </c>
      <c r="CY40" s="104">
        <v>0</v>
      </c>
    </row>
    <row r="41" spans="1:103" s="113" customFormat="1" ht="13.5" customHeight="1">
      <c r="A41" s="118" t="s">
        <v>294</v>
      </c>
      <c r="B41" s="111" t="s">
        <v>364</v>
      </c>
      <c r="C41" s="112" t="s">
        <v>365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0</v>
      </c>
      <c r="CV41" s="103">
        <v>0</v>
      </c>
      <c r="CW41" s="103">
        <v>0</v>
      </c>
      <c r="CX41" s="103">
        <v>0</v>
      </c>
      <c r="CY41" s="104">
        <v>0</v>
      </c>
    </row>
    <row r="42" spans="1:103" s="113" customFormat="1" ht="13.5" customHeight="1" thickBot="1">
      <c r="A42" s="272" t="s">
        <v>366</v>
      </c>
      <c r="B42" s="273"/>
      <c r="C42" s="273"/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v>0</v>
      </c>
      <c r="AU42" s="105">
        <v>0</v>
      </c>
      <c r="AV42" s="105">
        <v>0</v>
      </c>
      <c r="AW42" s="105">
        <v>0</v>
      </c>
      <c r="AX42" s="105">
        <v>0</v>
      </c>
      <c r="AY42" s="105">
        <v>0</v>
      </c>
      <c r="AZ42" s="105">
        <v>0</v>
      </c>
      <c r="BA42" s="105">
        <v>0</v>
      </c>
      <c r="BB42" s="105">
        <v>0</v>
      </c>
      <c r="BC42" s="105">
        <v>0</v>
      </c>
      <c r="BD42" s="105">
        <v>0</v>
      </c>
      <c r="BE42" s="105">
        <v>0</v>
      </c>
      <c r="BF42" s="105">
        <v>0</v>
      </c>
      <c r="BG42" s="105">
        <v>0</v>
      </c>
      <c r="BH42" s="105">
        <v>0</v>
      </c>
      <c r="BI42" s="105">
        <v>0</v>
      </c>
      <c r="BJ42" s="105">
        <v>0</v>
      </c>
      <c r="BK42" s="105">
        <v>0</v>
      </c>
      <c r="BL42" s="105">
        <v>0</v>
      </c>
      <c r="BM42" s="105">
        <v>0</v>
      </c>
      <c r="BN42" s="105">
        <v>0</v>
      </c>
      <c r="BO42" s="105">
        <v>0</v>
      </c>
      <c r="BP42" s="105">
        <v>0</v>
      </c>
      <c r="BQ42" s="105">
        <v>0</v>
      </c>
      <c r="BR42" s="105">
        <v>0</v>
      </c>
      <c r="BS42" s="105">
        <v>0</v>
      </c>
      <c r="BT42" s="105">
        <v>0</v>
      </c>
      <c r="BU42" s="105">
        <v>0</v>
      </c>
      <c r="BV42" s="105">
        <v>0</v>
      </c>
      <c r="BW42" s="105">
        <v>0</v>
      </c>
      <c r="BX42" s="105">
        <v>0</v>
      </c>
      <c r="BY42" s="105">
        <v>0</v>
      </c>
      <c r="BZ42" s="105">
        <v>0</v>
      </c>
      <c r="CA42" s="105">
        <v>0</v>
      </c>
      <c r="CB42" s="105">
        <v>0</v>
      </c>
      <c r="CC42" s="105">
        <v>0</v>
      </c>
      <c r="CD42" s="105">
        <v>0</v>
      </c>
      <c r="CE42" s="105">
        <v>0</v>
      </c>
      <c r="CF42" s="105">
        <v>0</v>
      </c>
      <c r="CG42" s="105">
        <v>0</v>
      </c>
      <c r="CH42" s="105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05">
        <v>0</v>
      </c>
      <c r="CO42" s="105">
        <v>0</v>
      </c>
      <c r="CP42" s="105">
        <v>0</v>
      </c>
      <c r="CQ42" s="105">
        <v>0</v>
      </c>
      <c r="CR42" s="105">
        <v>0</v>
      </c>
      <c r="CS42" s="105">
        <v>0</v>
      </c>
      <c r="CT42" s="105">
        <v>0</v>
      </c>
      <c r="CU42" s="105">
        <v>0</v>
      </c>
      <c r="CV42" s="105">
        <v>0</v>
      </c>
      <c r="CW42" s="105">
        <v>0</v>
      </c>
      <c r="CX42" s="105">
        <v>0</v>
      </c>
      <c r="CY42" s="107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42:C42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6" customWidth="1"/>
    <col min="3" max="3" width="9.50390625" style="126" customWidth="1"/>
    <col min="4" max="4" width="13.00390625" style="126" customWidth="1"/>
    <col min="5" max="5" width="3.375" style="126" customWidth="1"/>
    <col min="6" max="8" width="3.625" style="126" customWidth="1"/>
    <col min="9" max="9" width="24.75390625" style="126" customWidth="1"/>
    <col min="10" max="13" width="13.00390625" style="126" customWidth="1"/>
    <col min="14" max="14" width="11.50390625" style="126" customWidth="1"/>
    <col min="15" max="16384" width="8.00390625" style="126" customWidth="1"/>
  </cols>
  <sheetData>
    <row r="1" spans="1:3" ht="19.5" customHeight="1" thickBot="1">
      <c r="A1" s="361" t="s">
        <v>294</v>
      </c>
      <c r="B1" s="361"/>
      <c r="C1" s="125" t="s">
        <v>14</v>
      </c>
    </row>
    <row r="2" spans="6:13" s="127" customFormat="1" ht="15" customHeight="1">
      <c r="F2" s="343" t="s">
        <v>15</v>
      </c>
      <c r="G2" s="344"/>
      <c r="H2" s="344"/>
      <c r="I2" s="344"/>
      <c r="J2" s="341" t="s">
        <v>16</v>
      </c>
      <c r="K2" s="338" t="s">
        <v>17</v>
      </c>
      <c r="L2" s="339"/>
      <c r="M2" s="340"/>
    </row>
    <row r="3" spans="1:13" s="127" customFormat="1" ht="15" customHeight="1" thickBot="1">
      <c r="A3" s="355" t="s">
        <v>18</v>
      </c>
      <c r="B3" s="357"/>
      <c r="C3" s="356"/>
      <c r="D3" s="129">
        <v>1218013</v>
      </c>
      <c r="F3" s="345"/>
      <c r="G3" s="346"/>
      <c r="H3" s="346"/>
      <c r="I3" s="346"/>
      <c r="J3" s="342"/>
      <c r="K3" s="130" t="s">
        <v>19</v>
      </c>
      <c r="L3" s="131" t="s">
        <v>20</v>
      </c>
      <c r="M3" s="132" t="s">
        <v>21</v>
      </c>
    </row>
    <row r="4" spans="1:13" s="127" customFormat="1" ht="15" customHeight="1" thickBot="1">
      <c r="A4" s="355" t="s">
        <v>22</v>
      </c>
      <c r="B4" s="357"/>
      <c r="C4" s="356"/>
      <c r="D4" s="129">
        <v>0</v>
      </c>
      <c r="F4" s="370" t="s">
        <v>23</v>
      </c>
      <c r="G4" s="365" t="s">
        <v>26</v>
      </c>
      <c r="H4" s="133" t="s">
        <v>24</v>
      </c>
      <c r="I4" s="134"/>
      <c r="J4" s="135">
        <v>336354</v>
      </c>
      <c r="K4" s="136" t="s">
        <v>367</v>
      </c>
      <c r="L4" s="137" t="s">
        <v>367</v>
      </c>
      <c r="M4" s="138" t="s">
        <v>367</v>
      </c>
    </row>
    <row r="5" spans="1:13" s="127" customFormat="1" ht="15" customHeight="1">
      <c r="A5" s="362" t="s">
        <v>25</v>
      </c>
      <c r="B5" s="363"/>
      <c r="C5" s="364"/>
      <c r="D5" s="129">
        <v>1218013</v>
      </c>
      <c r="F5" s="371"/>
      <c r="G5" s="366"/>
      <c r="H5" s="358" t="s">
        <v>27</v>
      </c>
      <c r="I5" s="140" t="s">
        <v>28</v>
      </c>
      <c r="J5" s="141">
        <v>6372</v>
      </c>
      <c r="K5" s="142" t="s">
        <v>367</v>
      </c>
      <c r="L5" s="143" t="s">
        <v>367</v>
      </c>
      <c r="M5" s="144" t="s">
        <v>367</v>
      </c>
    </row>
    <row r="6" spans="4:13" s="127" customFormat="1" ht="15" customHeight="1">
      <c r="D6" s="145"/>
      <c r="F6" s="371"/>
      <c r="G6" s="366"/>
      <c r="H6" s="359"/>
      <c r="I6" s="146" t="s">
        <v>140</v>
      </c>
      <c r="J6" s="147">
        <v>82</v>
      </c>
      <c r="K6" s="128" t="s">
        <v>367</v>
      </c>
      <c r="L6" s="148" t="s">
        <v>367</v>
      </c>
      <c r="M6" s="149" t="s">
        <v>367</v>
      </c>
    </row>
    <row r="7" spans="1:13" s="127" customFormat="1" ht="15" customHeight="1">
      <c r="A7" s="352" t="s">
        <v>29</v>
      </c>
      <c r="B7" s="349" t="s">
        <v>130</v>
      </c>
      <c r="C7" s="150" t="s">
        <v>30</v>
      </c>
      <c r="D7" s="129">
        <v>0</v>
      </c>
      <c r="F7" s="371"/>
      <c r="G7" s="366"/>
      <c r="H7" s="359"/>
      <c r="I7" s="151" t="s">
        <v>141</v>
      </c>
      <c r="J7" s="147">
        <v>0</v>
      </c>
      <c r="K7" s="128" t="s">
        <v>367</v>
      </c>
      <c r="L7" s="148" t="s">
        <v>367</v>
      </c>
      <c r="M7" s="149" t="s">
        <v>367</v>
      </c>
    </row>
    <row r="8" spans="1:15" s="127" customFormat="1" ht="15" customHeight="1">
      <c r="A8" s="353"/>
      <c r="B8" s="350"/>
      <c r="C8" s="150" t="s">
        <v>31</v>
      </c>
      <c r="D8" s="129">
        <v>310663</v>
      </c>
      <c r="F8" s="371"/>
      <c r="G8" s="366"/>
      <c r="H8" s="359"/>
      <c r="I8" s="151" t="s">
        <v>142</v>
      </c>
      <c r="J8" s="147">
        <v>0</v>
      </c>
      <c r="K8" s="128" t="s">
        <v>367</v>
      </c>
      <c r="L8" s="148" t="s">
        <v>367</v>
      </c>
      <c r="M8" s="149" t="s">
        <v>367</v>
      </c>
      <c r="O8" s="152"/>
    </row>
    <row r="9" spans="1:13" s="127" customFormat="1" ht="15" customHeight="1">
      <c r="A9" s="353"/>
      <c r="B9" s="350"/>
      <c r="C9" s="150" t="s">
        <v>33</v>
      </c>
      <c r="D9" s="129">
        <v>17849</v>
      </c>
      <c r="F9" s="371"/>
      <c r="G9" s="366"/>
      <c r="H9" s="359"/>
      <c r="I9" s="151" t="s">
        <v>32</v>
      </c>
      <c r="J9" s="147">
        <v>0</v>
      </c>
      <c r="K9" s="128" t="s">
        <v>367</v>
      </c>
      <c r="L9" s="148" t="s">
        <v>367</v>
      </c>
      <c r="M9" s="149" t="s">
        <v>367</v>
      </c>
    </row>
    <row r="10" spans="1:13" s="127" customFormat="1" ht="15" customHeight="1">
      <c r="A10" s="353"/>
      <c r="B10" s="350"/>
      <c r="C10" s="150" t="s">
        <v>35</v>
      </c>
      <c r="D10" s="129">
        <v>28131</v>
      </c>
      <c r="F10" s="371"/>
      <c r="G10" s="366"/>
      <c r="H10" s="359"/>
      <c r="I10" s="151" t="s">
        <v>143</v>
      </c>
      <c r="J10" s="147">
        <v>1533</v>
      </c>
      <c r="K10" s="128" t="s">
        <v>367</v>
      </c>
      <c r="L10" s="148" t="s">
        <v>367</v>
      </c>
      <c r="M10" s="149" t="s">
        <v>367</v>
      </c>
    </row>
    <row r="11" spans="1:13" s="127" customFormat="1" ht="15" customHeight="1" thickBot="1">
      <c r="A11" s="353"/>
      <c r="B11" s="350"/>
      <c r="C11" s="150" t="s">
        <v>37</v>
      </c>
      <c r="D11" s="129">
        <v>1092</v>
      </c>
      <c r="F11" s="371"/>
      <c r="G11" s="366"/>
      <c r="H11" s="360"/>
      <c r="I11" s="153" t="s">
        <v>34</v>
      </c>
      <c r="J11" s="154">
        <v>1054</v>
      </c>
      <c r="K11" s="155" t="s">
        <v>367</v>
      </c>
      <c r="L11" s="131" t="s">
        <v>367</v>
      </c>
      <c r="M11" s="132" t="s">
        <v>367</v>
      </c>
    </row>
    <row r="12" spans="1:13" s="127" customFormat="1" ht="15" customHeight="1" thickBot="1">
      <c r="A12" s="353"/>
      <c r="B12" s="351"/>
      <c r="C12" s="150" t="s">
        <v>39</v>
      </c>
      <c r="D12" s="129">
        <v>2142</v>
      </c>
      <c r="F12" s="371"/>
      <c r="G12" s="156"/>
      <c r="H12" s="157" t="s">
        <v>36</v>
      </c>
      <c r="I12" s="158"/>
      <c r="J12" s="159">
        <v>345395</v>
      </c>
      <c r="K12" s="160" t="s">
        <v>367</v>
      </c>
      <c r="L12" s="161">
        <v>34456</v>
      </c>
      <c r="M12" s="162">
        <v>1949</v>
      </c>
    </row>
    <row r="13" spans="1:13" s="127" customFormat="1" ht="15" customHeight="1">
      <c r="A13" s="353"/>
      <c r="B13" s="163"/>
      <c r="C13" s="164" t="s">
        <v>36</v>
      </c>
      <c r="D13" s="129">
        <v>359877</v>
      </c>
      <c r="F13" s="371"/>
      <c r="G13" s="365" t="s">
        <v>38</v>
      </c>
      <c r="H13" s="165" t="s">
        <v>28</v>
      </c>
      <c r="I13" s="166"/>
      <c r="J13" s="167">
        <v>16936</v>
      </c>
      <c r="K13" s="141">
        <v>6372</v>
      </c>
      <c r="L13" s="168">
        <v>8827</v>
      </c>
      <c r="M13" s="169">
        <v>3684</v>
      </c>
    </row>
    <row r="14" spans="1:13" s="127" customFormat="1" ht="15" customHeight="1">
      <c r="A14" s="353"/>
      <c r="B14" s="355" t="s">
        <v>40</v>
      </c>
      <c r="C14" s="356"/>
      <c r="D14" s="129">
        <v>33544</v>
      </c>
      <c r="F14" s="371"/>
      <c r="G14" s="366"/>
      <c r="H14" s="170" t="s">
        <v>140</v>
      </c>
      <c r="I14" s="171"/>
      <c r="J14" s="147">
        <v>945</v>
      </c>
      <c r="K14" s="147">
        <v>82</v>
      </c>
      <c r="L14" s="129">
        <v>0</v>
      </c>
      <c r="M14" s="172">
        <v>863</v>
      </c>
    </row>
    <row r="15" spans="1:13" s="127" customFormat="1" ht="15" customHeight="1">
      <c r="A15" s="353"/>
      <c r="B15" s="355" t="s">
        <v>293</v>
      </c>
      <c r="C15" s="356"/>
      <c r="D15" s="129">
        <v>41676</v>
      </c>
      <c r="F15" s="371"/>
      <c r="G15" s="366"/>
      <c r="H15" s="173" t="s">
        <v>141</v>
      </c>
      <c r="I15" s="166"/>
      <c r="J15" s="147">
        <v>0</v>
      </c>
      <c r="K15" s="147">
        <v>0</v>
      </c>
      <c r="L15" s="129">
        <v>0</v>
      </c>
      <c r="M15" s="172">
        <v>0</v>
      </c>
    </row>
    <row r="16" spans="1:13" s="127" customFormat="1" ht="15" customHeight="1">
      <c r="A16" s="354"/>
      <c r="B16" s="357" t="s">
        <v>64</v>
      </c>
      <c r="C16" s="356"/>
      <c r="D16" s="129">
        <v>435097</v>
      </c>
      <c r="F16" s="371"/>
      <c r="G16" s="366"/>
      <c r="H16" s="173" t="s">
        <v>142</v>
      </c>
      <c r="I16" s="166"/>
      <c r="J16" s="147">
        <v>0</v>
      </c>
      <c r="K16" s="147">
        <v>0</v>
      </c>
      <c r="L16" s="129">
        <v>0</v>
      </c>
      <c r="M16" s="172">
        <v>0</v>
      </c>
    </row>
    <row r="17" spans="4:13" s="127" customFormat="1" ht="15" customHeight="1">
      <c r="D17" s="145"/>
      <c r="F17" s="371"/>
      <c r="G17" s="366"/>
      <c r="H17" s="170" t="s">
        <v>32</v>
      </c>
      <c r="I17" s="171"/>
      <c r="J17" s="147">
        <v>27</v>
      </c>
      <c r="K17" s="147">
        <v>0</v>
      </c>
      <c r="L17" s="129">
        <v>0</v>
      </c>
      <c r="M17" s="172">
        <v>26</v>
      </c>
    </row>
    <row r="18" spans="1:13" s="127" customFormat="1" ht="15" customHeight="1">
      <c r="A18" s="355" t="s">
        <v>41</v>
      </c>
      <c r="B18" s="357"/>
      <c r="C18" s="356"/>
      <c r="D18" s="129">
        <v>275354</v>
      </c>
      <c r="F18" s="371"/>
      <c r="G18" s="366"/>
      <c r="H18" s="170" t="s">
        <v>143</v>
      </c>
      <c r="I18" s="171"/>
      <c r="J18" s="147">
        <v>26753</v>
      </c>
      <c r="K18" s="147">
        <v>1533</v>
      </c>
      <c r="L18" s="129">
        <v>3670</v>
      </c>
      <c r="M18" s="172">
        <v>19133</v>
      </c>
    </row>
    <row r="19" spans="1:13" s="127" customFormat="1" ht="15" customHeight="1" thickBot="1">
      <c r="A19" s="347" t="s">
        <v>43</v>
      </c>
      <c r="B19" s="348"/>
      <c r="C19" s="348"/>
      <c r="D19" s="129">
        <v>118067</v>
      </c>
      <c r="F19" s="371"/>
      <c r="G19" s="366"/>
      <c r="H19" s="174" t="s">
        <v>34</v>
      </c>
      <c r="I19" s="175"/>
      <c r="J19" s="154">
        <v>3278</v>
      </c>
      <c r="K19" s="154">
        <v>1054</v>
      </c>
      <c r="L19" s="176">
        <v>2224</v>
      </c>
      <c r="M19" s="132" t="s">
        <v>367</v>
      </c>
    </row>
    <row r="20" spans="1:13" s="127" customFormat="1" ht="15" customHeight="1" thickBot="1">
      <c r="A20" s="347" t="s">
        <v>292</v>
      </c>
      <c r="B20" s="348"/>
      <c r="C20" s="348"/>
      <c r="D20" s="129">
        <v>41676</v>
      </c>
      <c r="F20" s="371"/>
      <c r="G20" s="156"/>
      <c r="H20" s="177" t="s">
        <v>36</v>
      </c>
      <c r="I20" s="178"/>
      <c r="J20" s="179">
        <v>47939</v>
      </c>
      <c r="K20" s="180">
        <v>9041</v>
      </c>
      <c r="L20" s="181">
        <v>14721</v>
      </c>
      <c r="M20" s="182">
        <v>23706</v>
      </c>
    </row>
    <row r="21" spans="1:13" s="127" customFormat="1" ht="15" customHeight="1" thickBot="1">
      <c r="A21" s="347" t="s">
        <v>49</v>
      </c>
      <c r="B21" s="348"/>
      <c r="C21" s="348"/>
      <c r="D21" s="129">
        <v>435097</v>
      </c>
      <c r="F21" s="183"/>
      <c r="G21" s="184" t="s">
        <v>134</v>
      </c>
      <c r="H21" s="177"/>
      <c r="I21" s="177"/>
      <c r="J21" s="135">
        <v>384293</v>
      </c>
      <c r="K21" s="185">
        <v>9041</v>
      </c>
      <c r="L21" s="186">
        <v>49177</v>
      </c>
      <c r="M21" s="187">
        <v>25655</v>
      </c>
    </row>
    <row r="22" spans="6:13" s="127" customFormat="1" ht="15" customHeight="1">
      <c r="F22" s="188" t="s">
        <v>42</v>
      </c>
      <c r="G22" s="189"/>
      <c r="H22" s="189"/>
      <c r="I22" s="190"/>
      <c r="J22" s="167">
        <v>7440</v>
      </c>
      <c r="K22" s="191" t="s">
        <v>367</v>
      </c>
      <c r="L22" s="192" t="s">
        <v>367</v>
      </c>
      <c r="M22" s="169">
        <v>7440</v>
      </c>
    </row>
    <row r="23" spans="6:13" s="127" customFormat="1" ht="15" customHeight="1" thickBot="1">
      <c r="F23" s="193" t="s">
        <v>44</v>
      </c>
      <c r="G23" s="194"/>
      <c r="H23" s="194"/>
      <c r="I23" s="195"/>
      <c r="J23" s="196">
        <v>3283</v>
      </c>
      <c r="K23" s="197" t="s">
        <v>367</v>
      </c>
      <c r="L23" s="198">
        <v>3283</v>
      </c>
      <c r="M23" s="199" t="s">
        <v>367</v>
      </c>
    </row>
    <row r="24" spans="6:13" s="127" customFormat="1" ht="15" customHeight="1" thickBot="1">
      <c r="F24" s="367" t="s">
        <v>64</v>
      </c>
      <c r="G24" s="368"/>
      <c r="H24" s="368"/>
      <c r="I24" s="369"/>
      <c r="J24" s="200">
        <v>395016</v>
      </c>
      <c r="K24" s="201">
        <v>9041</v>
      </c>
      <c r="L24" s="202">
        <v>52460</v>
      </c>
      <c r="M24" s="203">
        <v>33095</v>
      </c>
    </row>
    <row r="25" spans="6:9" s="127" customFormat="1" ht="15" customHeight="1">
      <c r="F25" s="204" t="s">
        <v>131</v>
      </c>
      <c r="G25" s="205"/>
      <c r="H25" s="205"/>
      <c r="I25" s="205"/>
    </row>
    <row r="26" spans="11:13" s="127" customFormat="1" ht="15" customHeight="1">
      <c r="K26" s="150"/>
      <c r="L26" s="139" t="s">
        <v>45</v>
      </c>
      <c r="M26" s="148" t="s">
        <v>46</v>
      </c>
    </row>
    <row r="27" spans="1:13" s="207" customFormat="1" ht="15" customHeight="1">
      <c r="A27" s="206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収集ごみ（混合ごみ＋可燃ごみ＋不燃ごみ＋資源ごみ＋粗大ごみ＋その他）＝359,877t/年</v>
      </c>
      <c r="K27" s="148" t="s">
        <v>47</v>
      </c>
      <c r="L27" s="208">
        <v>6137</v>
      </c>
      <c r="M27" s="209">
        <v>37477</v>
      </c>
    </row>
    <row r="28" spans="1:13" s="207" customFormat="1" ht="15" customHeight="1">
      <c r="A28" s="210" t="str">
        <f>"計画収集量（収集ごみ＋直接搬入ごみ）＝"&amp;TEXT(D13+D14,"#,##0")&amp;"t/年"</f>
        <v>計画収集量（収集ごみ＋直接搬入ごみ）＝393,421t/年</v>
      </c>
      <c r="K28" s="148" t="s">
        <v>48</v>
      </c>
      <c r="L28" s="208">
        <v>9795</v>
      </c>
      <c r="M28" s="209">
        <v>670</v>
      </c>
    </row>
    <row r="29" spans="1:13" s="207" customFormat="1" ht="15" customHeight="1">
      <c r="A29" s="211" t="str">
        <f>"ごみ総排出量（計画収集量＋集団回収量）＝"&amp;TEXT(D16,"#,###0")&amp;"t/年"</f>
        <v>ごみ総排出量（計画収集量＋集団回収量）＝435,097t/年</v>
      </c>
      <c r="K29" s="148" t="s">
        <v>103</v>
      </c>
      <c r="L29" s="208">
        <v>8195</v>
      </c>
      <c r="M29" s="209">
        <v>1586</v>
      </c>
    </row>
    <row r="30" spans="1:13" s="207" customFormat="1" ht="15" customHeight="1">
      <c r="A30" s="211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ごみ処理量（直接最終処分量＋直接焼却量＋焼却以外の中間処理量＋直接資源化量）＝395,016t/年</v>
      </c>
      <c r="K30" s="148" t="s">
        <v>104</v>
      </c>
      <c r="L30" s="208">
        <v>2587</v>
      </c>
      <c r="M30" s="209">
        <v>0</v>
      </c>
    </row>
    <row r="31" spans="1:13" s="207" customFormat="1" ht="15" customHeight="1">
      <c r="A31" s="211" t="str">
        <f>"１人１日あたりごみ排出量（ごみ総排出量/総人口）＝"&amp;TEXT(D16/D5/365*1000000,"#,##0")&amp;"g/人日"</f>
        <v>１人１日あたりごみ排出量（ごみ総排出量/総人口）＝979g/人日</v>
      </c>
      <c r="K31" s="148" t="s">
        <v>105</v>
      </c>
      <c r="L31" s="208">
        <v>2821</v>
      </c>
      <c r="M31" s="209">
        <v>49</v>
      </c>
    </row>
    <row r="32" spans="1:13" s="207" customFormat="1" ht="15" customHeight="1">
      <c r="A32" s="210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リサイクル率（[資源化量合計＋集団回収量]/[ごみ処理量＋集団回収量]）＝17.12％</v>
      </c>
      <c r="K32" s="148" t="s">
        <v>13</v>
      </c>
      <c r="L32" s="208">
        <v>581</v>
      </c>
      <c r="M32" s="209">
        <v>568</v>
      </c>
    </row>
    <row r="33" spans="1:13" s="207" customFormat="1" ht="15" customHeight="1">
      <c r="A33" s="210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中間処理による減量化量（施設処理量-施設処理後資源化量-施設処理後残渣処分量）＝309,461t/年</v>
      </c>
      <c r="K33" s="148" t="s">
        <v>144</v>
      </c>
      <c r="L33" s="208">
        <v>863</v>
      </c>
      <c r="M33" s="209">
        <v>0</v>
      </c>
    </row>
    <row r="34" spans="1:13" s="207" customFormat="1" ht="15" customHeight="1">
      <c r="A34" s="210"/>
      <c r="K34" s="148" t="s">
        <v>145</v>
      </c>
      <c r="L34" s="208">
        <v>0</v>
      </c>
      <c r="M34" s="209">
        <v>0</v>
      </c>
    </row>
    <row r="35" spans="1:13" s="207" customFormat="1" ht="15" customHeight="1">
      <c r="A35" s="212"/>
      <c r="K35" s="148" t="s">
        <v>146</v>
      </c>
      <c r="L35" s="208">
        <v>0</v>
      </c>
      <c r="M35" s="209">
        <v>0</v>
      </c>
    </row>
    <row r="36" spans="1:13" s="207" customFormat="1" ht="15" customHeight="1">
      <c r="A36" s="210"/>
      <c r="K36" s="148" t="s">
        <v>147</v>
      </c>
      <c r="L36" s="208">
        <v>0</v>
      </c>
      <c r="M36" s="209">
        <v>0</v>
      </c>
    </row>
    <row r="37" spans="1:13" s="207" customFormat="1" ht="15" customHeight="1">
      <c r="A37" s="210"/>
      <c r="K37" s="148" t="s">
        <v>37</v>
      </c>
      <c r="L37" s="208">
        <v>2116</v>
      </c>
      <c r="M37" s="209">
        <v>1326</v>
      </c>
    </row>
    <row r="38" spans="11:13" ht="15" customHeight="1">
      <c r="K38" s="148" t="s">
        <v>64</v>
      </c>
      <c r="L38" s="213">
        <v>33095</v>
      </c>
      <c r="M38" s="214">
        <v>41676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15" customWidth="1"/>
    <col min="2" max="2" width="13.875" style="215" customWidth="1"/>
    <col min="3" max="3" width="8.75390625" style="217" customWidth="1"/>
    <col min="4" max="4" width="14.25390625" style="215" customWidth="1"/>
    <col min="5" max="6" width="8.75390625" style="215" customWidth="1"/>
    <col min="7" max="7" width="13.875" style="215" customWidth="1"/>
    <col min="8" max="8" width="8.75390625" style="215" customWidth="1"/>
    <col min="9" max="9" width="8.75390625" style="216" customWidth="1"/>
    <col min="10" max="10" width="15.75390625" style="215" customWidth="1"/>
    <col min="11" max="11" width="8.75390625" style="215" customWidth="1"/>
    <col min="12" max="12" width="15.875" style="215" customWidth="1"/>
    <col min="13" max="13" width="8.75390625" style="217" customWidth="1"/>
    <col min="14" max="14" width="13.00390625" style="215" customWidth="1"/>
    <col min="15" max="15" width="12.875" style="215" customWidth="1"/>
    <col min="16" max="16" width="8.75390625" style="215" customWidth="1"/>
    <col min="17" max="17" width="13.25390625" style="215" customWidth="1"/>
    <col min="18" max="16384" width="8.75390625" style="215" customWidth="1"/>
  </cols>
  <sheetData>
    <row r="1" spans="1:5" ht="24" customHeight="1" thickBot="1">
      <c r="A1" s="372" t="str">
        <f>'ごみ集計結果'!A1&amp;"のごみ処理フローシート"</f>
        <v>山形県のごみ処理フローシート</v>
      </c>
      <c r="B1" s="372"/>
      <c r="C1" s="372"/>
      <c r="D1" s="372"/>
      <c r="E1" s="372"/>
    </row>
    <row r="2" spans="1:17" s="218" customFormat="1" ht="21.75" customHeight="1">
      <c r="A2" s="376" t="s">
        <v>156</v>
      </c>
      <c r="B2" s="376"/>
      <c r="C2" s="376"/>
      <c r="D2" s="376"/>
      <c r="F2" s="219" t="s">
        <v>107</v>
      </c>
      <c r="G2" s="220"/>
      <c r="I2" s="221"/>
      <c r="J2" s="89"/>
      <c r="M2" s="89"/>
      <c r="N2" s="89"/>
      <c r="P2" s="222" t="s">
        <v>108</v>
      </c>
      <c r="Q2" s="223"/>
    </row>
    <row r="3" spans="2:17" s="218" customFormat="1" ht="21.75" customHeight="1" thickBot="1">
      <c r="B3" s="224"/>
      <c r="C3" s="91"/>
      <c r="D3" s="224"/>
      <c r="F3" s="95" t="s">
        <v>254</v>
      </c>
      <c r="G3" s="44">
        <v>3283</v>
      </c>
      <c r="I3" s="221"/>
      <c r="J3" s="89"/>
      <c r="M3" s="89"/>
      <c r="N3" s="89"/>
      <c r="P3" s="95" t="s">
        <v>283</v>
      </c>
      <c r="Q3" s="44">
        <v>52460</v>
      </c>
    </row>
    <row r="4" spans="3:14" s="218" customFormat="1" ht="21.75" customHeight="1" thickBot="1">
      <c r="C4" s="89"/>
      <c r="G4" s="225"/>
      <c r="I4" s="221"/>
      <c r="J4" s="89"/>
      <c r="M4" s="89"/>
      <c r="N4" s="225"/>
    </row>
    <row r="5" spans="3:14" s="218" customFormat="1" ht="21.75" customHeight="1">
      <c r="C5" s="89"/>
      <c r="D5" s="225"/>
      <c r="F5" s="219" t="s">
        <v>109</v>
      </c>
      <c r="G5" s="223"/>
      <c r="I5" s="226" t="s">
        <v>110</v>
      </c>
      <c r="J5" s="223"/>
      <c r="L5" s="227" t="s">
        <v>111</v>
      </c>
      <c r="M5" s="96" t="s">
        <v>260</v>
      </c>
      <c r="N5" s="45">
        <v>34456</v>
      </c>
    </row>
    <row r="6" spans="1:14" s="218" customFormat="1" ht="21.75" customHeight="1" thickBot="1">
      <c r="A6" s="225"/>
      <c r="B6" s="373" t="s">
        <v>112</v>
      </c>
      <c r="C6" s="373"/>
      <c r="D6" s="373"/>
      <c r="F6" s="95" t="s">
        <v>233</v>
      </c>
      <c r="G6" s="44">
        <v>336354</v>
      </c>
      <c r="I6" s="95" t="s">
        <v>234</v>
      </c>
      <c r="J6" s="44">
        <v>345395</v>
      </c>
      <c r="L6" s="228" t="s">
        <v>113</v>
      </c>
      <c r="M6" s="97" t="s">
        <v>261</v>
      </c>
      <c r="N6" s="229">
        <v>1949</v>
      </c>
    </row>
    <row r="7" spans="1:14" s="218" customFormat="1" ht="21.75" customHeight="1" thickBot="1">
      <c r="A7" s="225"/>
      <c r="C7" s="89"/>
      <c r="D7" s="225"/>
      <c r="G7" s="225"/>
      <c r="I7" s="221"/>
      <c r="J7" s="225"/>
      <c r="M7" s="89"/>
      <c r="N7" s="225"/>
    </row>
    <row r="8" spans="1:17" s="218" customFormat="1" ht="21.75" customHeight="1" thickBot="1">
      <c r="A8" s="225"/>
      <c r="B8" s="230" t="s">
        <v>114</v>
      </c>
      <c r="C8" s="88" t="s">
        <v>245</v>
      </c>
      <c r="D8" s="46">
        <v>0</v>
      </c>
      <c r="G8" s="225"/>
      <c r="I8" s="221"/>
      <c r="L8" s="231" t="s">
        <v>115</v>
      </c>
      <c r="M8" s="93" t="s">
        <v>262</v>
      </c>
      <c r="N8" s="46">
        <v>9041</v>
      </c>
      <c r="P8" s="222" t="s">
        <v>116</v>
      </c>
      <c r="Q8" s="223"/>
    </row>
    <row r="9" spans="1:17" s="218" customFormat="1" ht="21.75" customHeight="1" thickBot="1">
      <c r="A9" s="225"/>
      <c r="C9" s="89"/>
      <c r="D9" s="47"/>
      <c r="G9" s="225"/>
      <c r="I9" s="221"/>
      <c r="J9" s="225"/>
      <c r="M9" s="89"/>
      <c r="N9" s="225"/>
      <c r="P9" s="95" t="s">
        <v>284</v>
      </c>
      <c r="Q9" s="44">
        <v>14721</v>
      </c>
    </row>
    <row r="10" spans="1:14" s="218" customFormat="1" ht="21.75" customHeight="1" thickBot="1">
      <c r="A10" s="225"/>
      <c r="B10" s="230" t="s">
        <v>117</v>
      </c>
      <c r="C10" s="90" t="s">
        <v>246</v>
      </c>
      <c r="D10" s="46">
        <v>310663</v>
      </c>
      <c r="G10" s="225"/>
      <c r="I10" s="226" t="s">
        <v>118</v>
      </c>
      <c r="J10" s="223"/>
      <c r="L10" s="227" t="s">
        <v>115</v>
      </c>
      <c r="M10" s="96" t="s">
        <v>263</v>
      </c>
      <c r="N10" s="45">
        <v>6372</v>
      </c>
    </row>
    <row r="11" spans="1:14" s="218" customFormat="1" ht="21.75" customHeight="1" thickBot="1">
      <c r="A11" s="225"/>
      <c r="C11" s="89"/>
      <c r="D11" s="47"/>
      <c r="G11" s="225"/>
      <c r="I11" s="95" t="s">
        <v>235</v>
      </c>
      <c r="J11" s="44">
        <v>16936</v>
      </c>
      <c r="L11" s="232" t="s">
        <v>116</v>
      </c>
      <c r="M11" s="98" t="s">
        <v>264</v>
      </c>
      <c r="N11" s="48">
        <v>8827</v>
      </c>
    </row>
    <row r="12" spans="1:14" s="218" customFormat="1" ht="21.75" customHeight="1" thickBot="1">
      <c r="A12" s="225"/>
      <c r="B12" s="230" t="s">
        <v>119</v>
      </c>
      <c r="C12" s="90" t="s">
        <v>247</v>
      </c>
      <c r="D12" s="46">
        <v>17849</v>
      </c>
      <c r="G12" s="225"/>
      <c r="I12" s="221"/>
      <c r="J12" s="225"/>
      <c r="L12" s="233" t="s">
        <v>113</v>
      </c>
      <c r="M12" s="99" t="s">
        <v>265</v>
      </c>
      <c r="N12" s="44">
        <v>3684</v>
      </c>
    </row>
    <row r="13" spans="1:14" s="218" customFormat="1" ht="21.75" customHeight="1" thickBot="1">
      <c r="A13" s="225"/>
      <c r="B13" s="234"/>
      <c r="C13" s="91"/>
      <c r="D13" s="49"/>
      <c r="G13" s="225"/>
      <c r="I13" s="221"/>
      <c r="J13" s="225"/>
      <c r="L13" s="235"/>
      <c r="M13" s="88"/>
      <c r="N13" s="236"/>
    </row>
    <row r="14" spans="1:14" s="218" customFormat="1" ht="21.75" customHeight="1" thickBot="1">
      <c r="A14" s="225"/>
      <c r="B14" s="230" t="s">
        <v>120</v>
      </c>
      <c r="C14" s="90" t="s">
        <v>248</v>
      </c>
      <c r="D14" s="46">
        <v>28131</v>
      </c>
      <c r="G14" s="225"/>
      <c r="I14" s="226" t="s">
        <v>148</v>
      </c>
      <c r="J14" s="223"/>
      <c r="L14" s="227" t="s">
        <v>115</v>
      </c>
      <c r="M14" s="96" t="s">
        <v>266</v>
      </c>
      <c r="N14" s="45">
        <v>82</v>
      </c>
    </row>
    <row r="15" spans="1:14" s="218" customFormat="1" ht="21.75" customHeight="1" thickBot="1">
      <c r="A15" s="225"/>
      <c r="C15" s="89"/>
      <c r="D15" s="237"/>
      <c r="I15" s="95" t="s">
        <v>236</v>
      </c>
      <c r="J15" s="44">
        <v>945</v>
      </c>
      <c r="L15" s="232" t="s">
        <v>116</v>
      </c>
      <c r="M15" s="98" t="s">
        <v>267</v>
      </c>
      <c r="N15" s="48">
        <v>0</v>
      </c>
    </row>
    <row r="16" spans="1:14" s="218" customFormat="1" ht="21.75" customHeight="1" thickBot="1">
      <c r="A16" s="225"/>
      <c r="B16" s="238" t="s">
        <v>121</v>
      </c>
      <c r="C16" s="90" t="s">
        <v>249</v>
      </c>
      <c r="D16" s="46">
        <v>1092</v>
      </c>
      <c r="I16" s="221"/>
      <c r="J16" s="225"/>
      <c r="L16" s="233" t="s">
        <v>113</v>
      </c>
      <c r="M16" s="99" t="s">
        <v>268</v>
      </c>
      <c r="N16" s="44">
        <v>863</v>
      </c>
    </row>
    <row r="17" spans="1:14" s="218" customFormat="1" ht="21.75" customHeight="1" thickBot="1">
      <c r="A17" s="225"/>
      <c r="C17" s="89"/>
      <c r="D17" s="47"/>
      <c r="I17" s="221"/>
      <c r="J17" s="225"/>
      <c r="L17" s="235"/>
      <c r="M17" s="88"/>
      <c r="N17" s="236"/>
    </row>
    <row r="18" spans="1:18" s="218" customFormat="1" ht="21.75" customHeight="1" thickBot="1">
      <c r="A18" s="225"/>
      <c r="B18" s="238" t="s">
        <v>122</v>
      </c>
      <c r="C18" s="90" t="s">
        <v>250</v>
      </c>
      <c r="D18" s="46">
        <v>2142</v>
      </c>
      <c r="F18" s="226" t="s">
        <v>123</v>
      </c>
      <c r="G18" s="220"/>
      <c r="I18" s="222" t="s">
        <v>149</v>
      </c>
      <c r="J18" s="223"/>
      <c r="L18" s="227" t="s">
        <v>115</v>
      </c>
      <c r="M18" s="239" t="s">
        <v>269</v>
      </c>
      <c r="N18" s="45">
        <v>0</v>
      </c>
      <c r="R18" s="240"/>
    </row>
    <row r="19" spans="1:14" s="218" customFormat="1" ht="21.75" customHeight="1" thickBot="1">
      <c r="A19" s="225"/>
      <c r="B19" s="241"/>
      <c r="C19" s="92"/>
      <c r="D19" s="47"/>
      <c r="F19" s="95"/>
      <c r="G19" s="44">
        <v>47939</v>
      </c>
      <c r="I19" s="95" t="s">
        <v>256</v>
      </c>
      <c r="J19" s="44">
        <v>0</v>
      </c>
      <c r="L19" s="232" t="s">
        <v>116</v>
      </c>
      <c r="M19" s="242" t="s">
        <v>270</v>
      </c>
      <c r="N19" s="243">
        <v>0</v>
      </c>
    </row>
    <row r="20" spans="1:14" s="218" customFormat="1" ht="21.75" customHeight="1" thickBot="1">
      <c r="A20" s="225"/>
      <c r="B20" s="238" t="s">
        <v>124</v>
      </c>
      <c r="C20" s="90" t="s">
        <v>251</v>
      </c>
      <c r="D20" s="46">
        <v>33544</v>
      </c>
      <c r="G20" s="225"/>
      <c r="L20" s="233" t="s">
        <v>113</v>
      </c>
      <c r="M20" s="244" t="s">
        <v>271</v>
      </c>
      <c r="N20" s="44">
        <v>0</v>
      </c>
    </row>
    <row r="21" spans="1:14" s="218" customFormat="1" ht="21.75" customHeight="1" thickBot="1">
      <c r="A21" s="225"/>
      <c r="B21" s="234"/>
      <c r="C21" s="91"/>
      <c r="D21" s="245"/>
      <c r="G21" s="225"/>
      <c r="I21" s="221"/>
      <c r="J21" s="225"/>
      <c r="L21" s="235"/>
      <c r="M21" s="88"/>
      <c r="N21" s="236"/>
    </row>
    <row r="22" spans="1:14" s="218" customFormat="1" ht="21.75" customHeight="1" thickBot="1">
      <c r="A22" s="225"/>
      <c r="B22" s="238" t="s">
        <v>125</v>
      </c>
      <c r="C22" s="93" t="s">
        <v>252</v>
      </c>
      <c r="D22" s="46">
        <v>992</v>
      </c>
      <c r="G22" s="225"/>
      <c r="I22" s="222" t="s">
        <v>150</v>
      </c>
      <c r="J22" s="223"/>
      <c r="L22" s="227" t="s">
        <v>115</v>
      </c>
      <c r="M22" s="239" t="s">
        <v>272</v>
      </c>
      <c r="N22" s="45">
        <v>0</v>
      </c>
    </row>
    <row r="23" spans="1:14" s="218" customFormat="1" ht="21.75" customHeight="1" thickBot="1">
      <c r="A23" s="225"/>
      <c r="B23" s="242"/>
      <c r="C23" s="94"/>
      <c r="D23" s="53"/>
      <c r="G23" s="225"/>
      <c r="I23" s="95" t="s">
        <v>257</v>
      </c>
      <c r="J23" s="44">
        <v>0</v>
      </c>
      <c r="L23" s="232" t="s">
        <v>116</v>
      </c>
      <c r="M23" s="242" t="s">
        <v>273</v>
      </c>
      <c r="N23" s="243">
        <v>0</v>
      </c>
    </row>
    <row r="24" spans="1:14" s="218" customFormat="1" ht="21.75" customHeight="1" thickBot="1">
      <c r="A24" s="225"/>
      <c r="B24" s="246" t="s">
        <v>127</v>
      </c>
      <c r="C24" s="93" t="s">
        <v>253</v>
      </c>
      <c r="D24" s="46">
        <v>41676</v>
      </c>
      <c r="G24" s="225"/>
      <c r="L24" s="233" t="s">
        <v>113</v>
      </c>
      <c r="M24" s="244" t="s">
        <v>274</v>
      </c>
      <c r="N24" s="44">
        <v>0</v>
      </c>
    </row>
    <row r="25" spans="1:15" s="218" customFormat="1" ht="21.75" customHeight="1" thickBot="1">
      <c r="A25" s="225"/>
      <c r="G25" s="225"/>
      <c r="O25" s="247"/>
    </row>
    <row r="26" spans="1:15" s="218" customFormat="1" ht="21.75" customHeight="1">
      <c r="A26" s="225"/>
      <c r="B26" s="248"/>
      <c r="C26" s="94"/>
      <c r="D26" s="53"/>
      <c r="G26" s="225"/>
      <c r="I26" s="226" t="s">
        <v>126</v>
      </c>
      <c r="J26" s="223"/>
      <c r="L26" s="227" t="s">
        <v>115</v>
      </c>
      <c r="M26" s="96" t="s">
        <v>275</v>
      </c>
      <c r="N26" s="45">
        <v>0</v>
      </c>
      <c r="O26" s="247"/>
    </row>
    <row r="27" spans="1:15" s="218" customFormat="1" ht="21.75" customHeight="1" thickBot="1">
      <c r="A27" s="225"/>
      <c r="B27" s="248"/>
      <c r="C27" s="94"/>
      <c r="D27" s="53"/>
      <c r="G27" s="225"/>
      <c r="I27" s="95" t="s">
        <v>258</v>
      </c>
      <c r="J27" s="44">
        <v>27</v>
      </c>
      <c r="L27" s="232" t="s">
        <v>116</v>
      </c>
      <c r="M27" s="98" t="s">
        <v>276</v>
      </c>
      <c r="N27" s="48">
        <v>0</v>
      </c>
      <c r="O27" s="247"/>
    </row>
    <row r="28" spans="1:15" s="218" customFormat="1" ht="21.75" customHeight="1" thickBot="1">
      <c r="A28" s="225"/>
      <c r="B28" s="248"/>
      <c r="C28" s="94"/>
      <c r="D28" s="53"/>
      <c r="G28" s="225"/>
      <c r="I28" s="221"/>
      <c r="J28" s="89"/>
      <c r="L28" s="233" t="s">
        <v>113</v>
      </c>
      <c r="M28" s="99" t="s">
        <v>277</v>
      </c>
      <c r="N28" s="44">
        <v>26</v>
      </c>
      <c r="O28" s="247"/>
    </row>
    <row r="29" spans="1:15" s="218" customFormat="1" ht="21.75" customHeight="1" thickBot="1">
      <c r="A29" s="225"/>
      <c r="B29" s="248"/>
      <c r="C29" s="94"/>
      <c r="D29" s="53"/>
      <c r="G29" s="225"/>
      <c r="O29" s="247"/>
    </row>
    <row r="30" spans="1:15" s="218" customFormat="1" ht="21.75" customHeight="1">
      <c r="A30" s="225"/>
      <c r="B30" s="248"/>
      <c r="C30" s="94"/>
      <c r="D30" s="53"/>
      <c r="G30" s="225"/>
      <c r="I30" s="226" t="s">
        <v>151</v>
      </c>
      <c r="J30" s="223"/>
      <c r="L30" s="227" t="s">
        <v>115</v>
      </c>
      <c r="M30" s="96" t="s">
        <v>278</v>
      </c>
      <c r="N30" s="45">
        <v>1533</v>
      </c>
      <c r="O30" s="247"/>
    </row>
    <row r="31" spans="1:15" s="218" customFormat="1" ht="21.75" customHeight="1" thickBot="1">
      <c r="A31" s="225"/>
      <c r="B31" s="248"/>
      <c r="C31" s="94"/>
      <c r="D31" s="53"/>
      <c r="G31" s="225"/>
      <c r="I31" s="95" t="s">
        <v>237</v>
      </c>
      <c r="J31" s="44">
        <v>26753</v>
      </c>
      <c r="L31" s="232" t="s">
        <v>116</v>
      </c>
      <c r="M31" s="98" t="s">
        <v>279</v>
      </c>
      <c r="N31" s="48">
        <v>3670</v>
      </c>
      <c r="O31" s="247"/>
    </row>
    <row r="32" spans="1:15" s="218" customFormat="1" ht="21.75" customHeight="1" thickBot="1">
      <c r="A32" s="225"/>
      <c r="B32" s="248"/>
      <c r="C32" s="94"/>
      <c r="D32" s="53"/>
      <c r="G32" s="225"/>
      <c r="I32" s="221"/>
      <c r="J32" s="225"/>
      <c r="L32" s="233" t="s">
        <v>113</v>
      </c>
      <c r="M32" s="99" t="s">
        <v>280</v>
      </c>
      <c r="N32" s="44">
        <v>19133</v>
      </c>
      <c r="O32" s="247"/>
    </row>
    <row r="33" spans="1:15" s="218" customFormat="1" ht="21.75" customHeight="1" thickBot="1">
      <c r="A33" s="225"/>
      <c r="C33" s="89"/>
      <c r="D33" s="225"/>
      <c r="G33" s="225"/>
      <c r="I33" s="221"/>
      <c r="J33" s="89"/>
      <c r="L33" s="244"/>
      <c r="M33" s="100"/>
      <c r="N33" s="249"/>
      <c r="O33" s="247"/>
    </row>
    <row r="34" spans="1:16" s="218" customFormat="1" ht="21.75" customHeight="1">
      <c r="A34" s="225"/>
      <c r="C34" s="89"/>
      <c r="G34" s="225"/>
      <c r="I34" s="219" t="s">
        <v>128</v>
      </c>
      <c r="J34" s="223"/>
      <c r="L34" s="250" t="s">
        <v>115</v>
      </c>
      <c r="M34" s="101" t="s">
        <v>281</v>
      </c>
      <c r="N34" s="45">
        <v>1054</v>
      </c>
      <c r="O34" s="247"/>
      <c r="P34" s="218" t="s">
        <v>7</v>
      </c>
    </row>
    <row r="35" spans="7:17" s="218" customFormat="1" ht="21.75" customHeight="1" thickBot="1">
      <c r="G35" s="225"/>
      <c r="I35" s="95" t="s">
        <v>259</v>
      </c>
      <c r="J35" s="44">
        <v>3278</v>
      </c>
      <c r="L35" s="233" t="s">
        <v>116</v>
      </c>
      <c r="M35" s="99" t="s">
        <v>282</v>
      </c>
      <c r="N35" s="229">
        <v>2224</v>
      </c>
      <c r="P35" s="374">
        <v>25655</v>
      </c>
      <c r="Q35" s="374"/>
    </row>
    <row r="36" spans="2:17" s="218" customFormat="1" ht="21.75" customHeight="1" thickBot="1">
      <c r="B36" s="251" t="s">
        <v>9</v>
      </c>
      <c r="C36" s="252" t="s">
        <v>129</v>
      </c>
      <c r="D36" s="253">
        <v>1218013</v>
      </c>
      <c r="G36" s="225"/>
      <c r="I36" s="221"/>
      <c r="J36" s="89"/>
      <c r="M36" s="89"/>
      <c r="N36" s="89"/>
      <c r="P36" s="375"/>
      <c r="Q36" s="375"/>
    </row>
    <row r="37" spans="2:17" s="218" customFormat="1" ht="21.75" customHeight="1">
      <c r="B37" s="254" t="s">
        <v>10</v>
      </c>
      <c r="C37" s="255" t="s">
        <v>238</v>
      </c>
      <c r="D37" s="50">
        <v>0</v>
      </c>
      <c r="F37" s="226" t="s">
        <v>11</v>
      </c>
      <c r="G37" s="223"/>
      <c r="I37" s="221"/>
      <c r="J37" s="89"/>
      <c r="M37" s="89"/>
      <c r="N37" s="89"/>
      <c r="P37" s="226" t="s">
        <v>12</v>
      </c>
      <c r="Q37" s="223"/>
    </row>
    <row r="38" spans="2:17" s="218" customFormat="1" ht="21.75" customHeight="1" thickBot="1">
      <c r="B38" s="51" t="s">
        <v>8</v>
      </c>
      <c r="C38" s="256" t="s">
        <v>239</v>
      </c>
      <c r="D38" s="257">
        <v>1218013</v>
      </c>
      <c r="F38" s="95" t="s">
        <v>255</v>
      </c>
      <c r="G38" s="44">
        <v>7440</v>
      </c>
      <c r="I38" s="221"/>
      <c r="J38" s="89"/>
      <c r="M38" s="89"/>
      <c r="N38" s="89"/>
      <c r="P38" s="95"/>
      <c r="Q38" s="44">
        <v>33095</v>
      </c>
    </row>
    <row r="39" ht="21.7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2007-05-28T04:52:48Z</cp:lastPrinted>
  <dcterms:created xsi:type="dcterms:W3CDTF">2002-10-23T09:25:58Z</dcterms:created>
  <dcterms:modified xsi:type="dcterms:W3CDTF">2007-05-28T06:10:10Z</dcterms:modified>
  <cp:category/>
  <cp:version/>
  <cp:contentType/>
  <cp:contentStatus/>
</cp:coreProperties>
</file>