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'ごみ処理概要'!$A$2:$AU$43</definedName>
    <definedName name="_xlnm.Print_Area" localSheetId="2">'ごみ処理量内訳'!$A$2:$AP$43</definedName>
    <definedName name="_xlnm.Print_Area" localSheetId="1">'ごみ搬入量内訳'!$A$2:$DK$43</definedName>
    <definedName name="_xlnm.Print_Area" localSheetId="4">'災害廃棄物の搬入量'!$A$2:$CY$43</definedName>
    <definedName name="_xlnm.Print_Area" localSheetId="3">'資源化量内訳'!$A$2:$DL$43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<sst xmlns="http://schemas.openxmlformats.org/spreadsheetml/2006/main" count="1673" uniqueCount="370">
  <si>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</si>
  <si>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</si>
  <si>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</si>
  <si>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</si>
  <si>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</si>
  <si>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</si>
  <si>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</si>
  <si>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</si>
  <si>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</si>
  <si>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</si>
  <si>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</si>
  <si>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</si>
  <si>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</si>
  <si>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</si>
  <si>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</si>
  <si>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</si>
  <si>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</si>
  <si>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</si>
  <si>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</si>
  <si>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</si>
  <si>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</si>
  <si>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</si>
  <si>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</si>
  <si>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</si>
  <si>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</si>
  <si>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</si>
  <si>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</si>
  <si>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</si>
  <si>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</si>
  <si>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</si>
  <si>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</si>
  <si>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</si>
  <si>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</si>
  <si>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</si>
  <si>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</si>
  <si>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</si>
  <si>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</si>
  <si>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</si>
  <si>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</si>
  <si>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</si>
  <si>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</si>
  <si>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</si>
  <si>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</si>
  <si>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</si>
  <si>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</si>
  <si>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</si>
  <si>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</si>
  <si>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</si>
  <si>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</si>
  <si>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</si>
  <si>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</si>
  <si>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</si>
  <si>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</si>
  <si>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</si>
  <si>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</si>
  <si>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</si>
  <si>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</si>
  <si>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</si>
  <si>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</si>
  <si>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</si>
  <si>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</si>
  <si>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</si>
  <si>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</si>
  <si>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</si>
  <si>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</si>
  <si>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</si>
  <si>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</si>
  <si>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</si>
  <si>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</si>
  <si>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</si>
  <si>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</si>
  <si>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</si>
  <si>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</si>
  <si>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</si>
  <si>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</si>
  <si>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</si>
  <si>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</si>
  <si>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</si>
  <si>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</si>
  <si>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</si>
  <si>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</si>
  <si>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</si>
  <si>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</si>
  <si>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</si>
  <si>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</si>
  <si>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</si>
  <si>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</si>
  <si>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</si>
  <si>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</si>
  <si>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</si>
  <si>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</si>
  <si>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</si>
  <si>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</si>
  <si>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</si>
  <si>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</si>
  <si>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</si>
  <si>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</si>
  <si>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</si>
  <si>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</si>
  <si>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</si>
  <si>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</si>
  <si>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</si>
  <si>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</si>
  <si>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</si>
  <si>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</si>
  <si>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</si>
  <si>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</si>
  <si>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</si>
  <si>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</si>
  <si>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</si>
  <si>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</si>
  <si>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</si>
  <si>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</si>
  <si>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</si>
  <si>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</si>
  <si>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</si>
  <si>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</si>
  <si>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</si>
  <si>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</si>
  <si>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</si>
  <si>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</si>
  <si>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</si>
  <si>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</si>
  <si>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</si>
  <si>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</si>
  <si>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</si>
  <si>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</si>
  <si>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</si>
  <si>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</si>
  <si>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</si>
  <si>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</si>
  <si>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</si>
  <si>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</si>
  <si>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</si>
  <si>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</si>
  <si>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</si>
  <si>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</si>
  <si>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</si>
  <si>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</si>
  <si>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</si>
  <si>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</si>
  <si>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</si>
  <si>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</si>
  <si>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</si>
  <si>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</si>
  <si>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</si>
  <si>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</si>
  <si>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</si>
  <si>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</si>
  <si>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</si>
  <si>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</si>
  <si>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</si>
  <si>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</si>
  <si>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</si>
  <si>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</si>
  <si>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</si>
  <si>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</si>
  <si>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</si>
  <si>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</si>
  <si>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</si>
  <si>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</si>
  <si>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</si>
  <si>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</si>
  <si>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</si>
  <si>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</si>
  <si>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</si>
  <si>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</si>
  <si>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</si>
  <si>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</si>
  <si>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</si>
  <si>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</si>
  <si>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</si>
  <si>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</si>
  <si>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</si>
  <si>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</si>
  <si>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</si>
  <si>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</si>
  <si>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</si>
  <si>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</si>
  <si>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</si>
  <si>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</si>
  <si>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</si>
  <si>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</si>
  <si>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</si>
  <si>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</si>
  <si>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</si>
  <si>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</si>
  <si>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</si>
  <si>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</si>
  <si>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</si>
  <si>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</si>
  <si>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</si>
  <si>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</si>
  <si>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</si>
  <si>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</si>
  <si>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</si>
  <si>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</si>
  <si>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</si>
  <si>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</si>
  <si>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</si>
  <si>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</si>
  <si>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</si>
  <si>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</si>
  <si>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</si>
  <si>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</si>
  <si>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</si>
  <si>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</si>
  <si>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</si>
  <si>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</si>
  <si>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</si>
  <si>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</si>
  <si>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</si>
  <si>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</si>
  <si>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</si>
  <si>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</si>
  <si>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</si>
  <si>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</si>
  <si>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</si>
  <si>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</si>
  <si>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</si>
  <si>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</si>
  <si>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</si>
  <si>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</si>
  <si>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</si>
  <si>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</si>
  <si>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</si>
  <si>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</si>
  <si>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</si>
  <si>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</si>
  <si>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</si>
  <si>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</si>
  <si>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</si>
  <si>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</si>
  <si>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</si>
  <si>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</si>
  <si>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</si>
  <si>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</si>
  <si>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</si>
  <si>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</si>
  <si>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</si>
  <si>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</si>
  <si>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</si>
  <si>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</si>
  <si>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</si>
  <si>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</si>
  <si>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</si>
  <si>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</si>
  <si>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</si>
  <si>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</si>
  <si>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</si>
  <si>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</si>
  <si>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</si>
  <si>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</si>
  <si>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</si>
  <si>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</si>
  <si>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</si>
  <si>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</si>
  <si>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</si>
  <si>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</si>
  <si>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</si>
  <si>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</si>
  <si>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</si>
  <si>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</si>
  <si>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</si>
  <si>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</si>
  <si>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</si>
  <si>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</si>
  <si>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</si>
  <si>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</si>
  <si>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</si>
  <si>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</si>
  <si>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</si>
  <si>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</si>
  <si>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</si>
  <si>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</si>
  <si>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</si>
  <si>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</si>
  <si>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</si>
  <si>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</si>
  <si>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</si>
  <si>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</si>
  <si>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</si>
  <si>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</si>
  <si>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</si>
  <si>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</si>
  <si>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</si>
  <si>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</si>
  <si>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</si>
  <si>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</si>
  <si>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</si>
  <si>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</si>
  <si>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</si>
  <si>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</si>
  <si>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</si>
  <si>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宮城県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</si>
  <si>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</si>
  <si>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</si>
  <si>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</si>
  <si>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</si>
  <si>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</si>
  <si>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</si>
  <si>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</si>
  <si>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</si>
  <si>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</si>
  <si>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</si>
  <si>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</si>
  <si>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</si>
  <si>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</si>
  <si>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</si>
  <si>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</si>
  <si>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</si>
  <si>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</si>
  <si>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</si>
  <si>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</si>
  <si>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</si>
  <si>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</si>
  <si>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</si>
  <si>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</si>
  <si>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</si>
  <si>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</si>
  <si>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</si>
  <si>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</si>
  <si>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</si>
  <si>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</si>
  <si>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</si>
  <si>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</si>
  <si>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</si>
  <si>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</si>
  <si>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</si>
  <si>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</si>
  <si>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</si>
  <si>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</si>
  <si>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</si>
  <si>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</si>
  <si>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</si>
  <si>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</si>
  <si>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</si>
  <si>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</si>
  <si>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</si>
  <si>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</si>
  <si>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</si>
  <si>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</si>
  <si>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</si>
  <si>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</si>
  <si>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</si>
  <si>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</si>
  <si>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</si>
  <si>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</si>
  <si>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</si>
  <si>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</si>
  <si>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</si>
  <si>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</si>
  <si>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</si>
  <si>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</si>
  <si>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</si>
  <si>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</si>
  <si>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</si>
  <si>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</si>
  <si>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</si>
  <si>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</si>
  <si>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</si>
  <si>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</si>
  <si>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</si>
  <si>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</si>
  <si>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04603</t>
  </si>
  <si>
    <t>本吉町</t>
  </si>
  <si>
    <t>04606</t>
  </si>
  <si>
    <t>南三陸町</t>
  </si>
  <si>
    <t>宮城県合計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</si>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</sst>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7" fillId="0" borderId="16" xfId="17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9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25" xfId="17" applyFont="1" applyFill="1" applyBorder="1" applyAlignment="1" quotePrefix="1">
      <alignment horizontal="lef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8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0" xfId="17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38" fontId="3" fillId="0" borderId="26" xfId="17" applyNumberFormat="1" applyFont="1" applyFill="1" applyBorder="1" applyAlignment="1">
      <alignment horizontal="right" vertical="center"/>
    </xf>
    <xf numFmtId="38" fontId="3" fillId="0" borderId="18" xfId="17" applyNumberFormat="1" applyFont="1" applyFill="1" applyBorder="1" applyAlignment="1">
      <alignment horizontal="right" vertical="center"/>
    </xf>
    <xf numFmtId="38" fontId="3" fillId="0" borderId="28" xfId="17" applyNumberFormat="1" applyFont="1" applyFill="1" applyBorder="1" applyAlignment="1">
      <alignment horizontal="right" vertical="center"/>
    </xf>
    <xf numFmtId="38" fontId="3" fillId="0" borderId="29" xfId="17" applyNumberFormat="1" applyFont="1" applyFill="1" applyBorder="1" applyAlignment="1">
      <alignment horizontal="right" vertical="center"/>
    </xf>
    <xf numFmtId="38" fontId="3" fillId="0" borderId="27" xfId="17" applyNumberFormat="1" applyFont="1" applyFill="1" applyBorder="1" applyAlignment="1">
      <alignment horizontal="right" vertical="center"/>
    </xf>
    <xf numFmtId="38" fontId="3" fillId="0" borderId="30" xfId="17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8" xfId="17" applyFont="1" applyFill="1" applyBorder="1" applyAlignment="1">
      <alignment vertical="center"/>
    </xf>
    <xf numFmtId="0" fontId="4" fillId="0" borderId="33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5" xfId="17" applyFont="1" applyFill="1" applyBorder="1" applyAlignment="1">
      <alignment vertical="center"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9" xfId="21" applyFont="1" applyFill="1" applyBorder="1" applyAlignment="1">
      <alignment vertical="center"/>
      <protection/>
    </xf>
    <xf numFmtId="38" fontId="14" fillId="0" borderId="40" xfId="17" applyFont="1" applyFill="1" applyBorder="1" applyAlignment="1">
      <alignment vertical="center"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2" xfId="21" applyFont="1" applyFill="1" applyBorder="1" applyAlignment="1">
      <alignment vertical="center"/>
      <protection/>
    </xf>
    <xf numFmtId="38" fontId="14" fillId="0" borderId="43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38" fontId="14" fillId="0" borderId="45" xfId="17" applyFont="1" applyFill="1" applyBorder="1" applyAlignment="1">
      <alignment vertical="center"/>
    </xf>
    <xf numFmtId="0" fontId="4" fillId="0" borderId="33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 textRotation="255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46" xfId="21" applyFont="1" applyFill="1" applyBorder="1" applyAlignment="1">
      <alignment horizontal="left" vertical="center"/>
      <protection/>
    </xf>
    <xf numFmtId="38" fontId="14" fillId="0" borderId="47" xfId="17" applyFont="1" applyFill="1" applyBorder="1" applyAlignment="1">
      <alignment vertical="center"/>
    </xf>
    <xf numFmtId="0" fontId="4" fillId="0" borderId="48" xfId="21" applyFont="1" applyFill="1" applyBorder="1" applyAlignment="1">
      <alignment horizontal="center" vertical="center"/>
      <protection/>
    </xf>
    <xf numFmtId="38" fontId="14" fillId="0" borderId="49" xfId="17" applyFont="1" applyFill="1" applyBorder="1" applyAlignment="1">
      <alignment vertical="center"/>
    </xf>
    <xf numFmtId="38" fontId="14" fillId="0" borderId="50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1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2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3" xfId="17" applyFont="1" applyFill="1" applyBorder="1" applyAlignment="1">
      <alignment vertical="center"/>
    </xf>
    <xf numFmtId="0" fontId="4" fillId="0" borderId="54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5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56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9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7" xfId="17" applyFont="1" applyFill="1" applyBorder="1" applyAlignment="1">
      <alignment vertical="center"/>
    </xf>
    <xf numFmtId="38" fontId="14" fillId="0" borderId="58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9" xfId="17" applyFont="1" applyFill="1" applyBorder="1" applyAlignment="1">
      <alignment vertical="center"/>
    </xf>
    <xf numFmtId="0" fontId="4" fillId="0" borderId="20" xfId="21" applyFont="1" applyFill="1" applyBorder="1" applyAlignment="1" quotePrefix="1">
      <alignment horizontal="center" vertical="center" textRotation="255"/>
      <protection/>
    </xf>
    <xf numFmtId="0" fontId="4" fillId="0" borderId="24" xfId="21" applyFont="1" applyFill="1" applyBorder="1" applyAlignment="1" quotePrefix="1">
      <alignment horizontal="left" vertical="center"/>
      <protection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38" fontId="14" fillId="0" borderId="38" xfId="17" applyFont="1" applyFill="1" applyBorder="1" applyAlignment="1">
      <alignment vertical="center"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1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2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3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2" xfId="21" applyFont="1" applyFill="1" applyBorder="1" applyAlignment="1">
      <alignment horizontal="center" vertical="center"/>
      <protection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38" fontId="14" fillId="0" borderId="38" xfId="17" applyFont="1" applyFill="1" applyBorder="1" applyAlignment="1">
      <alignment horizontal="right" vertical="center"/>
    </xf>
    <xf numFmtId="0" fontId="6" fillId="0" borderId="21" xfId="21" applyFont="1" applyFill="1" applyBorder="1" applyAlignment="1" quotePrefix="1">
      <alignment horizontal="left" vertical="center"/>
      <protection/>
    </xf>
    <xf numFmtId="0" fontId="4" fillId="0" borderId="21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8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4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17" fillId="0" borderId="66" xfId="17" applyFont="1" applyFill="1" applyBorder="1" applyAlignment="1">
      <alignment horizontal="right" vertical="center"/>
    </xf>
    <xf numFmtId="38" fontId="0" fillId="0" borderId="67" xfId="17" applyFont="1" applyFill="1" applyBorder="1" applyAlignment="1" quotePrefix="1">
      <alignment vertical="center"/>
    </xf>
    <xf numFmtId="38" fontId="17" fillId="0" borderId="68" xfId="17" applyFont="1" applyFill="1" applyBorder="1" applyAlignment="1">
      <alignment horizontal="right"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9" xfId="17" applyFont="1" applyFill="1" applyBorder="1" applyAlignment="1">
      <alignment vertical="center"/>
    </xf>
    <xf numFmtId="209" fontId="0" fillId="0" borderId="19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7" xfId="17" applyFont="1" applyFill="1" applyBorder="1" applyAlignment="1">
      <alignment vertical="center"/>
    </xf>
    <xf numFmtId="38" fontId="0" fillId="0" borderId="21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70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7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4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51" xfId="17" applyFont="1" applyFill="1" applyBorder="1" applyAlignment="1" quotePrefix="1">
      <alignment horizontal="left" vertical="center"/>
    </xf>
    <xf numFmtId="38" fontId="0" fillId="0" borderId="72" xfId="17" applyFont="1" applyFill="1" applyBorder="1" applyAlignment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6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8" xfId="21" applyFont="1" applyFill="1" applyBorder="1" applyAlignment="1" quotePrefix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7" xfId="21" applyFont="1" applyFill="1" applyBorder="1" applyAlignment="1">
      <alignment horizontal="center" vertical="center" textRotation="255"/>
      <protection/>
    </xf>
    <xf numFmtId="0" fontId="4" fillId="0" borderId="67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68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7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2" xfId="21" applyFont="1" applyFill="1" applyBorder="1" applyAlignment="1" quotePrefix="1">
      <alignment horizontal="center" vertical="center"/>
      <protection/>
    </xf>
    <xf numFmtId="0" fontId="3" fillId="0" borderId="72" xfId="21" applyFont="1" applyFill="1" applyBorder="1">
      <alignment/>
      <protection/>
    </xf>
    <xf numFmtId="0" fontId="3" fillId="0" borderId="73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 quotePrefix="1">
      <alignment horizontal="center" vertical="center"/>
      <protection/>
    </xf>
    <xf numFmtId="0" fontId="3" fillId="0" borderId="21" xfId="21" applyFont="1" applyFill="1" applyBorder="1">
      <alignment/>
      <protection/>
    </xf>
    <xf numFmtId="0" fontId="3" fillId="0" borderId="20" xfId="21" applyFont="1" applyFill="1" applyBorder="1">
      <alignment/>
      <protection/>
    </xf>
    <xf numFmtId="0" fontId="3" fillId="0" borderId="24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1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4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  <xf numFmtId="176" fontId="3" fillId="0" borderId="26" xfId="17" applyNumberFormat="1" applyFont="1" applyFill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3"/>
  <sheetViews>
    <sheetView showGridLines="0" tabSelected="1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1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7" t="s">
        <v>96</v>
      </c>
      <c r="B2" s="290" t="s">
        <v>97</v>
      </c>
      <c r="C2" s="273" t="s">
        <v>98</v>
      </c>
      <c r="D2" s="270" t="s">
        <v>196</v>
      </c>
      <c r="E2" s="268"/>
      <c r="F2" s="53"/>
      <c r="G2" s="270" t="s">
        <v>290</v>
      </c>
      <c r="H2" s="264"/>
      <c r="I2" s="264"/>
      <c r="J2" s="265"/>
      <c r="K2" s="280" t="s">
        <v>63</v>
      </c>
      <c r="L2" s="281"/>
      <c r="M2" s="282"/>
      <c r="N2" s="273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78" t="s">
        <v>152</v>
      </c>
      <c r="AI2" s="270" t="s">
        <v>241</v>
      </c>
      <c r="AJ2" s="268"/>
      <c r="AK2" s="268"/>
      <c r="AL2" s="268"/>
      <c r="AM2" s="268"/>
      <c r="AN2" s="268"/>
      <c r="AO2" s="268"/>
      <c r="AP2" s="261"/>
      <c r="AQ2" s="278" t="s">
        <v>0</v>
      </c>
      <c r="AR2" s="270" t="s">
        <v>1</v>
      </c>
      <c r="AS2" s="271"/>
      <c r="AT2" s="271"/>
      <c r="AU2" s="272"/>
    </row>
    <row r="3" spans="1:47" ht="22.5" customHeight="1">
      <c r="A3" s="288"/>
      <c r="B3" s="291"/>
      <c r="C3" s="293"/>
      <c r="D3" s="11"/>
      <c r="E3" s="273" t="s">
        <v>197</v>
      </c>
      <c r="F3" s="286" t="s">
        <v>158</v>
      </c>
      <c r="G3" s="273" t="s">
        <v>287</v>
      </c>
      <c r="H3" s="273" t="s">
        <v>288</v>
      </c>
      <c r="I3" s="286" t="s">
        <v>285</v>
      </c>
      <c r="J3" s="12" t="s">
        <v>64</v>
      </c>
      <c r="K3" s="284" t="s">
        <v>291</v>
      </c>
      <c r="L3" s="284" t="s">
        <v>289</v>
      </c>
      <c r="M3" s="284" t="s">
        <v>198</v>
      </c>
      <c r="N3" s="283"/>
      <c r="O3" s="273" t="s">
        <v>2</v>
      </c>
      <c r="P3" s="273" t="s">
        <v>84</v>
      </c>
      <c r="Q3" s="275" t="s">
        <v>240</v>
      </c>
      <c r="R3" s="276"/>
      <c r="S3" s="276"/>
      <c r="T3" s="276"/>
      <c r="U3" s="276"/>
      <c r="V3" s="276"/>
      <c r="W3" s="276"/>
      <c r="X3" s="277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79"/>
      <c r="AI3" s="273" t="s">
        <v>99</v>
      </c>
      <c r="AJ3" s="273" t="s">
        <v>72</v>
      </c>
      <c r="AK3" s="286" t="s">
        <v>199</v>
      </c>
      <c r="AL3" s="286" t="s">
        <v>200</v>
      </c>
      <c r="AM3" s="286" t="s">
        <v>201</v>
      </c>
      <c r="AN3" s="286" t="s">
        <v>202</v>
      </c>
      <c r="AO3" s="266" t="s">
        <v>203</v>
      </c>
      <c r="AP3" s="12" t="s">
        <v>66</v>
      </c>
      <c r="AQ3" s="279"/>
      <c r="AR3" s="273" t="s">
        <v>100</v>
      </c>
      <c r="AS3" s="273" t="s">
        <v>101</v>
      </c>
      <c r="AT3" s="273" t="s">
        <v>102</v>
      </c>
      <c r="AU3" s="12" t="s">
        <v>64</v>
      </c>
    </row>
    <row r="4" spans="1:47" ht="22.5" customHeight="1">
      <c r="A4" s="288"/>
      <c r="B4" s="291"/>
      <c r="C4" s="293"/>
      <c r="D4" s="11"/>
      <c r="E4" s="283"/>
      <c r="F4" s="269"/>
      <c r="G4" s="283"/>
      <c r="H4" s="283"/>
      <c r="I4" s="283"/>
      <c r="J4" s="62"/>
      <c r="K4" s="285"/>
      <c r="L4" s="285"/>
      <c r="M4" s="285"/>
      <c r="N4" s="283"/>
      <c r="O4" s="274"/>
      <c r="P4" s="274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3"/>
      <c r="AH4" s="279"/>
      <c r="AI4" s="274"/>
      <c r="AJ4" s="274"/>
      <c r="AK4" s="274"/>
      <c r="AL4" s="269"/>
      <c r="AM4" s="269"/>
      <c r="AN4" s="274"/>
      <c r="AO4" s="267"/>
      <c r="AP4" s="18"/>
      <c r="AQ4" s="279"/>
      <c r="AR4" s="274"/>
      <c r="AS4" s="274"/>
      <c r="AT4" s="274"/>
      <c r="AU4" s="18"/>
    </row>
    <row r="5" spans="1:47" s="70" customFormat="1" ht="15.75" customHeight="1">
      <c r="A5" s="288"/>
      <c r="B5" s="291"/>
      <c r="C5" s="293"/>
      <c r="D5" s="64"/>
      <c r="E5" s="65"/>
      <c r="F5" s="65"/>
      <c r="G5" s="65"/>
      <c r="H5" s="65"/>
      <c r="I5" s="65"/>
      <c r="J5" s="62"/>
      <c r="K5" s="285"/>
      <c r="L5" s="285"/>
      <c r="M5" s="285"/>
      <c r="N5" s="65"/>
      <c r="O5" s="65"/>
      <c r="P5" s="65"/>
      <c r="Q5" s="66"/>
      <c r="R5" s="65"/>
      <c r="S5" s="67"/>
      <c r="T5" s="65"/>
      <c r="U5" s="68"/>
      <c r="V5" s="65"/>
      <c r="W5" s="65"/>
      <c r="X5" s="65"/>
      <c r="Y5" s="66"/>
      <c r="Z5" s="65"/>
      <c r="AA5" s="68"/>
      <c r="AB5" s="68"/>
      <c r="AC5" s="65"/>
      <c r="AD5" s="68"/>
      <c r="AE5" s="65"/>
      <c r="AF5" s="68"/>
      <c r="AG5" s="62"/>
      <c r="AH5" s="279"/>
      <c r="AI5" s="65"/>
      <c r="AJ5" s="65"/>
      <c r="AK5" s="69"/>
      <c r="AL5" s="69"/>
      <c r="AM5" s="69"/>
      <c r="AN5" s="65"/>
      <c r="AO5" s="65"/>
      <c r="AP5" s="62"/>
      <c r="AQ5" s="279"/>
      <c r="AR5" s="65"/>
      <c r="AS5" s="65"/>
      <c r="AT5" s="65"/>
      <c r="AU5" s="66"/>
    </row>
    <row r="6" spans="1:47" ht="22.5" customHeight="1" thickBot="1">
      <c r="A6" s="289"/>
      <c r="B6" s="292"/>
      <c r="C6" s="294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4" customFormat="1" ht="13.5" customHeight="1">
      <c r="A7" s="107" t="s">
        <v>294</v>
      </c>
      <c r="B7" s="108" t="s">
        <v>295</v>
      </c>
      <c r="C7" s="109" t="s">
        <v>296</v>
      </c>
      <c r="D7" s="116">
        <v>1003399</v>
      </c>
      <c r="E7" s="116">
        <v>1003399</v>
      </c>
      <c r="F7" s="116">
        <v>0</v>
      </c>
      <c r="G7" s="116">
        <v>383961</v>
      </c>
      <c r="H7" s="116">
        <v>41230</v>
      </c>
      <c r="I7" s="116">
        <v>40186</v>
      </c>
      <c r="J7" s="116">
        <v>465377</v>
      </c>
      <c r="K7" s="116">
        <v>1270.6864163229732</v>
      </c>
      <c r="L7" s="116">
        <v>820.5697874022089</v>
      </c>
      <c r="M7" s="116">
        <v>450.1166289207641</v>
      </c>
      <c r="N7" s="116">
        <v>0</v>
      </c>
      <c r="O7" s="116">
        <v>342941</v>
      </c>
      <c r="P7" s="116">
        <v>2986</v>
      </c>
      <c r="Q7" s="116">
        <v>79264</v>
      </c>
      <c r="R7" s="116">
        <v>39426</v>
      </c>
      <c r="S7" s="116">
        <v>1200</v>
      </c>
      <c r="T7" s="116">
        <v>0</v>
      </c>
      <c r="U7" s="116">
        <v>0</v>
      </c>
      <c r="V7" s="116">
        <v>0</v>
      </c>
      <c r="W7" s="116">
        <v>37996</v>
      </c>
      <c r="X7" s="116">
        <v>642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425191</v>
      </c>
      <c r="AH7" s="380">
        <v>99.2977273742859</v>
      </c>
      <c r="AI7" s="116">
        <v>0</v>
      </c>
      <c r="AJ7" s="116">
        <v>2635</v>
      </c>
      <c r="AK7" s="116">
        <v>1200</v>
      </c>
      <c r="AL7" s="116">
        <v>0</v>
      </c>
      <c r="AM7" s="116">
        <v>0</v>
      </c>
      <c r="AN7" s="116">
        <v>0</v>
      </c>
      <c r="AO7" s="116">
        <v>31652</v>
      </c>
      <c r="AP7" s="116">
        <v>35487</v>
      </c>
      <c r="AQ7" s="380">
        <v>16.260580131807114</v>
      </c>
      <c r="AR7" s="116">
        <v>2986</v>
      </c>
      <c r="AS7" s="116">
        <v>55736</v>
      </c>
      <c r="AT7" s="116">
        <v>3321</v>
      </c>
      <c r="AU7" s="119">
        <v>62043</v>
      </c>
    </row>
    <row r="8" spans="1:47" s="114" customFormat="1" ht="13.5" customHeight="1">
      <c r="A8" s="110" t="s">
        <v>294</v>
      </c>
      <c r="B8" s="111" t="s">
        <v>298</v>
      </c>
      <c r="C8" s="112" t="s">
        <v>299</v>
      </c>
      <c r="D8" s="117">
        <v>170630</v>
      </c>
      <c r="E8" s="117">
        <v>170624</v>
      </c>
      <c r="F8" s="117">
        <v>6</v>
      </c>
      <c r="G8" s="117">
        <v>84305</v>
      </c>
      <c r="H8" s="117">
        <v>5157</v>
      </c>
      <c r="I8" s="117">
        <v>2293</v>
      </c>
      <c r="J8" s="117">
        <v>91755</v>
      </c>
      <c r="K8" s="117">
        <v>1473.2670787307952</v>
      </c>
      <c r="L8" s="117">
        <v>813.4720724727621</v>
      </c>
      <c r="M8" s="117">
        <v>659.7950062580333</v>
      </c>
      <c r="N8" s="117">
        <v>2</v>
      </c>
      <c r="O8" s="117">
        <v>54931</v>
      </c>
      <c r="P8" s="117">
        <v>4609</v>
      </c>
      <c r="Q8" s="117">
        <v>29895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29895</v>
      </c>
      <c r="X8" s="117">
        <v>0</v>
      </c>
      <c r="Y8" s="117">
        <v>27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27</v>
      </c>
      <c r="AG8" s="117">
        <v>89462</v>
      </c>
      <c r="AH8" s="381">
        <v>94.84809192729874</v>
      </c>
      <c r="AI8" s="117">
        <v>1424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28389</v>
      </c>
      <c r="AP8" s="117">
        <v>29813</v>
      </c>
      <c r="AQ8" s="381">
        <v>35.02043485368645</v>
      </c>
      <c r="AR8" s="117">
        <v>4609</v>
      </c>
      <c r="AS8" s="117">
        <v>3768</v>
      </c>
      <c r="AT8" s="117">
        <v>1051</v>
      </c>
      <c r="AU8" s="120">
        <v>9428</v>
      </c>
    </row>
    <row r="9" spans="1:47" s="114" customFormat="1" ht="13.5" customHeight="1">
      <c r="A9" s="110" t="s">
        <v>294</v>
      </c>
      <c r="B9" s="111" t="s">
        <v>300</v>
      </c>
      <c r="C9" s="112" t="s">
        <v>301</v>
      </c>
      <c r="D9" s="117">
        <v>60251</v>
      </c>
      <c r="E9" s="117">
        <v>60251</v>
      </c>
      <c r="F9" s="117">
        <v>0</v>
      </c>
      <c r="G9" s="117">
        <v>24969</v>
      </c>
      <c r="H9" s="117">
        <v>1655</v>
      </c>
      <c r="I9" s="117">
        <v>0</v>
      </c>
      <c r="J9" s="117">
        <v>26624</v>
      </c>
      <c r="K9" s="117">
        <v>1210.6432383433414</v>
      </c>
      <c r="L9" s="117">
        <v>840.4112203673991</v>
      </c>
      <c r="M9" s="117">
        <v>370.2320179759422</v>
      </c>
      <c r="N9" s="117">
        <v>0</v>
      </c>
      <c r="O9" s="117">
        <v>19842</v>
      </c>
      <c r="P9" s="117">
        <v>1937</v>
      </c>
      <c r="Q9" s="117">
        <v>7038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4819</v>
      </c>
      <c r="X9" s="117">
        <v>2219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28817</v>
      </c>
      <c r="AH9" s="381">
        <v>93.2782732414894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4379</v>
      </c>
      <c r="AP9" s="117">
        <v>4379</v>
      </c>
      <c r="AQ9" s="381">
        <v>15.195891314154839</v>
      </c>
      <c r="AR9" s="117">
        <v>1937</v>
      </c>
      <c r="AS9" s="117">
        <v>2099</v>
      </c>
      <c r="AT9" s="117">
        <v>281</v>
      </c>
      <c r="AU9" s="120">
        <v>4317</v>
      </c>
    </row>
    <row r="10" spans="1:47" s="114" customFormat="1" ht="13.5" customHeight="1">
      <c r="A10" s="110" t="s">
        <v>294</v>
      </c>
      <c r="B10" s="111" t="s">
        <v>302</v>
      </c>
      <c r="C10" s="112" t="s">
        <v>303</v>
      </c>
      <c r="D10" s="117">
        <v>67532</v>
      </c>
      <c r="E10" s="117">
        <v>67532</v>
      </c>
      <c r="F10" s="117">
        <v>0</v>
      </c>
      <c r="G10" s="117">
        <v>22488</v>
      </c>
      <c r="H10" s="117">
        <v>1767</v>
      </c>
      <c r="I10" s="117">
        <v>53</v>
      </c>
      <c r="J10" s="117">
        <v>24308</v>
      </c>
      <c r="K10" s="117">
        <v>986.158565923897</v>
      </c>
      <c r="L10" s="117">
        <v>732.5598660888517</v>
      </c>
      <c r="M10" s="117">
        <v>253.59869983504524</v>
      </c>
      <c r="N10" s="117">
        <v>0</v>
      </c>
      <c r="O10" s="117">
        <v>19725</v>
      </c>
      <c r="P10" s="117">
        <v>576</v>
      </c>
      <c r="Q10" s="117">
        <v>3822</v>
      </c>
      <c r="R10" s="117">
        <v>2195</v>
      </c>
      <c r="S10" s="117">
        <v>0</v>
      </c>
      <c r="T10" s="117">
        <v>0</v>
      </c>
      <c r="U10" s="117">
        <v>0</v>
      </c>
      <c r="V10" s="117">
        <v>0</v>
      </c>
      <c r="W10" s="117">
        <v>1627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24123</v>
      </c>
      <c r="AH10" s="381">
        <v>97.61223728391991</v>
      </c>
      <c r="AI10" s="117">
        <v>139</v>
      </c>
      <c r="AJ10" s="117">
        <v>1153</v>
      </c>
      <c r="AK10" s="117">
        <v>0</v>
      </c>
      <c r="AL10" s="117">
        <v>0</v>
      </c>
      <c r="AM10" s="117">
        <v>0</v>
      </c>
      <c r="AN10" s="117">
        <v>0</v>
      </c>
      <c r="AO10" s="117">
        <v>1627</v>
      </c>
      <c r="AP10" s="117">
        <v>2919</v>
      </c>
      <c r="AQ10" s="381">
        <v>12.293183322303111</v>
      </c>
      <c r="AR10" s="117">
        <v>576</v>
      </c>
      <c r="AS10" s="117">
        <v>2302</v>
      </c>
      <c r="AT10" s="117">
        <v>717</v>
      </c>
      <c r="AU10" s="120">
        <v>3595</v>
      </c>
    </row>
    <row r="11" spans="1:47" s="114" customFormat="1" ht="13.5" customHeight="1">
      <c r="A11" s="110" t="s">
        <v>294</v>
      </c>
      <c r="B11" s="111" t="s">
        <v>304</v>
      </c>
      <c r="C11" s="112" t="s">
        <v>305</v>
      </c>
      <c r="D11" s="117">
        <v>39923</v>
      </c>
      <c r="E11" s="117">
        <v>39923</v>
      </c>
      <c r="F11" s="117">
        <v>0</v>
      </c>
      <c r="G11" s="117">
        <v>13182</v>
      </c>
      <c r="H11" s="117">
        <v>530</v>
      </c>
      <c r="I11" s="117">
        <v>300</v>
      </c>
      <c r="J11" s="117">
        <v>14012</v>
      </c>
      <c r="K11" s="117">
        <v>961.5770632440049</v>
      </c>
      <c r="L11" s="117">
        <v>724.065058113581</v>
      </c>
      <c r="M11" s="117">
        <v>237.51200513042403</v>
      </c>
      <c r="N11" s="117">
        <v>0</v>
      </c>
      <c r="O11" s="117">
        <v>10542</v>
      </c>
      <c r="P11" s="117">
        <v>0</v>
      </c>
      <c r="Q11" s="117">
        <v>2687</v>
      </c>
      <c r="R11" s="117">
        <v>1657</v>
      </c>
      <c r="S11" s="117">
        <v>0</v>
      </c>
      <c r="T11" s="117">
        <v>0</v>
      </c>
      <c r="U11" s="117">
        <v>47</v>
      </c>
      <c r="V11" s="117">
        <v>0</v>
      </c>
      <c r="W11" s="117">
        <v>983</v>
      </c>
      <c r="X11" s="117">
        <v>0</v>
      </c>
      <c r="Y11" s="117">
        <v>14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14</v>
      </c>
      <c r="AG11" s="117">
        <v>13243</v>
      </c>
      <c r="AH11" s="381">
        <v>100</v>
      </c>
      <c r="AI11" s="117">
        <v>0</v>
      </c>
      <c r="AJ11" s="117">
        <v>1115</v>
      </c>
      <c r="AK11" s="117">
        <v>0</v>
      </c>
      <c r="AL11" s="117">
        <v>0</v>
      </c>
      <c r="AM11" s="117">
        <v>47</v>
      </c>
      <c r="AN11" s="117">
        <v>0</v>
      </c>
      <c r="AO11" s="117">
        <v>983</v>
      </c>
      <c r="AP11" s="117">
        <v>2145</v>
      </c>
      <c r="AQ11" s="381">
        <v>18.15698146644023</v>
      </c>
      <c r="AR11" s="117">
        <v>0</v>
      </c>
      <c r="AS11" s="117">
        <v>1323</v>
      </c>
      <c r="AT11" s="117">
        <v>542</v>
      </c>
      <c r="AU11" s="120">
        <v>1865</v>
      </c>
    </row>
    <row r="12" spans="1:47" s="114" customFormat="1" ht="13.5" customHeight="1">
      <c r="A12" s="110" t="s">
        <v>294</v>
      </c>
      <c r="B12" s="111" t="s">
        <v>306</v>
      </c>
      <c r="C12" s="112" t="s">
        <v>307</v>
      </c>
      <c r="D12" s="117">
        <v>68524</v>
      </c>
      <c r="E12" s="117">
        <v>68524</v>
      </c>
      <c r="F12" s="117">
        <v>0</v>
      </c>
      <c r="G12" s="117">
        <v>21861</v>
      </c>
      <c r="H12" s="117">
        <v>1924</v>
      </c>
      <c r="I12" s="117">
        <v>1050</v>
      </c>
      <c r="J12" s="117">
        <v>24835</v>
      </c>
      <c r="K12" s="117">
        <v>992.9527740705586</v>
      </c>
      <c r="L12" s="117">
        <v>742.5455574809106</v>
      </c>
      <c r="M12" s="117">
        <v>250.40721658964804</v>
      </c>
      <c r="N12" s="117">
        <v>0</v>
      </c>
      <c r="O12" s="117">
        <v>18381</v>
      </c>
      <c r="P12" s="117">
        <v>0</v>
      </c>
      <c r="Q12" s="117">
        <v>5404</v>
      </c>
      <c r="R12" s="117">
        <v>672</v>
      </c>
      <c r="S12" s="117">
        <v>0</v>
      </c>
      <c r="T12" s="117">
        <v>0</v>
      </c>
      <c r="U12" s="117">
        <v>0</v>
      </c>
      <c r="V12" s="117">
        <v>0</v>
      </c>
      <c r="W12" s="117">
        <v>4732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23785</v>
      </c>
      <c r="AH12" s="381">
        <v>100</v>
      </c>
      <c r="AI12" s="117">
        <v>0</v>
      </c>
      <c r="AJ12" s="117">
        <v>324</v>
      </c>
      <c r="AK12" s="117">
        <v>0</v>
      </c>
      <c r="AL12" s="117">
        <v>0</v>
      </c>
      <c r="AM12" s="117">
        <v>0</v>
      </c>
      <c r="AN12" s="117">
        <v>0</v>
      </c>
      <c r="AO12" s="117">
        <v>3871</v>
      </c>
      <c r="AP12" s="117">
        <v>4195</v>
      </c>
      <c r="AQ12" s="381">
        <v>21.119387960539562</v>
      </c>
      <c r="AR12" s="117">
        <v>0</v>
      </c>
      <c r="AS12" s="117">
        <v>3163</v>
      </c>
      <c r="AT12" s="117">
        <v>0</v>
      </c>
      <c r="AU12" s="120">
        <v>3163</v>
      </c>
    </row>
    <row r="13" spans="1:47" s="114" customFormat="1" ht="13.5" customHeight="1">
      <c r="A13" s="110" t="s">
        <v>294</v>
      </c>
      <c r="B13" s="111" t="s">
        <v>308</v>
      </c>
      <c r="C13" s="112" t="s">
        <v>309</v>
      </c>
      <c r="D13" s="117">
        <v>33389</v>
      </c>
      <c r="E13" s="117">
        <v>33389</v>
      </c>
      <c r="F13" s="117">
        <v>0</v>
      </c>
      <c r="G13" s="117">
        <v>9619</v>
      </c>
      <c r="H13" s="117">
        <v>534</v>
      </c>
      <c r="I13" s="117">
        <v>0</v>
      </c>
      <c r="J13" s="117">
        <v>10153</v>
      </c>
      <c r="K13" s="117">
        <v>833.1018705610945</v>
      </c>
      <c r="L13" s="117">
        <v>643.801563717359</v>
      </c>
      <c r="M13" s="117">
        <v>189.30030684373537</v>
      </c>
      <c r="N13" s="117">
        <v>0</v>
      </c>
      <c r="O13" s="117">
        <v>7959</v>
      </c>
      <c r="P13" s="117">
        <v>0</v>
      </c>
      <c r="Q13" s="117">
        <v>2185</v>
      </c>
      <c r="R13" s="117">
        <v>1251</v>
      </c>
      <c r="S13" s="117">
        <v>0</v>
      </c>
      <c r="T13" s="117">
        <v>0</v>
      </c>
      <c r="U13" s="117">
        <v>0</v>
      </c>
      <c r="V13" s="117">
        <v>0</v>
      </c>
      <c r="W13" s="117">
        <v>934</v>
      </c>
      <c r="X13" s="117">
        <v>0</v>
      </c>
      <c r="Y13" s="117">
        <v>9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9</v>
      </c>
      <c r="AG13" s="117">
        <v>10153</v>
      </c>
      <c r="AH13" s="381">
        <v>100</v>
      </c>
      <c r="AI13" s="117">
        <v>0</v>
      </c>
      <c r="AJ13" s="117">
        <v>892</v>
      </c>
      <c r="AK13" s="117">
        <v>0</v>
      </c>
      <c r="AL13" s="117">
        <v>0</v>
      </c>
      <c r="AM13" s="117">
        <v>0</v>
      </c>
      <c r="AN13" s="117">
        <v>0</v>
      </c>
      <c r="AO13" s="117">
        <v>934</v>
      </c>
      <c r="AP13" s="117">
        <v>1826</v>
      </c>
      <c r="AQ13" s="381">
        <v>18.073475819954695</v>
      </c>
      <c r="AR13" s="117">
        <v>0</v>
      </c>
      <c r="AS13" s="117">
        <v>999</v>
      </c>
      <c r="AT13" s="117">
        <v>359</v>
      </c>
      <c r="AU13" s="120">
        <v>1358</v>
      </c>
    </row>
    <row r="14" spans="1:47" s="114" customFormat="1" ht="13.5" customHeight="1">
      <c r="A14" s="110" t="s">
        <v>294</v>
      </c>
      <c r="B14" s="111" t="s">
        <v>310</v>
      </c>
      <c r="C14" s="112" t="s">
        <v>311</v>
      </c>
      <c r="D14" s="117">
        <v>62391</v>
      </c>
      <c r="E14" s="117">
        <v>62391</v>
      </c>
      <c r="F14" s="117">
        <v>0</v>
      </c>
      <c r="G14" s="117">
        <v>22821</v>
      </c>
      <c r="H14" s="117">
        <v>1535</v>
      </c>
      <c r="I14" s="117">
        <v>664</v>
      </c>
      <c r="J14" s="117">
        <v>25020</v>
      </c>
      <c r="K14" s="117">
        <v>1098.6832268352719</v>
      </c>
      <c r="L14" s="117">
        <v>786.5992263109603</v>
      </c>
      <c r="M14" s="117">
        <v>312.08400052431165</v>
      </c>
      <c r="N14" s="117">
        <v>0</v>
      </c>
      <c r="O14" s="117">
        <v>20204</v>
      </c>
      <c r="P14" s="117">
        <v>96</v>
      </c>
      <c r="Q14" s="117">
        <v>3894</v>
      </c>
      <c r="R14" s="117">
        <v>999</v>
      </c>
      <c r="S14" s="117">
        <v>0</v>
      </c>
      <c r="T14" s="117">
        <v>0</v>
      </c>
      <c r="U14" s="117">
        <v>0</v>
      </c>
      <c r="V14" s="117">
        <v>0</v>
      </c>
      <c r="W14" s="117">
        <v>2895</v>
      </c>
      <c r="X14" s="117">
        <v>0</v>
      </c>
      <c r="Y14" s="117">
        <v>13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13</v>
      </c>
      <c r="AG14" s="117">
        <v>24207</v>
      </c>
      <c r="AH14" s="381">
        <v>99.603420498203</v>
      </c>
      <c r="AI14" s="117">
        <v>0</v>
      </c>
      <c r="AJ14" s="117">
        <v>89</v>
      </c>
      <c r="AK14" s="117">
        <v>0</v>
      </c>
      <c r="AL14" s="117">
        <v>0</v>
      </c>
      <c r="AM14" s="117">
        <v>0</v>
      </c>
      <c r="AN14" s="117">
        <v>0</v>
      </c>
      <c r="AO14" s="117">
        <v>2807</v>
      </c>
      <c r="AP14" s="117">
        <v>2896</v>
      </c>
      <c r="AQ14" s="381">
        <v>14.366129226810342</v>
      </c>
      <c r="AR14" s="117">
        <v>96</v>
      </c>
      <c r="AS14" s="117">
        <v>3017</v>
      </c>
      <c r="AT14" s="117">
        <v>519</v>
      </c>
      <c r="AU14" s="120">
        <v>3632</v>
      </c>
    </row>
    <row r="15" spans="1:47" s="114" customFormat="1" ht="13.5" customHeight="1">
      <c r="A15" s="110" t="s">
        <v>294</v>
      </c>
      <c r="B15" s="111" t="s">
        <v>312</v>
      </c>
      <c r="C15" s="112" t="s">
        <v>313</v>
      </c>
      <c r="D15" s="117">
        <v>43761</v>
      </c>
      <c r="E15" s="117">
        <v>43761</v>
      </c>
      <c r="F15" s="117">
        <v>0</v>
      </c>
      <c r="G15" s="117">
        <v>15126</v>
      </c>
      <c r="H15" s="117">
        <v>952</v>
      </c>
      <c r="I15" s="117">
        <v>740</v>
      </c>
      <c r="J15" s="117">
        <v>16818</v>
      </c>
      <c r="K15" s="117">
        <v>1052.9172626029367</v>
      </c>
      <c r="L15" s="117">
        <v>795.291234798734</v>
      </c>
      <c r="M15" s="117">
        <v>257.626027804203</v>
      </c>
      <c r="N15" s="117">
        <v>0</v>
      </c>
      <c r="O15" s="117">
        <v>12885</v>
      </c>
      <c r="P15" s="117">
        <v>33</v>
      </c>
      <c r="Q15" s="117">
        <v>3193</v>
      </c>
      <c r="R15" s="117">
        <v>303</v>
      </c>
      <c r="S15" s="117">
        <v>0</v>
      </c>
      <c r="T15" s="117">
        <v>0</v>
      </c>
      <c r="U15" s="117">
        <v>0</v>
      </c>
      <c r="V15" s="117">
        <v>0</v>
      </c>
      <c r="W15" s="117">
        <v>2890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16111</v>
      </c>
      <c r="AH15" s="381">
        <v>99.79517100117931</v>
      </c>
      <c r="AI15" s="117">
        <v>0</v>
      </c>
      <c r="AJ15" s="117">
        <v>238</v>
      </c>
      <c r="AK15" s="117">
        <v>0</v>
      </c>
      <c r="AL15" s="117">
        <v>0</v>
      </c>
      <c r="AM15" s="117">
        <v>0</v>
      </c>
      <c r="AN15" s="117">
        <v>0</v>
      </c>
      <c r="AO15" s="117">
        <v>2468</v>
      </c>
      <c r="AP15" s="117">
        <v>2706</v>
      </c>
      <c r="AQ15" s="381">
        <v>20.449824936205566</v>
      </c>
      <c r="AR15" s="117">
        <v>33</v>
      </c>
      <c r="AS15" s="117">
        <v>1880</v>
      </c>
      <c r="AT15" s="117">
        <v>0</v>
      </c>
      <c r="AU15" s="120">
        <v>1913</v>
      </c>
    </row>
    <row r="16" spans="1:47" s="114" customFormat="1" ht="13.5" customHeight="1">
      <c r="A16" s="110" t="s">
        <v>294</v>
      </c>
      <c r="B16" s="111" t="s">
        <v>314</v>
      </c>
      <c r="C16" s="112" t="s">
        <v>315</v>
      </c>
      <c r="D16" s="117">
        <v>91195</v>
      </c>
      <c r="E16" s="117">
        <v>91195</v>
      </c>
      <c r="F16" s="117">
        <v>0</v>
      </c>
      <c r="G16" s="117">
        <v>21288</v>
      </c>
      <c r="H16" s="117">
        <v>3533</v>
      </c>
      <c r="I16" s="117">
        <v>130</v>
      </c>
      <c r="J16" s="117">
        <v>24951</v>
      </c>
      <c r="K16" s="117">
        <v>749.5904831360167</v>
      </c>
      <c r="L16" s="117">
        <v>477.10498427650515</v>
      </c>
      <c r="M16" s="117">
        <v>272.48549885951155</v>
      </c>
      <c r="N16" s="117">
        <v>0</v>
      </c>
      <c r="O16" s="117">
        <v>17032</v>
      </c>
      <c r="P16" s="117">
        <v>580</v>
      </c>
      <c r="Q16" s="117">
        <v>7209</v>
      </c>
      <c r="R16" s="117">
        <v>3946</v>
      </c>
      <c r="S16" s="117">
        <v>0</v>
      </c>
      <c r="T16" s="117">
        <v>0</v>
      </c>
      <c r="U16" s="117">
        <v>0</v>
      </c>
      <c r="V16" s="117">
        <v>0</v>
      </c>
      <c r="W16" s="117">
        <v>3263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24821</v>
      </c>
      <c r="AH16" s="381">
        <v>97.66326900608355</v>
      </c>
      <c r="AI16" s="117">
        <v>98</v>
      </c>
      <c r="AJ16" s="117">
        <v>1015</v>
      </c>
      <c r="AK16" s="117">
        <v>0</v>
      </c>
      <c r="AL16" s="117">
        <v>0</v>
      </c>
      <c r="AM16" s="117">
        <v>0</v>
      </c>
      <c r="AN16" s="117">
        <v>0</v>
      </c>
      <c r="AO16" s="117">
        <v>3218</v>
      </c>
      <c r="AP16" s="117">
        <v>4331</v>
      </c>
      <c r="AQ16" s="381">
        <v>17.879042924131298</v>
      </c>
      <c r="AR16" s="117">
        <v>580</v>
      </c>
      <c r="AS16" s="117">
        <v>1148</v>
      </c>
      <c r="AT16" s="117">
        <v>1196</v>
      </c>
      <c r="AU16" s="120">
        <v>2924</v>
      </c>
    </row>
    <row r="17" spans="1:47" s="114" customFormat="1" ht="13.5" customHeight="1">
      <c r="A17" s="110" t="s">
        <v>294</v>
      </c>
      <c r="B17" s="111" t="s">
        <v>316</v>
      </c>
      <c r="C17" s="112" t="s">
        <v>317</v>
      </c>
      <c r="D17" s="117">
        <v>82298</v>
      </c>
      <c r="E17" s="117">
        <v>82298</v>
      </c>
      <c r="F17" s="117">
        <v>0</v>
      </c>
      <c r="G17" s="117">
        <v>20507</v>
      </c>
      <c r="H17" s="117">
        <v>1147</v>
      </c>
      <c r="I17" s="117">
        <v>53</v>
      </c>
      <c r="J17" s="117">
        <v>21707</v>
      </c>
      <c r="K17" s="117">
        <v>722.6327842318443</v>
      </c>
      <c r="L17" s="117">
        <v>576.954382619528</v>
      </c>
      <c r="M17" s="117">
        <v>145.67840161231635</v>
      </c>
      <c r="N17" s="117">
        <v>0</v>
      </c>
      <c r="O17" s="117">
        <v>17265</v>
      </c>
      <c r="P17" s="117">
        <v>0</v>
      </c>
      <c r="Q17" s="117">
        <v>1812</v>
      </c>
      <c r="R17" s="117">
        <v>1812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2577</v>
      </c>
      <c r="Z17" s="117">
        <v>1530</v>
      </c>
      <c r="AA17" s="117">
        <v>217</v>
      </c>
      <c r="AB17" s="117">
        <v>708</v>
      </c>
      <c r="AC17" s="117">
        <v>122</v>
      </c>
      <c r="AD17" s="117">
        <v>0</v>
      </c>
      <c r="AE17" s="117">
        <v>0</v>
      </c>
      <c r="AF17" s="117">
        <v>0</v>
      </c>
      <c r="AG17" s="117">
        <v>21654</v>
      </c>
      <c r="AH17" s="381">
        <v>100</v>
      </c>
      <c r="AI17" s="117">
        <v>120</v>
      </c>
      <c r="AJ17" s="117">
        <v>349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469</v>
      </c>
      <c r="AQ17" s="381">
        <v>14.276500667987285</v>
      </c>
      <c r="AR17" s="117">
        <v>0</v>
      </c>
      <c r="AS17" s="117">
        <v>1494</v>
      </c>
      <c r="AT17" s="117">
        <v>641</v>
      </c>
      <c r="AU17" s="120">
        <v>2135</v>
      </c>
    </row>
    <row r="18" spans="1:47" s="114" customFormat="1" ht="13.5" customHeight="1">
      <c r="A18" s="110" t="s">
        <v>294</v>
      </c>
      <c r="B18" s="111" t="s">
        <v>318</v>
      </c>
      <c r="C18" s="112" t="s">
        <v>319</v>
      </c>
      <c r="D18" s="117">
        <v>43810</v>
      </c>
      <c r="E18" s="117">
        <v>43810</v>
      </c>
      <c r="F18" s="117">
        <v>0</v>
      </c>
      <c r="G18" s="117">
        <v>14147</v>
      </c>
      <c r="H18" s="117">
        <v>842</v>
      </c>
      <c r="I18" s="117">
        <v>273</v>
      </c>
      <c r="J18" s="117">
        <v>15262</v>
      </c>
      <c r="K18" s="117">
        <v>954.4327466363156</v>
      </c>
      <c r="L18" s="117">
        <v>815.6016171950484</v>
      </c>
      <c r="M18" s="117">
        <v>138.83112944126722</v>
      </c>
      <c r="N18" s="117">
        <v>0</v>
      </c>
      <c r="O18" s="117">
        <v>11733</v>
      </c>
      <c r="P18" s="117">
        <v>0</v>
      </c>
      <c r="Q18" s="117">
        <v>3282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3256</v>
      </c>
      <c r="X18" s="117">
        <v>26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15015</v>
      </c>
      <c r="AH18" s="381">
        <v>100</v>
      </c>
      <c r="AI18" s="117">
        <v>325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2511</v>
      </c>
      <c r="AP18" s="117">
        <v>2836</v>
      </c>
      <c r="AQ18" s="381">
        <v>20.33621140763998</v>
      </c>
      <c r="AR18" s="117">
        <v>0</v>
      </c>
      <c r="AS18" s="117">
        <v>797</v>
      </c>
      <c r="AT18" s="117">
        <v>317</v>
      </c>
      <c r="AU18" s="120">
        <v>1114</v>
      </c>
    </row>
    <row r="19" spans="1:47" s="114" customFormat="1" ht="13.5" customHeight="1">
      <c r="A19" s="110" t="s">
        <v>294</v>
      </c>
      <c r="B19" s="111" t="s">
        <v>320</v>
      </c>
      <c r="C19" s="112" t="s">
        <v>321</v>
      </c>
      <c r="D19" s="117">
        <v>139118</v>
      </c>
      <c r="E19" s="117">
        <v>139118</v>
      </c>
      <c r="F19" s="117">
        <v>0</v>
      </c>
      <c r="G19" s="117">
        <v>43020</v>
      </c>
      <c r="H19" s="117">
        <v>6382</v>
      </c>
      <c r="I19" s="117">
        <v>795</v>
      </c>
      <c r="J19" s="117">
        <v>50197</v>
      </c>
      <c r="K19" s="117">
        <v>988.5566741705622</v>
      </c>
      <c r="L19" s="117">
        <v>674.9567283671869</v>
      </c>
      <c r="M19" s="117">
        <v>313.59994580337536</v>
      </c>
      <c r="N19" s="117">
        <v>0</v>
      </c>
      <c r="O19" s="117">
        <v>41006</v>
      </c>
      <c r="P19" s="117">
        <v>5</v>
      </c>
      <c r="Q19" s="117">
        <v>8390</v>
      </c>
      <c r="R19" s="117">
        <v>4306</v>
      </c>
      <c r="S19" s="117">
        <v>0</v>
      </c>
      <c r="T19" s="117">
        <v>0</v>
      </c>
      <c r="U19" s="117">
        <v>0</v>
      </c>
      <c r="V19" s="117">
        <v>0</v>
      </c>
      <c r="W19" s="117">
        <v>4084</v>
      </c>
      <c r="X19" s="117">
        <v>0</v>
      </c>
      <c r="Y19" s="117">
        <v>1</v>
      </c>
      <c r="Z19" s="117">
        <v>0</v>
      </c>
      <c r="AA19" s="117">
        <v>1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49402</v>
      </c>
      <c r="AH19" s="381">
        <v>99.98987895226914</v>
      </c>
      <c r="AI19" s="117">
        <v>0</v>
      </c>
      <c r="AJ19" s="117">
        <v>3155</v>
      </c>
      <c r="AK19" s="117">
        <v>0</v>
      </c>
      <c r="AL19" s="117">
        <v>0</v>
      </c>
      <c r="AM19" s="117">
        <v>0</v>
      </c>
      <c r="AN19" s="117">
        <v>0</v>
      </c>
      <c r="AO19" s="117">
        <v>4084</v>
      </c>
      <c r="AP19" s="117">
        <v>7239</v>
      </c>
      <c r="AQ19" s="381">
        <v>16.00693268522023</v>
      </c>
      <c r="AR19" s="117">
        <v>5</v>
      </c>
      <c r="AS19" s="117">
        <v>4746</v>
      </c>
      <c r="AT19" s="117">
        <v>880</v>
      </c>
      <c r="AU19" s="120">
        <v>5631</v>
      </c>
    </row>
    <row r="20" spans="1:47" s="114" customFormat="1" ht="13.5" customHeight="1">
      <c r="A20" s="110" t="s">
        <v>294</v>
      </c>
      <c r="B20" s="111" t="s">
        <v>322</v>
      </c>
      <c r="C20" s="112" t="s">
        <v>323</v>
      </c>
      <c r="D20" s="117">
        <v>13706</v>
      </c>
      <c r="E20" s="117">
        <v>13706</v>
      </c>
      <c r="F20" s="117">
        <v>0</v>
      </c>
      <c r="G20" s="117">
        <v>4262</v>
      </c>
      <c r="H20" s="117">
        <v>112</v>
      </c>
      <c r="I20" s="117">
        <v>573</v>
      </c>
      <c r="J20" s="117">
        <v>4947</v>
      </c>
      <c r="K20" s="117">
        <v>988.8679890219063</v>
      </c>
      <c r="L20" s="117">
        <v>841.5472475808016</v>
      </c>
      <c r="M20" s="117">
        <v>147.32074144110467</v>
      </c>
      <c r="N20" s="117">
        <v>0</v>
      </c>
      <c r="O20" s="117">
        <v>3737</v>
      </c>
      <c r="P20" s="117">
        <v>0</v>
      </c>
      <c r="Q20" s="117">
        <v>633</v>
      </c>
      <c r="R20" s="117">
        <v>633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4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4</v>
      </c>
      <c r="AG20" s="117">
        <v>4374</v>
      </c>
      <c r="AH20" s="381">
        <v>100</v>
      </c>
      <c r="AI20" s="117">
        <v>0</v>
      </c>
      <c r="AJ20" s="117">
        <v>479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479</v>
      </c>
      <c r="AQ20" s="381">
        <v>21.346270466949665</v>
      </c>
      <c r="AR20" s="117">
        <v>0</v>
      </c>
      <c r="AS20" s="117">
        <v>469</v>
      </c>
      <c r="AT20" s="117">
        <v>154</v>
      </c>
      <c r="AU20" s="120">
        <v>623</v>
      </c>
    </row>
    <row r="21" spans="1:47" s="114" customFormat="1" ht="13.5" customHeight="1">
      <c r="A21" s="110" t="s">
        <v>294</v>
      </c>
      <c r="B21" s="111" t="s">
        <v>324</v>
      </c>
      <c r="C21" s="112" t="s">
        <v>325</v>
      </c>
      <c r="D21" s="117">
        <v>1946</v>
      </c>
      <c r="E21" s="117">
        <v>1946</v>
      </c>
      <c r="F21" s="117">
        <v>0</v>
      </c>
      <c r="G21" s="117">
        <v>494</v>
      </c>
      <c r="H21" s="117">
        <v>16</v>
      </c>
      <c r="I21" s="117">
        <v>0</v>
      </c>
      <c r="J21" s="117">
        <v>510</v>
      </c>
      <c r="K21" s="117">
        <v>718.0165847752326</v>
      </c>
      <c r="L21" s="117">
        <v>695.4905742724802</v>
      </c>
      <c r="M21" s="117">
        <v>22.526010502752396</v>
      </c>
      <c r="N21" s="117">
        <v>0</v>
      </c>
      <c r="O21" s="117">
        <v>386</v>
      </c>
      <c r="P21" s="117">
        <v>0</v>
      </c>
      <c r="Q21" s="117">
        <v>65</v>
      </c>
      <c r="R21" s="117">
        <v>65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59</v>
      </c>
      <c r="Z21" s="117">
        <v>59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510</v>
      </c>
      <c r="AH21" s="381">
        <v>100</v>
      </c>
      <c r="AI21" s="117">
        <v>0</v>
      </c>
      <c r="AJ21" s="117">
        <v>51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51</v>
      </c>
      <c r="AQ21" s="381">
        <v>21.568627450980394</v>
      </c>
      <c r="AR21" s="117">
        <v>0</v>
      </c>
      <c r="AS21" s="117">
        <v>49</v>
      </c>
      <c r="AT21" s="117">
        <v>14</v>
      </c>
      <c r="AU21" s="120">
        <v>63</v>
      </c>
    </row>
    <row r="22" spans="1:47" s="114" customFormat="1" ht="13.5" customHeight="1">
      <c r="A22" s="110" t="s">
        <v>294</v>
      </c>
      <c r="B22" s="111" t="s">
        <v>326</v>
      </c>
      <c r="C22" s="112" t="s">
        <v>327</v>
      </c>
      <c r="D22" s="117">
        <v>23331</v>
      </c>
      <c r="E22" s="117">
        <v>23331</v>
      </c>
      <c r="F22" s="117">
        <v>0</v>
      </c>
      <c r="G22" s="117">
        <v>8318</v>
      </c>
      <c r="H22" s="117">
        <v>296</v>
      </c>
      <c r="I22" s="117">
        <v>373</v>
      </c>
      <c r="J22" s="117">
        <v>8987</v>
      </c>
      <c r="K22" s="117">
        <v>1055.3305819818772</v>
      </c>
      <c r="L22" s="117">
        <v>774.5588648884458</v>
      </c>
      <c r="M22" s="117">
        <v>280.7717170934315</v>
      </c>
      <c r="N22" s="117">
        <v>0</v>
      </c>
      <c r="O22" s="117">
        <v>7096</v>
      </c>
      <c r="P22" s="117">
        <v>0</v>
      </c>
      <c r="Q22" s="117">
        <v>1511</v>
      </c>
      <c r="R22" s="117">
        <v>802</v>
      </c>
      <c r="S22" s="117">
        <v>0</v>
      </c>
      <c r="T22" s="117">
        <v>0</v>
      </c>
      <c r="U22" s="117">
        <v>0</v>
      </c>
      <c r="V22" s="117">
        <v>0</v>
      </c>
      <c r="W22" s="117">
        <v>709</v>
      </c>
      <c r="X22" s="117">
        <v>0</v>
      </c>
      <c r="Y22" s="117">
        <v>7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7</v>
      </c>
      <c r="AG22" s="117">
        <v>8614</v>
      </c>
      <c r="AH22" s="381">
        <v>100</v>
      </c>
      <c r="AI22" s="117">
        <v>0</v>
      </c>
      <c r="AJ22" s="117">
        <v>537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537</v>
      </c>
      <c r="AQ22" s="381">
        <v>10.203627461889395</v>
      </c>
      <c r="AR22" s="117">
        <v>0</v>
      </c>
      <c r="AS22" s="117">
        <v>648</v>
      </c>
      <c r="AT22" s="117">
        <v>265</v>
      </c>
      <c r="AU22" s="120">
        <v>913</v>
      </c>
    </row>
    <row r="23" spans="1:47" s="114" customFormat="1" ht="13.5" customHeight="1">
      <c r="A23" s="110" t="s">
        <v>294</v>
      </c>
      <c r="B23" s="111" t="s">
        <v>328</v>
      </c>
      <c r="C23" s="112" t="s">
        <v>329</v>
      </c>
      <c r="D23" s="117">
        <v>12940</v>
      </c>
      <c r="E23" s="117">
        <v>12940</v>
      </c>
      <c r="F23" s="117">
        <v>0</v>
      </c>
      <c r="G23" s="117">
        <v>4031</v>
      </c>
      <c r="H23" s="117">
        <v>135</v>
      </c>
      <c r="I23" s="117">
        <v>0</v>
      </c>
      <c r="J23" s="117">
        <v>4166</v>
      </c>
      <c r="K23" s="117">
        <v>882.047807584002</v>
      </c>
      <c r="L23" s="117">
        <v>641.1043594249539</v>
      </c>
      <c r="M23" s="117">
        <v>240.9434481590481</v>
      </c>
      <c r="N23" s="117">
        <v>0</v>
      </c>
      <c r="O23" s="117">
        <v>3268</v>
      </c>
      <c r="P23" s="117">
        <v>0</v>
      </c>
      <c r="Q23" s="117">
        <v>894</v>
      </c>
      <c r="R23" s="117">
        <v>550</v>
      </c>
      <c r="S23" s="117">
        <v>0</v>
      </c>
      <c r="T23" s="117">
        <v>0</v>
      </c>
      <c r="U23" s="117">
        <v>0</v>
      </c>
      <c r="V23" s="117">
        <v>0</v>
      </c>
      <c r="W23" s="117">
        <v>344</v>
      </c>
      <c r="X23" s="117">
        <v>0</v>
      </c>
      <c r="Y23" s="117">
        <v>4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4</v>
      </c>
      <c r="AG23" s="117">
        <v>4166</v>
      </c>
      <c r="AH23" s="381">
        <v>100</v>
      </c>
      <c r="AI23" s="117">
        <v>0</v>
      </c>
      <c r="AJ23" s="117">
        <v>387</v>
      </c>
      <c r="AK23" s="117">
        <v>0</v>
      </c>
      <c r="AL23" s="117">
        <v>0</v>
      </c>
      <c r="AM23" s="117">
        <v>0</v>
      </c>
      <c r="AN23" s="117">
        <v>0</v>
      </c>
      <c r="AO23" s="117">
        <v>344</v>
      </c>
      <c r="AP23" s="117">
        <v>731</v>
      </c>
      <c r="AQ23" s="381">
        <v>17.642822851656266</v>
      </c>
      <c r="AR23" s="117">
        <v>0</v>
      </c>
      <c r="AS23" s="117">
        <v>410</v>
      </c>
      <c r="AT23" s="117">
        <v>163</v>
      </c>
      <c r="AU23" s="120">
        <v>573</v>
      </c>
    </row>
    <row r="24" spans="1:47" s="114" customFormat="1" ht="13.5" customHeight="1">
      <c r="A24" s="110" t="s">
        <v>294</v>
      </c>
      <c r="B24" s="111" t="s">
        <v>330</v>
      </c>
      <c r="C24" s="112" t="s">
        <v>331</v>
      </c>
      <c r="D24" s="117">
        <v>39416</v>
      </c>
      <c r="E24" s="117">
        <v>39416</v>
      </c>
      <c r="F24" s="117">
        <v>0</v>
      </c>
      <c r="G24" s="117">
        <v>13147</v>
      </c>
      <c r="H24" s="117">
        <v>1260</v>
      </c>
      <c r="I24" s="117">
        <v>697</v>
      </c>
      <c r="J24" s="117">
        <v>15104</v>
      </c>
      <c r="K24" s="117">
        <v>1049.8483336159989</v>
      </c>
      <c r="L24" s="117">
        <v>792.1822999352186</v>
      </c>
      <c r="M24" s="117">
        <v>257.66603368078046</v>
      </c>
      <c r="N24" s="117">
        <v>0</v>
      </c>
      <c r="O24" s="117">
        <v>11940</v>
      </c>
      <c r="P24" s="117">
        <v>0</v>
      </c>
      <c r="Q24" s="117">
        <v>2454</v>
      </c>
      <c r="R24" s="117">
        <v>1469</v>
      </c>
      <c r="S24" s="117">
        <v>0</v>
      </c>
      <c r="T24" s="117">
        <v>0</v>
      </c>
      <c r="U24" s="117">
        <v>0</v>
      </c>
      <c r="V24" s="117">
        <v>0</v>
      </c>
      <c r="W24" s="117">
        <v>985</v>
      </c>
      <c r="X24" s="117">
        <v>0</v>
      </c>
      <c r="Y24" s="117">
        <v>13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13</v>
      </c>
      <c r="AG24" s="117">
        <v>14407</v>
      </c>
      <c r="AH24" s="381">
        <v>100</v>
      </c>
      <c r="AI24" s="117">
        <v>0</v>
      </c>
      <c r="AJ24" s="117">
        <v>975</v>
      </c>
      <c r="AK24" s="117">
        <v>0</v>
      </c>
      <c r="AL24" s="117">
        <v>0</v>
      </c>
      <c r="AM24" s="117">
        <v>0</v>
      </c>
      <c r="AN24" s="117">
        <v>0</v>
      </c>
      <c r="AO24" s="117">
        <v>985</v>
      </c>
      <c r="AP24" s="117">
        <v>1960</v>
      </c>
      <c r="AQ24" s="381">
        <v>17.677436440677965</v>
      </c>
      <c r="AR24" s="117">
        <v>0</v>
      </c>
      <c r="AS24" s="117">
        <v>1090</v>
      </c>
      <c r="AT24" s="117">
        <v>494</v>
      </c>
      <c r="AU24" s="120">
        <v>1584</v>
      </c>
    </row>
    <row r="25" spans="1:47" s="114" customFormat="1" ht="13.5" customHeight="1">
      <c r="A25" s="110" t="s">
        <v>294</v>
      </c>
      <c r="B25" s="111" t="s">
        <v>332</v>
      </c>
      <c r="C25" s="112" t="s">
        <v>333</v>
      </c>
      <c r="D25" s="117">
        <v>10816</v>
      </c>
      <c r="E25" s="117">
        <v>10816</v>
      </c>
      <c r="F25" s="117">
        <v>0</v>
      </c>
      <c r="G25" s="117">
        <v>2801</v>
      </c>
      <c r="H25" s="117">
        <v>59</v>
      </c>
      <c r="I25" s="117">
        <v>0</v>
      </c>
      <c r="J25" s="117">
        <v>2860</v>
      </c>
      <c r="K25" s="117">
        <v>724.4467860906218</v>
      </c>
      <c r="L25" s="117">
        <v>526.8703898840886</v>
      </c>
      <c r="M25" s="117">
        <v>197.57639620653316</v>
      </c>
      <c r="N25" s="117">
        <v>0</v>
      </c>
      <c r="O25" s="117">
        <v>2255</v>
      </c>
      <c r="P25" s="117">
        <v>0</v>
      </c>
      <c r="Q25" s="117">
        <v>603</v>
      </c>
      <c r="R25" s="117">
        <v>404</v>
      </c>
      <c r="S25" s="117">
        <v>0</v>
      </c>
      <c r="T25" s="117">
        <v>0</v>
      </c>
      <c r="U25" s="117">
        <v>0</v>
      </c>
      <c r="V25" s="117">
        <v>0</v>
      </c>
      <c r="W25" s="117">
        <v>199</v>
      </c>
      <c r="X25" s="117">
        <v>0</v>
      </c>
      <c r="Y25" s="117">
        <v>2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2</v>
      </c>
      <c r="AG25" s="117">
        <v>2860</v>
      </c>
      <c r="AH25" s="381">
        <v>100</v>
      </c>
      <c r="AI25" s="117">
        <v>0</v>
      </c>
      <c r="AJ25" s="117">
        <v>314</v>
      </c>
      <c r="AK25" s="117">
        <v>0</v>
      </c>
      <c r="AL25" s="117">
        <v>0</v>
      </c>
      <c r="AM25" s="117">
        <v>0</v>
      </c>
      <c r="AN25" s="117">
        <v>0</v>
      </c>
      <c r="AO25" s="117">
        <v>199</v>
      </c>
      <c r="AP25" s="117">
        <v>513</v>
      </c>
      <c r="AQ25" s="381">
        <v>18.006993006993007</v>
      </c>
      <c r="AR25" s="117">
        <v>0</v>
      </c>
      <c r="AS25" s="117">
        <v>283</v>
      </c>
      <c r="AT25" s="117">
        <v>90</v>
      </c>
      <c r="AU25" s="120">
        <v>373</v>
      </c>
    </row>
    <row r="26" spans="1:47" s="114" customFormat="1" ht="13.5" customHeight="1">
      <c r="A26" s="110" t="s">
        <v>294</v>
      </c>
      <c r="B26" s="111" t="s">
        <v>334</v>
      </c>
      <c r="C26" s="112" t="s">
        <v>335</v>
      </c>
      <c r="D26" s="117">
        <v>17232</v>
      </c>
      <c r="E26" s="117">
        <v>17232</v>
      </c>
      <c r="F26" s="117">
        <v>0</v>
      </c>
      <c r="G26" s="117">
        <v>4004</v>
      </c>
      <c r="H26" s="117">
        <v>129</v>
      </c>
      <c r="I26" s="117">
        <v>0</v>
      </c>
      <c r="J26" s="117">
        <v>4133</v>
      </c>
      <c r="K26" s="117">
        <v>657.1081517660676</v>
      </c>
      <c r="L26" s="117">
        <v>533.5724551964487</v>
      </c>
      <c r="M26" s="117">
        <v>123.5356965696188</v>
      </c>
      <c r="N26" s="117">
        <v>0</v>
      </c>
      <c r="O26" s="117">
        <v>3090</v>
      </c>
      <c r="P26" s="117">
        <v>0</v>
      </c>
      <c r="Q26" s="117">
        <v>1039</v>
      </c>
      <c r="R26" s="117">
        <v>573</v>
      </c>
      <c r="S26" s="117">
        <v>0</v>
      </c>
      <c r="T26" s="117">
        <v>0</v>
      </c>
      <c r="U26" s="117">
        <v>0</v>
      </c>
      <c r="V26" s="117">
        <v>0</v>
      </c>
      <c r="W26" s="117">
        <v>466</v>
      </c>
      <c r="X26" s="117">
        <v>0</v>
      </c>
      <c r="Y26" s="117">
        <v>4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4</v>
      </c>
      <c r="AG26" s="117">
        <v>4133</v>
      </c>
      <c r="AH26" s="381">
        <v>100</v>
      </c>
      <c r="AI26" s="117">
        <v>0</v>
      </c>
      <c r="AJ26" s="117">
        <v>424</v>
      </c>
      <c r="AK26" s="117">
        <v>0</v>
      </c>
      <c r="AL26" s="117">
        <v>0</v>
      </c>
      <c r="AM26" s="117">
        <v>0</v>
      </c>
      <c r="AN26" s="117">
        <v>0</v>
      </c>
      <c r="AO26" s="117">
        <v>466</v>
      </c>
      <c r="AP26" s="117">
        <v>890</v>
      </c>
      <c r="AQ26" s="381">
        <v>21.63077667553835</v>
      </c>
      <c r="AR26" s="117">
        <v>0</v>
      </c>
      <c r="AS26" s="117">
        <v>388</v>
      </c>
      <c r="AT26" s="117">
        <v>149</v>
      </c>
      <c r="AU26" s="120">
        <v>537</v>
      </c>
    </row>
    <row r="27" spans="1:47" s="114" customFormat="1" ht="13.5" customHeight="1">
      <c r="A27" s="110" t="s">
        <v>294</v>
      </c>
      <c r="B27" s="111" t="s">
        <v>336</v>
      </c>
      <c r="C27" s="112" t="s">
        <v>337</v>
      </c>
      <c r="D27" s="117">
        <v>35928</v>
      </c>
      <c r="E27" s="117">
        <v>35928</v>
      </c>
      <c r="F27" s="117">
        <v>0</v>
      </c>
      <c r="G27" s="117">
        <v>9959</v>
      </c>
      <c r="H27" s="117">
        <v>1350</v>
      </c>
      <c r="I27" s="117">
        <v>503</v>
      </c>
      <c r="J27" s="117">
        <v>11812</v>
      </c>
      <c r="K27" s="117">
        <v>900.7360230354163</v>
      </c>
      <c r="L27" s="117">
        <v>775.5236500398056</v>
      </c>
      <c r="M27" s="117">
        <v>125.21237299561072</v>
      </c>
      <c r="N27" s="117">
        <v>0</v>
      </c>
      <c r="O27" s="117">
        <v>8445</v>
      </c>
      <c r="P27" s="117">
        <v>25</v>
      </c>
      <c r="Q27" s="117">
        <v>2864</v>
      </c>
      <c r="R27" s="117">
        <v>562</v>
      </c>
      <c r="S27" s="117">
        <v>0</v>
      </c>
      <c r="T27" s="117">
        <v>0</v>
      </c>
      <c r="U27" s="117">
        <v>0</v>
      </c>
      <c r="V27" s="117">
        <v>0</v>
      </c>
      <c r="W27" s="117">
        <v>2302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11334</v>
      </c>
      <c r="AH27" s="381">
        <v>99.7794247397212</v>
      </c>
      <c r="AI27" s="117">
        <v>0</v>
      </c>
      <c r="AJ27" s="117">
        <v>447</v>
      </c>
      <c r="AK27" s="117">
        <v>0</v>
      </c>
      <c r="AL27" s="117">
        <v>0</v>
      </c>
      <c r="AM27" s="117">
        <v>0</v>
      </c>
      <c r="AN27" s="117">
        <v>0</v>
      </c>
      <c r="AO27" s="117">
        <v>2037</v>
      </c>
      <c r="AP27" s="117">
        <v>2484</v>
      </c>
      <c r="AQ27" s="381">
        <v>25.234434400608265</v>
      </c>
      <c r="AR27" s="117">
        <v>25</v>
      </c>
      <c r="AS27" s="117">
        <v>1088</v>
      </c>
      <c r="AT27" s="117">
        <v>0</v>
      </c>
      <c r="AU27" s="120">
        <v>1113</v>
      </c>
    </row>
    <row r="28" spans="1:47" s="114" customFormat="1" ht="13.5" customHeight="1">
      <c r="A28" s="110" t="s">
        <v>294</v>
      </c>
      <c r="B28" s="111" t="s">
        <v>338</v>
      </c>
      <c r="C28" s="112" t="s">
        <v>339</v>
      </c>
      <c r="D28" s="117">
        <v>17794</v>
      </c>
      <c r="E28" s="117">
        <v>17794</v>
      </c>
      <c r="F28" s="117">
        <v>0</v>
      </c>
      <c r="G28" s="117">
        <v>4452</v>
      </c>
      <c r="H28" s="117">
        <v>955</v>
      </c>
      <c r="I28" s="117">
        <v>197</v>
      </c>
      <c r="J28" s="117">
        <v>5604</v>
      </c>
      <c r="K28" s="117">
        <v>862.8427929377457</v>
      </c>
      <c r="L28" s="117">
        <v>724.4245790100096</v>
      </c>
      <c r="M28" s="117">
        <v>138.41821392773613</v>
      </c>
      <c r="N28" s="117">
        <v>0</v>
      </c>
      <c r="O28" s="117">
        <v>3934</v>
      </c>
      <c r="P28" s="117">
        <v>13</v>
      </c>
      <c r="Q28" s="117">
        <v>1473</v>
      </c>
      <c r="R28" s="117">
        <v>295</v>
      </c>
      <c r="S28" s="117">
        <v>0</v>
      </c>
      <c r="T28" s="117">
        <v>0</v>
      </c>
      <c r="U28" s="117">
        <v>0</v>
      </c>
      <c r="V28" s="117">
        <v>0</v>
      </c>
      <c r="W28" s="117">
        <v>1178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5420</v>
      </c>
      <c r="AH28" s="381">
        <v>99.760147601476</v>
      </c>
      <c r="AI28" s="117">
        <v>0</v>
      </c>
      <c r="AJ28" s="117">
        <v>258</v>
      </c>
      <c r="AK28" s="117">
        <v>0</v>
      </c>
      <c r="AL28" s="117">
        <v>0</v>
      </c>
      <c r="AM28" s="117">
        <v>0</v>
      </c>
      <c r="AN28" s="117">
        <v>0</v>
      </c>
      <c r="AO28" s="117">
        <v>1029</v>
      </c>
      <c r="AP28" s="117">
        <v>1287</v>
      </c>
      <c r="AQ28" s="381">
        <v>26.41979704468578</v>
      </c>
      <c r="AR28" s="117">
        <v>13</v>
      </c>
      <c r="AS28" s="117">
        <v>508</v>
      </c>
      <c r="AT28" s="117">
        <v>0</v>
      </c>
      <c r="AU28" s="120">
        <v>521</v>
      </c>
    </row>
    <row r="29" spans="1:47" s="114" customFormat="1" ht="13.5" customHeight="1">
      <c r="A29" s="110" t="s">
        <v>294</v>
      </c>
      <c r="B29" s="111" t="s">
        <v>340</v>
      </c>
      <c r="C29" s="112" t="s">
        <v>341</v>
      </c>
      <c r="D29" s="117">
        <v>16509</v>
      </c>
      <c r="E29" s="117">
        <v>16509</v>
      </c>
      <c r="F29" s="117">
        <v>0</v>
      </c>
      <c r="G29" s="117">
        <v>6516</v>
      </c>
      <c r="H29" s="117">
        <v>627</v>
      </c>
      <c r="I29" s="117">
        <v>0</v>
      </c>
      <c r="J29" s="117">
        <v>7143</v>
      </c>
      <c r="K29" s="117">
        <v>1185.4057189229288</v>
      </c>
      <c r="L29" s="117">
        <v>732.0208072475205</v>
      </c>
      <c r="M29" s="117">
        <v>453.38491167540826</v>
      </c>
      <c r="N29" s="117">
        <v>0</v>
      </c>
      <c r="O29" s="117">
        <v>5565</v>
      </c>
      <c r="P29" s="117">
        <v>123</v>
      </c>
      <c r="Q29" s="117">
        <v>1416</v>
      </c>
      <c r="R29" s="117">
        <v>335</v>
      </c>
      <c r="S29" s="117">
        <v>0</v>
      </c>
      <c r="T29" s="117">
        <v>0</v>
      </c>
      <c r="U29" s="117">
        <v>0</v>
      </c>
      <c r="V29" s="117">
        <v>0</v>
      </c>
      <c r="W29" s="117">
        <v>1081</v>
      </c>
      <c r="X29" s="117">
        <v>0</v>
      </c>
      <c r="Y29" s="117">
        <v>3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3</v>
      </c>
      <c r="AG29" s="117">
        <v>7107</v>
      </c>
      <c r="AH29" s="381">
        <v>98.26931194596877</v>
      </c>
      <c r="AI29" s="117">
        <v>0</v>
      </c>
      <c r="AJ29" s="117">
        <v>23</v>
      </c>
      <c r="AK29" s="117">
        <v>0</v>
      </c>
      <c r="AL29" s="117">
        <v>0</v>
      </c>
      <c r="AM29" s="117">
        <v>0</v>
      </c>
      <c r="AN29" s="117">
        <v>0</v>
      </c>
      <c r="AO29" s="117">
        <v>1066</v>
      </c>
      <c r="AP29" s="117">
        <v>1089</v>
      </c>
      <c r="AQ29" s="381">
        <v>15.365132967496834</v>
      </c>
      <c r="AR29" s="117">
        <v>123</v>
      </c>
      <c r="AS29" s="117">
        <v>836</v>
      </c>
      <c r="AT29" s="117">
        <v>129</v>
      </c>
      <c r="AU29" s="120">
        <v>1088</v>
      </c>
    </row>
    <row r="30" spans="1:47" s="114" customFormat="1" ht="13.5" customHeight="1">
      <c r="A30" s="110" t="s">
        <v>294</v>
      </c>
      <c r="B30" s="111" t="s">
        <v>342</v>
      </c>
      <c r="C30" s="112" t="s">
        <v>343</v>
      </c>
      <c r="D30" s="117">
        <v>21562</v>
      </c>
      <c r="E30" s="117">
        <v>21562</v>
      </c>
      <c r="F30" s="117">
        <v>0</v>
      </c>
      <c r="G30" s="117">
        <v>6622</v>
      </c>
      <c r="H30" s="117">
        <v>321</v>
      </c>
      <c r="I30" s="117">
        <v>171</v>
      </c>
      <c r="J30" s="117">
        <v>7114</v>
      </c>
      <c r="K30" s="117">
        <v>903.9240774930021</v>
      </c>
      <c r="L30" s="117">
        <v>796.3019670577233</v>
      </c>
      <c r="M30" s="117">
        <v>107.6221104352787</v>
      </c>
      <c r="N30" s="117">
        <v>0</v>
      </c>
      <c r="O30" s="117">
        <v>5190</v>
      </c>
      <c r="P30" s="117">
        <v>0</v>
      </c>
      <c r="Q30" s="117">
        <v>1676</v>
      </c>
      <c r="R30" s="117">
        <v>436</v>
      </c>
      <c r="S30" s="117">
        <v>0</v>
      </c>
      <c r="T30" s="117">
        <v>0</v>
      </c>
      <c r="U30" s="117">
        <v>0</v>
      </c>
      <c r="V30" s="117">
        <v>0</v>
      </c>
      <c r="W30" s="117">
        <v>1240</v>
      </c>
      <c r="X30" s="117">
        <v>0</v>
      </c>
      <c r="Y30" s="117">
        <v>4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4</v>
      </c>
      <c r="AG30" s="117">
        <v>6870</v>
      </c>
      <c r="AH30" s="381">
        <v>100</v>
      </c>
      <c r="AI30" s="117">
        <v>0</v>
      </c>
      <c r="AJ30" s="117">
        <v>26</v>
      </c>
      <c r="AK30" s="117">
        <v>0</v>
      </c>
      <c r="AL30" s="117">
        <v>0</v>
      </c>
      <c r="AM30" s="117">
        <v>0</v>
      </c>
      <c r="AN30" s="117">
        <v>0</v>
      </c>
      <c r="AO30" s="117">
        <v>1205</v>
      </c>
      <c r="AP30" s="117">
        <v>1231</v>
      </c>
      <c r="AQ30" s="381">
        <v>19.968754438290016</v>
      </c>
      <c r="AR30" s="117">
        <v>0</v>
      </c>
      <c r="AS30" s="117">
        <v>799</v>
      </c>
      <c r="AT30" s="117">
        <v>148</v>
      </c>
      <c r="AU30" s="120">
        <v>947</v>
      </c>
    </row>
    <row r="31" spans="1:47" s="114" customFormat="1" ht="13.5" customHeight="1">
      <c r="A31" s="110" t="s">
        <v>294</v>
      </c>
      <c r="B31" s="111" t="s">
        <v>344</v>
      </c>
      <c r="C31" s="112" t="s">
        <v>345</v>
      </c>
      <c r="D31" s="117">
        <v>32704</v>
      </c>
      <c r="E31" s="117">
        <v>32704</v>
      </c>
      <c r="F31" s="117">
        <v>0</v>
      </c>
      <c r="G31" s="117">
        <v>12999</v>
      </c>
      <c r="H31" s="117">
        <v>838</v>
      </c>
      <c r="I31" s="117">
        <v>545</v>
      </c>
      <c r="J31" s="117">
        <v>14382</v>
      </c>
      <c r="K31" s="117">
        <v>1204.8293702919336</v>
      </c>
      <c r="L31" s="117">
        <v>819.5553976891939</v>
      </c>
      <c r="M31" s="117">
        <v>385.2739726027397</v>
      </c>
      <c r="N31" s="117">
        <v>0</v>
      </c>
      <c r="O31" s="117">
        <v>11158</v>
      </c>
      <c r="P31" s="117">
        <v>0</v>
      </c>
      <c r="Q31" s="117">
        <v>2597</v>
      </c>
      <c r="R31" s="117">
        <v>659</v>
      </c>
      <c r="S31" s="117">
        <v>0</v>
      </c>
      <c r="T31" s="117">
        <v>0</v>
      </c>
      <c r="U31" s="117">
        <v>0</v>
      </c>
      <c r="V31" s="117">
        <v>0</v>
      </c>
      <c r="W31" s="117">
        <v>1938</v>
      </c>
      <c r="X31" s="117">
        <v>0</v>
      </c>
      <c r="Y31" s="117">
        <v>6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6</v>
      </c>
      <c r="AG31" s="117">
        <v>13761</v>
      </c>
      <c r="AH31" s="381">
        <v>100</v>
      </c>
      <c r="AI31" s="117">
        <v>0</v>
      </c>
      <c r="AJ31" s="117">
        <v>47</v>
      </c>
      <c r="AK31" s="117">
        <v>0</v>
      </c>
      <c r="AL31" s="117">
        <v>0</v>
      </c>
      <c r="AM31" s="117">
        <v>0</v>
      </c>
      <c r="AN31" s="117">
        <v>0</v>
      </c>
      <c r="AO31" s="117">
        <v>1891</v>
      </c>
      <c r="AP31" s="117">
        <v>1938</v>
      </c>
      <c r="AQ31" s="381">
        <v>17.398294421920873</v>
      </c>
      <c r="AR31" s="117">
        <v>0</v>
      </c>
      <c r="AS31" s="117">
        <v>1685</v>
      </c>
      <c r="AT31" s="117">
        <v>268</v>
      </c>
      <c r="AU31" s="120">
        <v>1953</v>
      </c>
    </row>
    <row r="32" spans="1:47" s="114" customFormat="1" ht="13.5" customHeight="1">
      <c r="A32" s="110" t="s">
        <v>294</v>
      </c>
      <c r="B32" s="111" t="s">
        <v>346</v>
      </c>
      <c r="C32" s="112" t="s">
        <v>347</v>
      </c>
      <c r="D32" s="117">
        <v>24033</v>
      </c>
      <c r="E32" s="117">
        <v>24033</v>
      </c>
      <c r="F32" s="117">
        <v>0</v>
      </c>
      <c r="G32" s="117">
        <v>8675</v>
      </c>
      <c r="H32" s="117">
        <v>1125</v>
      </c>
      <c r="I32" s="117">
        <v>423</v>
      </c>
      <c r="J32" s="117">
        <v>10223</v>
      </c>
      <c r="K32" s="117">
        <v>1165.4066982100526</v>
      </c>
      <c r="L32" s="117">
        <v>740.0782827721473</v>
      </c>
      <c r="M32" s="117">
        <v>425.32841543790533</v>
      </c>
      <c r="N32" s="117">
        <v>0</v>
      </c>
      <c r="O32" s="117">
        <v>8405</v>
      </c>
      <c r="P32" s="117">
        <v>0</v>
      </c>
      <c r="Q32" s="117">
        <v>1092</v>
      </c>
      <c r="R32" s="117">
        <v>819</v>
      </c>
      <c r="S32" s="117">
        <v>0</v>
      </c>
      <c r="T32" s="117">
        <v>0</v>
      </c>
      <c r="U32" s="117">
        <v>0</v>
      </c>
      <c r="V32" s="117">
        <v>0</v>
      </c>
      <c r="W32" s="117">
        <v>273</v>
      </c>
      <c r="X32" s="117">
        <v>0</v>
      </c>
      <c r="Y32" s="117">
        <v>303</v>
      </c>
      <c r="Z32" s="117">
        <v>290</v>
      </c>
      <c r="AA32" s="117">
        <v>0</v>
      </c>
      <c r="AB32" s="117">
        <v>0</v>
      </c>
      <c r="AC32" s="117">
        <v>0</v>
      </c>
      <c r="AD32" s="117">
        <v>2</v>
      </c>
      <c r="AE32" s="117">
        <v>0</v>
      </c>
      <c r="AF32" s="117">
        <v>11</v>
      </c>
      <c r="AG32" s="117">
        <v>9800</v>
      </c>
      <c r="AH32" s="381">
        <v>100</v>
      </c>
      <c r="AI32" s="117">
        <v>0</v>
      </c>
      <c r="AJ32" s="117">
        <v>543</v>
      </c>
      <c r="AK32" s="117">
        <v>0</v>
      </c>
      <c r="AL32" s="117">
        <v>0</v>
      </c>
      <c r="AM32" s="117">
        <v>0</v>
      </c>
      <c r="AN32" s="117">
        <v>0</v>
      </c>
      <c r="AO32" s="117">
        <v>175</v>
      </c>
      <c r="AP32" s="117">
        <v>718</v>
      </c>
      <c r="AQ32" s="381">
        <v>14.12501222733053</v>
      </c>
      <c r="AR32" s="117">
        <v>0</v>
      </c>
      <c r="AS32" s="117">
        <v>1532</v>
      </c>
      <c r="AT32" s="117">
        <v>165</v>
      </c>
      <c r="AU32" s="120">
        <v>1697</v>
      </c>
    </row>
    <row r="33" spans="1:47" s="114" customFormat="1" ht="13.5" customHeight="1">
      <c r="A33" s="110" t="s">
        <v>294</v>
      </c>
      <c r="B33" s="111" t="s">
        <v>348</v>
      </c>
      <c r="C33" s="112" t="s">
        <v>349</v>
      </c>
      <c r="D33" s="117">
        <v>9590</v>
      </c>
      <c r="E33" s="117">
        <v>9590</v>
      </c>
      <c r="F33" s="117">
        <v>0</v>
      </c>
      <c r="G33" s="117">
        <v>2109</v>
      </c>
      <c r="H33" s="117">
        <v>233</v>
      </c>
      <c r="I33" s="117">
        <v>0</v>
      </c>
      <c r="J33" s="117">
        <v>2342</v>
      </c>
      <c r="K33" s="117">
        <v>669.0759495479023</v>
      </c>
      <c r="L33" s="117">
        <v>408.8162612310197</v>
      </c>
      <c r="M33" s="117">
        <v>260.2596883168826</v>
      </c>
      <c r="N33" s="117">
        <v>0</v>
      </c>
      <c r="O33" s="117">
        <v>1930</v>
      </c>
      <c r="P33" s="117">
        <v>0</v>
      </c>
      <c r="Q33" s="117">
        <v>347</v>
      </c>
      <c r="R33" s="117">
        <v>283</v>
      </c>
      <c r="S33" s="117">
        <v>0</v>
      </c>
      <c r="T33" s="117">
        <v>0</v>
      </c>
      <c r="U33" s="117">
        <v>0</v>
      </c>
      <c r="V33" s="117">
        <v>0</v>
      </c>
      <c r="W33" s="117">
        <v>64</v>
      </c>
      <c r="X33" s="117">
        <v>0</v>
      </c>
      <c r="Y33" s="117">
        <v>65</v>
      </c>
      <c r="Z33" s="117">
        <v>64</v>
      </c>
      <c r="AA33" s="117">
        <v>0</v>
      </c>
      <c r="AB33" s="117">
        <v>0</v>
      </c>
      <c r="AC33" s="117">
        <v>0</v>
      </c>
      <c r="AD33" s="117">
        <v>1</v>
      </c>
      <c r="AE33" s="117">
        <v>0</v>
      </c>
      <c r="AF33" s="117">
        <v>0</v>
      </c>
      <c r="AG33" s="117">
        <v>2342</v>
      </c>
      <c r="AH33" s="381">
        <v>100</v>
      </c>
      <c r="AI33" s="117">
        <v>0</v>
      </c>
      <c r="AJ33" s="117">
        <v>202</v>
      </c>
      <c r="AK33" s="117">
        <v>0</v>
      </c>
      <c r="AL33" s="117">
        <v>0</v>
      </c>
      <c r="AM33" s="117">
        <v>0</v>
      </c>
      <c r="AN33" s="117">
        <v>0</v>
      </c>
      <c r="AO33" s="117">
        <v>41</v>
      </c>
      <c r="AP33" s="117">
        <v>243</v>
      </c>
      <c r="AQ33" s="381">
        <v>13.151152860802734</v>
      </c>
      <c r="AR33" s="117">
        <v>0</v>
      </c>
      <c r="AS33" s="117">
        <v>353</v>
      </c>
      <c r="AT33" s="117">
        <v>49</v>
      </c>
      <c r="AU33" s="120">
        <v>402</v>
      </c>
    </row>
    <row r="34" spans="1:47" s="114" customFormat="1" ht="13.5" customHeight="1">
      <c r="A34" s="110" t="s">
        <v>294</v>
      </c>
      <c r="B34" s="111" t="s">
        <v>350</v>
      </c>
      <c r="C34" s="112" t="s">
        <v>351</v>
      </c>
      <c r="D34" s="117">
        <v>42226</v>
      </c>
      <c r="E34" s="117">
        <v>42226</v>
      </c>
      <c r="F34" s="117">
        <v>0</v>
      </c>
      <c r="G34" s="117">
        <v>14915</v>
      </c>
      <c r="H34" s="117">
        <v>350</v>
      </c>
      <c r="I34" s="117">
        <v>570</v>
      </c>
      <c r="J34" s="117">
        <v>15835</v>
      </c>
      <c r="K34" s="117">
        <v>1027.413480884659</v>
      </c>
      <c r="L34" s="117">
        <v>791.4360366170554</v>
      </c>
      <c r="M34" s="117">
        <v>235.97744426760374</v>
      </c>
      <c r="N34" s="117">
        <v>0</v>
      </c>
      <c r="O34" s="117">
        <v>11900</v>
      </c>
      <c r="P34" s="117">
        <v>47</v>
      </c>
      <c r="Q34" s="117">
        <v>1883</v>
      </c>
      <c r="R34" s="117">
        <v>800</v>
      </c>
      <c r="S34" s="117">
        <v>0</v>
      </c>
      <c r="T34" s="117">
        <v>0</v>
      </c>
      <c r="U34" s="117">
        <v>0</v>
      </c>
      <c r="V34" s="117">
        <v>0</v>
      </c>
      <c r="W34" s="117">
        <v>1083</v>
      </c>
      <c r="X34" s="117">
        <v>0</v>
      </c>
      <c r="Y34" s="117">
        <v>1435</v>
      </c>
      <c r="Z34" s="117">
        <v>1241</v>
      </c>
      <c r="AA34" s="117">
        <v>101</v>
      </c>
      <c r="AB34" s="117">
        <v>36</v>
      </c>
      <c r="AC34" s="117">
        <v>0</v>
      </c>
      <c r="AD34" s="117">
        <v>0</v>
      </c>
      <c r="AE34" s="117">
        <v>44</v>
      </c>
      <c r="AF34" s="117">
        <v>13</v>
      </c>
      <c r="AG34" s="117">
        <v>15265</v>
      </c>
      <c r="AH34" s="381">
        <v>99.69210612512282</v>
      </c>
      <c r="AI34" s="117">
        <v>0</v>
      </c>
      <c r="AJ34" s="117">
        <v>104</v>
      </c>
      <c r="AK34" s="117">
        <v>0</v>
      </c>
      <c r="AL34" s="117">
        <v>0</v>
      </c>
      <c r="AM34" s="117">
        <v>0</v>
      </c>
      <c r="AN34" s="117">
        <v>0</v>
      </c>
      <c r="AO34" s="117">
        <v>1034</v>
      </c>
      <c r="AP34" s="117">
        <v>1138</v>
      </c>
      <c r="AQ34" s="381">
        <v>19.84843700663088</v>
      </c>
      <c r="AR34" s="117">
        <v>47</v>
      </c>
      <c r="AS34" s="117">
        <v>0</v>
      </c>
      <c r="AT34" s="117">
        <v>83</v>
      </c>
      <c r="AU34" s="120">
        <v>130</v>
      </c>
    </row>
    <row r="35" spans="1:47" s="114" customFormat="1" ht="13.5" customHeight="1">
      <c r="A35" s="110" t="s">
        <v>294</v>
      </c>
      <c r="B35" s="111" t="s">
        <v>352</v>
      </c>
      <c r="C35" s="112" t="s">
        <v>353</v>
      </c>
      <c r="D35" s="117">
        <v>5734</v>
      </c>
      <c r="E35" s="117">
        <v>5734</v>
      </c>
      <c r="F35" s="117">
        <v>0</v>
      </c>
      <c r="G35" s="117">
        <v>1915</v>
      </c>
      <c r="H35" s="117">
        <v>157</v>
      </c>
      <c r="I35" s="117">
        <v>137</v>
      </c>
      <c r="J35" s="117">
        <v>2209</v>
      </c>
      <c r="K35" s="117">
        <v>1055.4682236694362</v>
      </c>
      <c r="L35" s="117">
        <v>555.6856243221162</v>
      </c>
      <c r="M35" s="117">
        <v>499.7825993473202</v>
      </c>
      <c r="N35" s="117">
        <v>0</v>
      </c>
      <c r="O35" s="117">
        <v>1832</v>
      </c>
      <c r="P35" s="117">
        <v>0</v>
      </c>
      <c r="Q35" s="117">
        <v>216</v>
      </c>
      <c r="R35" s="117">
        <v>173</v>
      </c>
      <c r="S35" s="117">
        <v>0</v>
      </c>
      <c r="T35" s="117">
        <v>0</v>
      </c>
      <c r="U35" s="117">
        <v>0</v>
      </c>
      <c r="V35" s="117">
        <v>0</v>
      </c>
      <c r="W35" s="117">
        <v>43</v>
      </c>
      <c r="X35" s="117">
        <v>0</v>
      </c>
      <c r="Y35" s="117">
        <v>24</v>
      </c>
      <c r="Z35" s="117">
        <v>23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1</v>
      </c>
      <c r="AG35" s="117">
        <v>2072</v>
      </c>
      <c r="AH35" s="381">
        <v>100</v>
      </c>
      <c r="AI35" s="117">
        <v>0</v>
      </c>
      <c r="AJ35" s="117">
        <v>126</v>
      </c>
      <c r="AK35" s="117">
        <v>0</v>
      </c>
      <c r="AL35" s="117">
        <v>0</v>
      </c>
      <c r="AM35" s="117">
        <v>0</v>
      </c>
      <c r="AN35" s="117">
        <v>0</v>
      </c>
      <c r="AO35" s="117">
        <v>28</v>
      </c>
      <c r="AP35" s="117">
        <v>154</v>
      </c>
      <c r="AQ35" s="381">
        <v>14.259846084200998</v>
      </c>
      <c r="AR35" s="117">
        <v>0</v>
      </c>
      <c r="AS35" s="117">
        <v>332</v>
      </c>
      <c r="AT35" s="117">
        <v>28</v>
      </c>
      <c r="AU35" s="120">
        <v>360</v>
      </c>
    </row>
    <row r="36" spans="1:47" s="114" customFormat="1" ht="13.5" customHeight="1">
      <c r="A36" s="110" t="s">
        <v>294</v>
      </c>
      <c r="B36" s="111" t="s">
        <v>354</v>
      </c>
      <c r="C36" s="112" t="s">
        <v>355</v>
      </c>
      <c r="D36" s="117">
        <v>7911</v>
      </c>
      <c r="E36" s="117">
        <v>7911</v>
      </c>
      <c r="F36" s="117">
        <v>0</v>
      </c>
      <c r="G36" s="117">
        <v>1705</v>
      </c>
      <c r="H36" s="117">
        <v>134</v>
      </c>
      <c r="I36" s="117">
        <v>0</v>
      </c>
      <c r="J36" s="117">
        <v>1839</v>
      </c>
      <c r="K36" s="117">
        <v>636.8798084165796</v>
      </c>
      <c r="L36" s="117">
        <v>562.0750022077808</v>
      </c>
      <c r="M36" s="117">
        <v>74.80480620879892</v>
      </c>
      <c r="N36" s="117">
        <v>0</v>
      </c>
      <c r="O36" s="117">
        <v>1417</v>
      </c>
      <c r="P36" s="117">
        <v>0</v>
      </c>
      <c r="Q36" s="117">
        <v>422</v>
      </c>
      <c r="R36" s="117">
        <v>226</v>
      </c>
      <c r="S36" s="117">
        <v>0</v>
      </c>
      <c r="T36" s="117">
        <v>0</v>
      </c>
      <c r="U36" s="117">
        <v>0</v>
      </c>
      <c r="V36" s="117">
        <v>0</v>
      </c>
      <c r="W36" s="117">
        <v>196</v>
      </c>
      <c r="X36" s="117">
        <v>0</v>
      </c>
      <c r="Y36" s="117">
        <v>0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1839</v>
      </c>
      <c r="AH36" s="381">
        <v>100</v>
      </c>
      <c r="AI36" s="117">
        <v>0</v>
      </c>
      <c r="AJ36" s="117">
        <v>166</v>
      </c>
      <c r="AK36" s="117">
        <v>0</v>
      </c>
      <c r="AL36" s="117">
        <v>0</v>
      </c>
      <c r="AM36" s="117">
        <v>0</v>
      </c>
      <c r="AN36" s="117">
        <v>0</v>
      </c>
      <c r="AO36" s="117">
        <v>196</v>
      </c>
      <c r="AP36" s="117">
        <v>362</v>
      </c>
      <c r="AQ36" s="381">
        <v>19.684611201740076</v>
      </c>
      <c r="AR36" s="117">
        <v>0</v>
      </c>
      <c r="AS36" s="117">
        <v>147</v>
      </c>
      <c r="AT36" s="117">
        <v>46</v>
      </c>
      <c r="AU36" s="120">
        <v>193</v>
      </c>
    </row>
    <row r="37" spans="1:47" s="114" customFormat="1" ht="13.5" customHeight="1">
      <c r="A37" s="110" t="s">
        <v>294</v>
      </c>
      <c r="B37" s="111" t="s">
        <v>356</v>
      </c>
      <c r="C37" s="112" t="s">
        <v>357</v>
      </c>
      <c r="D37" s="117">
        <v>27750</v>
      </c>
      <c r="E37" s="117">
        <v>27750</v>
      </c>
      <c r="F37" s="117">
        <v>0</v>
      </c>
      <c r="G37" s="117">
        <v>7899</v>
      </c>
      <c r="H37" s="117">
        <v>529</v>
      </c>
      <c r="I37" s="117">
        <v>283</v>
      </c>
      <c r="J37" s="117">
        <v>8711</v>
      </c>
      <c r="K37" s="117">
        <v>860.0271504381093</v>
      </c>
      <c r="L37" s="117">
        <v>746.2914969764284</v>
      </c>
      <c r="M37" s="117">
        <v>113.73565346168085</v>
      </c>
      <c r="N37" s="117">
        <v>0</v>
      </c>
      <c r="O37" s="117">
        <v>6972</v>
      </c>
      <c r="P37" s="117">
        <v>0</v>
      </c>
      <c r="Q37" s="117">
        <v>1456</v>
      </c>
      <c r="R37" s="117">
        <v>842</v>
      </c>
      <c r="S37" s="117">
        <v>0</v>
      </c>
      <c r="T37" s="117">
        <v>0</v>
      </c>
      <c r="U37" s="117">
        <v>0</v>
      </c>
      <c r="V37" s="117">
        <v>0</v>
      </c>
      <c r="W37" s="117">
        <v>614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8428</v>
      </c>
      <c r="AH37" s="381">
        <v>100</v>
      </c>
      <c r="AI37" s="117">
        <v>0</v>
      </c>
      <c r="AJ37" s="117">
        <v>617</v>
      </c>
      <c r="AK37" s="117">
        <v>0</v>
      </c>
      <c r="AL37" s="117">
        <v>0</v>
      </c>
      <c r="AM37" s="117">
        <v>0</v>
      </c>
      <c r="AN37" s="117">
        <v>0</v>
      </c>
      <c r="AO37" s="117">
        <v>614</v>
      </c>
      <c r="AP37" s="117">
        <v>1231</v>
      </c>
      <c r="AQ37" s="381">
        <v>17.380323728618986</v>
      </c>
      <c r="AR37" s="117">
        <v>0</v>
      </c>
      <c r="AS37" s="117">
        <v>722</v>
      </c>
      <c r="AT37" s="117">
        <v>172</v>
      </c>
      <c r="AU37" s="120">
        <v>894</v>
      </c>
    </row>
    <row r="38" spans="1:47" s="114" customFormat="1" ht="13.5" customHeight="1">
      <c r="A38" s="110" t="s">
        <v>294</v>
      </c>
      <c r="B38" s="111" t="s">
        <v>358</v>
      </c>
      <c r="C38" s="112" t="s">
        <v>359</v>
      </c>
      <c r="D38" s="117">
        <v>18786</v>
      </c>
      <c r="E38" s="117">
        <v>18786</v>
      </c>
      <c r="F38" s="117">
        <v>0</v>
      </c>
      <c r="G38" s="117">
        <v>4455</v>
      </c>
      <c r="H38" s="117">
        <v>725</v>
      </c>
      <c r="I38" s="117">
        <v>42</v>
      </c>
      <c r="J38" s="117">
        <v>5222</v>
      </c>
      <c r="K38" s="117">
        <v>761.5697495511813</v>
      </c>
      <c r="L38" s="117">
        <v>579.5630380536949</v>
      </c>
      <c r="M38" s="117">
        <v>182.00671149748646</v>
      </c>
      <c r="N38" s="117">
        <v>0</v>
      </c>
      <c r="O38" s="117">
        <v>4306</v>
      </c>
      <c r="P38" s="117">
        <v>0</v>
      </c>
      <c r="Q38" s="117">
        <v>874</v>
      </c>
      <c r="R38" s="117">
        <v>500</v>
      </c>
      <c r="S38" s="117">
        <v>0</v>
      </c>
      <c r="T38" s="117">
        <v>0</v>
      </c>
      <c r="U38" s="117">
        <v>0</v>
      </c>
      <c r="V38" s="117">
        <v>0</v>
      </c>
      <c r="W38" s="117">
        <v>374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5180</v>
      </c>
      <c r="AH38" s="381">
        <v>100</v>
      </c>
      <c r="AI38" s="117">
        <v>0</v>
      </c>
      <c r="AJ38" s="117">
        <v>366</v>
      </c>
      <c r="AK38" s="117">
        <v>0</v>
      </c>
      <c r="AL38" s="117">
        <v>0</v>
      </c>
      <c r="AM38" s="117">
        <v>0</v>
      </c>
      <c r="AN38" s="117">
        <v>0</v>
      </c>
      <c r="AO38" s="117">
        <v>374</v>
      </c>
      <c r="AP38" s="117">
        <v>740</v>
      </c>
      <c r="AQ38" s="381">
        <v>14.975105323630794</v>
      </c>
      <c r="AR38" s="117">
        <v>0</v>
      </c>
      <c r="AS38" s="117">
        <v>555</v>
      </c>
      <c r="AT38" s="117">
        <v>102</v>
      </c>
      <c r="AU38" s="120">
        <v>657</v>
      </c>
    </row>
    <row r="39" spans="1:47" s="114" customFormat="1" ht="13.5" customHeight="1">
      <c r="A39" s="110" t="s">
        <v>294</v>
      </c>
      <c r="B39" s="111" t="s">
        <v>360</v>
      </c>
      <c r="C39" s="112" t="s">
        <v>361</v>
      </c>
      <c r="D39" s="117">
        <v>26835</v>
      </c>
      <c r="E39" s="117">
        <v>26835</v>
      </c>
      <c r="F39" s="117">
        <v>0</v>
      </c>
      <c r="G39" s="117">
        <v>7283</v>
      </c>
      <c r="H39" s="117">
        <v>985</v>
      </c>
      <c r="I39" s="117">
        <v>129</v>
      </c>
      <c r="J39" s="117">
        <v>8397</v>
      </c>
      <c r="K39" s="117">
        <v>857.29381226215</v>
      </c>
      <c r="L39" s="117">
        <v>659.8415992199923</v>
      </c>
      <c r="M39" s="117">
        <v>197.45221304215767</v>
      </c>
      <c r="N39" s="117">
        <v>0</v>
      </c>
      <c r="O39" s="117">
        <v>6953</v>
      </c>
      <c r="P39" s="117">
        <v>0</v>
      </c>
      <c r="Q39" s="117">
        <v>1315</v>
      </c>
      <c r="R39" s="117">
        <v>724</v>
      </c>
      <c r="S39" s="117">
        <v>0</v>
      </c>
      <c r="T39" s="117">
        <v>0</v>
      </c>
      <c r="U39" s="117">
        <v>0</v>
      </c>
      <c r="V39" s="117">
        <v>0</v>
      </c>
      <c r="W39" s="117">
        <v>591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8268</v>
      </c>
      <c r="AH39" s="381">
        <v>100</v>
      </c>
      <c r="AI39" s="117">
        <v>0</v>
      </c>
      <c r="AJ39" s="117">
        <v>531</v>
      </c>
      <c r="AK39" s="117">
        <v>0</v>
      </c>
      <c r="AL39" s="117">
        <v>0</v>
      </c>
      <c r="AM39" s="117">
        <v>0</v>
      </c>
      <c r="AN39" s="117">
        <v>0</v>
      </c>
      <c r="AO39" s="117">
        <v>591</v>
      </c>
      <c r="AP39" s="117">
        <v>1122</v>
      </c>
      <c r="AQ39" s="381">
        <v>14.89817792068596</v>
      </c>
      <c r="AR39" s="117">
        <v>0</v>
      </c>
      <c r="AS39" s="117">
        <v>896</v>
      </c>
      <c r="AT39" s="117">
        <v>148</v>
      </c>
      <c r="AU39" s="120">
        <v>1044</v>
      </c>
    </row>
    <row r="40" spans="1:47" s="114" customFormat="1" ht="13.5" customHeight="1">
      <c r="A40" s="110" t="s">
        <v>294</v>
      </c>
      <c r="B40" s="111" t="s">
        <v>362</v>
      </c>
      <c r="C40" s="112" t="s">
        <v>363</v>
      </c>
      <c r="D40" s="117">
        <v>10981</v>
      </c>
      <c r="E40" s="117">
        <v>10981</v>
      </c>
      <c r="F40" s="117">
        <v>0</v>
      </c>
      <c r="G40" s="117">
        <v>4509</v>
      </c>
      <c r="H40" s="117">
        <v>513</v>
      </c>
      <c r="I40" s="117">
        <v>0</v>
      </c>
      <c r="J40" s="117">
        <v>5022</v>
      </c>
      <c r="K40" s="117">
        <v>1252.9736917939204</v>
      </c>
      <c r="L40" s="117">
        <v>1055.122609039524</v>
      </c>
      <c r="M40" s="117">
        <v>197.85108275439643</v>
      </c>
      <c r="N40" s="117">
        <v>0</v>
      </c>
      <c r="O40" s="117">
        <v>3352</v>
      </c>
      <c r="P40" s="117">
        <v>260</v>
      </c>
      <c r="Q40" s="117">
        <v>1410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1410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5022</v>
      </c>
      <c r="AH40" s="381">
        <v>94.82277976901634</v>
      </c>
      <c r="AI40" s="117">
        <v>99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750</v>
      </c>
      <c r="AP40" s="117">
        <v>849</v>
      </c>
      <c r="AQ40" s="381">
        <v>16.905615292712067</v>
      </c>
      <c r="AR40" s="117">
        <v>260</v>
      </c>
      <c r="AS40" s="117">
        <v>243</v>
      </c>
      <c r="AT40" s="117">
        <v>300</v>
      </c>
      <c r="AU40" s="120">
        <v>803</v>
      </c>
    </row>
    <row r="41" spans="1:47" s="114" customFormat="1" ht="13.5" customHeight="1">
      <c r="A41" s="110" t="s">
        <v>294</v>
      </c>
      <c r="B41" s="111" t="s">
        <v>364</v>
      </c>
      <c r="C41" s="112" t="s">
        <v>365</v>
      </c>
      <c r="D41" s="117">
        <v>11879</v>
      </c>
      <c r="E41" s="117">
        <v>11879</v>
      </c>
      <c r="F41" s="117">
        <v>0</v>
      </c>
      <c r="G41" s="117">
        <v>2762</v>
      </c>
      <c r="H41" s="117">
        <v>137</v>
      </c>
      <c r="I41" s="117">
        <v>287</v>
      </c>
      <c r="J41" s="117">
        <v>3186</v>
      </c>
      <c r="K41" s="117">
        <v>734.8065597514665</v>
      </c>
      <c r="L41" s="117">
        <v>612.3387997928887</v>
      </c>
      <c r="M41" s="117">
        <v>122.46775995857777</v>
      </c>
      <c r="N41" s="117">
        <v>0</v>
      </c>
      <c r="O41" s="117">
        <v>2513</v>
      </c>
      <c r="P41" s="117">
        <v>0</v>
      </c>
      <c r="Q41" s="117">
        <v>778</v>
      </c>
      <c r="R41" s="117">
        <v>754</v>
      </c>
      <c r="S41" s="117">
        <v>0</v>
      </c>
      <c r="T41" s="117">
        <v>0</v>
      </c>
      <c r="U41" s="117">
        <v>0</v>
      </c>
      <c r="V41" s="117">
        <v>0</v>
      </c>
      <c r="W41" s="117">
        <v>24</v>
      </c>
      <c r="X41" s="117">
        <v>0</v>
      </c>
      <c r="Y41" s="117">
        <v>44</v>
      </c>
      <c r="Z41" s="117">
        <v>38</v>
      </c>
      <c r="AA41" s="117">
        <v>0</v>
      </c>
      <c r="AB41" s="117">
        <v>0</v>
      </c>
      <c r="AC41" s="117">
        <v>0</v>
      </c>
      <c r="AD41" s="117">
        <v>0</v>
      </c>
      <c r="AE41" s="117">
        <v>5</v>
      </c>
      <c r="AF41" s="117">
        <v>1</v>
      </c>
      <c r="AG41" s="117">
        <v>3335</v>
      </c>
      <c r="AH41" s="381">
        <v>100</v>
      </c>
      <c r="AI41" s="117">
        <v>18</v>
      </c>
      <c r="AJ41" s="117">
        <v>157</v>
      </c>
      <c r="AK41" s="117">
        <v>0</v>
      </c>
      <c r="AL41" s="117">
        <v>0</v>
      </c>
      <c r="AM41" s="117">
        <v>0</v>
      </c>
      <c r="AN41" s="117">
        <v>0</v>
      </c>
      <c r="AO41" s="117">
        <v>24</v>
      </c>
      <c r="AP41" s="117">
        <v>199</v>
      </c>
      <c r="AQ41" s="381">
        <v>14.632799558255108</v>
      </c>
      <c r="AR41" s="117">
        <v>0</v>
      </c>
      <c r="AS41" s="117">
        <v>375</v>
      </c>
      <c r="AT41" s="117">
        <v>551</v>
      </c>
      <c r="AU41" s="120">
        <v>926</v>
      </c>
    </row>
    <row r="42" spans="1:47" s="114" customFormat="1" ht="13.5" customHeight="1">
      <c r="A42" s="110" t="s">
        <v>294</v>
      </c>
      <c r="B42" s="111" t="s">
        <v>366</v>
      </c>
      <c r="C42" s="112" t="s">
        <v>367</v>
      </c>
      <c r="D42" s="117">
        <v>19042</v>
      </c>
      <c r="E42" s="117">
        <v>19042</v>
      </c>
      <c r="F42" s="117">
        <v>0</v>
      </c>
      <c r="G42" s="117">
        <v>4703</v>
      </c>
      <c r="H42" s="117">
        <v>1269</v>
      </c>
      <c r="I42" s="117">
        <v>0</v>
      </c>
      <c r="J42" s="117">
        <v>5972</v>
      </c>
      <c r="K42" s="117">
        <v>859.2397771041086</v>
      </c>
      <c r="L42" s="117">
        <v>620.8338309116258</v>
      </c>
      <c r="M42" s="117">
        <v>238.40594619248296</v>
      </c>
      <c r="N42" s="117">
        <v>0</v>
      </c>
      <c r="O42" s="117">
        <v>4790</v>
      </c>
      <c r="P42" s="117">
        <v>0</v>
      </c>
      <c r="Q42" s="117">
        <v>507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507</v>
      </c>
      <c r="X42" s="117">
        <v>0</v>
      </c>
      <c r="Y42" s="117">
        <v>619</v>
      </c>
      <c r="Z42" s="117">
        <v>486</v>
      </c>
      <c r="AA42" s="117">
        <v>111</v>
      </c>
      <c r="AB42" s="117">
        <v>14</v>
      </c>
      <c r="AC42" s="117">
        <v>0</v>
      </c>
      <c r="AD42" s="117">
        <v>0</v>
      </c>
      <c r="AE42" s="117">
        <v>8</v>
      </c>
      <c r="AF42" s="117">
        <v>0</v>
      </c>
      <c r="AG42" s="117">
        <v>5916</v>
      </c>
      <c r="AH42" s="381">
        <v>100</v>
      </c>
      <c r="AI42" s="117">
        <v>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438</v>
      </c>
      <c r="AP42" s="117">
        <v>438</v>
      </c>
      <c r="AQ42" s="381">
        <v>17.86680189317106</v>
      </c>
      <c r="AR42" s="117">
        <v>0</v>
      </c>
      <c r="AS42" s="117">
        <v>564</v>
      </c>
      <c r="AT42" s="117">
        <v>69</v>
      </c>
      <c r="AU42" s="120">
        <v>633</v>
      </c>
    </row>
    <row r="43" spans="1:47" s="114" customFormat="1" ht="13.5" customHeight="1" thickBot="1">
      <c r="A43" s="262" t="s">
        <v>368</v>
      </c>
      <c r="B43" s="263"/>
      <c r="C43" s="263"/>
      <c r="D43" s="118">
        <v>2354872</v>
      </c>
      <c r="E43" s="118">
        <v>2354866</v>
      </c>
      <c r="F43" s="118">
        <v>6</v>
      </c>
      <c r="G43" s="118">
        <v>835829</v>
      </c>
      <c r="H43" s="118">
        <v>79443</v>
      </c>
      <c r="I43" s="118">
        <v>51467</v>
      </c>
      <c r="J43" s="118">
        <v>966739</v>
      </c>
      <c r="K43" s="118">
        <v>1124.732044883968</v>
      </c>
      <c r="L43" s="118">
        <v>761.3932144268714</v>
      </c>
      <c r="M43" s="118">
        <v>363.3388304570968</v>
      </c>
      <c r="N43" s="118">
        <v>2</v>
      </c>
      <c r="O43" s="118">
        <v>714880</v>
      </c>
      <c r="P43" s="118">
        <v>11290</v>
      </c>
      <c r="Q43" s="118">
        <v>185600</v>
      </c>
      <c r="R43" s="118">
        <v>68471</v>
      </c>
      <c r="S43" s="118">
        <v>1200</v>
      </c>
      <c r="T43" s="118">
        <v>0</v>
      </c>
      <c r="U43" s="118">
        <v>47</v>
      </c>
      <c r="V43" s="118">
        <v>0</v>
      </c>
      <c r="W43" s="118">
        <v>112995</v>
      </c>
      <c r="X43" s="118">
        <v>2887</v>
      </c>
      <c r="Y43" s="118">
        <v>5237</v>
      </c>
      <c r="Z43" s="118">
        <v>3731</v>
      </c>
      <c r="AA43" s="118">
        <v>430</v>
      </c>
      <c r="AB43" s="118">
        <v>758</v>
      </c>
      <c r="AC43" s="118">
        <v>122</v>
      </c>
      <c r="AD43" s="118">
        <v>3</v>
      </c>
      <c r="AE43" s="118">
        <v>57</v>
      </c>
      <c r="AF43" s="118">
        <v>136</v>
      </c>
      <c r="AG43" s="118">
        <v>917007</v>
      </c>
      <c r="AH43" s="382">
        <v>98.76882073964539</v>
      </c>
      <c r="AI43" s="118">
        <v>2223</v>
      </c>
      <c r="AJ43" s="118">
        <v>17745</v>
      </c>
      <c r="AK43" s="118">
        <v>1200</v>
      </c>
      <c r="AL43" s="118">
        <v>0</v>
      </c>
      <c r="AM43" s="118">
        <v>47</v>
      </c>
      <c r="AN43" s="118">
        <v>0</v>
      </c>
      <c r="AO43" s="118">
        <v>100410</v>
      </c>
      <c r="AP43" s="118">
        <v>121625</v>
      </c>
      <c r="AQ43" s="382">
        <v>18.41340087601732</v>
      </c>
      <c r="AR43" s="118">
        <v>11290</v>
      </c>
      <c r="AS43" s="118">
        <v>96444</v>
      </c>
      <c r="AT43" s="118">
        <v>13411</v>
      </c>
      <c r="AU43" s="121">
        <v>121145</v>
      </c>
    </row>
  </sheetData>
  <mergeCells count="33">
    <mergeCell ref="A43:C43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7" t="s">
        <v>50</v>
      </c>
      <c r="B2" s="290" t="s">
        <v>79</v>
      </c>
      <c r="C2" s="273" t="s">
        <v>82</v>
      </c>
      <c r="D2" s="270" t="s">
        <v>77</v>
      </c>
      <c r="E2" s="268"/>
      <c r="F2" s="301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3" t="s">
        <v>51</v>
      </c>
      <c r="AI2" s="71" t="s">
        <v>212</v>
      </c>
      <c r="AJ2" s="72"/>
      <c r="AK2" s="72"/>
      <c r="AL2" s="73"/>
      <c r="AM2" s="71" t="s">
        <v>213</v>
      </c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3"/>
    </row>
    <row r="3" spans="1:115" s="25" customFormat="1" ht="19.5" customHeight="1">
      <c r="A3" s="288"/>
      <c r="B3" s="305"/>
      <c r="C3" s="269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69"/>
      <c r="AI3" s="288" t="s">
        <v>159</v>
      </c>
      <c r="AJ3" s="287" t="s">
        <v>160</v>
      </c>
      <c r="AK3" s="287" t="s">
        <v>161</v>
      </c>
      <c r="AL3" s="287" t="s">
        <v>162</v>
      </c>
      <c r="AM3" s="288" t="s">
        <v>159</v>
      </c>
      <c r="AN3" s="298" t="s">
        <v>163</v>
      </c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300"/>
      <c r="CZ3" s="295" t="s">
        <v>164</v>
      </c>
      <c r="DA3" s="296"/>
      <c r="DB3" s="296"/>
      <c r="DC3" s="297"/>
      <c r="DD3" s="295" t="s">
        <v>165</v>
      </c>
      <c r="DE3" s="296"/>
      <c r="DF3" s="296"/>
      <c r="DG3" s="296"/>
      <c r="DH3" s="296"/>
      <c r="DI3" s="296"/>
      <c r="DJ3" s="296"/>
      <c r="DK3" s="297"/>
    </row>
    <row r="4" spans="1:115" s="25" customFormat="1" ht="19.5" customHeight="1">
      <c r="A4" s="288"/>
      <c r="B4" s="305"/>
      <c r="C4" s="269"/>
      <c r="D4" s="10" t="s">
        <v>64</v>
      </c>
      <c r="E4" s="273" t="s">
        <v>90</v>
      </c>
      <c r="F4" s="273" t="s">
        <v>91</v>
      </c>
      <c r="G4" s="13"/>
      <c r="H4" s="10" t="s">
        <v>64</v>
      </c>
      <c r="I4" s="275" t="s">
        <v>92</v>
      </c>
      <c r="J4" s="303"/>
      <c r="K4" s="303"/>
      <c r="L4" s="304"/>
      <c r="M4" s="275" t="s">
        <v>53</v>
      </c>
      <c r="N4" s="303"/>
      <c r="O4" s="303"/>
      <c r="P4" s="304"/>
      <c r="Q4" s="275" t="s">
        <v>54</v>
      </c>
      <c r="R4" s="303"/>
      <c r="S4" s="303"/>
      <c r="T4" s="304"/>
      <c r="U4" s="275" t="s">
        <v>55</v>
      </c>
      <c r="V4" s="303"/>
      <c r="W4" s="303"/>
      <c r="X4" s="304"/>
      <c r="Y4" s="275" t="s">
        <v>56</v>
      </c>
      <c r="Z4" s="303"/>
      <c r="AA4" s="303"/>
      <c r="AB4" s="304"/>
      <c r="AC4" s="275" t="s">
        <v>57</v>
      </c>
      <c r="AD4" s="303"/>
      <c r="AE4" s="303"/>
      <c r="AF4" s="304"/>
      <c r="AG4" s="13"/>
      <c r="AH4" s="283"/>
      <c r="AI4" s="288"/>
      <c r="AJ4" s="288"/>
      <c r="AK4" s="288"/>
      <c r="AL4" s="288"/>
      <c r="AM4" s="288"/>
      <c r="AN4" s="295" t="s">
        <v>166</v>
      </c>
      <c r="AO4" s="296"/>
      <c r="AP4" s="296"/>
      <c r="AQ4" s="296"/>
      <c r="AR4" s="296"/>
      <c r="AS4" s="296"/>
      <c r="AT4" s="296"/>
      <c r="AU4" s="297"/>
      <c r="AV4" s="295" t="s">
        <v>167</v>
      </c>
      <c r="AW4" s="296"/>
      <c r="AX4" s="296"/>
      <c r="AY4" s="296"/>
      <c r="AZ4" s="296"/>
      <c r="BA4" s="296"/>
      <c r="BB4" s="296"/>
      <c r="BC4" s="297"/>
      <c r="BD4" s="295" t="s">
        <v>168</v>
      </c>
      <c r="BE4" s="296"/>
      <c r="BF4" s="296"/>
      <c r="BG4" s="296"/>
      <c r="BH4" s="296"/>
      <c r="BI4" s="296"/>
      <c r="BJ4" s="296"/>
      <c r="BK4" s="297"/>
      <c r="BL4" s="295" t="s">
        <v>169</v>
      </c>
      <c r="BM4" s="296"/>
      <c r="BN4" s="296"/>
      <c r="BO4" s="296"/>
      <c r="BP4" s="296"/>
      <c r="BQ4" s="296"/>
      <c r="BR4" s="296"/>
      <c r="BS4" s="297"/>
      <c r="BT4" s="295" t="s">
        <v>170</v>
      </c>
      <c r="BU4" s="296"/>
      <c r="BV4" s="296"/>
      <c r="BW4" s="296"/>
      <c r="BX4" s="296"/>
      <c r="BY4" s="296"/>
      <c r="BZ4" s="296"/>
      <c r="CA4" s="297"/>
      <c r="CB4" s="295" t="s">
        <v>171</v>
      </c>
      <c r="CC4" s="296"/>
      <c r="CD4" s="296"/>
      <c r="CE4" s="296"/>
      <c r="CF4" s="296"/>
      <c r="CG4" s="296"/>
      <c r="CH4" s="296"/>
      <c r="CI4" s="297"/>
      <c r="CJ4" s="295" t="s">
        <v>211</v>
      </c>
      <c r="CK4" s="296"/>
      <c r="CL4" s="296"/>
      <c r="CM4" s="296"/>
      <c r="CN4" s="296"/>
      <c r="CO4" s="296"/>
      <c r="CP4" s="296"/>
      <c r="CQ4" s="297"/>
      <c r="CR4" s="295" t="s">
        <v>172</v>
      </c>
      <c r="CS4" s="296"/>
      <c r="CT4" s="296"/>
      <c r="CU4" s="296"/>
      <c r="CV4" s="296"/>
      <c r="CW4" s="296"/>
      <c r="CX4" s="296"/>
      <c r="CY4" s="297"/>
      <c r="CZ4" s="283" t="s">
        <v>173</v>
      </c>
      <c r="DA4" s="286" t="s">
        <v>120</v>
      </c>
      <c r="DB4" s="286" t="s">
        <v>174</v>
      </c>
      <c r="DC4" s="286" t="s">
        <v>124</v>
      </c>
      <c r="DD4" s="283" t="s">
        <v>173</v>
      </c>
      <c r="DE4" s="286" t="s">
        <v>114</v>
      </c>
      <c r="DF4" s="286" t="s">
        <v>117</v>
      </c>
      <c r="DG4" s="286" t="s">
        <v>119</v>
      </c>
      <c r="DH4" s="286" t="s">
        <v>120</v>
      </c>
      <c r="DI4" s="286" t="s">
        <v>174</v>
      </c>
      <c r="DJ4" s="286" t="s">
        <v>122</v>
      </c>
      <c r="DK4" s="286" t="s">
        <v>124</v>
      </c>
    </row>
    <row r="5" spans="1:115" s="25" customFormat="1" ht="19.5" customHeight="1">
      <c r="A5" s="288"/>
      <c r="B5" s="305"/>
      <c r="C5" s="269"/>
      <c r="D5" s="16"/>
      <c r="E5" s="302"/>
      <c r="F5" s="283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83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</row>
    <row r="6" spans="1:115" s="25" customFormat="1" ht="16.5" customHeight="1" thickBot="1">
      <c r="A6" s="289"/>
      <c r="B6" s="306"/>
      <c r="C6" s="307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4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4" customFormat="1" ht="13.5" customHeight="1">
      <c r="A7" s="107" t="s">
        <v>294</v>
      </c>
      <c r="B7" s="108" t="s">
        <v>295</v>
      </c>
      <c r="C7" s="109" t="s">
        <v>296</v>
      </c>
      <c r="D7" s="116">
        <v>425191</v>
      </c>
      <c r="E7" s="116">
        <v>260340</v>
      </c>
      <c r="F7" s="116">
        <v>164851</v>
      </c>
      <c r="G7" s="116">
        <v>425191</v>
      </c>
      <c r="H7" s="116">
        <v>383961</v>
      </c>
      <c r="I7" s="116">
        <v>0</v>
      </c>
      <c r="J7" s="116">
        <v>0</v>
      </c>
      <c r="K7" s="116">
        <v>0</v>
      </c>
      <c r="L7" s="116">
        <v>0</v>
      </c>
      <c r="M7" s="116">
        <v>334670</v>
      </c>
      <c r="N7" s="116">
        <v>0</v>
      </c>
      <c r="O7" s="116">
        <v>222865</v>
      </c>
      <c r="P7" s="116">
        <v>111805</v>
      </c>
      <c r="Q7" s="116">
        <v>562</v>
      </c>
      <c r="R7" s="116">
        <v>0</v>
      </c>
      <c r="S7" s="116">
        <v>0</v>
      </c>
      <c r="T7" s="116">
        <v>562</v>
      </c>
      <c r="U7" s="116">
        <v>39162</v>
      </c>
      <c r="V7" s="116">
        <v>0</v>
      </c>
      <c r="W7" s="116">
        <v>33968</v>
      </c>
      <c r="X7" s="116">
        <v>5194</v>
      </c>
      <c r="Y7" s="116">
        <v>1622</v>
      </c>
      <c r="Z7" s="116">
        <v>1622</v>
      </c>
      <c r="AA7" s="116">
        <v>0</v>
      </c>
      <c r="AB7" s="116">
        <v>0</v>
      </c>
      <c r="AC7" s="116">
        <v>7945</v>
      </c>
      <c r="AD7" s="116">
        <v>0</v>
      </c>
      <c r="AE7" s="116">
        <v>1885</v>
      </c>
      <c r="AF7" s="116">
        <v>6060</v>
      </c>
      <c r="AG7" s="116">
        <v>41230</v>
      </c>
      <c r="AH7" s="116">
        <v>0</v>
      </c>
      <c r="AI7" s="116">
        <v>14</v>
      </c>
      <c r="AJ7" s="116">
        <v>14</v>
      </c>
      <c r="AK7" s="116">
        <v>0</v>
      </c>
      <c r="AL7" s="116">
        <v>0</v>
      </c>
      <c r="AM7" s="116">
        <v>425191</v>
      </c>
      <c r="AN7" s="116">
        <v>342941</v>
      </c>
      <c r="AO7" s="116">
        <v>0</v>
      </c>
      <c r="AP7" s="116">
        <v>334028</v>
      </c>
      <c r="AQ7" s="116">
        <v>0</v>
      </c>
      <c r="AR7" s="116">
        <v>0</v>
      </c>
      <c r="AS7" s="116">
        <v>272</v>
      </c>
      <c r="AT7" s="116">
        <v>0</v>
      </c>
      <c r="AU7" s="116">
        <v>8641</v>
      </c>
      <c r="AV7" s="101">
        <v>39426</v>
      </c>
      <c r="AW7" s="101">
        <v>0</v>
      </c>
      <c r="AX7" s="101">
        <v>0</v>
      </c>
      <c r="AY7" s="101">
        <v>0</v>
      </c>
      <c r="AZ7" s="101">
        <v>0</v>
      </c>
      <c r="BA7" s="101">
        <v>1310</v>
      </c>
      <c r="BB7" s="101">
        <v>7945</v>
      </c>
      <c r="BC7" s="101">
        <v>30171</v>
      </c>
      <c r="BD7" s="101">
        <v>1200</v>
      </c>
      <c r="BE7" s="101">
        <v>0</v>
      </c>
      <c r="BF7" s="101">
        <v>0</v>
      </c>
      <c r="BG7" s="101">
        <v>0</v>
      </c>
      <c r="BH7" s="101">
        <v>1200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37996</v>
      </c>
      <c r="CK7" s="101">
        <v>0</v>
      </c>
      <c r="CL7" s="101">
        <v>0</v>
      </c>
      <c r="CM7" s="101">
        <v>0</v>
      </c>
      <c r="CN7" s="101">
        <v>37962</v>
      </c>
      <c r="CO7" s="101">
        <v>0</v>
      </c>
      <c r="CP7" s="101">
        <v>0</v>
      </c>
      <c r="CQ7" s="101">
        <v>34</v>
      </c>
      <c r="CR7" s="101">
        <v>642</v>
      </c>
      <c r="CS7" s="101">
        <v>0</v>
      </c>
      <c r="CT7" s="101">
        <v>642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2986</v>
      </c>
      <c r="DE7" s="101">
        <v>0</v>
      </c>
      <c r="DF7" s="101">
        <v>0</v>
      </c>
      <c r="DG7" s="101">
        <v>562</v>
      </c>
      <c r="DH7" s="101">
        <v>0</v>
      </c>
      <c r="DI7" s="101">
        <v>40</v>
      </c>
      <c r="DJ7" s="101">
        <v>0</v>
      </c>
      <c r="DK7" s="105">
        <v>2384</v>
      </c>
    </row>
    <row r="8" spans="1:115" s="114" customFormat="1" ht="13.5" customHeight="1">
      <c r="A8" s="110" t="s">
        <v>294</v>
      </c>
      <c r="B8" s="111" t="s">
        <v>298</v>
      </c>
      <c r="C8" s="112" t="s">
        <v>299</v>
      </c>
      <c r="D8" s="117">
        <v>89462</v>
      </c>
      <c r="E8" s="117">
        <v>48370</v>
      </c>
      <c r="F8" s="117">
        <v>41092</v>
      </c>
      <c r="G8" s="117">
        <v>89462</v>
      </c>
      <c r="H8" s="117">
        <v>84305</v>
      </c>
      <c r="I8" s="117">
        <v>64</v>
      </c>
      <c r="J8" s="117">
        <v>64</v>
      </c>
      <c r="K8" s="117">
        <v>0</v>
      </c>
      <c r="L8" s="117">
        <v>0</v>
      </c>
      <c r="M8" s="117">
        <v>52020</v>
      </c>
      <c r="N8" s="117">
        <v>22331</v>
      </c>
      <c r="O8" s="117">
        <v>17803</v>
      </c>
      <c r="P8" s="117">
        <v>11886</v>
      </c>
      <c r="Q8" s="117">
        <v>2983</v>
      </c>
      <c r="R8" s="117">
        <v>163</v>
      </c>
      <c r="S8" s="117">
        <v>1538</v>
      </c>
      <c r="T8" s="117">
        <v>1282</v>
      </c>
      <c r="U8" s="117">
        <v>6763</v>
      </c>
      <c r="V8" s="117">
        <v>227</v>
      </c>
      <c r="W8" s="117">
        <v>5884</v>
      </c>
      <c r="X8" s="117">
        <v>652</v>
      </c>
      <c r="Y8" s="117">
        <v>22296</v>
      </c>
      <c r="Z8" s="117">
        <v>0</v>
      </c>
      <c r="AA8" s="117">
        <v>27</v>
      </c>
      <c r="AB8" s="117">
        <v>22269</v>
      </c>
      <c r="AC8" s="117">
        <v>179</v>
      </c>
      <c r="AD8" s="117">
        <v>0</v>
      </c>
      <c r="AE8" s="117">
        <v>179</v>
      </c>
      <c r="AF8" s="117">
        <v>0</v>
      </c>
      <c r="AG8" s="117">
        <v>5157</v>
      </c>
      <c r="AH8" s="117">
        <v>2</v>
      </c>
      <c r="AI8" s="117">
        <v>0</v>
      </c>
      <c r="AJ8" s="117">
        <v>0</v>
      </c>
      <c r="AK8" s="117">
        <v>0</v>
      </c>
      <c r="AL8" s="117">
        <v>0</v>
      </c>
      <c r="AM8" s="117">
        <v>89462</v>
      </c>
      <c r="AN8" s="117">
        <v>54931</v>
      </c>
      <c r="AO8" s="117">
        <v>0</v>
      </c>
      <c r="AP8" s="117">
        <v>52020</v>
      </c>
      <c r="AQ8" s="117">
        <v>0</v>
      </c>
      <c r="AR8" s="117">
        <v>0</v>
      </c>
      <c r="AS8" s="117">
        <v>0</v>
      </c>
      <c r="AT8" s="117">
        <v>0</v>
      </c>
      <c r="AU8" s="117">
        <v>2911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29895</v>
      </c>
      <c r="CK8" s="102">
        <v>0</v>
      </c>
      <c r="CL8" s="102">
        <v>0</v>
      </c>
      <c r="CM8" s="102">
        <v>491</v>
      </c>
      <c r="CN8" s="102">
        <v>6763</v>
      </c>
      <c r="CO8" s="102">
        <v>22269</v>
      </c>
      <c r="CP8" s="102">
        <v>179</v>
      </c>
      <c r="CQ8" s="102">
        <v>193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27</v>
      </c>
      <c r="DA8" s="102">
        <v>0</v>
      </c>
      <c r="DB8" s="102">
        <v>27</v>
      </c>
      <c r="DC8" s="102">
        <v>0</v>
      </c>
      <c r="DD8" s="102">
        <v>4609</v>
      </c>
      <c r="DE8" s="102">
        <v>64</v>
      </c>
      <c r="DF8" s="102">
        <v>0</v>
      </c>
      <c r="DG8" s="102">
        <v>2492</v>
      </c>
      <c r="DH8" s="102">
        <v>0</v>
      </c>
      <c r="DI8" s="102">
        <v>0</v>
      </c>
      <c r="DJ8" s="102">
        <v>0</v>
      </c>
      <c r="DK8" s="103">
        <v>2053</v>
      </c>
    </row>
    <row r="9" spans="1:115" s="114" customFormat="1" ht="13.5" customHeight="1">
      <c r="A9" s="110" t="s">
        <v>294</v>
      </c>
      <c r="B9" s="111" t="s">
        <v>300</v>
      </c>
      <c r="C9" s="112" t="s">
        <v>301</v>
      </c>
      <c r="D9" s="117">
        <v>26624</v>
      </c>
      <c r="E9" s="117">
        <v>18482</v>
      </c>
      <c r="F9" s="117">
        <v>8142</v>
      </c>
      <c r="G9" s="117">
        <v>26624</v>
      </c>
      <c r="H9" s="117">
        <v>24969</v>
      </c>
      <c r="I9" s="117">
        <v>0</v>
      </c>
      <c r="J9" s="117">
        <v>0</v>
      </c>
      <c r="K9" s="117">
        <v>0</v>
      </c>
      <c r="L9" s="117">
        <v>0</v>
      </c>
      <c r="M9" s="117">
        <v>18628</v>
      </c>
      <c r="N9" s="117">
        <v>0</v>
      </c>
      <c r="O9" s="117">
        <v>11596</v>
      </c>
      <c r="P9" s="117">
        <v>7032</v>
      </c>
      <c r="Q9" s="117">
        <v>1176</v>
      </c>
      <c r="R9" s="117">
        <v>0</v>
      </c>
      <c r="S9" s="117">
        <v>1016</v>
      </c>
      <c r="T9" s="117">
        <v>160</v>
      </c>
      <c r="U9" s="117">
        <v>4537</v>
      </c>
      <c r="V9" s="117">
        <v>0</v>
      </c>
      <c r="W9" s="117">
        <v>4414</v>
      </c>
      <c r="X9" s="117">
        <v>123</v>
      </c>
      <c r="Y9" s="117">
        <v>0</v>
      </c>
      <c r="Z9" s="117">
        <v>0</v>
      </c>
      <c r="AA9" s="117">
        <v>0</v>
      </c>
      <c r="AB9" s="117">
        <v>0</v>
      </c>
      <c r="AC9" s="117">
        <v>628</v>
      </c>
      <c r="AD9" s="117">
        <v>0</v>
      </c>
      <c r="AE9" s="117">
        <v>542</v>
      </c>
      <c r="AF9" s="117">
        <v>86</v>
      </c>
      <c r="AG9" s="117">
        <v>1655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26624</v>
      </c>
      <c r="AN9" s="117">
        <v>20027</v>
      </c>
      <c r="AO9" s="117">
        <v>0</v>
      </c>
      <c r="AP9" s="117">
        <v>18628</v>
      </c>
      <c r="AQ9" s="117">
        <v>14</v>
      </c>
      <c r="AR9" s="117">
        <v>158</v>
      </c>
      <c r="AS9" s="117">
        <v>0</v>
      </c>
      <c r="AT9" s="117">
        <v>7</v>
      </c>
      <c r="AU9" s="117">
        <v>1220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4379</v>
      </c>
      <c r="CK9" s="102">
        <v>0</v>
      </c>
      <c r="CL9" s="102">
        <v>0</v>
      </c>
      <c r="CM9" s="102">
        <v>136</v>
      </c>
      <c r="CN9" s="102">
        <v>4100</v>
      </c>
      <c r="CO9" s="102">
        <v>0</v>
      </c>
      <c r="CP9" s="102">
        <v>72</v>
      </c>
      <c r="CQ9" s="102">
        <v>71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2218</v>
      </c>
      <c r="DE9" s="102">
        <v>0</v>
      </c>
      <c r="DF9" s="102">
        <v>0</v>
      </c>
      <c r="DG9" s="102">
        <v>1027</v>
      </c>
      <c r="DH9" s="102">
        <v>279</v>
      </c>
      <c r="DI9" s="102">
        <v>0</v>
      </c>
      <c r="DJ9" s="102">
        <v>548</v>
      </c>
      <c r="DK9" s="103">
        <v>364</v>
      </c>
    </row>
    <row r="10" spans="1:115" s="114" customFormat="1" ht="13.5" customHeight="1">
      <c r="A10" s="110" t="s">
        <v>294</v>
      </c>
      <c r="B10" s="111" t="s">
        <v>302</v>
      </c>
      <c r="C10" s="112" t="s">
        <v>303</v>
      </c>
      <c r="D10" s="117">
        <v>24255</v>
      </c>
      <c r="E10" s="117">
        <v>18004</v>
      </c>
      <c r="F10" s="117">
        <v>6251</v>
      </c>
      <c r="G10" s="117">
        <v>24255</v>
      </c>
      <c r="H10" s="117">
        <v>22488</v>
      </c>
      <c r="I10" s="117">
        <v>0</v>
      </c>
      <c r="J10" s="117">
        <v>0</v>
      </c>
      <c r="K10" s="117">
        <v>0</v>
      </c>
      <c r="L10" s="117">
        <v>0</v>
      </c>
      <c r="M10" s="117">
        <v>18309</v>
      </c>
      <c r="N10" s="117">
        <v>10454</v>
      </c>
      <c r="O10" s="117">
        <v>3754</v>
      </c>
      <c r="P10" s="117">
        <v>4101</v>
      </c>
      <c r="Q10" s="117">
        <v>2454</v>
      </c>
      <c r="R10" s="117">
        <v>479</v>
      </c>
      <c r="S10" s="117">
        <v>1602</v>
      </c>
      <c r="T10" s="117">
        <v>373</v>
      </c>
      <c r="U10" s="117">
        <v>1509</v>
      </c>
      <c r="V10" s="117">
        <v>1424</v>
      </c>
      <c r="W10" s="117">
        <v>85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216</v>
      </c>
      <c r="AD10" s="117">
        <v>10</v>
      </c>
      <c r="AE10" s="117">
        <v>1</v>
      </c>
      <c r="AF10" s="117">
        <v>205</v>
      </c>
      <c r="AG10" s="117">
        <v>1767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24255</v>
      </c>
      <c r="AN10" s="117">
        <v>19607</v>
      </c>
      <c r="AO10" s="117">
        <v>0</v>
      </c>
      <c r="AP10" s="117">
        <v>18309</v>
      </c>
      <c r="AQ10" s="117">
        <v>0</v>
      </c>
      <c r="AR10" s="117">
        <v>0</v>
      </c>
      <c r="AS10" s="117">
        <v>0</v>
      </c>
      <c r="AT10" s="117">
        <v>0</v>
      </c>
      <c r="AU10" s="117">
        <v>1298</v>
      </c>
      <c r="AV10" s="102">
        <v>3062</v>
      </c>
      <c r="AW10" s="102">
        <v>0</v>
      </c>
      <c r="AX10" s="102">
        <v>0</v>
      </c>
      <c r="AY10" s="102">
        <v>2454</v>
      </c>
      <c r="AZ10" s="102">
        <v>0</v>
      </c>
      <c r="BA10" s="102">
        <v>0</v>
      </c>
      <c r="BB10" s="102">
        <v>216</v>
      </c>
      <c r="BC10" s="102">
        <v>392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1514</v>
      </c>
      <c r="CK10" s="102">
        <v>0</v>
      </c>
      <c r="CL10" s="102">
        <v>0</v>
      </c>
      <c r="CM10" s="102">
        <v>0</v>
      </c>
      <c r="CN10" s="102">
        <v>1509</v>
      </c>
      <c r="CO10" s="102">
        <v>0</v>
      </c>
      <c r="CP10" s="102">
        <v>0</v>
      </c>
      <c r="CQ10" s="102">
        <v>5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72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3">
        <v>72</v>
      </c>
    </row>
    <row r="11" spans="1:115" s="114" customFormat="1" ht="13.5" customHeight="1">
      <c r="A11" s="110" t="s">
        <v>294</v>
      </c>
      <c r="B11" s="111" t="s">
        <v>304</v>
      </c>
      <c r="C11" s="112" t="s">
        <v>305</v>
      </c>
      <c r="D11" s="117">
        <v>13712</v>
      </c>
      <c r="E11" s="117">
        <v>10251</v>
      </c>
      <c r="F11" s="117">
        <v>3461</v>
      </c>
      <c r="G11" s="117">
        <v>13712</v>
      </c>
      <c r="H11" s="117">
        <v>13182</v>
      </c>
      <c r="I11" s="117">
        <v>0</v>
      </c>
      <c r="J11" s="117">
        <v>0</v>
      </c>
      <c r="K11" s="117">
        <v>0</v>
      </c>
      <c r="L11" s="117">
        <v>0</v>
      </c>
      <c r="M11" s="117">
        <v>10227</v>
      </c>
      <c r="N11" s="117">
        <v>0</v>
      </c>
      <c r="O11" s="117">
        <v>7937</v>
      </c>
      <c r="P11" s="117">
        <v>2290</v>
      </c>
      <c r="Q11" s="117">
        <v>491</v>
      </c>
      <c r="R11" s="117">
        <v>0</v>
      </c>
      <c r="S11" s="117">
        <v>380</v>
      </c>
      <c r="T11" s="117">
        <v>111</v>
      </c>
      <c r="U11" s="117">
        <v>2372</v>
      </c>
      <c r="V11" s="117">
        <v>0</v>
      </c>
      <c r="W11" s="117">
        <v>1932</v>
      </c>
      <c r="X11" s="117">
        <v>440</v>
      </c>
      <c r="Y11" s="117">
        <v>14</v>
      </c>
      <c r="Z11" s="117">
        <v>0</v>
      </c>
      <c r="AA11" s="117">
        <v>14</v>
      </c>
      <c r="AB11" s="117">
        <v>0</v>
      </c>
      <c r="AC11" s="117">
        <v>78</v>
      </c>
      <c r="AD11" s="117">
        <v>0</v>
      </c>
      <c r="AE11" s="117">
        <v>0</v>
      </c>
      <c r="AF11" s="117">
        <v>78</v>
      </c>
      <c r="AG11" s="117">
        <v>530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13712</v>
      </c>
      <c r="AN11" s="117">
        <v>10542</v>
      </c>
      <c r="AO11" s="117">
        <v>0</v>
      </c>
      <c r="AP11" s="117">
        <v>10227</v>
      </c>
      <c r="AQ11" s="117">
        <v>0</v>
      </c>
      <c r="AR11" s="117">
        <v>0</v>
      </c>
      <c r="AS11" s="117">
        <v>0</v>
      </c>
      <c r="AT11" s="117">
        <v>0</v>
      </c>
      <c r="AU11" s="117">
        <v>315</v>
      </c>
      <c r="AV11" s="102">
        <v>1657</v>
      </c>
      <c r="AW11" s="102">
        <v>0</v>
      </c>
      <c r="AX11" s="102">
        <v>0</v>
      </c>
      <c r="AY11" s="102">
        <v>491</v>
      </c>
      <c r="AZ11" s="102">
        <v>949</v>
      </c>
      <c r="BA11" s="102">
        <v>0</v>
      </c>
      <c r="BB11" s="102">
        <v>78</v>
      </c>
      <c r="BC11" s="102">
        <v>139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516</v>
      </c>
      <c r="BU11" s="102">
        <v>0</v>
      </c>
      <c r="BV11" s="102">
        <v>0</v>
      </c>
      <c r="BW11" s="102">
        <v>0</v>
      </c>
      <c r="BX11" s="102">
        <v>440</v>
      </c>
      <c r="BY11" s="102">
        <v>0</v>
      </c>
      <c r="BZ11" s="102">
        <v>0</v>
      </c>
      <c r="CA11" s="102">
        <v>76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983</v>
      </c>
      <c r="CK11" s="102">
        <v>0</v>
      </c>
      <c r="CL11" s="102">
        <v>0</v>
      </c>
      <c r="CM11" s="102">
        <v>0</v>
      </c>
      <c r="CN11" s="102">
        <v>983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14</v>
      </c>
      <c r="DA11" s="102">
        <v>0</v>
      </c>
      <c r="DB11" s="102">
        <v>14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3">
        <v>0</v>
      </c>
    </row>
    <row r="12" spans="1:115" s="114" customFormat="1" ht="13.5" customHeight="1">
      <c r="A12" s="110" t="s">
        <v>294</v>
      </c>
      <c r="B12" s="111" t="s">
        <v>306</v>
      </c>
      <c r="C12" s="112" t="s">
        <v>307</v>
      </c>
      <c r="D12" s="117">
        <v>23785</v>
      </c>
      <c r="E12" s="117">
        <v>17522</v>
      </c>
      <c r="F12" s="117">
        <v>6263</v>
      </c>
      <c r="G12" s="117">
        <v>23785</v>
      </c>
      <c r="H12" s="117">
        <v>21861</v>
      </c>
      <c r="I12" s="117">
        <v>0</v>
      </c>
      <c r="J12" s="117">
        <v>0</v>
      </c>
      <c r="K12" s="117">
        <v>0</v>
      </c>
      <c r="L12" s="117">
        <v>0</v>
      </c>
      <c r="M12" s="117">
        <v>16880</v>
      </c>
      <c r="N12" s="117">
        <v>0</v>
      </c>
      <c r="O12" s="117">
        <v>12033</v>
      </c>
      <c r="P12" s="117">
        <v>4847</v>
      </c>
      <c r="Q12" s="117">
        <v>46</v>
      </c>
      <c r="R12" s="117">
        <v>0</v>
      </c>
      <c r="S12" s="117">
        <v>46</v>
      </c>
      <c r="T12" s="117">
        <v>0</v>
      </c>
      <c r="U12" s="117">
        <v>4694</v>
      </c>
      <c r="V12" s="117">
        <v>0</v>
      </c>
      <c r="W12" s="117">
        <v>4468</v>
      </c>
      <c r="X12" s="117">
        <v>226</v>
      </c>
      <c r="Y12" s="117">
        <v>34</v>
      </c>
      <c r="Z12" s="117">
        <v>0</v>
      </c>
      <c r="AA12" s="117">
        <v>24</v>
      </c>
      <c r="AB12" s="117">
        <v>10</v>
      </c>
      <c r="AC12" s="117">
        <v>207</v>
      </c>
      <c r="AD12" s="117">
        <v>0</v>
      </c>
      <c r="AE12" s="117">
        <v>207</v>
      </c>
      <c r="AF12" s="117">
        <v>0</v>
      </c>
      <c r="AG12" s="117">
        <v>1924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23785</v>
      </c>
      <c r="AN12" s="117">
        <v>18381</v>
      </c>
      <c r="AO12" s="117">
        <v>0</v>
      </c>
      <c r="AP12" s="117">
        <v>16880</v>
      </c>
      <c r="AQ12" s="117">
        <v>0</v>
      </c>
      <c r="AR12" s="117">
        <v>0</v>
      </c>
      <c r="AS12" s="117">
        <v>0</v>
      </c>
      <c r="AT12" s="117">
        <v>0</v>
      </c>
      <c r="AU12" s="117">
        <v>1501</v>
      </c>
      <c r="AV12" s="102">
        <v>672</v>
      </c>
      <c r="AW12" s="102">
        <v>0</v>
      </c>
      <c r="AX12" s="102">
        <v>0</v>
      </c>
      <c r="AY12" s="102">
        <v>46</v>
      </c>
      <c r="AZ12" s="102">
        <v>0</v>
      </c>
      <c r="BA12" s="102">
        <v>0</v>
      </c>
      <c r="BB12" s="102">
        <v>207</v>
      </c>
      <c r="BC12" s="102">
        <v>419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4732</v>
      </c>
      <c r="CK12" s="102">
        <v>0</v>
      </c>
      <c r="CL12" s="102">
        <v>0</v>
      </c>
      <c r="CM12" s="102">
        <v>0</v>
      </c>
      <c r="CN12" s="102">
        <v>4694</v>
      </c>
      <c r="CO12" s="102">
        <v>34</v>
      </c>
      <c r="CP12" s="102">
        <v>0</v>
      </c>
      <c r="CQ12" s="102">
        <v>4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0</v>
      </c>
    </row>
    <row r="13" spans="1:115" s="114" customFormat="1" ht="13.5" customHeight="1">
      <c r="A13" s="110" t="s">
        <v>294</v>
      </c>
      <c r="B13" s="111" t="s">
        <v>308</v>
      </c>
      <c r="C13" s="112" t="s">
        <v>309</v>
      </c>
      <c r="D13" s="117">
        <v>10153</v>
      </c>
      <c r="E13" s="117">
        <v>7846</v>
      </c>
      <c r="F13" s="117">
        <v>2307</v>
      </c>
      <c r="G13" s="117">
        <v>10153</v>
      </c>
      <c r="H13" s="117">
        <v>9619</v>
      </c>
      <c r="I13" s="117">
        <v>0</v>
      </c>
      <c r="J13" s="117">
        <v>0</v>
      </c>
      <c r="K13" s="117">
        <v>0</v>
      </c>
      <c r="L13" s="117">
        <v>0</v>
      </c>
      <c r="M13" s="117">
        <v>7524</v>
      </c>
      <c r="N13" s="117">
        <v>0</v>
      </c>
      <c r="O13" s="117">
        <v>5943</v>
      </c>
      <c r="P13" s="117">
        <v>1581</v>
      </c>
      <c r="Q13" s="117">
        <v>327</v>
      </c>
      <c r="R13" s="117">
        <v>0</v>
      </c>
      <c r="S13" s="117">
        <v>302</v>
      </c>
      <c r="T13" s="117">
        <v>25</v>
      </c>
      <c r="U13" s="117">
        <v>1726</v>
      </c>
      <c r="V13" s="117">
        <v>0</v>
      </c>
      <c r="W13" s="117">
        <v>1592</v>
      </c>
      <c r="X13" s="117">
        <v>134</v>
      </c>
      <c r="Y13" s="117">
        <v>9</v>
      </c>
      <c r="Z13" s="117">
        <v>0</v>
      </c>
      <c r="AA13" s="117">
        <v>9</v>
      </c>
      <c r="AB13" s="117">
        <v>0</v>
      </c>
      <c r="AC13" s="117">
        <v>33</v>
      </c>
      <c r="AD13" s="117">
        <v>0</v>
      </c>
      <c r="AE13" s="117">
        <v>0</v>
      </c>
      <c r="AF13" s="117">
        <v>33</v>
      </c>
      <c r="AG13" s="117">
        <v>534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10153</v>
      </c>
      <c r="AN13" s="117">
        <v>7959</v>
      </c>
      <c r="AO13" s="117">
        <v>0</v>
      </c>
      <c r="AP13" s="117">
        <v>7524</v>
      </c>
      <c r="AQ13" s="117">
        <v>0</v>
      </c>
      <c r="AR13" s="117">
        <v>0</v>
      </c>
      <c r="AS13" s="117">
        <v>0</v>
      </c>
      <c r="AT13" s="117">
        <v>0</v>
      </c>
      <c r="AU13" s="117">
        <v>435</v>
      </c>
      <c r="AV13" s="102">
        <v>1251</v>
      </c>
      <c r="AW13" s="102">
        <v>0</v>
      </c>
      <c r="AX13" s="102">
        <v>0</v>
      </c>
      <c r="AY13" s="102">
        <v>327</v>
      </c>
      <c r="AZ13" s="102">
        <v>792</v>
      </c>
      <c r="BA13" s="102">
        <v>0</v>
      </c>
      <c r="BB13" s="102">
        <v>33</v>
      </c>
      <c r="BC13" s="102">
        <v>99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934</v>
      </c>
      <c r="CK13" s="102">
        <v>0</v>
      </c>
      <c r="CL13" s="102">
        <v>0</v>
      </c>
      <c r="CM13" s="102">
        <v>0</v>
      </c>
      <c r="CN13" s="102">
        <v>934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9</v>
      </c>
      <c r="DA13" s="102">
        <v>0</v>
      </c>
      <c r="DB13" s="102">
        <v>9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3">
        <v>0</v>
      </c>
    </row>
    <row r="14" spans="1:115" s="114" customFormat="1" ht="13.5" customHeight="1">
      <c r="A14" s="110" t="s">
        <v>294</v>
      </c>
      <c r="B14" s="111" t="s">
        <v>310</v>
      </c>
      <c r="C14" s="112" t="s">
        <v>311</v>
      </c>
      <c r="D14" s="117">
        <v>24356</v>
      </c>
      <c r="E14" s="117">
        <v>17249</v>
      </c>
      <c r="F14" s="117">
        <v>7107</v>
      </c>
      <c r="G14" s="117">
        <v>24356</v>
      </c>
      <c r="H14" s="117">
        <v>22821</v>
      </c>
      <c r="I14" s="117">
        <v>0</v>
      </c>
      <c r="J14" s="117">
        <v>0</v>
      </c>
      <c r="K14" s="117">
        <v>0</v>
      </c>
      <c r="L14" s="117">
        <v>0</v>
      </c>
      <c r="M14" s="117">
        <v>18760</v>
      </c>
      <c r="N14" s="117">
        <v>0</v>
      </c>
      <c r="O14" s="117">
        <v>13318</v>
      </c>
      <c r="P14" s="117">
        <v>5442</v>
      </c>
      <c r="Q14" s="117">
        <v>240</v>
      </c>
      <c r="R14" s="117">
        <v>0</v>
      </c>
      <c r="S14" s="117">
        <v>110</v>
      </c>
      <c r="T14" s="117">
        <v>130</v>
      </c>
      <c r="U14" s="117">
        <v>2895</v>
      </c>
      <c r="V14" s="117">
        <v>0</v>
      </c>
      <c r="W14" s="117">
        <v>2895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926</v>
      </c>
      <c r="AD14" s="117">
        <v>0</v>
      </c>
      <c r="AE14" s="117">
        <v>926</v>
      </c>
      <c r="AF14" s="117">
        <v>0</v>
      </c>
      <c r="AG14" s="117">
        <v>1535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24356</v>
      </c>
      <c r="AN14" s="117">
        <v>20246</v>
      </c>
      <c r="AO14" s="117">
        <v>0</v>
      </c>
      <c r="AP14" s="117">
        <v>18760</v>
      </c>
      <c r="AQ14" s="117">
        <v>0</v>
      </c>
      <c r="AR14" s="117">
        <v>0</v>
      </c>
      <c r="AS14" s="117">
        <v>0</v>
      </c>
      <c r="AT14" s="117">
        <v>0</v>
      </c>
      <c r="AU14" s="117">
        <v>1486</v>
      </c>
      <c r="AV14" s="102">
        <v>1106</v>
      </c>
      <c r="AW14" s="102">
        <v>0</v>
      </c>
      <c r="AX14" s="102">
        <v>0</v>
      </c>
      <c r="AY14" s="102">
        <v>141</v>
      </c>
      <c r="AZ14" s="102">
        <v>0</v>
      </c>
      <c r="BA14" s="102">
        <v>0</v>
      </c>
      <c r="BB14" s="102">
        <v>926</v>
      </c>
      <c r="BC14" s="102">
        <v>39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2895</v>
      </c>
      <c r="CK14" s="102">
        <v>0</v>
      </c>
      <c r="CL14" s="102">
        <v>0</v>
      </c>
      <c r="CM14" s="102">
        <v>0</v>
      </c>
      <c r="CN14" s="102">
        <v>2895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13</v>
      </c>
      <c r="DA14" s="102">
        <v>0</v>
      </c>
      <c r="DB14" s="102">
        <v>13</v>
      </c>
      <c r="DC14" s="102">
        <v>0</v>
      </c>
      <c r="DD14" s="102">
        <v>96</v>
      </c>
      <c r="DE14" s="102">
        <v>0</v>
      </c>
      <c r="DF14" s="102">
        <v>0</v>
      </c>
      <c r="DG14" s="102">
        <v>0</v>
      </c>
      <c r="DH14" s="102">
        <v>0</v>
      </c>
      <c r="DI14" s="102">
        <v>86</v>
      </c>
      <c r="DJ14" s="102">
        <v>0</v>
      </c>
      <c r="DK14" s="103">
        <v>10</v>
      </c>
    </row>
    <row r="15" spans="1:115" s="114" customFormat="1" ht="13.5" customHeight="1">
      <c r="A15" s="110" t="s">
        <v>294</v>
      </c>
      <c r="B15" s="111" t="s">
        <v>312</v>
      </c>
      <c r="C15" s="112" t="s">
        <v>313</v>
      </c>
      <c r="D15" s="117">
        <v>16078</v>
      </c>
      <c r="E15" s="117">
        <v>11963</v>
      </c>
      <c r="F15" s="117">
        <v>4115</v>
      </c>
      <c r="G15" s="117">
        <v>16078</v>
      </c>
      <c r="H15" s="117">
        <v>15126</v>
      </c>
      <c r="I15" s="117">
        <v>0</v>
      </c>
      <c r="J15" s="117">
        <v>0</v>
      </c>
      <c r="K15" s="117">
        <v>0</v>
      </c>
      <c r="L15" s="117">
        <v>0</v>
      </c>
      <c r="M15" s="117">
        <v>12207</v>
      </c>
      <c r="N15" s="117">
        <v>0</v>
      </c>
      <c r="O15" s="117">
        <v>8780</v>
      </c>
      <c r="P15" s="117">
        <v>3427</v>
      </c>
      <c r="Q15" s="117">
        <v>0</v>
      </c>
      <c r="R15" s="117">
        <v>0</v>
      </c>
      <c r="S15" s="117">
        <v>0</v>
      </c>
      <c r="T15" s="117">
        <v>0</v>
      </c>
      <c r="U15" s="117">
        <v>2822</v>
      </c>
      <c r="V15" s="117">
        <v>0</v>
      </c>
      <c r="W15" s="117">
        <v>2658</v>
      </c>
      <c r="X15" s="117">
        <v>164</v>
      </c>
      <c r="Y15" s="117">
        <v>39</v>
      </c>
      <c r="Z15" s="117">
        <v>0</v>
      </c>
      <c r="AA15" s="117">
        <v>33</v>
      </c>
      <c r="AB15" s="117">
        <v>6</v>
      </c>
      <c r="AC15" s="117">
        <v>58</v>
      </c>
      <c r="AD15" s="117">
        <v>28</v>
      </c>
      <c r="AE15" s="117">
        <v>0</v>
      </c>
      <c r="AF15" s="117">
        <v>30</v>
      </c>
      <c r="AG15" s="117">
        <v>952</v>
      </c>
      <c r="AH15" s="117">
        <v>0</v>
      </c>
      <c r="AI15" s="117">
        <v>6</v>
      </c>
      <c r="AJ15" s="117">
        <v>6</v>
      </c>
      <c r="AK15" s="117">
        <v>0</v>
      </c>
      <c r="AL15" s="117">
        <v>0</v>
      </c>
      <c r="AM15" s="117">
        <v>16078</v>
      </c>
      <c r="AN15" s="117">
        <v>12207</v>
      </c>
      <c r="AO15" s="117">
        <v>0</v>
      </c>
      <c r="AP15" s="117">
        <v>12207</v>
      </c>
      <c r="AQ15" s="117">
        <v>0</v>
      </c>
      <c r="AR15" s="117">
        <v>0</v>
      </c>
      <c r="AS15" s="117">
        <v>0</v>
      </c>
      <c r="AT15" s="117">
        <v>0</v>
      </c>
      <c r="AU15" s="117">
        <v>0</v>
      </c>
      <c r="AV15" s="102">
        <v>58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58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3813</v>
      </c>
      <c r="CK15" s="102">
        <v>0</v>
      </c>
      <c r="CL15" s="102">
        <v>0</v>
      </c>
      <c r="CM15" s="102">
        <v>0</v>
      </c>
      <c r="CN15" s="102">
        <v>2822</v>
      </c>
      <c r="CO15" s="102">
        <v>39</v>
      </c>
      <c r="CP15" s="102">
        <v>0</v>
      </c>
      <c r="CQ15" s="102">
        <v>952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3">
        <v>0</v>
      </c>
    </row>
    <row r="16" spans="1:115" s="114" customFormat="1" ht="13.5" customHeight="1">
      <c r="A16" s="110" t="s">
        <v>294</v>
      </c>
      <c r="B16" s="111" t="s">
        <v>314</v>
      </c>
      <c r="C16" s="112" t="s">
        <v>315</v>
      </c>
      <c r="D16" s="117">
        <v>24821</v>
      </c>
      <c r="E16" s="117">
        <v>15751</v>
      </c>
      <c r="F16" s="117">
        <v>9070</v>
      </c>
      <c r="G16" s="117">
        <v>24821</v>
      </c>
      <c r="H16" s="117">
        <v>21288</v>
      </c>
      <c r="I16" s="117">
        <v>0</v>
      </c>
      <c r="J16" s="117">
        <v>0</v>
      </c>
      <c r="K16" s="117">
        <v>0</v>
      </c>
      <c r="L16" s="117">
        <v>0</v>
      </c>
      <c r="M16" s="117">
        <v>15956</v>
      </c>
      <c r="N16" s="117">
        <v>0</v>
      </c>
      <c r="O16" s="117">
        <v>9731</v>
      </c>
      <c r="P16" s="117">
        <v>6225</v>
      </c>
      <c r="Q16" s="117">
        <v>2054</v>
      </c>
      <c r="R16" s="117">
        <v>0</v>
      </c>
      <c r="S16" s="117">
        <v>1269</v>
      </c>
      <c r="T16" s="117">
        <v>785</v>
      </c>
      <c r="U16" s="117">
        <v>3134</v>
      </c>
      <c r="V16" s="117">
        <v>0</v>
      </c>
      <c r="W16" s="117">
        <v>2951</v>
      </c>
      <c r="X16" s="117">
        <v>183</v>
      </c>
      <c r="Y16" s="117">
        <v>0</v>
      </c>
      <c r="Z16" s="117">
        <v>0</v>
      </c>
      <c r="AA16" s="117">
        <v>0</v>
      </c>
      <c r="AB16" s="117">
        <v>0</v>
      </c>
      <c r="AC16" s="117">
        <v>144</v>
      </c>
      <c r="AD16" s="117">
        <v>0</v>
      </c>
      <c r="AE16" s="117">
        <v>18</v>
      </c>
      <c r="AF16" s="117">
        <v>126</v>
      </c>
      <c r="AG16" s="117">
        <v>3533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24821</v>
      </c>
      <c r="AN16" s="117">
        <v>17032</v>
      </c>
      <c r="AO16" s="117">
        <v>0</v>
      </c>
      <c r="AP16" s="117">
        <v>15956</v>
      </c>
      <c r="AQ16" s="117">
        <v>0</v>
      </c>
      <c r="AR16" s="117">
        <v>0</v>
      </c>
      <c r="AS16" s="117">
        <v>0</v>
      </c>
      <c r="AT16" s="117">
        <v>0</v>
      </c>
      <c r="AU16" s="117">
        <v>1076</v>
      </c>
      <c r="AV16" s="102">
        <v>3946</v>
      </c>
      <c r="AW16" s="102">
        <v>0</v>
      </c>
      <c r="AX16" s="102">
        <v>0</v>
      </c>
      <c r="AY16" s="102">
        <v>1657</v>
      </c>
      <c r="AZ16" s="102">
        <v>0</v>
      </c>
      <c r="BA16" s="102">
        <v>0</v>
      </c>
      <c r="BB16" s="102">
        <v>144</v>
      </c>
      <c r="BC16" s="102">
        <v>2145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3263</v>
      </c>
      <c r="CK16" s="102">
        <v>0</v>
      </c>
      <c r="CL16" s="102">
        <v>0</v>
      </c>
      <c r="CM16" s="102">
        <v>0</v>
      </c>
      <c r="CN16" s="102">
        <v>3134</v>
      </c>
      <c r="CO16" s="102">
        <v>0</v>
      </c>
      <c r="CP16" s="102">
        <v>0</v>
      </c>
      <c r="CQ16" s="102">
        <v>129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580</v>
      </c>
      <c r="DE16" s="102">
        <v>0</v>
      </c>
      <c r="DF16" s="102">
        <v>0</v>
      </c>
      <c r="DG16" s="102">
        <v>397</v>
      </c>
      <c r="DH16" s="102">
        <v>0</v>
      </c>
      <c r="DI16" s="102">
        <v>0</v>
      </c>
      <c r="DJ16" s="102">
        <v>0</v>
      </c>
      <c r="DK16" s="103">
        <v>183</v>
      </c>
    </row>
    <row r="17" spans="1:115" s="114" customFormat="1" ht="13.5" customHeight="1">
      <c r="A17" s="110" t="s">
        <v>294</v>
      </c>
      <c r="B17" s="111" t="s">
        <v>316</v>
      </c>
      <c r="C17" s="112" t="s">
        <v>317</v>
      </c>
      <c r="D17" s="117">
        <v>21654</v>
      </c>
      <c r="E17" s="117">
        <v>17278</v>
      </c>
      <c r="F17" s="117">
        <v>4376</v>
      </c>
      <c r="G17" s="117">
        <v>21654</v>
      </c>
      <c r="H17" s="117">
        <v>20507</v>
      </c>
      <c r="I17" s="117">
        <v>0</v>
      </c>
      <c r="J17" s="117">
        <v>0</v>
      </c>
      <c r="K17" s="117">
        <v>0</v>
      </c>
      <c r="L17" s="117">
        <v>0</v>
      </c>
      <c r="M17" s="117">
        <v>16665</v>
      </c>
      <c r="N17" s="117">
        <v>0</v>
      </c>
      <c r="O17" s="117">
        <v>13067</v>
      </c>
      <c r="P17" s="117">
        <v>3598</v>
      </c>
      <c r="Q17" s="117">
        <v>1094</v>
      </c>
      <c r="R17" s="117">
        <v>0</v>
      </c>
      <c r="S17" s="117">
        <v>1028</v>
      </c>
      <c r="T17" s="117">
        <v>66</v>
      </c>
      <c r="U17" s="117">
        <v>2577</v>
      </c>
      <c r="V17" s="117">
        <v>0</v>
      </c>
      <c r="W17" s="117">
        <v>2577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171</v>
      </c>
      <c r="AD17" s="117">
        <v>0</v>
      </c>
      <c r="AE17" s="117">
        <v>50</v>
      </c>
      <c r="AF17" s="117">
        <v>121</v>
      </c>
      <c r="AG17" s="117">
        <v>1147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21654</v>
      </c>
      <c r="AN17" s="117">
        <v>17265</v>
      </c>
      <c r="AO17" s="117">
        <v>0</v>
      </c>
      <c r="AP17" s="117">
        <v>16663</v>
      </c>
      <c r="AQ17" s="117">
        <v>0</v>
      </c>
      <c r="AR17" s="117">
        <v>0</v>
      </c>
      <c r="AS17" s="117">
        <v>0</v>
      </c>
      <c r="AT17" s="117">
        <v>0</v>
      </c>
      <c r="AU17" s="117">
        <v>602</v>
      </c>
      <c r="AV17" s="102">
        <v>1812</v>
      </c>
      <c r="AW17" s="102">
        <v>0</v>
      </c>
      <c r="AX17" s="102">
        <v>0</v>
      </c>
      <c r="AY17" s="102">
        <v>566</v>
      </c>
      <c r="AZ17" s="102">
        <v>0</v>
      </c>
      <c r="BA17" s="102">
        <v>0</v>
      </c>
      <c r="BB17" s="102">
        <v>701</v>
      </c>
      <c r="BC17" s="102">
        <v>545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2577</v>
      </c>
      <c r="DA17" s="102">
        <v>2577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3">
        <v>0</v>
      </c>
    </row>
    <row r="18" spans="1:115" s="114" customFormat="1" ht="13.5" customHeight="1">
      <c r="A18" s="110" t="s">
        <v>294</v>
      </c>
      <c r="B18" s="111" t="s">
        <v>318</v>
      </c>
      <c r="C18" s="112" t="s">
        <v>319</v>
      </c>
      <c r="D18" s="117">
        <v>14989</v>
      </c>
      <c r="E18" s="117">
        <v>12769</v>
      </c>
      <c r="F18" s="117">
        <v>2220</v>
      </c>
      <c r="G18" s="117">
        <v>14989</v>
      </c>
      <c r="H18" s="117">
        <v>14147</v>
      </c>
      <c r="I18" s="117">
        <v>0</v>
      </c>
      <c r="J18" s="117">
        <v>0</v>
      </c>
      <c r="K18" s="117">
        <v>0</v>
      </c>
      <c r="L18" s="117">
        <v>0</v>
      </c>
      <c r="M18" s="117">
        <v>11116</v>
      </c>
      <c r="N18" s="117">
        <v>0</v>
      </c>
      <c r="O18" s="117">
        <v>9673</v>
      </c>
      <c r="P18" s="117">
        <v>1443</v>
      </c>
      <c r="Q18" s="117">
        <v>46</v>
      </c>
      <c r="R18" s="117">
        <v>0</v>
      </c>
      <c r="S18" s="117">
        <v>0</v>
      </c>
      <c r="T18" s="117">
        <v>46</v>
      </c>
      <c r="U18" s="117">
        <v>2316</v>
      </c>
      <c r="V18" s="117">
        <v>0</v>
      </c>
      <c r="W18" s="117">
        <v>2315</v>
      </c>
      <c r="X18" s="117">
        <v>1</v>
      </c>
      <c r="Y18" s="117">
        <v>0</v>
      </c>
      <c r="Z18" s="117">
        <v>0</v>
      </c>
      <c r="AA18" s="117">
        <v>0</v>
      </c>
      <c r="AB18" s="117">
        <v>0</v>
      </c>
      <c r="AC18" s="117">
        <v>669</v>
      </c>
      <c r="AD18" s="117">
        <v>0</v>
      </c>
      <c r="AE18" s="117">
        <v>669</v>
      </c>
      <c r="AF18" s="117">
        <v>0</v>
      </c>
      <c r="AG18" s="117">
        <v>842</v>
      </c>
      <c r="AH18" s="117">
        <v>0</v>
      </c>
      <c r="AI18" s="117">
        <v>26</v>
      </c>
      <c r="AJ18" s="117">
        <v>0</v>
      </c>
      <c r="AK18" s="117">
        <v>0</v>
      </c>
      <c r="AL18" s="117">
        <v>26</v>
      </c>
      <c r="AM18" s="117">
        <v>14989</v>
      </c>
      <c r="AN18" s="117">
        <v>11734</v>
      </c>
      <c r="AO18" s="117">
        <v>0</v>
      </c>
      <c r="AP18" s="117">
        <v>11116</v>
      </c>
      <c r="AQ18" s="117">
        <v>0</v>
      </c>
      <c r="AR18" s="117">
        <v>0</v>
      </c>
      <c r="AS18" s="117">
        <v>0</v>
      </c>
      <c r="AT18" s="117">
        <v>0</v>
      </c>
      <c r="AU18" s="117">
        <v>618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3255</v>
      </c>
      <c r="CK18" s="102">
        <v>0</v>
      </c>
      <c r="CL18" s="102">
        <v>0</v>
      </c>
      <c r="CM18" s="102">
        <v>46</v>
      </c>
      <c r="CN18" s="102">
        <v>2316</v>
      </c>
      <c r="CO18" s="102">
        <v>0</v>
      </c>
      <c r="CP18" s="102">
        <v>669</v>
      </c>
      <c r="CQ18" s="102">
        <v>224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3">
        <v>0</v>
      </c>
    </row>
    <row r="19" spans="1:115" s="114" customFormat="1" ht="13.5" customHeight="1">
      <c r="A19" s="110" t="s">
        <v>294</v>
      </c>
      <c r="B19" s="111" t="s">
        <v>320</v>
      </c>
      <c r="C19" s="112" t="s">
        <v>321</v>
      </c>
      <c r="D19" s="117">
        <v>49402</v>
      </c>
      <c r="E19" s="117">
        <v>33478</v>
      </c>
      <c r="F19" s="117">
        <v>15924</v>
      </c>
      <c r="G19" s="117">
        <v>49402</v>
      </c>
      <c r="H19" s="117">
        <v>43020</v>
      </c>
      <c r="I19" s="117">
        <v>0</v>
      </c>
      <c r="J19" s="117">
        <v>0</v>
      </c>
      <c r="K19" s="117">
        <v>0</v>
      </c>
      <c r="L19" s="117">
        <v>0</v>
      </c>
      <c r="M19" s="117">
        <v>35712</v>
      </c>
      <c r="N19" s="117">
        <v>0</v>
      </c>
      <c r="O19" s="117">
        <v>25327</v>
      </c>
      <c r="P19" s="117">
        <v>10385</v>
      </c>
      <c r="Q19" s="117">
        <v>660</v>
      </c>
      <c r="R19" s="117">
        <v>0</v>
      </c>
      <c r="S19" s="117">
        <v>550</v>
      </c>
      <c r="T19" s="117">
        <v>110</v>
      </c>
      <c r="U19" s="117">
        <v>6375</v>
      </c>
      <c r="V19" s="117">
        <v>1</v>
      </c>
      <c r="W19" s="117">
        <v>5953</v>
      </c>
      <c r="X19" s="117">
        <v>421</v>
      </c>
      <c r="Y19" s="117">
        <v>0</v>
      </c>
      <c r="Z19" s="117">
        <v>0</v>
      </c>
      <c r="AA19" s="117">
        <v>0</v>
      </c>
      <c r="AB19" s="117">
        <v>0</v>
      </c>
      <c r="AC19" s="117">
        <v>273</v>
      </c>
      <c r="AD19" s="117">
        <v>0</v>
      </c>
      <c r="AE19" s="117">
        <v>239</v>
      </c>
      <c r="AF19" s="117">
        <v>34</v>
      </c>
      <c r="AG19" s="117">
        <v>6382</v>
      </c>
      <c r="AH19" s="117">
        <v>0</v>
      </c>
      <c r="AI19" s="117">
        <v>1</v>
      </c>
      <c r="AJ19" s="117">
        <v>1</v>
      </c>
      <c r="AK19" s="117">
        <v>0</v>
      </c>
      <c r="AL19" s="117">
        <v>0</v>
      </c>
      <c r="AM19" s="117">
        <v>49402</v>
      </c>
      <c r="AN19" s="117">
        <v>41006</v>
      </c>
      <c r="AO19" s="117">
        <v>0</v>
      </c>
      <c r="AP19" s="117">
        <v>35712</v>
      </c>
      <c r="AQ19" s="117">
        <v>0</v>
      </c>
      <c r="AR19" s="117">
        <v>0</v>
      </c>
      <c r="AS19" s="117">
        <v>0</v>
      </c>
      <c r="AT19" s="117">
        <v>0</v>
      </c>
      <c r="AU19" s="117">
        <v>5294</v>
      </c>
      <c r="AV19" s="102">
        <v>4306</v>
      </c>
      <c r="AW19" s="102">
        <v>0</v>
      </c>
      <c r="AX19" s="102">
        <v>0</v>
      </c>
      <c r="AY19" s="102">
        <v>660</v>
      </c>
      <c r="AZ19" s="102">
        <v>2290</v>
      </c>
      <c r="BA19" s="102">
        <v>0</v>
      </c>
      <c r="BB19" s="102">
        <v>273</v>
      </c>
      <c r="BC19" s="102">
        <v>1083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4084</v>
      </c>
      <c r="CK19" s="102">
        <v>0</v>
      </c>
      <c r="CL19" s="102">
        <v>0</v>
      </c>
      <c r="CM19" s="102">
        <v>0</v>
      </c>
      <c r="CN19" s="102">
        <v>4084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1</v>
      </c>
      <c r="DA19" s="102">
        <v>1</v>
      </c>
      <c r="DB19" s="102">
        <v>0</v>
      </c>
      <c r="DC19" s="102">
        <v>0</v>
      </c>
      <c r="DD19" s="102">
        <v>5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3">
        <v>5</v>
      </c>
    </row>
    <row r="20" spans="1:115" s="114" customFormat="1" ht="13.5" customHeight="1">
      <c r="A20" s="110" t="s">
        <v>294</v>
      </c>
      <c r="B20" s="111" t="s">
        <v>322</v>
      </c>
      <c r="C20" s="112" t="s">
        <v>323</v>
      </c>
      <c r="D20" s="117">
        <v>4374</v>
      </c>
      <c r="E20" s="117">
        <v>3637</v>
      </c>
      <c r="F20" s="117">
        <v>737</v>
      </c>
      <c r="G20" s="117">
        <v>4374</v>
      </c>
      <c r="H20" s="117">
        <v>4262</v>
      </c>
      <c r="I20" s="117">
        <v>0</v>
      </c>
      <c r="J20" s="117">
        <v>0</v>
      </c>
      <c r="K20" s="117">
        <v>0</v>
      </c>
      <c r="L20" s="117">
        <v>0</v>
      </c>
      <c r="M20" s="117">
        <v>3686</v>
      </c>
      <c r="N20" s="117">
        <v>0</v>
      </c>
      <c r="O20" s="117">
        <v>3088</v>
      </c>
      <c r="P20" s="117">
        <v>598</v>
      </c>
      <c r="Q20" s="117">
        <v>132</v>
      </c>
      <c r="R20" s="117">
        <v>0</v>
      </c>
      <c r="S20" s="117">
        <v>130</v>
      </c>
      <c r="T20" s="117">
        <v>2</v>
      </c>
      <c r="U20" s="117">
        <v>434</v>
      </c>
      <c r="V20" s="117">
        <v>0</v>
      </c>
      <c r="W20" s="117">
        <v>415</v>
      </c>
      <c r="X20" s="117">
        <v>19</v>
      </c>
      <c r="Y20" s="117">
        <v>4</v>
      </c>
      <c r="Z20" s="117">
        <v>0</v>
      </c>
      <c r="AA20" s="117">
        <v>4</v>
      </c>
      <c r="AB20" s="117">
        <v>0</v>
      </c>
      <c r="AC20" s="117">
        <v>6</v>
      </c>
      <c r="AD20" s="117">
        <v>0</v>
      </c>
      <c r="AE20" s="117">
        <v>0</v>
      </c>
      <c r="AF20" s="117">
        <v>6</v>
      </c>
      <c r="AG20" s="117">
        <v>112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4374</v>
      </c>
      <c r="AN20" s="117">
        <v>3737</v>
      </c>
      <c r="AO20" s="117">
        <v>0</v>
      </c>
      <c r="AP20" s="117">
        <v>3686</v>
      </c>
      <c r="AQ20" s="117">
        <v>0</v>
      </c>
      <c r="AR20" s="117">
        <v>0</v>
      </c>
      <c r="AS20" s="117">
        <v>0</v>
      </c>
      <c r="AT20" s="117">
        <v>0</v>
      </c>
      <c r="AU20" s="117">
        <v>51</v>
      </c>
      <c r="AV20" s="102">
        <v>633</v>
      </c>
      <c r="AW20" s="102">
        <v>0</v>
      </c>
      <c r="AX20" s="102">
        <v>0</v>
      </c>
      <c r="AY20" s="102">
        <v>132</v>
      </c>
      <c r="AZ20" s="102">
        <v>434</v>
      </c>
      <c r="BA20" s="102">
        <v>0</v>
      </c>
      <c r="BB20" s="102">
        <v>6</v>
      </c>
      <c r="BC20" s="102">
        <v>61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4</v>
      </c>
      <c r="DA20" s="102">
        <v>0</v>
      </c>
      <c r="DB20" s="102">
        <v>4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3">
        <v>0</v>
      </c>
    </row>
    <row r="21" spans="1:115" s="114" customFormat="1" ht="13.5" customHeight="1">
      <c r="A21" s="110" t="s">
        <v>294</v>
      </c>
      <c r="B21" s="111" t="s">
        <v>324</v>
      </c>
      <c r="C21" s="112" t="s">
        <v>325</v>
      </c>
      <c r="D21" s="117">
        <v>510</v>
      </c>
      <c r="E21" s="117">
        <v>494</v>
      </c>
      <c r="F21" s="117">
        <v>16</v>
      </c>
      <c r="G21" s="117">
        <v>510</v>
      </c>
      <c r="H21" s="117">
        <v>494</v>
      </c>
      <c r="I21" s="117">
        <v>0</v>
      </c>
      <c r="J21" s="117">
        <v>0</v>
      </c>
      <c r="K21" s="117">
        <v>0</v>
      </c>
      <c r="L21" s="117">
        <v>0</v>
      </c>
      <c r="M21" s="117">
        <v>375</v>
      </c>
      <c r="N21" s="117">
        <v>0</v>
      </c>
      <c r="O21" s="117">
        <v>375</v>
      </c>
      <c r="P21" s="117">
        <v>0</v>
      </c>
      <c r="Q21" s="117">
        <v>15</v>
      </c>
      <c r="R21" s="117">
        <v>0</v>
      </c>
      <c r="S21" s="117">
        <v>15</v>
      </c>
      <c r="T21" s="117">
        <v>0</v>
      </c>
      <c r="U21" s="117">
        <v>104</v>
      </c>
      <c r="V21" s="117">
        <v>0</v>
      </c>
      <c r="W21" s="117">
        <v>104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16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510</v>
      </c>
      <c r="AN21" s="117">
        <v>386</v>
      </c>
      <c r="AO21" s="117">
        <v>0</v>
      </c>
      <c r="AP21" s="117">
        <v>375</v>
      </c>
      <c r="AQ21" s="117">
        <v>0</v>
      </c>
      <c r="AR21" s="117">
        <v>0</v>
      </c>
      <c r="AS21" s="117">
        <v>0</v>
      </c>
      <c r="AT21" s="117">
        <v>0</v>
      </c>
      <c r="AU21" s="117">
        <v>11</v>
      </c>
      <c r="AV21" s="102">
        <v>65</v>
      </c>
      <c r="AW21" s="102">
        <v>0</v>
      </c>
      <c r="AX21" s="102">
        <v>0</v>
      </c>
      <c r="AY21" s="102">
        <v>15</v>
      </c>
      <c r="AZ21" s="102">
        <v>45</v>
      </c>
      <c r="BA21" s="102">
        <v>0</v>
      </c>
      <c r="BB21" s="102">
        <v>0</v>
      </c>
      <c r="BC21" s="102">
        <v>5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59</v>
      </c>
      <c r="DA21" s="102">
        <v>59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3">
        <v>0</v>
      </c>
    </row>
    <row r="22" spans="1:115" s="114" customFormat="1" ht="13.5" customHeight="1">
      <c r="A22" s="110" t="s">
        <v>294</v>
      </c>
      <c r="B22" s="111" t="s">
        <v>326</v>
      </c>
      <c r="C22" s="112" t="s">
        <v>327</v>
      </c>
      <c r="D22" s="117">
        <v>8614</v>
      </c>
      <c r="E22" s="117">
        <v>6223</v>
      </c>
      <c r="F22" s="117">
        <v>2391</v>
      </c>
      <c r="G22" s="117">
        <v>8614</v>
      </c>
      <c r="H22" s="117">
        <v>8318</v>
      </c>
      <c r="I22" s="117">
        <v>0</v>
      </c>
      <c r="J22" s="117">
        <v>0</v>
      </c>
      <c r="K22" s="117">
        <v>0</v>
      </c>
      <c r="L22" s="117">
        <v>0</v>
      </c>
      <c r="M22" s="117">
        <v>6904</v>
      </c>
      <c r="N22" s="117">
        <v>0</v>
      </c>
      <c r="O22" s="117">
        <v>4969</v>
      </c>
      <c r="P22" s="117">
        <v>1935</v>
      </c>
      <c r="Q22" s="117">
        <v>207</v>
      </c>
      <c r="R22" s="117">
        <v>0</v>
      </c>
      <c r="S22" s="117">
        <v>171</v>
      </c>
      <c r="T22" s="117">
        <v>36</v>
      </c>
      <c r="U22" s="117">
        <v>1169</v>
      </c>
      <c r="V22" s="117">
        <v>0</v>
      </c>
      <c r="W22" s="117">
        <v>1075</v>
      </c>
      <c r="X22" s="117">
        <v>94</v>
      </c>
      <c r="Y22" s="117">
        <v>7</v>
      </c>
      <c r="Z22" s="117">
        <v>0</v>
      </c>
      <c r="AA22" s="117">
        <v>7</v>
      </c>
      <c r="AB22" s="117">
        <v>0</v>
      </c>
      <c r="AC22" s="117">
        <v>31</v>
      </c>
      <c r="AD22" s="117">
        <v>1</v>
      </c>
      <c r="AE22" s="117">
        <v>0</v>
      </c>
      <c r="AF22" s="117">
        <v>30</v>
      </c>
      <c r="AG22" s="117">
        <v>296</v>
      </c>
      <c r="AH22" s="117">
        <v>0</v>
      </c>
      <c r="AI22" s="117">
        <v>1</v>
      </c>
      <c r="AJ22" s="117">
        <v>1</v>
      </c>
      <c r="AK22" s="117">
        <v>0</v>
      </c>
      <c r="AL22" s="117">
        <v>0</v>
      </c>
      <c r="AM22" s="117">
        <v>8614</v>
      </c>
      <c r="AN22" s="117">
        <v>7096</v>
      </c>
      <c r="AO22" s="117">
        <v>0</v>
      </c>
      <c r="AP22" s="117">
        <v>6904</v>
      </c>
      <c r="AQ22" s="117">
        <v>0</v>
      </c>
      <c r="AR22" s="117">
        <v>0</v>
      </c>
      <c r="AS22" s="117">
        <v>0</v>
      </c>
      <c r="AT22" s="117">
        <v>0</v>
      </c>
      <c r="AU22" s="117">
        <v>192</v>
      </c>
      <c r="AV22" s="102">
        <v>802</v>
      </c>
      <c r="AW22" s="102">
        <v>0</v>
      </c>
      <c r="AX22" s="102">
        <v>0</v>
      </c>
      <c r="AY22" s="102">
        <v>207</v>
      </c>
      <c r="AZ22" s="102">
        <v>460</v>
      </c>
      <c r="BA22" s="102">
        <v>0</v>
      </c>
      <c r="BB22" s="102">
        <v>31</v>
      </c>
      <c r="BC22" s="102">
        <v>104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709</v>
      </c>
      <c r="CK22" s="102">
        <v>0</v>
      </c>
      <c r="CL22" s="102">
        <v>0</v>
      </c>
      <c r="CM22" s="102">
        <v>0</v>
      </c>
      <c r="CN22" s="102">
        <v>709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7</v>
      </c>
      <c r="DA22" s="102">
        <v>0</v>
      </c>
      <c r="DB22" s="102">
        <v>7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3">
        <v>0</v>
      </c>
    </row>
    <row r="23" spans="1:115" s="114" customFormat="1" ht="13.5" customHeight="1">
      <c r="A23" s="110" t="s">
        <v>294</v>
      </c>
      <c r="B23" s="111" t="s">
        <v>328</v>
      </c>
      <c r="C23" s="112" t="s">
        <v>329</v>
      </c>
      <c r="D23" s="117">
        <v>4166</v>
      </c>
      <c r="E23" s="117">
        <v>3028</v>
      </c>
      <c r="F23" s="117">
        <v>1138</v>
      </c>
      <c r="G23" s="117">
        <v>4166</v>
      </c>
      <c r="H23" s="117">
        <v>4031</v>
      </c>
      <c r="I23" s="117">
        <v>0</v>
      </c>
      <c r="J23" s="117">
        <v>0</v>
      </c>
      <c r="K23" s="117">
        <v>0</v>
      </c>
      <c r="L23" s="117">
        <v>0</v>
      </c>
      <c r="M23" s="117">
        <v>3170</v>
      </c>
      <c r="N23" s="117">
        <v>0</v>
      </c>
      <c r="O23" s="117">
        <v>2301</v>
      </c>
      <c r="P23" s="117">
        <v>869</v>
      </c>
      <c r="Q23" s="117">
        <v>161</v>
      </c>
      <c r="R23" s="117">
        <v>0</v>
      </c>
      <c r="S23" s="117">
        <v>101</v>
      </c>
      <c r="T23" s="117">
        <v>60</v>
      </c>
      <c r="U23" s="117">
        <v>692</v>
      </c>
      <c r="V23" s="117">
        <v>0</v>
      </c>
      <c r="W23" s="117">
        <v>622</v>
      </c>
      <c r="X23" s="117">
        <v>70</v>
      </c>
      <c r="Y23" s="117">
        <v>3</v>
      </c>
      <c r="Z23" s="117">
        <v>0</v>
      </c>
      <c r="AA23" s="117">
        <v>3</v>
      </c>
      <c r="AB23" s="117">
        <v>0</v>
      </c>
      <c r="AC23" s="117">
        <v>5</v>
      </c>
      <c r="AD23" s="117">
        <v>1</v>
      </c>
      <c r="AE23" s="117">
        <v>0</v>
      </c>
      <c r="AF23" s="117">
        <v>4</v>
      </c>
      <c r="AG23" s="117">
        <v>135</v>
      </c>
      <c r="AH23" s="117">
        <v>0</v>
      </c>
      <c r="AI23" s="117">
        <v>1</v>
      </c>
      <c r="AJ23" s="117">
        <v>1</v>
      </c>
      <c r="AK23" s="117">
        <v>0</v>
      </c>
      <c r="AL23" s="117">
        <v>0</v>
      </c>
      <c r="AM23" s="117">
        <v>4166</v>
      </c>
      <c r="AN23" s="117">
        <v>3268</v>
      </c>
      <c r="AO23" s="117">
        <v>0</v>
      </c>
      <c r="AP23" s="117">
        <v>3170</v>
      </c>
      <c r="AQ23" s="117">
        <v>0</v>
      </c>
      <c r="AR23" s="117">
        <v>0</v>
      </c>
      <c r="AS23" s="117">
        <v>0</v>
      </c>
      <c r="AT23" s="117">
        <v>0</v>
      </c>
      <c r="AU23" s="117">
        <v>98</v>
      </c>
      <c r="AV23" s="102">
        <v>550</v>
      </c>
      <c r="AW23" s="102">
        <v>0</v>
      </c>
      <c r="AX23" s="102">
        <v>0</v>
      </c>
      <c r="AY23" s="102">
        <v>161</v>
      </c>
      <c r="AZ23" s="102">
        <v>348</v>
      </c>
      <c r="BA23" s="102">
        <v>0</v>
      </c>
      <c r="BB23" s="102">
        <v>4</v>
      </c>
      <c r="BC23" s="102">
        <v>37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344</v>
      </c>
      <c r="CK23" s="102">
        <v>0</v>
      </c>
      <c r="CL23" s="102">
        <v>0</v>
      </c>
      <c r="CM23" s="102">
        <v>0</v>
      </c>
      <c r="CN23" s="102">
        <v>344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4</v>
      </c>
      <c r="DA23" s="102">
        <v>1</v>
      </c>
      <c r="DB23" s="102">
        <v>3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3">
        <v>0</v>
      </c>
    </row>
    <row r="24" spans="1:115" s="114" customFormat="1" ht="13.5" customHeight="1">
      <c r="A24" s="110" t="s">
        <v>294</v>
      </c>
      <c r="B24" s="111" t="s">
        <v>330</v>
      </c>
      <c r="C24" s="112" t="s">
        <v>331</v>
      </c>
      <c r="D24" s="117">
        <v>14407</v>
      </c>
      <c r="E24" s="117">
        <v>10700</v>
      </c>
      <c r="F24" s="117">
        <v>3707</v>
      </c>
      <c r="G24" s="117">
        <v>14407</v>
      </c>
      <c r="H24" s="117">
        <v>13147</v>
      </c>
      <c r="I24" s="117">
        <v>0</v>
      </c>
      <c r="J24" s="117">
        <v>0</v>
      </c>
      <c r="K24" s="117">
        <v>0</v>
      </c>
      <c r="L24" s="117">
        <v>0</v>
      </c>
      <c r="M24" s="117">
        <v>10822</v>
      </c>
      <c r="N24" s="117">
        <v>0</v>
      </c>
      <c r="O24" s="117">
        <v>8552</v>
      </c>
      <c r="P24" s="117">
        <v>2270</v>
      </c>
      <c r="Q24" s="117">
        <v>449</v>
      </c>
      <c r="R24" s="117">
        <v>0</v>
      </c>
      <c r="S24" s="117">
        <v>389</v>
      </c>
      <c r="T24" s="117">
        <v>60</v>
      </c>
      <c r="U24" s="117">
        <v>1829</v>
      </c>
      <c r="V24" s="117">
        <v>0</v>
      </c>
      <c r="W24" s="117">
        <v>1746</v>
      </c>
      <c r="X24" s="117">
        <v>83</v>
      </c>
      <c r="Y24" s="117">
        <v>13</v>
      </c>
      <c r="Z24" s="117">
        <v>0</v>
      </c>
      <c r="AA24" s="117">
        <v>13</v>
      </c>
      <c r="AB24" s="117">
        <v>0</v>
      </c>
      <c r="AC24" s="117">
        <v>34</v>
      </c>
      <c r="AD24" s="117">
        <v>0</v>
      </c>
      <c r="AE24" s="117">
        <v>0</v>
      </c>
      <c r="AF24" s="117">
        <v>34</v>
      </c>
      <c r="AG24" s="117">
        <v>1260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14407</v>
      </c>
      <c r="AN24" s="117">
        <v>11940</v>
      </c>
      <c r="AO24" s="117">
        <v>0</v>
      </c>
      <c r="AP24" s="117">
        <v>10822</v>
      </c>
      <c r="AQ24" s="117">
        <v>0</v>
      </c>
      <c r="AR24" s="117">
        <v>0</v>
      </c>
      <c r="AS24" s="117">
        <v>0</v>
      </c>
      <c r="AT24" s="117">
        <v>0</v>
      </c>
      <c r="AU24" s="117">
        <v>1118</v>
      </c>
      <c r="AV24" s="102">
        <v>1469</v>
      </c>
      <c r="AW24" s="102">
        <v>0</v>
      </c>
      <c r="AX24" s="102">
        <v>0</v>
      </c>
      <c r="AY24" s="102">
        <v>449</v>
      </c>
      <c r="AZ24" s="102">
        <v>844</v>
      </c>
      <c r="BA24" s="102">
        <v>0</v>
      </c>
      <c r="BB24" s="102">
        <v>34</v>
      </c>
      <c r="BC24" s="102">
        <v>142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985</v>
      </c>
      <c r="CK24" s="102">
        <v>0</v>
      </c>
      <c r="CL24" s="102">
        <v>0</v>
      </c>
      <c r="CM24" s="102">
        <v>0</v>
      </c>
      <c r="CN24" s="102">
        <v>985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13</v>
      </c>
      <c r="DA24" s="102">
        <v>0</v>
      </c>
      <c r="DB24" s="102">
        <v>13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3">
        <v>0</v>
      </c>
    </row>
    <row r="25" spans="1:115" s="114" customFormat="1" ht="13.5" customHeight="1">
      <c r="A25" s="110" t="s">
        <v>294</v>
      </c>
      <c r="B25" s="111" t="s">
        <v>332</v>
      </c>
      <c r="C25" s="112" t="s">
        <v>333</v>
      </c>
      <c r="D25" s="117">
        <v>2860</v>
      </c>
      <c r="E25" s="117">
        <v>2080</v>
      </c>
      <c r="F25" s="117">
        <v>780</v>
      </c>
      <c r="G25" s="117">
        <v>2860</v>
      </c>
      <c r="H25" s="117">
        <v>2801</v>
      </c>
      <c r="I25" s="117">
        <v>0</v>
      </c>
      <c r="J25" s="117">
        <v>0</v>
      </c>
      <c r="K25" s="117">
        <v>0</v>
      </c>
      <c r="L25" s="117">
        <v>0</v>
      </c>
      <c r="M25" s="117">
        <v>2235</v>
      </c>
      <c r="N25" s="117">
        <v>0</v>
      </c>
      <c r="O25" s="117">
        <v>1575</v>
      </c>
      <c r="P25" s="117">
        <v>660</v>
      </c>
      <c r="Q25" s="117">
        <v>76</v>
      </c>
      <c r="R25" s="117">
        <v>0</v>
      </c>
      <c r="S25" s="117">
        <v>71</v>
      </c>
      <c r="T25" s="117">
        <v>5</v>
      </c>
      <c r="U25" s="117">
        <v>484</v>
      </c>
      <c r="V25" s="117">
        <v>0</v>
      </c>
      <c r="W25" s="117">
        <v>432</v>
      </c>
      <c r="X25" s="117">
        <v>52</v>
      </c>
      <c r="Y25" s="117">
        <v>2</v>
      </c>
      <c r="Z25" s="117">
        <v>0</v>
      </c>
      <c r="AA25" s="117">
        <v>2</v>
      </c>
      <c r="AB25" s="117">
        <v>0</v>
      </c>
      <c r="AC25" s="117">
        <v>4</v>
      </c>
      <c r="AD25" s="117">
        <v>2</v>
      </c>
      <c r="AE25" s="117">
        <v>0</v>
      </c>
      <c r="AF25" s="117">
        <v>2</v>
      </c>
      <c r="AG25" s="117">
        <v>59</v>
      </c>
      <c r="AH25" s="117">
        <v>0</v>
      </c>
      <c r="AI25" s="117">
        <v>2</v>
      </c>
      <c r="AJ25" s="117">
        <v>2</v>
      </c>
      <c r="AK25" s="117">
        <v>0</v>
      </c>
      <c r="AL25" s="117">
        <v>0</v>
      </c>
      <c r="AM25" s="117">
        <v>2860</v>
      </c>
      <c r="AN25" s="117">
        <v>2255</v>
      </c>
      <c r="AO25" s="117">
        <v>0</v>
      </c>
      <c r="AP25" s="117">
        <v>2235</v>
      </c>
      <c r="AQ25" s="117">
        <v>0</v>
      </c>
      <c r="AR25" s="117">
        <v>0</v>
      </c>
      <c r="AS25" s="117">
        <v>0</v>
      </c>
      <c r="AT25" s="117">
        <v>0</v>
      </c>
      <c r="AU25" s="117">
        <v>20</v>
      </c>
      <c r="AV25" s="102">
        <v>404</v>
      </c>
      <c r="AW25" s="102">
        <v>0</v>
      </c>
      <c r="AX25" s="102">
        <v>0</v>
      </c>
      <c r="AY25" s="102">
        <v>76</v>
      </c>
      <c r="AZ25" s="102">
        <v>285</v>
      </c>
      <c r="BA25" s="102">
        <v>0</v>
      </c>
      <c r="BB25" s="102">
        <v>4</v>
      </c>
      <c r="BC25" s="102">
        <v>39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199</v>
      </c>
      <c r="CK25" s="102">
        <v>0</v>
      </c>
      <c r="CL25" s="102">
        <v>0</v>
      </c>
      <c r="CM25" s="102">
        <v>0</v>
      </c>
      <c r="CN25" s="102">
        <v>199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2</v>
      </c>
      <c r="DA25" s="102">
        <v>0</v>
      </c>
      <c r="DB25" s="102">
        <v>2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3">
        <v>0</v>
      </c>
    </row>
    <row r="26" spans="1:115" s="114" customFormat="1" ht="13.5" customHeight="1">
      <c r="A26" s="110" t="s">
        <v>294</v>
      </c>
      <c r="B26" s="111" t="s">
        <v>334</v>
      </c>
      <c r="C26" s="112" t="s">
        <v>335</v>
      </c>
      <c r="D26" s="117">
        <v>4133</v>
      </c>
      <c r="E26" s="117">
        <v>3356</v>
      </c>
      <c r="F26" s="117">
        <v>777</v>
      </c>
      <c r="G26" s="117">
        <v>4133</v>
      </c>
      <c r="H26" s="117">
        <v>4004</v>
      </c>
      <c r="I26" s="117">
        <v>0</v>
      </c>
      <c r="J26" s="117">
        <v>0</v>
      </c>
      <c r="K26" s="117">
        <v>0</v>
      </c>
      <c r="L26" s="117">
        <v>0</v>
      </c>
      <c r="M26" s="117">
        <v>2989</v>
      </c>
      <c r="N26" s="117">
        <v>0</v>
      </c>
      <c r="O26" s="117">
        <v>2373</v>
      </c>
      <c r="P26" s="117">
        <v>616</v>
      </c>
      <c r="Q26" s="117">
        <v>151</v>
      </c>
      <c r="R26" s="117">
        <v>0</v>
      </c>
      <c r="S26" s="117">
        <v>148</v>
      </c>
      <c r="T26" s="117">
        <v>3</v>
      </c>
      <c r="U26" s="117">
        <v>859</v>
      </c>
      <c r="V26" s="117">
        <v>0</v>
      </c>
      <c r="W26" s="117">
        <v>831</v>
      </c>
      <c r="X26" s="117">
        <v>28</v>
      </c>
      <c r="Y26" s="117">
        <v>4</v>
      </c>
      <c r="Z26" s="117">
        <v>0</v>
      </c>
      <c r="AA26" s="117">
        <v>4</v>
      </c>
      <c r="AB26" s="117">
        <v>0</v>
      </c>
      <c r="AC26" s="117">
        <v>1</v>
      </c>
      <c r="AD26" s="117">
        <v>0</v>
      </c>
      <c r="AE26" s="117">
        <v>0</v>
      </c>
      <c r="AF26" s="117">
        <v>1</v>
      </c>
      <c r="AG26" s="117">
        <v>129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4133</v>
      </c>
      <c r="AN26" s="117">
        <v>3090</v>
      </c>
      <c r="AO26" s="117">
        <v>0</v>
      </c>
      <c r="AP26" s="117">
        <v>2989</v>
      </c>
      <c r="AQ26" s="117">
        <v>0</v>
      </c>
      <c r="AR26" s="117">
        <v>0</v>
      </c>
      <c r="AS26" s="117">
        <v>0</v>
      </c>
      <c r="AT26" s="117">
        <v>0</v>
      </c>
      <c r="AU26" s="117">
        <v>101</v>
      </c>
      <c r="AV26" s="102">
        <v>573</v>
      </c>
      <c r="AW26" s="102">
        <v>0</v>
      </c>
      <c r="AX26" s="102">
        <v>0</v>
      </c>
      <c r="AY26" s="102">
        <v>151</v>
      </c>
      <c r="AZ26" s="102">
        <v>393</v>
      </c>
      <c r="BA26" s="102">
        <v>0</v>
      </c>
      <c r="BB26" s="102">
        <v>1</v>
      </c>
      <c r="BC26" s="102">
        <v>28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466</v>
      </c>
      <c r="CK26" s="102">
        <v>0</v>
      </c>
      <c r="CL26" s="102">
        <v>0</v>
      </c>
      <c r="CM26" s="102">
        <v>0</v>
      </c>
      <c r="CN26" s="102">
        <v>466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4</v>
      </c>
      <c r="DA26" s="102">
        <v>0</v>
      </c>
      <c r="DB26" s="102">
        <v>4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3">
        <v>0</v>
      </c>
    </row>
    <row r="27" spans="1:115" s="114" customFormat="1" ht="13.5" customHeight="1">
      <c r="A27" s="110" t="s">
        <v>294</v>
      </c>
      <c r="B27" s="111" t="s">
        <v>336</v>
      </c>
      <c r="C27" s="112" t="s">
        <v>337</v>
      </c>
      <c r="D27" s="117">
        <v>11309</v>
      </c>
      <c r="E27" s="117">
        <v>9667</v>
      </c>
      <c r="F27" s="117">
        <v>1642</v>
      </c>
      <c r="G27" s="117">
        <v>11309</v>
      </c>
      <c r="H27" s="117">
        <v>9959</v>
      </c>
      <c r="I27" s="117">
        <v>0</v>
      </c>
      <c r="J27" s="117">
        <v>0</v>
      </c>
      <c r="K27" s="117">
        <v>0</v>
      </c>
      <c r="L27" s="117">
        <v>0</v>
      </c>
      <c r="M27" s="117">
        <v>7656</v>
      </c>
      <c r="N27" s="117">
        <v>0</v>
      </c>
      <c r="O27" s="117">
        <v>6463</v>
      </c>
      <c r="P27" s="117">
        <v>1193</v>
      </c>
      <c r="Q27" s="117">
        <v>0</v>
      </c>
      <c r="R27" s="117">
        <v>0</v>
      </c>
      <c r="S27" s="117">
        <v>0</v>
      </c>
      <c r="T27" s="117">
        <v>0</v>
      </c>
      <c r="U27" s="117">
        <v>2228</v>
      </c>
      <c r="V27" s="117">
        <v>0</v>
      </c>
      <c r="W27" s="117">
        <v>2172</v>
      </c>
      <c r="X27" s="117">
        <v>56</v>
      </c>
      <c r="Y27" s="117">
        <v>28</v>
      </c>
      <c r="Z27" s="117">
        <v>0</v>
      </c>
      <c r="AA27" s="117">
        <v>28</v>
      </c>
      <c r="AB27" s="117">
        <v>0</v>
      </c>
      <c r="AC27" s="117">
        <v>47</v>
      </c>
      <c r="AD27" s="117">
        <v>0</v>
      </c>
      <c r="AE27" s="117">
        <v>35</v>
      </c>
      <c r="AF27" s="117">
        <v>12</v>
      </c>
      <c r="AG27" s="117">
        <v>1350</v>
      </c>
      <c r="AH27" s="117">
        <v>0</v>
      </c>
      <c r="AI27" s="117">
        <v>1</v>
      </c>
      <c r="AJ27" s="117">
        <v>0</v>
      </c>
      <c r="AK27" s="117">
        <v>1</v>
      </c>
      <c r="AL27" s="117">
        <v>0</v>
      </c>
      <c r="AM27" s="117">
        <v>11309</v>
      </c>
      <c r="AN27" s="117">
        <v>8445</v>
      </c>
      <c r="AO27" s="117">
        <v>0</v>
      </c>
      <c r="AP27" s="117">
        <v>7656</v>
      </c>
      <c r="AQ27" s="117">
        <v>0</v>
      </c>
      <c r="AR27" s="117">
        <v>0</v>
      </c>
      <c r="AS27" s="117">
        <v>0</v>
      </c>
      <c r="AT27" s="117">
        <v>0</v>
      </c>
      <c r="AU27" s="117">
        <v>789</v>
      </c>
      <c r="AV27" s="102">
        <v>562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47</v>
      </c>
      <c r="BC27" s="102">
        <v>515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2302</v>
      </c>
      <c r="CK27" s="102">
        <v>0</v>
      </c>
      <c r="CL27" s="102">
        <v>0</v>
      </c>
      <c r="CM27" s="102">
        <v>0</v>
      </c>
      <c r="CN27" s="102">
        <v>2228</v>
      </c>
      <c r="CO27" s="102">
        <v>28</v>
      </c>
      <c r="CP27" s="102">
        <v>0</v>
      </c>
      <c r="CQ27" s="102">
        <v>46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3">
        <v>0</v>
      </c>
    </row>
    <row r="28" spans="1:115" s="114" customFormat="1" ht="13.5" customHeight="1">
      <c r="A28" s="110" t="s">
        <v>294</v>
      </c>
      <c r="B28" s="111" t="s">
        <v>338</v>
      </c>
      <c r="C28" s="112" t="s">
        <v>339</v>
      </c>
      <c r="D28" s="117">
        <v>5407</v>
      </c>
      <c r="E28" s="117">
        <v>4508</v>
      </c>
      <c r="F28" s="117">
        <v>899</v>
      </c>
      <c r="G28" s="117">
        <v>5407</v>
      </c>
      <c r="H28" s="117">
        <v>4452</v>
      </c>
      <c r="I28" s="117">
        <v>0</v>
      </c>
      <c r="J28" s="117">
        <v>0</v>
      </c>
      <c r="K28" s="117">
        <v>0</v>
      </c>
      <c r="L28" s="117">
        <v>0</v>
      </c>
      <c r="M28" s="117">
        <v>3283</v>
      </c>
      <c r="N28" s="117">
        <v>0</v>
      </c>
      <c r="O28" s="117">
        <v>2904</v>
      </c>
      <c r="P28" s="117">
        <v>379</v>
      </c>
      <c r="Q28" s="117">
        <v>0</v>
      </c>
      <c r="R28" s="117">
        <v>0</v>
      </c>
      <c r="S28" s="117">
        <v>0</v>
      </c>
      <c r="T28" s="117">
        <v>0</v>
      </c>
      <c r="U28" s="117">
        <v>1131</v>
      </c>
      <c r="V28" s="117">
        <v>0</v>
      </c>
      <c r="W28" s="117">
        <v>1125</v>
      </c>
      <c r="X28" s="117">
        <v>6</v>
      </c>
      <c r="Y28" s="117">
        <v>13</v>
      </c>
      <c r="Z28" s="117">
        <v>0</v>
      </c>
      <c r="AA28" s="117">
        <v>13</v>
      </c>
      <c r="AB28" s="117">
        <v>0</v>
      </c>
      <c r="AC28" s="117">
        <v>25</v>
      </c>
      <c r="AD28" s="117">
        <v>0</v>
      </c>
      <c r="AE28" s="117">
        <v>19</v>
      </c>
      <c r="AF28" s="117">
        <v>6</v>
      </c>
      <c r="AG28" s="117">
        <v>955</v>
      </c>
      <c r="AH28" s="117">
        <v>0</v>
      </c>
      <c r="AI28" s="117">
        <v>9</v>
      </c>
      <c r="AJ28" s="117">
        <v>0</v>
      </c>
      <c r="AK28" s="117">
        <v>0</v>
      </c>
      <c r="AL28" s="117">
        <v>9</v>
      </c>
      <c r="AM28" s="117">
        <v>5407</v>
      </c>
      <c r="AN28" s="117">
        <v>3921</v>
      </c>
      <c r="AO28" s="117">
        <v>0</v>
      </c>
      <c r="AP28" s="117">
        <v>3283</v>
      </c>
      <c r="AQ28" s="117">
        <v>0</v>
      </c>
      <c r="AR28" s="117">
        <v>0</v>
      </c>
      <c r="AS28" s="117">
        <v>0</v>
      </c>
      <c r="AT28" s="117">
        <v>0</v>
      </c>
      <c r="AU28" s="117">
        <v>638</v>
      </c>
      <c r="AV28" s="102">
        <v>295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25</v>
      </c>
      <c r="BC28" s="102">
        <v>270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1178</v>
      </c>
      <c r="CK28" s="102">
        <v>0</v>
      </c>
      <c r="CL28" s="102">
        <v>0</v>
      </c>
      <c r="CM28" s="102">
        <v>0</v>
      </c>
      <c r="CN28" s="102">
        <v>1131</v>
      </c>
      <c r="CO28" s="102">
        <v>0</v>
      </c>
      <c r="CP28" s="102">
        <v>0</v>
      </c>
      <c r="CQ28" s="102">
        <v>47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0</v>
      </c>
      <c r="DA28" s="102">
        <v>0</v>
      </c>
      <c r="DB28" s="102">
        <v>0</v>
      </c>
      <c r="DC28" s="102">
        <v>0</v>
      </c>
      <c r="DD28" s="102">
        <v>13</v>
      </c>
      <c r="DE28" s="102">
        <v>0</v>
      </c>
      <c r="DF28" s="102">
        <v>0</v>
      </c>
      <c r="DG28" s="102">
        <v>0</v>
      </c>
      <c r="DH28" s="102">
        <v>0</v>
      </c>
      <c r="DI28" s="102">
        <v>13</v>
      </c>
      <c r="DJ28" s="102">
        <v>0</v>
      </c>
      <c r="DK28" s="103">
        <v>0</v>
      </c>
    </row>
    <row r="29" spans="1:115" s="114" customFormat="1" ht="13.5" customHeight="1">
      <c r="A29" s="110" t="s">
        <v>294</v>
      </c>
      <c r="B29" s="111" t="s">
        <v>340</v>
      </c>
      <c r="C29" s="112" t="s">
        <v>341</v>
      </c>
      <c r="D29" s="117">
        <v>7143</v>
      </c>
      <c r="E29" s="117">
        <v>4411</v>
      </c>
      <c r="F29" s="117">
        <v>2732</v>
      </c>
      <c r="G29" s="117">
        <v>7143</v>
      </c>
      <c r="H29" s="117">
        <v>6516</v>
      </c>
      <c r="I29" s="117">
        <v>0</v>
      </c>
      <c r="J29" s="117">
        <v>0</v>
      </c>
      <c r="K29" s="117">
        <v>0</v>
      </c>
      <c r="L29" s="117">
        <v>0</v>
      </c>
      <c r="M29" s="117">
        <v>5067</v>
      </c>
      <c r="N29" s="117">
        <v>0</v>
      </c>
      <c r="O29" s="117">
        <v>3020</v>
      </c>
      <c r="P29" s="117">
        <v>2047</v>
      </c>
      <c r="Q29" s="117">
        <v>91</v>
      </c>
      <c r="R29" s="117">
        <v>0</v>
      </c>
      <c r="S29" s="117">
        <v>33</v>
      </c>
      <c r="T29" s="117">
        <v>58</v>
      </c>
      <c r="U29" s="117">
        <v>1081</v>
      </c>
      <c r="V29" s="117">
        <v>0</v>
      </c>
      <c r="W29" s="117">
        <v>1081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277</v>
      </c>
      <c r="AD29" s="117">
        <v>0</v>
      </c>
      <c r="AE29" s="117">
        <v>277</v>
      </c>
      <c r="AF29" s="117">
        <v>0</v>
      </c>
      <c r="AG29" s="117">
        <v>627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7143</v>
      </c>
      <c r="AN29" s="117">
        <v>5661</v>
      </c>
      <c r="AO29" s="117">
        <v>0</v>
      </c>
      <c r="AP29" s="117">
        <v>5067</v>
      </c>
      <c r="AQ29" s="117">
        <v>0</v>
      </c>
      <c r="AR29" s="117">
        <v>0</v>
      </c>
      <c r="AS29" s="117">
        <v>0</v>
      </c>
      <c r="AT29" s="117">
        <v>79</v>
      </c>
      <c r="AU29" s="117">
        <v>515</v>
      </c>
      <c r="AV29" s="102">
        <v>275</v>
      </c>
      <c r="AW29" s="102">
        <v>0</v>
      </c>
      <c r="AX29" s="102">
        <v>0</v>
      </c>
      <c r="AY29" s="102">
        <v>66</v>
      </c>
      <c r="AZ29" s="102">
        <v>0</v>
      </c>
      <c r="BA29" s="102">
        <v>0</v>
      </c>
      <c r="BB29" s="102">
        <v>198</v>
      </c>
      <c r="BC29" s="102">
        <v>11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1081</v>
      </c>
      <c r="CK29" s="102">
        <v>0</v>
      </c>
      <c r="CL29" s="102">
        <v>0</v>
      </c>
      <c r="CM29" s="102">
        <v>0</v>
      </c>
      <c r="CN29" s="102">
        <v>1081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3</v>
      </c>
      <c r="DA29" s="102">
        <v>0</v>
      </c>
      <c r="DB29" s="102">
        <v>3</v>
      </c>
      <c r="DC29" s="102">
        <v>0</v>
      </c>
      <c r="DD29" s="102">
        <v>123</v>
      </c>
      <c r="DE29" s="102">
        <v>0</v>
      </c>
      <c r="DF29" s="102">
        <v>0</v>
      </c>
      <c r="DG29" s="102">
        <v>0</v>
      </c>
      <c r="DH29" s="102">
        <v>0</v>
      </c>
      <c r="DI29" s="102">
        <v>22</v>
      </c>
      <c r="DJ29" s="102">
        <v>0</v>
      </c>
      <c r="DK29" s="103">
        <v>101</v>
      </c>
    </row>
    <row r="30" spans="1:115" s="114" customFormat="1" ht="13.5" customHeight="1">
      <c r="A30" s="110" t="s">
        <v>294</v>
      </c>
      <c r="B30" s="111" t="s">
        <v>342</v>
      </c>
      <c r="C30" s="112" t="s">
        <v>343</v>
      </c>
      <c r="D30" s="117">
        <v>6943</v>
      </c>
      <c r="E30" s="117">
        <v>6096</v>
      </c>
      <c r="F30" s="117">
        <v>847</v>
      </c>
      <c r="G30" s="117">
        <v>6943</v>
      </c>
      <c r="H30" s="117">
        <v>6622</v>
      </c>
      <c r="I30" s="117">
        <v>0</v>
      </c>
      <c r="J30" s="117">
        <v>0</v>
      </c>
      <c r="K30" s="117">
        <v>0</v>
      </c>
      <c r="L30" s="117">
        <v>0</v>
      </c>
      <c r="M30" s="117">
        <v>4928</v>
      </c>
      <c r="N30" s="117">
        <v>0</v>
      </c>
      <c r="O30" s="117">
        <v>4442</v>
      </c>
      <c r="P30" s="117">
        <v>486</v>
      </c>
      <c r="Q30" s="117">
        <v>175</v>
      </c>
      <c r="R30" s="117">
        <v>0</v>
      </c>
      <c r="S30" s="117">
        <v>135</v>
      </c>
      <c r="T30" s="117">
        <v>40</v>
      </c>
      <c r="U30" s="117">
        <v>1240</v>
      </c>
      <c r="V30" s="117">
        <v>0</v>
      </c>
      <c r="W30" s="117">
        <v>1240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279</v>
      </c>
      <c r="AD30" s="117">
        <v>0</v>
      </c>
      <c r="AE30" s="117">
        <v>279</v>
      </c>
      <c r="AF30" s="117">
        <v>0</v>
      </c>
      <c r="AG30" s="117">
        <v>321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6943</v>
      </c>
      <c r="AN30" s="117">
        <v>5353</v>
      </c>
      <c r="AO30" s="117">
        <v>0</v>
      </c>
      <c r="AP30" s="117">
        <v>4928</v>
      </c>
      <c r="AQ30" s="117">
        <v>0</v>
      </c>
      <c r="AR30" s="117">
        <v>0</v>
      </c>
      <c r="AS30" s="117">
        <v>0</v>
      </c>
      <c r="AT30" s="117">
        <v>132</v>
      </c>
      <c r="AU30" s="117">
        <v>293</v>
      </c>
      <c r="AV30" s="102">
        <v>319</v>
      </c>
      <c r="AW30" s="102">
        <v>0</v>
      </c>
      <c r="AX30" s="102">
        <v>0</v>
      </c>
      <c r="AY30" s="102">
        <v>171</v>
      </c>
      <c r="AZ30" s="102">
        <v>0</v>
      </c>
      <c r="BA30" s="102">
        <v>0</v>
      </c>
      <c r="BB30" s="102">
        <v>147</v>
      </c>
      <c r="BC30" s="102">
        <v>1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1240</v>
      </c>
      <c r="CK30" s="102">
        <v>0</v>
      </c>
      <c r="CL30" s="102">
        <v>0</v>
      </c>
      <c r="CM30" s="102">
        <v>0</v>
      </c>
      <c r="CN30" s="102">
        <v>1240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4</v>
      </c>
      <c r="DA30" s="102">
        <v>0</v>
      </c>
      <c r="DB30" s="102">
        <v>4</v>
      </c>
      <c r="DC30" s="102">
        <v>0</v>
      </c>
      <c r="DD30" s="102">
        <v>27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3">
        <v>27</v>
      </c>
    </row>
    <row r="31" spans="1:115" s="114" customFormat="1" ht="13.5" customHeight="1">
      <c r="A31" s="110" t="s">
        <v>294</v>
      </c>
      <c r="B31" s="111" t="s">
        <v>344</v>
      </c>
      <c r="C31" s="112" t="s">
        <v>345</v>
      </c>
      <c r="D31" s="117">
        <v>13837</v>
      </c>
      <c r="E31" s="117">
        <v>9238</v>
      </c>
      <c r="F31" s="117">
        <v>4599</v>
      </c>
      <c r="G31" s="117">
        <v>13837</v>
      </c>
      <c r="H31" s="117">
        <v>12999</v>
      </c>
      <c r="I31" s="117">
        <v>0</v>
      </c>
      <c r="J31" s="117">
        <v>0</v>
      </c>
      <c r="K31" s="117">
        <v>0</v>
      </c>
      <c r="L31" s="117">
        <v>0</v>
      </c>
      <c r="M31" s="117">
        <v>10361</v>
      </c>
      <c r="N31" s="117">
        <v>0</v>
      </c>
      <c r="O31" s="117">
        <v>6620</v>
      </c>
      <c r="P31" s="117">
        <v>3741</v>
      </c>
      <c r="Q31" s="117">
        <v>20</v>
      </c>
      <c r="R31" s="117">
        <v>0</v>
      </c>
      <c r="S31" s="117">
        <v>0</v>
      </c>
      <c r="T31" s="117">
        <v>20</v>
      </c>
      <c r="U31" s="117">
        <v>1937</v>
      </c>
      <c r="V31" s="117">
        <v>0</v>
      </c>
      <c r="W31" s="117">
        <v>1937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681</v>
      </c>
      <c r="AD31" s="117">
        <v>0</v>
      </c>
      <c r="AE31" s="117">
        <v>681</v>
      </c>
      <c r="AF31" s="117">
        <v>0</v>
      </c>
      <c r="AG31" s="117">
        <v>838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13837</v>
      </c>
      <c r="AN31" s="117">
        <v>11322</v>
      </c>
      <c r="AO31" s="117">
        <v>0</v>
      </c>
      <c r="AP31" s="117">
        <v>10361</v>
      </c>
      <c r="AQ31" s="117">
        <v>0</v>
      </c>
      <c r="AR31" s="117">
        <v>0</v>
      </c>
      <c r="AS31" s="117">
        <v>0</v>
      </c>
      <c r="AT31" s="117">
        <v>132</v>
      </c>
      <c r="AU31" s="117">
        <v>829</v>
      </c>
      <c r="AV31" s="102">
        <v>572</v>
      </c>
      <c r="AW31" s="102">
        <v>0</v>
      </c>
      <c r="AX31" s="102">
        <v>0</v>
      </c>
      <c r="AY31" s="102">
        <v>14</v>
      </c>
      <c r="AZ31" s="102">
        <v>0</v>
      </c>
      <c r="BA31" s="102">
        <v>0</v>
      </c>
      <c r="BB31" s="102">
        <v>549</v>
      </c>
      <c r="BC31" s="102">
        <v>9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1937</v>
      </c>
      <c r="CK31" s="102">
        <v>0</v>
      </c>
      <c r="CL31" s="102">
        <v>0</v>
      </c>
      <c r="CM31" s="102">
        <v>0</v>
      </c>
      <c r="CN31" s="102">
        <v>1937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6</v>
      </c>
      <c r="DA31" s="102">
        <v>0</v>
      </c>
      <c r="DB31" s="102">
        <v>6</v>
      </c>
      <c r="DC31" s="102">
        <v>0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3">
        <v>0</v>
      </c>
    </row>
    <row r="32" spans="1:115" s="114" customFormat="1" ht="13.5" customHeight="1">
      <c r="A32" s="110" t="s">
        <v>294</v>
      </c>
      <c r="B32" s="111" t="s">
        <v>346</v>
      </c>
      <c r="C32" s="112" t="s">
        <v>347</v>
      </c>
      <c r="D32" s="117">
        <v>9800</v>
      </c>
      <c r="E32" s="117">
        <v>6069</v>
      </c>
      <c r="F32" s="117">
        <v>3731</v>
      </c>
      <c r="G32" s="117">
        <v>9800</v>
      </c>
      <c r="H32" s="117">
        <v>8675</v>
      </c>
      <c r="I32" s="117">
        <v>0</v>
      </c>
      <c r="J32" s="117">
        <v>0</v>
      </c>
      <c r="K32" s="117">
        <v>0</v>
      </c>
      <c r="L32" s="117">
        <v>0</v>
      </c>
      <c r="M32" s="117">
        <v>7423</v>
      </c>
      <c r="N32" s="117">
        <v>0</v>
      </c>
      <c r="O32" s="117">
        <v>4929</v>
      </c>
      <c r="P32" s="117">
        <v>2494</v>
      </c>
      <c r="Q32" s="117">
        <v>252</v>
      </c>
      <c r="R32" s="117">
        <v>0</v>
      </c>
      <c r="S32" s="117">
        <v>235</v>
      </c>
      <c r="T32" s="117">
        <v>17</v>
      </c>
      <c r="U32" s="117">
        <v>957</v>
      </c>
      <c r="V32" s="117">
        <v>0</v>
      </c>
      <c r="W32" s="117">
        <v>892</v>
      </c>
      <c r="X32" s="117">
        <v>65</v>
      </c>
      <c r="Y32" s="117">
        <v>0</v>
      </c>
      <c r="Z32" s="117">
        <v>0</v>
      </c>
      <c r="AA32" s="117">
        <v>0</v>
      </c>
      <c r="AB32" s="117">
        <v>0</v>
      </c>
      <c r="AC32" s="117">
        <v>43</v>
      </c>
      <c r="AD32" s="117">
        <v>0</v>
      </c>
      <c r="AE32" s="117">
        <v>13</v>
      </c>
      <c r="AF32" s="117">
        <v>30</v>
      </c>
      <c r="AG32" s="117">
        <v>1125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9800</v>
      </c>
      <c r="AN32" s="117">
        <v>8405</v>
      </c>
      <c r="AO32" s="117">
        <v>0</v>
      </c>
      <c r="AP32" s="117">
        <v>7423</v>
      </c>
      <c r="AQ32" s="117">
        <v>0</v>
      </c>
      <c r="AR32" s="117">
        <v>0</v>
      </c>
      <c r="AS32" s="117">
        <v>0</v>
      </c>
      <c r="AT32" s="117">
        <v>0</v>
      </c>
      <c r="AU32" s="117">
        <v>982</v>
      </c>
      <c r="AV32" s="102">
        <v>119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43</v>
      </c>
      <c r="BC32" s="102">
        <v>76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682</v>
      </c>
      <c r="CK32" s="102">
        <v>0</v>
      </c>
      <c r="CL32" s="102">
        <v>0</v>
      </c>
      <c r="CM32" s="102">
        <v>0</v>
      </c>
      <c r="CN32" s="102">
        <v>654</v>
      </c>
      <c r="CO32" s="102">
        <v>0</v>
      </c>
      <c r="CP32" s="102">
        <v>0</v>
      </c>
      <c r="CQ32" s="102">
        <v>28</v>
      </c>
      <c r="CR32" s="102">
        <v>2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2</v>
      </c>
      <c r="CZ32" s="102">
        <v>303</v>
      </c>
      <c r="DA32" s="102">
        <v>303</v>
      </c>
      <c r="DB32" s="102">
        <v>0</v>
      </c>
      <c r="DC32" s="102">
        <v>0</v>
      </c>
      <c r="DD32" s="102">
        <v>289</v>
      </c>
      <c r="DE32" s="102">
        <v>0</v>
      </c>
      <c r="DF32" s="102">
        <v>0</v>
      </c>
      <c r="DG32" s="102">
        <v>252</v>
      </c>
      <c r="DH32" s="102">
        <v>0</v>
      </c>
      <c r="DI32" s="102">
        <v>0</v>
      </c>
      <c r="DJ32" s="102">
        <v>0</v>
      </c>
      <c r="DK32" s="103">
        <v>37</v>
      </c>
    </row>
    <row r="33" spans="1:115" s="114" customFormat="1" ht="13.5" customHeight="1">
      <c r="A33" s="110" t="s">
        <v>294</v>
      </c>
      <c r="B33" s="111" t="s">
        <v>348</v>
      </c>
      <c r="C33" s="112" t="s">
        <v>349</v>
      </c>
      <c r="D33" s="117">
        <v>2342</v>
      </c>
      <c r="E33" s="117">
        <v>1431</v>
      </c>
      <c r="F33" s="117">
        <v>911</v>
      </c>
      <c r="G33" s="117">
        <v>2342</v>
      </c>
      <c r="H33" s="117">
        <v>2109</v>
      </c>
      <c r="I33" s="117">
        <v>0</v>
      </c>
      <c r="J33" s="117">
        <v>0</v>
      </c>
      <c r="K33" s="117">
        <v>0</v>
      </c>
      <c r="L33" s="117">
        <v>0</v>
      </c>
      <c r="M33" s="117">
        <v>1714</v>
      </c>
      <c r="N33" s="117">
        <v>0</v>
      </c>
      <c r="O33" s="117">
        <v>1061</v>
      </c>
      <c r="P33" s="117">
        <v>653</v>
      </c>
      <c r="Q33" s="117">
        <v>78</v>
      </c>
      <c r="R33" s="117">
        <v>0</v>
      </c>
      <c r="S33" s="117">
        <v>71</v>
      </c>
      <c r="T33" s="117">
        <v>7</v>
      </c>
      <c r="U33" s="117">
        <v>293</v>
      </c>
      <c r="V33" s="117">
        <v>0</v>
      </c>
      <c r="W33" s="117">
        <v>278</v>
      </c>
      <c r="X33" s="117">
        <v>15</v>
      </c>
      <c r="Y33" s="117">
        <v>0</v>
      </c>
      <c r="Z33" s="117">
        <v>0</v>
      </c>
      <c r="AA33" s="117">
        <v>0</v>
      </c>
      <c r="AB33" s="117">
        <v>0</v>
      </c>
      <c r="AC33" s="117">
        <v>24</v>
      </c>
      <c r="AD33" s="117">
        <v>0</v>
      </c>
      <c r="AE33" s="117">
        <v>21</v>
      </c>
      <c r="AF33" s="117">
        <v>3</v>
      </c>
      <c r="AG33" s="117">
        <v>233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2342</v>
      </c>
      <c r="AN33" s="117">
        <v>1930</v>
      </c>
      <c r="AO33" s="117">
        <v>0</v>
      </c>
      <c r="AP33" s="117">
        <v>1714</v>
      </c>
      <c r="AQ33" s="117">
        <v>0</v>
      </c>
      <c r="AR33" s="117">
        <v>0</v>
      </c>
      <c r="AS33" s="117">
        <v>0</v>
      </c>
      <c r="AT33" s="117">
        <v>0</v>
      </c>
      <c r="AU33" s="117">
        <v>216</v>
      </c>
      <c r="AV33" s="102">
        <v>283</v>
      </c>
      <c r="AW33" s="102">
        <v>0</v>
      </c>
      <c r="AX33" s="102">
        <v>0</v>
      </c>
      <c r="AY33" s="102">
        <v>266</v>
      </c>
      <c r="AZ33" s="102">
        <v>0</v>
      </c>
      <c r="BA33" s="102">
        <v>0</v>
      </c>
      <c r="BB33" s="102">
        <v>0</v>
      </c>
      <c r="BC33" s="102">
        <v>17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64</v>
      </c>
      <c r="CK33" s="102">
        <v>0</v>
      </c>
      <c r="CL33" s="102">
        <v>0</v>
      </c>
      <c r="CM33" s="102">
        <v>0</v>
      </c>
      <c r="CN33" s="102">
        <v>64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65</v>
      </c>
      <c r="DA33" s="102">
        <v>64</v>
      </c>
      <c r="DB33" s="102">
        <v>1</v>
      </c>
      <c r="DC33" s="102">
        <v>0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3">
        <v>0</v>
      </c>
    </row>
    <row r="34" spans="1:115" s="114" customFormat="1" ht="13.5" customHeight="1">
      <c r="A34" s="110" t="s">
        <v>294</v>
      </c>
      <c r="B34" s="111" t="s">
        <v>350</v>
      </c>
      <c r="C34" s="112" t="s">
        <v>351</v>
      </c>
      <c r="D34" s="117">
        <v>15265</v>
      </c>
      <c r="E34" s="117">
        <v>11628</v>
      </c>
      <c r="F34" s="117">
        <v>3637</v>
      </c>
      <c r="G34" s="117">
        <v>15265</v>
      </c>
      <c r="H34" s="117">
        <v>14915</v>
      </c>
      <c r="I34" s="117">
        <v>0</v>
      </c>
      <c r="J34" s="117">
        <v>0</v>
      </c>
      <c r="K34" s="117">
        <v>0</v>
      </c>
      <c r="L34" s="117">
        <v>0</v>
      </c>
      <c r="M34" s="117">
        <v>11860</v>
      </c>
      <c r="N34" s="117">
        <v>0</v>
      </c>
      <c r="O34" s="117">
        <v>8408</v>
      </c>
      <c r="P34" s="117">
        <v>3452</v>
      </c>
      <c r="Q34" s="117">
        <v>0</v>
      </c>
      <c r="R34" s="117">
        <v>0</v>
      </c>
      <c r="S34" s="117">
        <v>0</v>
      </c>
      <c r="T34" s="117">
        <v>0</v>
      </c>
      <c r="U34" s="117">
        <v>2513</v>
      </c>
      <c r="V34" s="117">
        <v>0</v>
      </c>
      <c r="W34" s="117">
        <v>2511</v>
      </c>
      <c r="X34" s="117">
        <v>2</v>
      </c>
      <c r="Y34" s="117">
        <v>0</v>
      </c>
      <c r="Z34" s="117">
        <v>0</v>
      </c>
      <c r="AA34" s="117">
        <v>0</v>
      </c>
      <c r="AB34" s="117">
        <v>0</v>
      </c>
      <c r="AC34" s="117">
        <v>542</v>
      </c>
      <c r="AD34" s="117">
        <v>0</v>
      </c>
      <c r="AE34" s="117">
        <v>379</v>
      </c>
      <c r="AF34" s="117">
        <v>163</v>
      </c>
      <c r="AG34" s="117">
        <v>350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15265</v>
      </c>
      <c r="AN34" s="117">
        <v>11900</v>
      </c>
      <c r="AO34" s="117">
        <v>0</v>
      </c>
      <c r="AP34" s="117">
        <v>11860</v>
      </c>
      <c r="AQ34" s="117">
        <v>0</v>
      </c>
      <c r="AR34" s="117">
        <v>0</v>
      </c>
      <c r="AS34" s="117">
        <v>0</v>
      </c>
      <c r="AT34" s="117">
        <v>0</v>
      </c>
      <c r="AU34" s="117">
        <v>40</v>
      </c>
      <c r="AV34" s="102">
        <v>800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542</v>
      </c>
      <c r="BC34" s="102">
        <v>258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1083</v>
      </c>
      <c r="CK34" s="102">
        <v>0</v>
      </c>
      <c r="CL34" s="102">
        <v>0</v>
      </c>
      <c r="CM34" s="102">
        <v>0</v>
      </c>
      <c r="CN34" s="102">
        <v>1078</v>
      </c>
      <c r="CO34" s="102">
        <v>0</v>
      </c>
      <c r="CP34" s="102">
        <v>0</v>
      </c>
      <c r="CQ34" s="102">
        <v>5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1435</v>
      </c>
      <c r="DA34" s="102">
        <v>1435</v>
      </c>
      <c r="DB34" s="102">
        <v>0</v>
      </c>
      <c r="DC34" s="102">
        <v>0</v>
      </c>
      <c r="DD34" s="102">
        <v>47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3">
        <v>47</v>
      </c>
    </row>
    <row r="35" spans="1:115" s="114" customFormat="1" ht="13.5" customHeight="1">
      <c r="A35" s="110" t="s">
        <v>294</v>
      </c>
      <c r="B35" s="111" t="s">
        <v>352</v>
      </c>
      <c r="C35" s="112" t="s">
        <v>353</v>
      </c>
      <c r="D35" s="117">
        <v>2072</v>
      </c>
      <c r="E35" s="117">
        <v>1026</v>
      </c>
      <c r="F35" s="117">
        <v>1046</v>
      </c>
      <c r="G35" s="117">
        <v>2072</v>
      </c>
      <c r="H35" s="117">
        <v>1915</v>
      </c>
      <c r="I35" s="117">
        <v>0</v>
      </c>
      <c r="J35" s="117">
        <v>0</v>
      </c>
      <c r="K35" s="117">
        <v>0</v>
      </c>
      <c r="L35" s="117">
        <v>0</v>
      </c>
      <c r="M35" s="117">
        <v>1697</v>
      </c>
      <c r="N35" s="117">
        <v>0</v>
      </c>
      <c r="O35" s="117">
        <v>841</v>
      </c>
      <c r="P35" s="117">
        <v>856</v>
      </c>
      <c r="Q35" s="117">
        <v>35</v>
      </c>
      <c r="R35" s="117">
        <v>0</v>
      </c>
      <c r="S35" s="117">
        <v>33</v>
      </c>
      <c r="T35" s="117">
        <v>2</v>
      </c>
      <c r="U35" s="117">
        <v>166</v>
      </c>
      <c r="V35" s="117">
        <v>0</v>
      </c>
      <c r="W35" s="117">
        <v>144</v>
      </c>
      <c r="X35" s="117">
        <v>22</v>
      </c>
      <c r="Y35" s="117">
        <v>0</v>
      </c>
      <c r="Z35" s="117">
        <v>0</v>
      </c>
      <c r="AA35" s="117">
        <v>0</v>
      </c>
      <c r="AB35" s="117">
        <v>0</v>
      </c>
      <c r="AC35" s="117">
        <v>17</v>
      </c>
      <c r="AD35" s="117">
        <v>0</v>
      </c>
      <c r="AE35" s="117">
        <v>8</v>
      </c>
      <c r="AF35" s="117">
        <v>9</v>
      </c>
      <c r="AG35" s="117">
        <v>157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2072</v>
      </c>
      <c r="AN35" s="117">
        <v>1832</v>
      </c>
      <c r="AO35" s="117">
        <v>0</v>
      </c>
      <c r="AP35" s="117">
        <v>1697</v>
      </c>
      <c r="AQ35" s="117">
        <v>0</v>
      </c>
      <c r="AR35" s="117">
        <v>0</v>
      </c>
      <c r="AS35" s="117">
        <v>0</v>
      </c>
      <c r="AT35" s="117">
        <v>0</v>
      </c>
      <c r="AU35" s="117">
        <v>135</v>
      </c>
      <c r="AV35" s="102">
        <v>173</v>
      </c>
      <c r="AW35" s="102">
        <v>0</v>
      </c>
      <c r="AX35" s="102">
        <v>0</v>
      </c>
      <c r="AY35" s="102">
        <v>5</v>
      </c>
      <c r="AZ35" s="102">
        <v>146</v>
      </c>
      <c r="BA35" s="102">
        <v>0</v>
      </c>
      <c r="BB35" s="102">
        <v>17</v>
      </c>
      <c r="BC35" s="102">
        <v>5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43</v>
      </c>
      <c r="CK35" s="102">
        <v>0</v>
      </c>
      <c r="CL35" s="102">
        <v>0</v>
      </c>
      <c r="CM35" s="102">
        <v>30</v>
      </c>
      <c r="CN35" s="102">
        <v>0</v>
      </c>
      <c r="CO35" s="102">
        <v>0</v>
      </c>
      <c r="CP35" s="102">
        <v>0</v>
      </c>
      <c r="CQ35" s="102">
        <v>13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24</v>
      </c>
      <c r="DA35" s="102">
        <v>20</v>
      </c>
      <c r="DB35" s="102">
        <v>0</v>
      </c>
      <c r="DC35" s="102">
        <v>4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3">
        <v>0</v>
      </c>
    </row>
    <row r="36" spans="1:115" s="114" customFormat="1" ht="13.5" customHeight="1">
      <c r="A36" s="110" t="s">
        <v>294</v>
      </c>
      <c r="B36" s="111" t="s">
        <v>354</v>
      </c>
      <c r="C36" s="112" t="s">
        <v>355</v>
      </c>
      <c r="D36" s="117">
        <v>1839</v>
      </c>
      <c r="E36" s="117">
        <v>1623</v>
      </c>
      <c r="F36" s="117">
        <v>216</v>
      </c>
      <c r="G36" s="117">
        <v>1839</v>
      </c>
      <c r="H36" s="117">
        <v>1705</v>
      </c>
      <c r="I36" s="117">
        <v>0</v>
      </c>
      <c r="J36" s="117">
        <v>0</v>
      </c>
      <c r="K36" s="117">
        <v>0</v>
      </c>
      <c r="L36" s="117">
        <v>0</v>
      </c>
      <c r="M36" s="117">
        <v>1288</v>
      </c>
      <c r="N36" s="117">
        <v>0</v>
      </c>
      <c r="O36" s="117">
        <v>1144</v>
      </c>
      <c r="P36" s="117">
        <v>144</v>
      </c>
      <c r="Q36" s="117">
        <v>43</v>
      </c>
      <c r="R36" s="117">
        <v>0</v>
      </c>
      <c r="S36" s="117">
        <v>42</v>
      </c>
      <c r="T36" s="117">
        <v>1</v>
      </c>
      <c r="U36" s="117">
        <v>319</v>
      </c>
      <c r="V36" s="117">
        <v>0</v>
      </c>
      <c r="W36" s="117">
        <v>317</v>
      </c>
      <c r="X36" s="117">
        <v>2</v>
      </c>
      <c r="Y36" s="117">
        <v>0</v>
      </c>
      <c r="Z36" s="117">
        <v>0</v>
      </c>
      <c r="AA36" s="117">
        <v>0</v>
      </c>
      <c r="AB36" s="117">
        <v>0</v>
      </c>
      <c r="AC36" s="117">
        <v>55</v>
      </c>
      <c r="AD36" s="117">
        <v>0</v>
      </c>
      <c r="AE36" s="117">
        <v>54</v>
      </c>
      <c r="AF36" s="117">
        <v>1</v>
      </c>
      <c r="AG36" s="117">
        <v>134</v>
      </c>
      <c r="AH36" s="117">
        <v>0</v>
      </c>
      <c r="AI36" s="117">
        <v>0</v>
      </c>
      <c r="AJ36" s="117">
        <v>0</v>
      </c>
      <c r="AK36" s="117">
        <v>0</v>
      </c>
      <c r="AL36" s="117">
        <v>0</v>
      </c>
      <c r="AM36" s="117">
        <v>1839</v>
      </c>
      <c r="AN36" s="117">
        <v>1417</v>
      </c>
      <c r="AO36" s="117">
        <v>0</v>
      </c>
      <c r="AP36" s="117">
        <v>1288</v>
      </c>
      <c r="AQ36" s="117">
        <v>0</v>
      </c>
      <c r="AR36" s="117">
        <v>0</v>
      </c>
      <c r="AS36" s="117">
        <v>0</v>
      </c>
      <c r="AT36" s="117">
        <v>0</v>
      </c>
      <c r="AU36" s="117">
        <v>129</v>
      </c>
      <c r="AV36" s="102">
        <v>226</v>
      </c>
      <c r="AW36" s="102">
        <v>0</v>
      </c>
      <c r="AX36" s="102">
        <v>0</v>
      </c>
      <c r="AY36" s="102">
        <v>43</v>
      </c>
      <c r="AZ36" s="102">
        <v>123</v>
      </c>
      <c r="BA36" s="102">
        <v>0</v>
      </c>
      <c r="BB36" s="102">
        <v>55</v>
      </c>
      <c r="BC36" s="102">
        <v>5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196</v>
      </c>
      <c r="CK36" s="102">
        <v>0</v>
      </c>
      <c r="CL36" s="102">
        <v>0</v>
      </c>
      <c r="CM36" s="102">
        <v>0</v>
      </c>
      <c r="CN36" s="102">
        <v>196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2">
        <v>0</v>
      </c>
      <c r="CZ36" s="102">
        <v>0</v>
      </c>
      <c r="DA36" s="102">
        <v>0</v>
      </c>
      <c r="DB36" s="102">
        <v>0</v>
      </c>
      <c r="DC36" s="102">
        <v>0</v>
      </c>
      <c r="DD36" s="102">
        <v>0</v>
      </c>
      <c r="DE36" s="102">
        <v>0</v>
      </c>
      <c r="DF36" s="102">
        <v>0</v>
      </c>
      <c r="DG36" s="102">
        <v>0</v>
      </c>
      <c r="DH36" s="102">
        <v>0</v>
      </c>
      <c r="DI36" s="102">
        <v>0</v>
      </c>
      <c r="DJ36" s="102">
        <v>0</v>
      </c>
      <c r="DK36" s="103">
        <v>0</v>
      </c>
    </row>
    <row r="37" spans="1:115" s="114" customFormat="1" ht="13.5" customHeight="1">
      <c r="A37" s="110" t="s">
        <v>294</v>
      </c>
      <c r="B37" s="111" t="s">
        <v>356</v>
      </c>
      <c r="C37" s="112" t="s">
        <v>357</v>
      </c>
      <c r="D37" s="117">
        <v>8428</v>
      </c>
      <c r="E37" s="117">
        <v>7276</v>
      </c>
      <c r="F37" s="117">
        <v>1152</v>
      </c>
      <c r="G37" s="117">
        <v>8428</v>
      </c>
      <c r="H37" s="117">
        <v>7899</v>
      </c>
      <c r="I37" s="117">
        <v>0</v>
      </c>
      <c r="J37" s="117">
        <v>0</v>
      </c>
      <c r="K37" s="117">
        <v>0</v>
      </c>
      <c r="L37" s="117">
        <v>0</v>
      </c>
      <c r="M37" s="117">
        <v>6515</v>
      </c>
      <c r="N37" s="117">
        <v>0</v>
      </c>
      <c r="O37" s="117">
        <v>5653</v>
      </c>
      <c r="P37" s="117">
        <v>862</v>
      </c>
      <c r="Q37" s="117">
        <v>164</v>
      </c>
      <c r="R37" s="117">
        <v>0</v>
      </c>
      <c r="S37" s="117">
        <v>152</v>
      </c>
      <c r="T37" s="117">
        <v>12</v>
      </c>
      <c r="U37" s="117">
        <v>1094</v>
      </c>
      <c r="V37" s="117">
        <v>0</v>
      </c>
      <c r="W37" s="117">
        <v>1058</v>
      </c>
      <c r="X37" s="117">
        <v>36</v>
      </c>
      <c r="Y37" s="117">
        <v>0</v>
      </c>
      <c r="Z37" s="117">
        <v>0</v>
      </c>
      <c r="AA37" s="117">
        <v>0</v>
      </c>
      <c r="AB37" s="117">
        <v>0</v>
      </c>
      <c r="AC37" s="117">
        <v>126</v>
      </c>
      <c r="AD37" s="117">
        <v>0</v>
      </c>
      <c r="AE37" s="117">
        <v>116</v>
      </c>
      <c r="AF37" s="117">
        <v>10</v>
      </c>
      <c r="AG37" s="117">
        <v>529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8428</v>
      </c>
      <c r="AN37" s="117">
        <v>6972</v>
      </c>
      <c r="AO37" s="117">
        <v>0</v>
      </c>
      <c r="AP37" s="117">
        <v>6515</v>
      </c>
      <c r="AQ37" s="117">
        <v>0</v>
      </c>
      <c r="AR37" s="117">
        <v>0</v>
      </c>
      <c r="AS37" s="117">
        <v>0</v>
      </c>
      <c r="AT37" s="117">
        <v>0</v>
      </c>
      <c r="AU37" s="117">
        <v>457</v>
      </c>
      <c r="AV37" s="102">
        <v>842</v>
      </c>
      <c r="AW37" s="102">
        <v>0</v>
      </c>
      <c r="AX37" s="102">
        <v>0</v>
      </c>
      <c r="AY37" s="102">
        <v>164</v>
      </c>
      <c r="AZ37" s="102">
        <v>480</v>
      </c>
      <c r="BA37" s="102">
        <v>0</v>
      </c>
      <c r="BB37" s="102">
        <v>126</v>
      </c>
      <c r="BC37" s="102">
        <v>72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614</v>
      </c>
      <c r="CK37" s="102">
        <v>0</v>
      </c>
      <c r="CL37" s="102">
        <v>0</v>
      </c>
      <c r="CM37" s="102">
        <v>0</v>
      </c>
      <c r="CN37" s="102">
        <v>614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2">
        <v>0</v>
      </c>
      <c r="CZ37" s="102">
        <v>0</v>
      </c>
      <c r="DA37" s="102">
        <v>0</v>
      </c>
      <c r="DB37" s="102">
        <v>0</v>
      </c>
      <c r="DC37" s="102">
        <v>0</v>
      </c>
      <c r="DD37" s="102">
        <v>0</v>
      </c>
      <c r="DE37" s="102">
        <v>0</v>
      </c>
      <c r="DF37" s="102">
        <v>0</v>
      </c>
      <c r="DG37" s="102">
        <v>0</v>
      </c>
      <c r="DH37" s="102">
        <v>0</v>
      </c>
      <c r="DI37" s="102">
        <v>0</v>
      </c>
      <c r="DJ37" s="102">
        <v>0</v>
      </c>
      <c r="DK37" s="103">
        <v>0</v>
      </c>
    </row>
    <row r="38" spans="1:115" s="114" customFormat="1" ht="13.5" customHeight="1">
      <c r="A38" s="110" t="s">
        <v>294</v>
      </c>
      <c r="B38" s="111" t="s">
        <v>358</v>
      </c>
      <c r="C38" s="112" t="s">
        <v>359</v>
      </c>
      <c r="D38" s="117">
        <v>5180</v>
      </c>
      <c r="E38" s="117">
        <v>3932</v>
      </c>
      <c r="F38" s="117">
        <v>1248</v>
      </c>
      <c r="G38" s="117">
        <v>5180</v>
      </c>
      <c r="H38" s="117">
        <v>4455</v>
      </c>
      <c r="I38" s="117">
        <v>0</v>
      </c>
      <c r="J38" s="117">
        <v>0</v>
      </c>
      <c r="K38" s="117">
        <v>0</v>
      </c>
      <c r="L38" s="117">
        <v>0</v>
      </c>
      <c r="M38" s="117">
        <v>3626</v>
      </c>
      <c r="N38" s="117">
        <v>0</v>
      </c>
      <c r="O38" s="117">
        <v>2823</v>
      </c>
      <c r="P38" s="117">
        <v>803</v>
      </c>
      <c r="Q38" s="117">
        <v>84</v>
      </c>
      <c r="R38" s="117">
        <v>0</v>
      </c>
      <c r="S38" s="117">
        <v>78</v>
      </c>
      <c r="T38" s="117">
        <v>6</v>
      </c>
      <c r="U38" s="117">
        <v>677</v>
      </c>
      <c r="V38" s="117">
        <v>0</v>
      </c>
      <c r="W38" s="117">
        <v>657</v>
      </c>
      <c r="X38" s="117">
        <v>20</v>
      </c>
      <c r="Y38" s="117">
        <v>0</v>
      </c>
      <c r="Z38" s="117">
        <v>0</v>
      </c>
      <c r="AA38" s="117">
        <v>0</v>
      </c>
      <c r="AB38" s="117">
        <v>0</v>
      </c>
      <c r="AC38" s="117">
        <v>68</v>
      </c>
      <c r="AD38" s="117">
        <v>0</v>
      </c>
      <c r="AE38" s="117">
        <v>64</v>
      </c>
      <c r="AF38" s="117">
        <v>4</v>
      </c>
      <c r="AG38" s="117">
        <v>725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5180</v>
      </c>
      <c r="AN38" s="117">
        <v>4306</v>
      </c>
      <c r="AO38" s="117">
        <v>0</v>
      </c>
      <c r="AP38" s="117">
        <v>3626</v>
      </c>
      <c r="AQ38" s="117">
        <v>0</v>
      </c>
      <c r="AR38" s="117">
        <v>0</v>
      </c>
      <c r="AS38" s="117">
        <v>0</v>
      </c>
      <c r="AT38" s="117">
        <v>0</v>
      </c>
      <c r="AU38" s="117">
        <v>680</v>
      </c>
      <c r="AV38" s="102">
        <v>500</v>
      </c>
      <c r="AW38" s="102">
        <v>0</v>
      </c>
      <c r="AX38" s="102">
        <v>0</v>
      </c>
      <c r="AY38" s="102">
        <v>84</v>
      </c>
      <c r="AZ38" s="102">
        <v>303</v>
      </c>
      <c r="BA38" s="102">
        <v>0</v>
      </c>
      <c r="BB38" s="102">
        <v>68</v>
      </c>
      <c r="BC38" s="102">
        <v>45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374</v>
      </c>
      <c r="CK38" s="102">
        <v>0</v>
      </c>
      <c r="CL38" s="102">
        <v>0</v>
      </c>
      <c r="CM38" s="102">
        <v>0</v>
      </c>
      <c r="CN38" s="102">
        <v>374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2">
        <v>0</v>
      </c>
      <c r="CZ38" s="102">
        <v>0</v>
      </c>
      <c r="DA38" s="102">
        <v>0</v>
      </c>
      <c r="DB38" s="102">
        <v>0</v>
      </c>
      <c r="DC38" s="102">
        <v>0</v>
      </c>
      <c r="DD38" s="102">
        <v>0</v>
      </c>
      <c r="DE38" s="102">
        <v>0</v>
      </c>
      <c r="DF38" s="102">
        <v>0</v>
      </c>
      <c r="DG38" s="102">
        <v>0</v>
      </c>
      <c r="DH38" s="102">
        <v>0</v>
      </c>
      <c r="DI38" s="102">
        <v>0</v>
      </c>
      <c r="DJ38" s="102">
        <v>0</v>
      </c>
      <c r="DK38" s="103">
        <v>0</v>
      </c>
    </row>
    <row r="39" spans="1:115" s="114" customFormat="1" ht="13.5" customHeight="1">
      <c r="A39" s="110" t="s">
        <v>294</v>
      </c>
      <c r="B39" s="111" t="s">
        <v>360</v>
      </c>
      <c r="C39" s="112" t="s">
        <v>361</v>
      </c>
      <c r="D39" s="117">
        <v>8268</v>
      </c>
      <c r="E39" s="117">
        <v>6334</v>
      </c>
      <c r="F39" s="117">
        <v>1934</v>
      </c>
      <c r="G39" s="117">
        <v>8268</v>
      </c>
      <c r="H39" s="117">
        <v>7283</v>
      </c>
      <c r="I39" s="117">
        <v>0</v>
      </c>
      <c r="J39" s="117">
        <v>0</v>
      </c>
      <c r="K39" s="117">
        <v>0</v>
      </c>
      <c r="L39" s="117">
        <v>0</v>
      </c>
      <c r="M39" s="117">
        <v>6064</v>
      </c>
      <c r="N39" s="117">
        <v>0</v>
      </c>
      <c r="O39" s="117">
        <v>4743</v>
      </c>
      <c r="P39" s="117">
        <v>1321</v>
      </c>
      <c r="Q39" s="117">
        <v>144</v>
      </c>
      <c r="R39" s="117">
        <v>0</v>
      </c>
      <c r="S39" s="117">
        <v>130</v>
      </c>
      <c r="T39" s="117">
        <v>14</v>
      </c>
      <c r="U39" s="117">
        <v>956</v>
      </c>
      <c r="V39" s="117">
        <v>0</v>
      </c>
      <c r="W39" s="117">
        <v>920</v>
      </c>
      <c r="X39" s="117">
        <v>36</v>
      </c>
      <c r="Y39" s="117">
        <v>0</v>
      </c>
      <c r="Z39" s="117">
        <v>0</v>
      </c>
      <c r="AA39" s="117">
        <v>0</v>
      </c>
      <c r="AB39" s="117">
        <v>0</v>
      </c>
      <c r="AC39" s="117">
        <v>119</v>
      </c>
      <c r="AD39" s="117">
        <v>0</v>
      </c>
      <c r="AE39" s="117">
        <v>107</v>
      </c>
      <c r="AF39" s="117">
        <v>12</v>
      </c>
      <c r="AG39" s="117">
        <v>985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8268</v>
      </c>
      <c r="AN39" s="117">
        <v>6953</v>
      </c>
      <c r="AO39" s="117">
        <v>0</v>
      </c>
      <c r="AP39" s="117">
        <v>6064</v>
      </c>
      <c r="AQ39" s="117">
        <v>0</v>
      </c>
      <c r="AR39" s="117">
        <v>0</v>
      </c>
      <c r="AS39" s="117">
        <v>0</v>
      </c>
      <c r="AT39" s="117">
        <v>0</v>
      </c>
      <c r="AU39" s="117">
        <v>889</v>
      </c>
      <c r="AV39" s="102">
        <v>724</v>
      </c>
      <c r="AW39" s="102">
        <v>0</v>
      </c>
      <c r="AX39" s="102">
        <v>0</v>
      </c>
      <c r="AY39" s="102">
        <v>144</v>
      </c>
      <c r="AZ39" s="102">
        <v>365</v>
      </c>
      <c r="BA39" s="102">
        <v>0</v>
      </c>
      <c r="BB39" s="102">
        <v>119</v>
      </c>
      <c r="BC39" s="102">
        <v>96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591</v>
      </c>
      <c r="CK39" s="102">
        <v>0</v>
      </c>
      <c r="CL39" s="102">
        <v>0</v>
      </c>
      <c r="CM39" s="102">
        <v>0</v>
      </c>
      <c r="CN39" s="102">
        <v>591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2">
        <v>0</v>
      </c>
      <c r="CZ39" s="102">
        <v>0</v>
      </c>
      <c r="DA39" s="102">
        <v>0</v>
      </c>
      <c r="DB39" s="102">
        <v>0</v>
      </c>
      <c r="DC39" s="102">
        <v>0</v>
      </c>
      <c r="DD39" s="102">
        <v>0</v>
      </c>
      <c r="DE39" s="102">
        <v>0</v>
      </c>
      <c r="DF39" s="102">
        <v>0</v>
      </c>
      <c r="DG39" s="102">
        <v>0</v>
      </c>
      <c r="DH39" s="102">
        <v>0</v>
      </c>
      <c r="DI39" s="102">
        <v>0</v>
      </c>
      <c r="DJ39" s="102">
        <v>0</v>
      </c>
      <c r="DK39" s="103">
        <v>0</v>
      </c>
    </row>
    <row r="40" spans="1:115" s="114" customFormat="1" ht="13.5" customHeight="1">
      <c r="A40" s="110" t="s">
        <v>294</v>
      </c>
      <c r="B40" s="111" t="s">
        <v>362</v>
      </c>
      <c r="C40" s="112" t="s">
        <v>363</v>
      </c>
      <c r="D40" s="117">
        <v>5022</v>
      </c>
      <c r="E40" s="117">
        <v>4229</v>
      </c>
      <c r="F40" s="117">
        <v>793</v>
      </c>
      <c r="G40" s="117">
        <v>5022</v>
      </c>
      <c r="H40" s="117">
        <v>4509</v>
      </c>
      <c r="I40" s="117">
        <v>0</v>
      </c>
      <c r="J40" s="117">
        <v>0</v>
      </c>
      <c r="K40" s="117">
        <v>0</v>
      </c>
      <c r="L40" s="117">
        <v>0</v>
      </c>
      <c r="M40" s="117">
        <v>3214</v>
      </c>
      <c r="N40" s="117">
        <v>0</v>
      </c>
      <c r="O40" s="117">
        <v>3044</v>
      </c>
      <c r="P40" s="117">
        <v>170</v>
      </c>
      <c r="Q40" s="117">
        <v>1032</v>
      </c>
      <c r="R40" s="117">
        <v>0</v>
      </c>
      <c r="S40" s="117">
        <v>959</v>
      </c>
      <c r="T40" s="117">
        <v>73</v>
      </c>
      <c r="U40" s="117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263</v>
      </c>
      <c r="AD40" s="117">
        <v>0</v>
      </c>
      <c r="AE40" s="117">
        <v>226</v>
      </c>
      <c r="AF40" s="117">
        <v>37</v>
      </c>
      <c r="AG40" s="117">
        <v>513</v>
      </c>
      <c r="AH40" s="117">
        <v>0</v>
      </c>
      <c r="AI40" s="117">
        <v>1</v>
      </c>
      <c r="AJ40" s="117">
        <v>0</v>
      </c>
      <c r="AK40" s="117">
        <v>1</v>
      </c>
      <c r="AL40" s="117">
        <v>0</v>
      </c>
      <c r="AM40" s="117">
        <v>5022</v>
      </c>
      <c r="AN40" s="117">
        <v>3352</v>
      </c>
      <c r="AO40" s="117">
        <v>0</v>
      </c>
      <c r="AP40" s="117">
        <v>3214</v>
      </c>
      <c r="AQ40" s="117">
        <v>0</v>
      </c>
      <c r="AR40" s="117">
        <v>0</v>
      </c>
      <c r="AS40" s="117">
        <v>0</v>
      </c>
      <c r="AT40" s="117">
        <v>0</v>
      </c>
      <c r="AU40" s="117">
        <v>138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1410</v>
      </c>
      <c r="CK40" s="102">
        <v>0</v>
      </c>
      <c r="CL40" s="102">
        <v>0</v>
      </c>
      <c r="CM40" s="102">
        <v>1032</v>
      </c>
      <c r="CN40" s="102">
        <v>0</v>
      </c>
      <c r="CO40" s="102">
        <v>0</v>
      </c>
      <c r="CP40" s="102">
        <v>263</v>
      </c>
      <c r="CQ40" s="102">
        <v>115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2">
        <v>0</v>
      </c>
      <c r="CZ40" s="102">
        <v>0</v>
      </c>
      <c r="DA40" s="102">
        <v>0</v>
      </c>
      <c r="DB40" s="102">
        <v>0</v>
      </c>
      <c r="DC40" s="102">
        <v>0</v>
      </c>
      <c r="DD40" s="102">
        <v>260</v>
      </c>
      <c r="DE40" s="102">
        <v>0</v>
      </c>
      <c r="DF40" s="102">
        <v>0</v>
      </c>
      <c r="DG40" s="102">
        <v>0</v>
      </c>
      <c r="DH40" s="102">
        <v>0</v>
      </c>
      <c r="DI40" s="102">
        <v>0</v>
      </c>
      <c r="DJ40" s="102">
        <v>0</v>
      </c>
      <c r="DK40" s="103">
        <v>260</v>
      </c>
    </row>
    <row r="41" spans="1:115" s="114" customFormat="1" ht="13.5" customHeight="1">
      <c r="A41" s="110" t="s">
        <v>294</v>
      </c>
      <c r="B41" s="111" t="s">
        <v>364</v>
      </c>
      <c r="C41" s="112" t="s">
        <v>365</v>
      </c>
      <c r="D41" s="117">
        <v>2899</v>
      </c>
      <c r="E41" s="117">
        <v>2368</v>
      </c>
      <c r="F41" s="117">
        <v>531</v>
      </c>
      <c r="G41" s="117">
        <v>2899</v>
      </c>
      <c r="H41" s="117">
        <v>2762</v>
      </c>
      <c r="I41" s="117">
        <v>0</v>
      </c>
      <c r="J41" s="117">
        <v>0</v>
      </c>
      <c r="K41" s="117">
        <v>0</v>
      </c>
      <c r="L41" s="117">
        <v>0</v>
      </c>
      <c r="M41" s="117">
        <v>2361</v>
      </c>
      <c r="N41" s="117">
        <v>0</v>
      </c>
      <c r="O41" s="117">
        <v>1972</v>
      </c>
      <c r="P41" s="117">
        <v>389</v>
      </c>
      <c r="Q41" s="117">
        <v>293</v>
      </c>
      <c r="R41" s="117">
        <v>0</v>
      </c>
      <c r="S41" s="117">
        <v>265</v>
      </c>
      <c r="T41" s="117">
        <v>28</v>
      </c>
      <c r="U41" s="117">
        <v>61</v>
      </c>
      <c r="V41" s="117">
        <v>43</v>
      </c>
      <c r="W41" s="117">
        <v>18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47</v>
      </c>
      <c r="AD41" s="117">
        <v>1</v>
      </c>
      <c r="AE41" s="117">
        <v>41</v>
      </c>
      <c r="AF41" s="117">
        <v>5</v>
      </c>
      <c r="AG41" s="117">
        <v>137</v>
      </c>
      <c r="AH41" s="117">
        <v>0</v>
      </c>
      <c r="AI41" s="117">
        <v>1</v>
      </c>
      <c r="AJ41" s="117">
        <v>1</v>
      </c>
      <c r="AK41" s="117">
        <v>0</v>
      </c>
      <c r="AL41" s="117">
        <v>0</v>
      </c>
      <c r="AM41" s="117">
        <v>2899</v>
      </c>
      <c r="AN41" s="117">
        <v>2465</v>
      </c>
      <c r="AO41" s="117">
        <v>0</v>
      </c>
      <c r="AP41" s="117">
        <v>2361</v>
      </c>
      <c r="AQ41" s="117">
        <v>0</v>
      </c>
      <c r="AR41" s="117">
        <v>0</v>
      </c>
      <c r="AS41" s="117">
        <v>0</v>
      </c>
      <c r="AT41" s="117">
        <v>0</v>
      </c>
      <c r="AU41" s="117">
        <v>104</v>
      </c>
      <c r="AV41" s="102">
        <v>369</v>
      </c>
      <c r="AW41" s="102">
        <v>0</v>
      </c>
      <c r="AX41" s="102">
        <v>0</v>
      </c>
      <c r="AY41" s="102">
        <v>293</v>
      </c>
      <c r="AZ41" s="102">
        <v>0</v>
      </c>
      <c r="BA41" s="102">
        <v>0</v>
      </c>
      <c r="BB41" s="102">
        <v>46</v>
      </c>
      <c r="BC41" s="102">
        <v>30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21</v>
      </c>
      <c r="CK41" s="102">
        <v>0</v>
      </c>
      <c r="CL41" s="102">
        <v>0</v>
      </c>
      <c r="CM41" s="102">
        <v>0</v>
      </c>
      <c r="CN41" s="102">
        <v>18</v>
      </c>
      <c r="CO41" s="102">
        <v>0</v>
      </c>
      <c r="CP41" s="102">
        <v>0</v>
      </c>
      <c r="CQ41" s="102">
        <v>3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2">
        <v>0</v>
      </c>
      <c r="CZ41" s="102">
        <v>44</v>
      </c>
      <c r="DA41" s="102">
        <v>43</v>
      </c>
      <c r="DB41" s="102">
        <v>1</v>
      </c>
      <c r="DC41" s="102">
        <v>0</v>
      </c>
      <c r="DD41" s="102">
        <v>0</v>
      </c>
      <c r="DE41" s="102">
        <v>0</v>
      </c>
      <c r="DF41" s="102">
        <v>0</v>
      </c>
      <c r="DG41" s="102">
        <v>0</v>
      </c>
      <c r="DH41" s="102">
        <v>0</v>
      </c>
      <c r="DI41" s="102">
        <v>0</v>
      </c>
      <c r="DJ41" s="102">
        <v>0</v>
      </c>
      <c r="DK41" s="103">
        <v>0</v>
      </c>
    </row>
    <row r="42" spans="1:115" s="114" customFormat="1" ht="13.5" customHeight="1">
      <c r="A42" s="110" t="s">
        <v>294</v>
      </c>
      <c r="B42" s="111" t="s">
        <v>366</v>
      </c>
      <c r="C42" s="112" t="s">
        <v>367</v>
      </c>
      <c r="D42" s="117">
        <v>5972</v>
      </c>
      <c r="E42" s="117">
        <v>4315</v>
      </c>
      <c r="F42" s="117">
        <v>1657</v>
      </c>
      <c r="G42" s="117">
        <v>5972</v>
      </c>
      <c r="H42" s="117">
        <v>4703</v>
      </c>
      <c r="I42" s="117">
        <v>0</v>
      </c>
      <c r="J42" s="117">
        <v>0</v>
      </c>
      <c r="K42" s="117">
        <v>0</v>
      </c>
      <c r="L42" s="117">
        <v>0</v>
      </c>
      <c r="M42" s="117">
        <v>3839</v>
      </c>
      <c r="N42" s="117">
        <v>0</v>
      </c>
      <c r="O42" s="117">
        <v>3372</v>
      </c>
      <c r="P42" s="117">
        <v>467</v>
      </c>
      <c r="Q42" s="117">
        <v>139</v>
      </c>
      <c r="R42" s="117">
        <v>0</v>
      </c>
      <c r="S42" s="117">
        <v>100</v>
      </c>
      <c r="T42" s="117">
        <v>39</v>
      </c>
      <c r="U42" s="117">
        <v>725</v>
      </c>
      <c r="V42" s="117">
        <v>0</v>
      </c>
      <c r="W42" s="117">
        <v>725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1269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5972</v>
      </c>
      <c r="AN42" s="117">
        <v>4910</v>
      </c>
      <c r="AO42" s="117">
        <v>0</v>
      </c>
      <c r="AP42" s="117">
        <v>3839</v>
      </c>
      <c r="AQ42" s="117">
        <v>0</v>
      </c>
      <c r="AR42" s="117">
        <v>0</v>
      </c>
      <c r="AS42" s="117">
        <v>0</v>
      </c>
      <c r="AT42" s="117">
        <v>0</v>
      </c>
      <c r="AU42" s="117">
        <v>1071</v>
      </c>
      <c r="AV42" s="102">
        <v>118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118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548</v>
      </c>
      <c r="CK42" s="102">
        <v>0</v>
      </c>
      <c r="CL42" s="102">
        <v>0</v>
      </c>
      <c r="CM42" s="102">
        <v>139</v>
      </c>
      <c r="CN42" s="102">
        <v>329</v>
      </c>
      <c r="CO42" s="102">
        <v>0</v>
      </c>
      <c r="CP42" s="102">
        <v>0</v>
      </c>
      <c r="CQ42" s="102">
        <v>80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2">
        <v>0</v>
      </c>
      <c r="CZ42" s="102">
        <v>396</v>
      </c>
      <c r="DA42" s="102">
        <v>396</v>
      </c>
      <c r="DB42" s="102">
        <v>0</v>
      </c>
      <c r="DC42" s="102">
        <v>0</v>
      </c>
      <c r="DD42" s="102">
        <v>0</v>
      </c>
      <c r="DE42" s="102">
        <v>0</v>
      </c>
      <c r="DF42" s="102">
        <v>0</v>
      </c>
      <c r="DG42" s="102">
        <v>0</v>
      </c>
      <c r="DH42" s="102">
        <v>0</v>
      </c>
      <c r="DI42" s="102">
        <v>0</v>
      </c>
      <c r="DJ42" s="102">
        <v>0</v>
      </c>
      <c r="DK42" s="103">
        <v>0</v>
      </c>
    </row>
    <row r="43" spans="1:115" s="114" customFormat="1" ht="13.5" customHeight="1" thickBot="1">
      <c r="A43" s="262" t="s">
        <v>368</v>
      </c>
      <c r="B43" s="263"/>
      <c r="C43" s="263"/>
      <c r="D43" s="118">
        <v>915272</v>
      </c>
      <c r="E43" s="118">
        <v>602972</v>
      </c>
      <c r="F43" s="118">
        <v>312300</v>
      </c>
      <c r="G43" s="118">
        <v>915272</v>
      </c>
      <c r="H43" s="118">
        <v>835829</v>
      </c>
      <c r="I43" s="118">
        <v>64</v>
      </c>
      <c r="J43" s="118">
        <v>64</v>
      </c>
      <c r="K43" s="118">
        <v>0</v>
      </c>
      <c r="L43" s="118">
        <v>0</v>
      </c>
      <c r="M43" s="118">
        <v>679751</v>
      </c>
      <c r="N43" s="118">
        <v>32785</v>
      </c>
      <c r="O43" s="118">
        <v>446499</v>
      </c>
      <c r="P43" s="118">
        <v>200467</v>
      </c>
      <c r="Q43" s="118">
        <v>15874</v>
      </c>
      <c r="R43" s="118">
        <v>642</v>
      </c>
      <c r="S43" s="118">
        <v>11099</v>
      </c>
      <c r="T43" s="118">
        <v>4133</v>
      </c>
      <c r="U43" s="118">
        <v>101831</v>
      </c>
      <c r="V43" s="118">
        <v>1695</v>
      </c>
      <c r="W43" s="118">
        <v>91992</v>
      </c>
      <c r="X43" s="118">
        <v>8144</v>
      </c>
      <c r="Y43" s="118">
        <v>24088</v>
      </c>
      <c r="Z43" s="118">
        <v>1622</v>
      </c>
      <c r="AA43" s="118">
        <v>181</v>
      </c>
      <c r="AB43" s="118">
        <v>22285</v>
      </c>
      <c r="AC43" s="118">
        <v>14221</v>
      </c>
      <c r="AD43" s="118">
        <v>43</v>
      </c>
      <c r="AE43" s="118">
        <v>7036</v>
      </c>
      <c r="AF43" s="118">
        <v>7142</v>
      </c>
      <c r="AG43" s="118">
        <v>79443</v>
      </c>
      <c r="AH43" s="118">
        <v>2</v>
      </c>
      <c r="AI43" s="118">
        <v>63</v>
      </c>
      <c r="AJ43" s="118">
        <v>26</v>
      </c>
      <c r="AK43" s="118">
        <v>2</v>
      </c>
      <c r="AL43" s="118">
        <v>35</v>
      </c>
      <c r="AM43" s="118">
        <v>915272</v>
      </c>
      <c r="AN43" s="118">
        <v>714794</v>
      </c>
      <c r="AO43" s="118">
        <v>0</v>
      </c>
      <c r="AP43" s="118">
        <v>679107</v>
      </c>
      <c r="AQ43" s="118">
        <v>14</v>
      </c>
      <c r="AR43" s="118">
        <v>158</v>
      </c>
      <c r="AS43" s="118">
        <v>272</v>
      </c>
      <c r="AT43" s="118">
        <v>350</v>
      </c>
      <c r="AU43" s="118">
        <v>34893</v>
      </c>
      <c r="AV43" s="104">
        <v>67969</v>
      </c>
      <c r="AW43" s="104">
        <v>0</v>
      </c>
      <c r="AX43" s="104">
        <v>0</v>
      </c>
      <c r="AY43" s="104">
        <v>8783</v>
      </c>
      <c r="AZ43" s="104">
        <v>8257</v>
      </c>
      <c r="BA43" s="104">
        <v>1310</v>
      </c>
      <c r="BB43" s="104">
        <v>12643</v>
      </c>
      <c r="BC43" s="104">
        <v>36976</v>
      </c>
      <c r="BD43" s="104">
        <v>1200</v>
      </c>
      <c r="BE43" s="104">
        <v>0</v>
      </c>
      <c r="BF43" s="104">
        <v>0</v>
      </c>
      <c r="BG43" s="104">
        <v>0</v>
      </c>
      <c r="BH43" s="104">
        <v>1200</v>
      </c>
      <c r="BI43" s="104">
        <v>0</v>
      </c>
      <c r="BJ43" s="104">
        <v>0</v>
      </c>
      <c r="BK43" s="104">
        <v>0</v>
      </c>
      <c r="BL43" s="104">
        <v>0</v>
      </c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v>0</v>
      </c>
      <c r="BS43" s="104">
        <v>0</v>
      </c>
      <c r="BT43" s="104">
        <v>516</v>
      </c>
      <c r="BU43" s="104">
        <v>0</v>
      </c>
      <c r="BV43" s="104">
        <v>0</v>
      </c>
      <c r="BW43" s="104">
        <v>0</v>
      </c>
      <c r="BX43" s="104">
        <v>440</v>
      </c>
      <c r="BY43" s="104">
        <v>0</v>
      </c>
      <c r="BZ43" s="104">
        <v>0</v>
      </c>
      <c r="CA43" s="104">
        <v>76</v>
      </c>
      <c r="CB43" s="104">
        <v>0</v>
      </c>
      <c r="CC43" s="104">
        <v>0</v>
      </c>
      <c r="CD43" s="104">
        <v>0</v>
      </c>
      <c r="CE43" s="104">
        <v>0</v>
      </c>
      <c r="CF43" s="104">
        <v>0</v>
      </c>
      <c r="CG43" s="104">
        <v>0</v>
      </c>
      <c r="CH43" s="104">
        <v>0</v>
      </c>
      <c r="CI43" s="104">
        <v>0</v>
      </c>
      <c r="CJ43" s="104">
        <v>113810</v>
      </c>
      <c r="CK43" s="104">
        <v>0</v>
      </c>
      <c r="CL43" s="104">
        <v>0</v>
      </c>
      <c r="CM43" s="104">
        <v>1874</v>
      </c>
      <c r="CN43" s="104">
        <v>86434</v>
      </c>
      <c r="CO43" s="104">
        <v>22370</v>
      </c>
      <c r="CP43" s="104">
        <v>1183</v>
      </c>
      <c r="CQ43" s="104">
        <v>1949</v>
      </c>
      <c r="CR43" s="104">
        <v>644</v>
      </c>
      <c r="CS43" s="104">
        <v>0</v>
      </c>
      <c r="CT43" s="104">
        <v>642</v>
      </c>
      <c r="CU43" s="104">
        <v>0</v>
      </c>
      <c r="CV43" s="104">
        <v>0</v>
      </c>
      <c r="CW43" s="104">
        <v>0</v>
      </c>
      <c r="CX43" s="104">
        <v>0</v>
      </c>
      <c r="CY43" s="104">
        <v>2</v>
      </c>
      <c r="CZ43" s="104">
        <v>5014</v>
      </c>
      <c r="DA43" s="104">
        <v>4899</v>
      </c>
      <c r="DB43" s="104">
        <v>111</v>
      </c>
      <c r="DC43" s="104">
        <v>4</v>
      </c>
      <c r="DD43" s="104">
        <v>11325</v>
      </c>
      <c r="DE43" s="104">
        <v>64</v>
      </c>
      <c r="DF43" s="104">
        <v>0</v>
      </c>
      <c r="DG43" s="104">
        <v>4730</v>
      </c>
      <c r="DH43" s="104">
        <v>279</v>
      </c>
      <c r="DI43" s="104">
        <v>161</v>
      </c>
      <c r="DJ43" s="104">
        <v>548</v>
      </c>
      <c r="DK43" s="106">
        <v>5543</v>
      </c>
    </row>
  </sheetData>
  <mergeCells count="42">
    <mergeCell ref="A43:C43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7"/>
      <c r="C1" s="1"/>
      <c r="D1" s="4"/>
      <c r="E1" s="3"/>
      <c r="F1" s="4"/>
      <c r="G1" s="4"/>
      <c r="H1" s="4"/>
      <c r="I1" s="4"/>
      <c r="J1" s="4"/>
      <c r="K1" s="4"/>
      <c r="L1" s="4"/>
      <c r="M1" s="61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1"/>
      <c r="AF1" s="4"/>
      <c r="AG1" s="4"/>
      <c r="AH1" s="4"/>
      <c r="AI1" s="4"/>
      <c r="AJ1" s="4"/>
      <c r="AK1" s="4"/>
      <c r="AL1" s="4"/>
      <c r="AM1" s="4"/>
      <c r="AN1" s="4"/>
      <c r="AO1" s="4"/>
      <c r="AP1" s="61"/>
    </row>
    <row r="2" spans="1:42" s="25" customFormat="1" ht="22.5" customHeight="1">
      <c r="A2" s="287" t="s">
        <v>50</v>
      </c>
      <c r="B2" s="290" t="s">
        <v>79</v>
      </c>
      <c r="C2" s="273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0"/>
      <c r="B3" s="312"/>
      <c r="C3" s="293"/>
      <c r="D3" s="10" t="s">
        <v>64</v>
      </c>
      <c r="E3" s="29" t="s">
        <v>59</v>
      </c>
      <c r="F3" s="275" t="s">
        <v>242</v>
      </c>
      <c r="G3" s="276"/>
      <c r="H3" s="276"/>
      <c r="I3" s="276"/>
      <c r="J3" s="276"/>
      <c r="K3" s="276"/>
      <c r="L3" s="276"/>
      <c r="M3" s="277"/>
      <c r="N3" s="273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73" t="s">
        <v>59</v>
      </c>
      <c r="Y3" s="314" t="s">
        <v>60</v>
      </c>
      <c r="Z3" s="315"/>
      <c r="AA3" s="315"/>
      <c r="AB3" s="315"/>
      <c r="AC3" s="315"/>
      <c r="AD3" s="315"/>
      <c r="AE3" s="316"/>
      <c r="AF3" s="10" t="s">
        <v>64</v>
      </c>
      <c r="AG3" s="273" t="s">
        <v>84</v>
      </c>
      <c r="AH3" s="273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0"/>
      <c r="B4" s="312"/>
      <c r="C4" s="293"/>
      <c r="D4" s="10"/>
      <c r="E4" s="32"/>
      <c r="F4" s="33"/>
      <c r="G4" s="273" t="s">
        <v>214</v>
      </c>
      <c r="H4" s="286" t="s">
        <v>215</v>
      </c>
      <c r="I4" s="286" t="s">
        <v>216</v>
      </c>
      <c r="J4" s="286" t="s">
        <v>217</v>
      </c>
      <c r="K4" s="286" t="s">
        <v>218</v>
      </c>
      <c r="L4" s="266" t="s">
        <v>219</v>
      </c>
      <c r="M4" s="273" t="s">
        <v>220</v>
      </c>
      <c r="N4" s="269"/>
      <c r="O4" s="34"/>
      <c r="P4" s="35"/>
      <c r="Q4" s="35"/>
      <c r="R4" s="35"/>
      <c r="S4" s="35"/>
      <c r="T4" s="35"/>
      <c r="U4" s="35"/>
      <c r="V4" s="36"/>
      <c r="W4" s="10"/>
      <c r="X4" s="269"/>
      <c r="Y4" s="273" t="s">
        <v>214</v>
      </c>
      <c r="Z4" s="286" t="s">
        <v>215</v>
      </c>
      <c r="AA4" s="286" t="s">
        <v>216</v>
      </c>
      <c r="AB4" s="286" t="s">
        <v>217</v>
      </c>
      <c r="AC4" s="286" t="s">
        <v>218</v>
      </c>
      <c r="AD4" s="266" t="s">
        <v>219</v>
      </c>
      <c r="AE4" s="273" t="s">
        <v>220</v>
      </c>
      <c r="AF4" s="10"/>
      <c r="AG4" s="269"/>
      <c r="AH4" s="269"/>
      <c r="AI4" s="34"/>
      <c r="AJ4" s="273" t="s">
        <v>214</v>
      </c>
      <c r="AK4" s="286" t="s">
        <v>215</v>
      </c>
      <c r="AL4" s="286" t="s">
        <v>216</v>
      </c>
      <c r="AM4" s="286" t="s">
        <v>217</v>
      </c>
      <c r="AN4" s="286" t="s">
        <v>218</v>
      </c>
      <c r="AO4" s="266" t="s">
        <v>219</v>
      </c>
      <c r="AP4" s="273" t="s">
        <v>220</v>
      </c>
    </row>
    <row r="5" spans="1:42" s="25" customFormat="1" ht="18.75" customHeight="1">
      <c r="A5" s="310"/>
      <c r="B5" s="312"/>
      <c r="C5" s="293"/>
      <c r="D5" s="16"/>
      <c r="E5" s="37"/>
      <c r="F5" s="10" t="s">
        <v>64</v>
      </c>
      <c r="G5" s="269"/>
      <c r="H5" s="283"/>
      <c r="I5" s="283"/>
      <c r="J5" s="283"/>
      <c r="K5" s="283"/>
      <c r="L5" s="308"/>
      <c r="M5" s="269"/>
      <c r="N5" s="309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9"/>
      <c r="Y5" s="269"/>
      <c r="Z5" s="283"/>
      <c r="AA5" s="283"/>
      <c r="AB5" s="283"/>
      <c r="AC5" s="283"/>
      <c r="AD5" s="308"/>
      <c r="AE5" s="269"/>
      <c r="AF5" s="16"/>
      <c r="AG5" s="309"/>
      <c r="AH5" s="309"/>
      <c r="AI5" s="10" t="s">
        <v>64</v>
      </c>
      <c r="AJ5" s="269"/>
      <c r="AK5" s="283"/>
      <c r="AL5" s="283"/>
      <c r="AM5" s="283"/>
      <c r="AN5" s="283"/>
      <c r="AO5" s="308"/>
      <c r="AP5" s="269"/>
    </row>
    <row r="6" spans="1:42" s="25" customFormat="1" ht="15.75" customHeight="1" thickBot="1">
      <c r="A6" s="311"/>
      <c r="B6" s="313"/>
      <c r="C6" s="294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4" customFormat="1" ht="13.5" customHeight="1">
      <c r="A7" s="107" t="s">
        <v>294</v>
      </c>
      <c r="B7" s="108" t="s">
        <v>295</v>
      </c>
      <c r="C7" s="109" t="s">
        <v>296</v>
      </c>
      <c r="D7" s="116">
        <v>425191</v>
      </c>
      <c r="E7" s="116">
        <v>342941</v>
      </c>
      <c r="F7" s="116">
        <v>79264</v>
      </c>
      <c r="G7" s="116">
        <v>39426</v>
      </c>
      <c r="H7" s="116">
        <v>1200</v>
      </c>
      <c r="I7" s="116">
        <v>0</v>
      </c>
      <c r="J7" s="116">
        <v>0</v>
      </c>
      <c r="K7" s="116">
        <v>0</v>
      </c>
      <c r="L7" s="116">
        <v>37996</v>
      </c>
      <c r="M7" s="116">
        <v>642</v>
      </c>
      <c r="N7" s="116">
        <v>2986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382755</v>
      </c>
      <c r="X7" s="116">
        <v>342941</v>
      </c>
      <c r="Y7" s="116">
        <v>36218</v>
      </c>
      <c r="Z7" s="116">
        <v>0</v>
      </c>
      <c r="AA7" s="116">
        <v>0</v>
      </c>
      <c r="AB7" s="116">
        <v>0</v>
      </c>
      <c r="AC7" s="116">
        <v>0</v>
      </c>
      <c r="AD7" s="116">
        <v>3596</v>
      </c>
      <c r="AE7" s="116">
        <v>0</v>
      </c>
      <c r="AF7" s="116">
        <v>62043</v>
      </c>
      <c r="AG7" s="116">
        <v>2986</v>
      </c>
      <c r="AH7" s="116">
        <v>55736</v>
      </c>
      <c r="AI7" s="116">
        <v>3321</v>
      </c>
      <c r="AJ7" s="116">
        <v>573</v>
      </c>
      <c r="AK7" s="116">
        <v>0</v>
      </c>
      <c r="AL7" s="116">
        <v>0</v>
      </c>
      <c r="AM7" s="116">
        <v>0</v>
      </c>
      <c r="AN7" s="116">
        <v>0</v>
      </c>
      <c r="AO7" s="116">
        <v>2748</v>
      </c>
      <c r="AP7" s="119">
        <v>0</v>
      </c>
    </row>
    <row r="8" spans="1:42" s="114" customFormat="1" ht="13.5" customHeight="1">
      <c r="A8" s="110" t="s">
        <v>294</v>
      </c>
      <c r="B8" s="111" t="s">
        <v>298</v>
      </c>
      <c r="C8" s="112" t="s">
        <v>299</v>
      </c>
      <c r="D8" s="117">
        <v>89462</v>
      </c>
      <c r="E8" s="117">
        <v>54931</v>
      </c>
      <c r="F8" s="117">
        <v>29895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29895</v>
      </c>
      <c r="M8" s="117">
        <v>0</v>
      </c>
      <c r="N8" s="117">
        <v>4609</v>
      </c>
      <c r="O8" s="117">
        <v>27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27</v>
      </c>
      <c r="W8" s="117">
        <v>55188</v>
      </c>
      <c r="X8" s="117">
        <v>54931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257</v>
      </c>
      <c r="AE8" s="117">
        <v>0</v>
      </c>
      <c r="AF8" s="117">
        <v>9428</v>
      </c>
      <c r="AG8" s="117">
        <v>4609</v>
      </c>
      <c r="AH8" s="117">
        <v>3768</v>
      </c>
      <c r="AI8" s="117">
        <v>1051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1051</v>
      </c>
      <c r="AP8" s="120">
        <v>0</v>
      </c>
    </row>
    <row r="9" spans="1:42" s="114" customFormat="1" ht="13.5" customHeight="1">
      <c r="A9" s="110" t="s">
        <v>294</v>
      </c>
      <c r="B9" s="111" t="s">
        <v>300</v>
      </c>
      <c r="C9" s="112" t="s">
        <v>301</v>
      </c>
      <c r="D9" s="117">
        <v>28817</v>
      </c>
      <c r="E9" s="117">
        <v>19842</v>
      </c>
      <c r="F9" s="117">
        <v>7038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4819</v>
      </c>
      <c r="M9" s="117">
        <v>2219</v>
      </c>
      <c r="N9" s="117">
        <v>1937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20027</v>
      </c>
      <c r="X9" s="117">
        <v>19842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159</v>
      </c>
      <c r="AE9" s="117">
        <v>26</v>
      </c>
      <c r="AF9" s="117">
        <v>4317</v>
      </c>
      <c r="AG9" s="117">
        <v>1937</v>
      </c>
      <c r="AH9" s="117">
        <v>2099</v>
      </c>
      <c r="AI9" s="117">
        <v>281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281</v>
      </c>
      <c r="AP9" s="120">
        <v>0</v>
      </c>
    </row>
    <row r="10" spans="1:42" s="114" customFormat="1" ht="13.5" customHeight="1">
      <c r="A10" s="110" t="s">
        <v>294</v>
      </c>
      <c r="B10" s="111" t="s">
        <v>302</v>
      </c>
      <c r="C10" s="112" t="s">
        <v>303</v>
      </c>
      <c r="D10" s="117">
        <v>24123</v>
      </c>
      <c r="E10" s="117">
        <v>19725</v>
      </c>
      <c r="F10" s="117">
        <v>3822</v>
      </c>
      <c r="G10" s="117">
        <v>2195</v>
      </c>
      <c r="H10" s="117">
        <v>0</v>
      </c>
      <c r="I10" s="117">
        <v>0</v>
      </c>
      <c r="J10" s="117">
        <v>0</v>
      </c>
      <c r="K10" s="117">
        <v>0</v>
      </c>
      <c r="L10" s="117">
        <v>1627</v>
      </c>
      <c r="M10" s="117">
        <v>0</v>
      </c>
      <c r="N10" s="117">
        <v>576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20050</v>
      </c>
      <c r="X10" s="117">
        <v>19725</v>
      </c>
      <c r="Y10" s="117">
        <v>325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3595</v>
      </c>
      <c r="AG10" s="117">
        <v>576</v>
      </c>
      <c r="AH10" s="117">
        <v>2302</v>
      </c>
      <c r="AI10" s="117">
        <v>717</v>
      </c>
      <c r="AJ10" s="117">
        <v>717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20">
        <v>0</v>
      </c>
    </row>
    <row r="11" spans="1:42" s="114" customFormat="1" ht="13.5" customHeight="1">
      <c r="A11" s="110" t="s">
        <v>294</v>
      </c>
      <c r="B11" s="111" t="s">
        <v>304</v>
      </c>
      <c r="C11" s="112" t="s">
        <v>305</v>
      </c>
      <c r="D11" s="117">
        <v>13243</v>
      </c>
      <c r="E11" s="117">
        <v>10542</v>
      </c>
      <c r="F11" s="117">
        <v>2687</v>
      </c>
      <c r="G11" s="117">
        <v>1657</v>
      </c>
      <c r="H11" s="117">
        <v>0</v>
      </c>
      <c r="I11" s="117">
        <v>0</v>
      </c>
      <c r="J11" s="117">
        <v>47</v>
      </c>
      <c r="K11" s="117">
        <v>0</v>
      </c>
      <c r="L11" s="117">
        <v>983</v>
      </c>
      <c r="M11" s="117">
        <v>0</v>
      </c>
      <c r="N11" s="117">
        <v>0</v>
      </c>
      <c r="O11" s="117">
        <v>14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14</v>
      </c>
      <c r="W11" s="117">
        <v>10542</v>
      </c>
      <c r="X11" s="117">
        <v>10542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1865</v>
      </c>
      <c r="AG11" s="117">
        <v>0</v>
      </c>
      <c r="AH11" s="117">
        <v>1323</v>
      </c>
      <c r="AI11" s="117">
        <v>542</v>
      </c>
      <c r="AJ11" s="117">
        <v>542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20">
        <v>0</v>
      </c>
    </row>
    <row r="12" spans="1:42" s="114" customFormat="1" ht="13.5" customHeight="1">
      <c r="A12" s="110" t="s">
        <v>294</v>
      </c>
      <c r="B12" s="111" t="s">
        <v>306</v>
      </c>
      <c r="C12" s="112" t="s">
        <v>307</v>
      </c>
      <c r="D12" s="117">
        <v>23785</v>
      </c>
      <c r="E12" s="117">
        <v>18381</v>
      </c>
      <c r="F12" s="117">
        <v>5404</v>
      </c>
      <c r="G12" s="117">
        <v>672</v>
      </c>
      <c r="H12" s="117">
        <v>0</v>
      </c>
      <c r="I12" s="117">
        <v>0</v>
      </c>
      <c r="J12" s="117">
        <v>0</v>
      </c>
      <c r="K12" s="117">
        <v>0</v>
      </c>
      <c r="L12" s="117">
        <v>4732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19590</v>
      </c>
      <c r="X12" s="117">
        <v>18381</v>
      </c>
      <c r="Y12" s="117">
        <v>348</v>
      </c>
      <c r="Z12" s="117">
        <v>0</v>
      </c>
      <c r="AA12" s="117">
        <v>0</v>
      </c>
      <c r="AB12" s="117">
        <v>0</v>
      </c>
      <c r="AC12" s="117">
        <v>0</v>
      </c>
      <c r="AD12" s="117">
        <v>861</v>
      </c>
      <c r="AE12" s="117">
        <v>0</v>
      </c>
      <c r="AF12" s="117">
        <v>3163</v>
      </c>
      <c r="AG12" s="117">
        <v>0</v>
      </c>
      <c r="AH12" s="117">
        <v>3163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20">
        <v>0</v>
      </c>
    </row>
    <row r="13" spans="1:42" s="114" customFormat="1" ht="13.5" customHeight="1">
      <c r="A13" s="110" t="s">
        <v>294</v>
      </c>
      <c r="B13" s="111" t="s">
        <v>308</v>
      </c>
      <c r="C13" s="112" t="s">
        <v>309</v>
      </c>
      <c r="D13" s="117">
        <v>10153</v>
      </c>
      <c r="E13" s="117">
        <v>7959</v>
      </c>
      <c r="F13" s="117">
        <v>2185</v>
      </c>
      <c r="G13" s="117">
        <v>1251</v>
      </c>
      <c r="H13" s="117">
        <v>0</v>
      </c>
      <c r="I13" s="117">
        <v>0</v>
      </c>
      <c r="J13" s="117">
        <v>0</v>
      </c>
      <c r="K13" s="117">
        <v>0</v>
      </c>
      <c r="L13" s="117">
        <v>934</v>
      </c>
      <c r="M13" s="117">
        <v>0</v>
      </c>
      <c r="N13" s="117">
        <v>0</v>
      </c>
      <c r="O13" s="117">
        <v>9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9</v>
      </c>
      <c r="W13" s="117">
        <v>7959</v>
      </c>
      <c r="X13" s="117">
        <v>7959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1358</v>
      </c>
      <c r="AG13" s="117">
        <v>0</v>
      </c>
      <c r="AH13" s="117">
        <v>999</v>
      </c>
      <c r="AI13" s="117">
        <v>359</v>
      </c>
      <c r="AJ13" s="117">
        <v>359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20">
        <v>0</v>
      </c>
    </row>
    <row r="14" spans="1:42" s="114" customFormat="1" ht="13.5" customHeight="1">
      <c r="A14" s="110" t="s">
        <v>294</v>
      </c>
      <c r="B14" s="111" t="s">
        <v>310</v>
      </c>
      <c r="C14" s="112" t="s">
        <v>311</v>
      </c>
      <c r="D14" s="117">
        <v>24207</v>
      </c>
      <c r="E14" s="117">
        <v>20204</v>
      </c>
      <c r="F14" s="117">
        <v>3894</v>
      </c>
      <c r="G14" s="117">
        <v>999</v>
      </c>
      <c r="H14" s="117">
        <v>0</v>
      </c>
      <c r="I14" s="117">
        <v>0</v>
      </c>
      <c r="J14" s="117">
        <v>0</v>
      </c>
      <c r="K14" s="117">
        <v>0</v>
      </c>
      <c r="L14" s="117">
        <v>2895</v>
      </c>
      <c r="M14" s="117">
        <v>0</v>
      </c>
      <c r="N14" s="117">
        <v>96</v>
      </c>
      <c r="O14" s="117">
        <v>13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13</v>
      </c>
      <c r="W14" s="117">
        <v>20683</v>
      </c>
      <c r="X14" s="117">
        <v>20204</v>
      </c>
      <c r="Y14" s="117">
        <v>391</v>
      </c>
      <c r="Z14" s="117">
        <v>0</v>
      </c>
      <c r="AA14" s="117">
        <v>0</v>
      </c>
      <c r="AB14" s="117">
        <v>0</v>
      </c>
      <c r="AC14" s="117">
        <v>0</v>
      </c>
      <c r="AD14" s="117">
        <v>88</v>
      </c>
      <c r="AE14" s="117">
        <v>0</v>
      </c>
      <c r="AF14" s="117">
        <v>3632</v>
      </c>
      <c r="AG14" s="117">
        <v>96</v>
      </c>
      <c r="AH14" s="117">
        <v>3017</v>
      </c>
      <c r="AI14" s="117">
        <v>519</v>
      </c>
      <c r="AJ14" s="117">
        <v>519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20">
        <v>0</v>
      </c>
    </row>
    <row r="15" spans="1:42" s="114" customFormat="1" ht="13.5" customHeight="1">
      <c r="A15" s="110" t="s">
        <v>294</v>
      </c>
      <c r="B15" s="111" t="s">
        <v>312</v>
      </c>
      <c r="C15" s="112" t="s">
        <v>313</v>
      </c>
      <c r="D15" s="117">
        <v>16111</v>
      </c>
      <c r="E15" s="117">
        <v>12885</v>
      </c>
      <c r="F15" s="117">
        <v>3193</v>
      </c>
      <c r="G15" s="117">
        <v>303</v>
      </c>
      <c r="H15" s="117">
        <v>0</v>
      </c>
      <c r="I15" s="117">
        <v>0</v>
      </c>
      <c r="J15" s="117">
        <v>0</v>
      </c>
      <c r="K15" s="117">
        <v>0</v>
      </c>
      <c r="L15" s="117">
        <v>2890</v>
      </c>
      <c r="M15" s="117">
        <v>0</v>
      </c>
      <c r="N15" s="117">
        <v>33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13369</v>
      </c>
      <c r="X15" s="117">
        <v>12885</v>
      </c>
      <c r="Y15" s="117">
        <v>62</v>
      </c>
      <c r="Z15" s="117">
        <v>0</v>
      </c>
      <c r="AA15" s="117">
        <v>0</v>
      </c>
      <c r="AB15" s="117">
        <v>0</v>
      </c>
      <c r="AC15" s="117">
        <v>0</v>
      </c>
      <c r="AD15" s="117">
        <v>422</v>
      </c>
      <c r="AE15" s="117">
        <v>0</v>
      </c>
      <c r="AF15" s="117">
        <v>1913</v>
      </c>
      <c r="AG15" s="117">
        <v>33</v>
      </c>
      <c r="AH15" s="117">
        <v>1880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20">
        <v>0</v>
      </c>
    </row>
    <row r="16" spans="1:42" s="114" customFormat="1" ht="13.5" customHeight="1">
      <c r="A16" s="110" t="s">
        <v>294</v>
      </c>
      <c r="B16" s="111" t="s">
        <v>314</v>
      </c>
      <c r="C16" s="112" t="s">
        <v>315</v>
      </c>
      <c r="D16" s="117">
        <v>24821</v>
      </c>
      <c r="E16" s="117">
        <v>17032</v>
      </c>
      <c r="F16" s="117">
        <v>7209</v>
      </c>
      <c r="G16" s="117">
        <v>3946</v>
      </c>
      <c r="H16" s="117">
        <v>0</v>
      </c>
      <c r="I16" s="117">
        <v>0</v>
      </c>
      <c r="J16" s="117">
        <v>0</v>
      </c>
      <c r="K16" s="117">
        <v>0</v>
      </c>
      <c r="L16" s="117">
        <v>3263</v>
      </c>
      <c r="M16" s="117">
        <v>0</v>
      </c>
      <c r="N16" s="117">
        <v>580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18812</v>
      </c>
      <c r="X16" s="117">
        <v>17032</v>
      </c>
      <c r="Y16" s="117">
        <v>1780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2924</v>
      </c>
      <c r="AG16" s="117">
        <v>580</v>
      </c>
      <c r="AH16" s="117">
        <v>1148</v>
      </c>
      <c r="AI16" s="117">
        <v>1196</v>
      </c>
      <c r="AJ16" s="117">
        <v>1151</v>
      </c>
      <c r="AK16" s="117">
        <v>0</v>
      </c>
      <c r="AL16" s="117">
        <v>0</v>
      </c>
      <c r="AM16" s="117">
        <v>0</v>
      </c>
      <c r="AN16" s="117">
        <v>0</v>
      </c>
      <c r="AO16" s="117">
        <v>45</v>
      </c>
      <c r="AP16" s="120">
        <v>0</v>
      </c>
    </row>
    <row r="17" spans="1:42" s="114" customFormat="1" ht="13.5" customHeight="1">
      <c r="A17" s="110" t="s">
        <v>294</v>
      </c>
      <c r="B17" s="111" t="s">
        <v>316</v>
      </c>
      <c r="C17" s="112" t="s">
        <v>317</v>
      </c>
      <c r="D17" s="117">
        <v>21654</v>
      </c>
      <c r="E17" s="117">
        <v>17265</v>
      </c>
      <c r="F17" s="117">
        <v>1812</v>
      </c>
      <c r="G17" s="117">
        <v>1812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2577</v>
      </c>
      <c r="P17" s="117">
        <v>1530</v>
      </c>
      <c r="Q17" s="117">
        <v>217</v>
      </c>
      <c r="R17" s="117">
        <v>708</v>
      </c>
      <c r="S17" s="117">
        <v>122</v>
      </c>
      <c r="T17" s="117">
        <v>0</v>
      </c>
      <c r="U17" s="117">
        <v>0</v>
      </c>
      <c r="V17" s="117">
        <v>0</v>
      </c>
      <c r="W17" s="117">
        <v>17938</v>
      </c>
      <c r="X17" s="117">
        <v>17265</v>
      </c>
      <c r="Y17" s="117">
        <v>673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2135</v>
      </c>
      <c r="AG17" s="117">
        <v>0</v>
      </c>
      <c r="AH17" s="117">
        <v>1494</v>
      </c>
      <c r="AI17" s="117">
        <v>641</v>
      </c>
      <c r="AJ17" s="117">
        <v>641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20">
        <v>0</v>
      </c>
    </row>
    <row r="18" spans="1:42" s="114" customFormat="1" ht="13.5" customHeight="1">
      <c r="A18" s="110" t="s">
        <v>294</v>
      </c>
      <c r="B18" s="111" t="s">
        <v>318</v>
      </c>
      <c r="C18" s="112" t="s">
        <v>319</v>
      </c>
      <c r="D18" s="117">
        <v>15015</v>
      </c>
      <c r="E18" s="117">
        <v>11733</v>
      </c>
      <c r="F18" s="117">
        <v>3282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3256</v>
      </c>
      <c r="M18" s="117">
        <v>26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12161</v>
      </c>
      <c r="X18" s="117">
        <v>11733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428</v>
      </c>
      <c r="AE18" s="117">
        <v>0</v>
      </c>
      <c r="AF18" s="117">
        <v>1114</v>
      </c>
      <c r="AG18" s="117">
        <v>0</v>
      </c>
      <c r="AH18" s="117">
        <v>797</v>
      </c>
      <c r="AI18" s="117">
        <v>317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317</v>
      </c>
      <c r="AP18" s="120">
        <v>0</v>
      </c>
    </row>
    <row r="19" spans="1:42" s="114" customFormat="1" ht="13.5" customHeight="1">
      <c r="A19" s="110" t="s">
        <v>294</v>
      </c>
      <c r="B19" s="111" t="s">
        <v>320</v>
      </c>
      <c r="C19" s="112" t="s">
        <v>321</v>
      </c>
      <c r="D19" s="117">
        <v>49402</v>
      </c>
      <c r="E19" s="117">
        <v>41006</v>
      </c>
      <c r="F19" s="117">
        <v>8390</v>
      </c>
      <c r="G19" s="117">
        <v>4306</v>
      </c>
      <c r="H19" s="117">
        <v>0</v>
      </c>
      <c r="I19" s="117">
        <v>0</v>
      </c>
      <c r="J19" s="117">
        <v>0</v>
      </c>
      <c r="K19" s="117">
        <v>0</v>
      </c>
      <c r="L19" s="117">
        <v>4084</v>
      </c>
      <c r="M19" s="117">
        <v>0</v>
      </c>
      <c r="N19" s="117">
        <v>5</v>
      </c>
      <c r="O19" s="117">
        <v>1</v>
      </c>
      <c r="P19" s="117">
        <v>0</v>
      </c>
      <c r="Q19" s="117">
        <v>1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41277</v>
      </c>
      <c r="X19" s="117">
        <v>41006</v>
      </c>
      <c r="Y19" s="117">
        <v>271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5631</v>
      </c>
      <c r="AG19" s="117">
        <v>5</v>
      </c>
      <c r="AH19" s="117">
        <v>4746</v>
      </c>
      <c r="AI19" s="117">
        <v>880</v>
      </c>
      <c r="AJ19" s="117">
        <v>880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20">
        <v>0</v>
      </c>
    </row>
    <row r="20" spans="1:42" s="114" customFormat="1" ht="13.5" customHeight="1">
      <c r="A20" s="110" t="s">
        <v>294</v>
      </c>
      <c r="B20" s="111" t="s">
        <v>322</v>
      </c>
      <c r="C20" s="112" t="s">
        <v>323</v>
      </c>
      <c r="D20" s="117">
        <v>4374</v>
      </c>
      <c r="E20" s="117">
        <v>3737</v>
      </c>
      <c r="F20" s="117">
        <v>633</v>
      </c>
      <c r="G20" s="117">
        <v>633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4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4</v>
      </c>
      <c r="W20" s="117">
        <v>3737</v>
      </c>
      <c r="X20" s="117">
        <v>3737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623</v>
      </c>
      <c r="AG20" s="117">
        <v>0</v>
      </c>
      <c r="AH20" s="117">
        <v>469</v>
      </c>
      <c r="AI20" s="117">
        <v>154</v>
      </c>
      <c r="AJ20" s="117">
        <v>154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20">
        <v>0</v>
      </c>
    </row>
    <row r="21" spans="1:42" s="114" customFormat="1" ht="13.5" customHeight="1">
      <c r="A21" s="110" t="s">
        <v>294</v>
      </c>
      <c r="B21" s="111" t="s">
        <v>324</v>
      </c>
      <c r="C21" s="112" t="s">
        <v>325</v>
      </c>
      <c r="D21" s="117">
        <v>510</v>
      </c>
      <c r="E21" s="117">
        <v>386</v>
      </c>
      <c r="F21" s="117">
        <v>65</v>
      </c>
      <c r="G21" s="117">
        <v>65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59</v>
      </c>
      <c r="P21" s="117">
        <v>59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386</v>
      </c>
      <c r="X21" s="117">
        <v>386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63</v>
      </c>
      <c r="AG21" s="117">
        <v>0</v>
      </c>
      <c r="AH21" s="117">
        <v>49</v>
      </c>
      <c r="AI21" s="117">
        <v>14</v>
      </c>
      <c r="AJ21" s="117">
        <v>14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20">
        <v>0</v>
      </c>
    </row>
    <row r="22" spans="1:42" s="114" customFormat="1" ht="13.5" customHeight="1">
      <c r="A22" s="110" t="s">
        <v>294</v>
      </c>
      <c r="B22" s="111" t="s">
        <v>326</v>
      </c>
      <c r="C22" s="112" t="s">
        <v>327</v>
      </c>
      <c r="D22" s="117">
        <v>8614</v>
      </c>
      <c r="E22" s="117">
        <v>7096</v>
      </c>
      <c r="F22" s="117">
        <v>1511</v>
      </c>
      <c r="G22" s="117">
        <v>802</v>
      </c>
      <c r="H22" s="117">
        <v>0</v>
      </c>
      <c r="I22" s="117">
        <v>0</v>
      </c>
      <c r="J22" s="117">
        <v>0</v>
      </c>
      <c r="K22" s="117">
        <v>0</v>
      </c>
      <c r="L22" s="117">
        <v>709</v>
      </c>
      <c r="M22" s="117">
        <v>0</v>
      </c>
      <c r="N22" s="117">
        <v>0</v>
      </c>
      <c r="O22" s="117">
        <v>7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7</v>
      </c>
      <c r="W22" s="117">
        <v>7096</v>
      </c>
      <c r="X22" s="117">
        <v>7096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913</v>
      </c>
      <c r="AG22" s="117">
        <v>0</v>
      </c>
      <c r="AH22" s="117">
        <v>648</v>
      </c>
      <c r="AI22" s="117">
        <v>265</v>
      </c>
      <c r="AJ22" s="117">
        <v>265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20">
        <v>0</v>
      </c>
    </row>
    <row r="23" spans="1:42" s="114" customFormat="1" ht="13.5" customHeight="1">
      <c r="A23" s="110" t="s">
        <v>294</v>
      </c>
      <c r="B23" s="111" t="s">
        <v>328</v>
      </c>
      <c r="C23" s="112" t="s">
        <v>329</v>
      </c>
      <c r="D23" s="117">
        <v>4166</v>
      </c>
      <c r="E23" s="117">
        <v>3268</v>
      </c>
      <c r="F23" s="117">
        <v>894</v>
      </c>
      <c r="G23" s="117">
        <v>550</v>
      </c>
      <c r="H23" s="117">
        <v>0</v>
      </c>
      <c r="I23" s="117">
        <v>0</v>
      </c>
      <c r="J23" s="117">
        <v>0</v>
      </c>
      <c r="K23" s="117">
        <v>0</v>
      </c>
      <c r="L23" s="117">
        <v>344</v>
      </c>
      <c r="M23" s="117">
        <v>0</v>
      </c>
      <c r="N23" s="117">
        <v>0</v>
      </c>
      <c r="O23" s="117">
        <v>4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4</v>
      </c>
      <c r="W23" s="117">
        <v>3268</v>
      </c>
      <c r="X23" s="117">
        <v>3268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573</v>
      </c>
      <c r="AG23" s="117">
        <v>0</v>
      </c>
      <c r="AH23" s="117">
        <v>410</v>
      </c>
      <c r="AI23" s="117">
        <v>163</v>
      </c>
      <c r="AJ23" s="117">
        <v>163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20">
        <v>0</v>
      </c>
    </row>
    <row r="24" spans="1:42" s="114" customFormat="1" ht="13.5" customHeight="1">
      <c r="A24" s="110" t="s">
        <v>294</v>
      </c>
      <c r="B24" s="111" t="s">
        <v>330</v>
      </c>
      <c r="C24" s="112" t="s">
        <v>331</v>
      </c>
      <c r="D24" s="117">
        <v>14407</v>
      </c>
      <c r="E24" s="117">
        <v>11940</v>
      </c>
      <c r="F24" s="117">
        <v>2454</v>
      </c>
      <c r="G24" s="117">
        <v>1469</v>
      </c>
      <c r="H24" s="117">
        <v>0</v>
      </c>
      <c r="I24" s="117">
        <v>0</v>
      </c>
      <c r="J24" s="117">
        <v>0</v>
      </c>
      <c r="K24" s="117">
        <v>0</v>
      </c>
      <c r="L24" s="117">
        <v>985</v>
      </c>
      <c r="M24" s="117">
        <v>0</v>
      </c>
      <c r="N24" s="117">
        <v>0</v>
      </c>
      <c r="O24" s="117">
        <v>13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13</v>
      </c>
      <c r="W24" s="117">
        <v>11940</v>
      </c>
      <c r="X24" s="117">
        <v>11940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1584</v>
      </c>
      <c r="AG24" s="117">
        <v>0</v>
      </c>
      <c r="AH24" s="117">
        <v>1090</v>
      </c>
      <c r="AI24" s="117">
        <v>494</v>
      </c>
      <c r="AJ24" s="117">
        <v>494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20">
        <v>0</v>
      </c>
    </row>
    <row r="25" spans="1:42" s="114" customFormat="1" ht="13.5" customHeight="1">
      <c r="A25" s="110" t="s">
        <v>294</v>
      </c>
      <c r="B25" s="111" t="s">
        <v>332</v>
      </c>
      <c r="C25" s="112" t="s">
        <v>333</v>
      </c>
      <c r="D25" s="117">
        <v>2860</v>
      </c>
      <c r="E25" s="117">
        <v>2255</v>
      </c>
      <c r="F25" s="117">
        <v>603</v>
      </c>
      <c r="G25" s="117">
        <v>404</v>
      </c>
      <c r="H25" s="117">
        <v>0</v>
      </c>
      <c r="I25" s="117">
        <v>0</v>
      </c>
      <c r="J25" s="117">
        <v>0</v>
      </c>
      <c r="K25" s="117">
        <v>0</v>
      </c>
      <c r="L25" s="117">
        <v>199</v>
      </c>
      <c r="M25" s="117">
        <v>0</v>
      </c>
      <c r="N25" s="117">
        <v>0</v>
      </c>
      <c r="O25" s="117">
        <v>2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2</v>
      </c>
      <c r="W25" s="117">
        <v>2255</v>
      </c>
      <c r="X25" s="117">
        <v>2255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373</v>
      </c>
      <c r="AG25" s="117">
        <v>0</v>
      </c>
      <c r="AH25" s="117">
        <v>283</v>
      </c>
      <c r="AI25" s="117">
        <v>90</v>
      </c>
      <c r="AJ25" s="117">
        <v>90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20">
        <v>0</v>
      </c>
    </row>
    <row r="26" spans="1:42" s="114" customFormat="1" ht="13.5" customHeight="1">
      <c r="A26" s="110" t="s">
        <v>294</v>
      </c>
      <c r="B26" s="111" t="s">
        <v>334</v>
      </c>
      <c r="C26" s="112" t="s">
        <v>335</v>
      </c>
      <c r="D26" s="117">
        <v>4133</v>
      </c>
      <c r="E26" s="117">
        <v>3090</v>
      </c>
      <c r="F26" s="117">
        <v>1039</v>
      </c>
      <c r="G26" s="117">
        <v>573</v>
      </c>
      <c r="H26" s="117">
        <v>0</v>
      </c>
      <c r="I26" s="117">
        <v>0</v>
      </c>
      <c r="J26" s="117">
        <v>0</v>
      </c>
      <c r="K26" s="117">
        <v>0</v>
      </c>
      <c r="L26" s="117">
        <v>466</v>
      </c>
      <c r="M26" s="117">
        <v>0</v>
      </c>
      <c r="N26" s="117">
        <v>0</v>
      </c>
      <c r="O26" s="117">
        <v>4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4</v>
      </c>
      <c r="W26" s="117">
        <v>3090</v>
      </c>
      <c r="X26" s="117">
        <v>3090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537</v>
      </c>
      <c r="AG26" s="117">
        <v>0</v>
      </c>
      <c r="AH26" s="117">
        <v>388</v>
      </c>
      <c r="AI26" s="117">
        <v>149</v>
      </c>
      <c r="AJ26" s="117">
        <v>149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20">
        <v>0</v>
      </c>
    </row>
    <row r="27" spans="1:42" s="114" customFormat="1" ht="13.5" customHeight="1">
      <c r="A27" s="110" t="s">
        <v>294</v>
      </c>
      <c r="B27" s="111" t="s">
        <v>336</v>
      </c>
      <c r="C27" s="112" t="s">
        <v>337</v>
      </c>
      <c r="D27" s="117">
        <v>11334</v>
      </c>
      <c r="E27" s="117">
        <v>8445</v>
      </c>
      <c r="F27" s="117">
        <v>2864</v>
      </c>
      <c r="G27" s="117">
        <v>562</v>
      </c>
      <c r="H27" s="117">
        <v>0</v>
      </c>
      <c r="I27" s="117">
        <v>0</v>
      </c>
      <c r="J27" s="117">
        <v>0</v>
      </c>
      <c r="K27" s="117">
        <v>0</v>
      </c>
      <c r="L27" s="117">
        <v>2302</v>
      </c>
      <c r="M27" s="117">
        <v>0</v>
      </c>
      <c r="N27" s="117">
        <v>25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8825</v>
      </c>
      <c r="X27" s="117">
        <v>8445</v>
      </c>
      <c r="Y27" s="117">
        <v>115</v>
      </c>
      <c r="Z27" s="117">
        <v>0</v>
      </c>
      <c r="AA27" s="117">
        <v>0</v>
      </c>
      <c r="AB27" s="117">
        <v>0</v>
      </c>
      <c r="AC27" s="117">
        <v>0</v>
      </c>
      <c r="AD27" s="117">
        <v>265</v>
      </c>
      <c r="AE27" s="117">
        <v>0</v>
      </c>
      <c r="AF27" s="117">
        <v>1113</v>
      </c>
      <c r="AG27" s="117">
        <v>25</v>
      </c>
      <c r="AH27" s="117">
        <v>1088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20">
        <v>0</v>
      </c>
    </row>
    <row r="28" spans="1:42" s="114" customFormat="1" ht="13.5" customHeight="1">
      <c r="A28" s="110" t="s">
        <v>294</v>
      </c>
      <c r="B28" s="111" t="s">
        <v>338</v>
      </c>
      <c r="C28" s="112" t="s">
        <v>339</v>
      </c>
      <c r="D28" s="117">
        <v>5420</v>
      </c>
      <c r="E28" s="117">
        <v>3934</v>
      </c>
      <c r="F28" s="117">
        <v>1473</v>
      </c>
      <c r="G28" s="117">
        <v>295</v>
      </c>
      <c r="H28" s="117">
        <v>0</v>
      </c>
      <c r="I28" s="117">
        <v>0</v>
      </c>
      <c r="J28" s="117">
        <v>0</v>
      </c>
      <c r="K28" s="117">
        <v>0</v>
      </c>
      <c r="L28" s="117">
        <v>1178</v>
      </c>
      <c r="M28" s="117">
        <v>0</v>
      </c>
      <c r="N28" s="117">
        <v>13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4120</v>
      </c>
      <c r="X28" s="117">
        <v>3934</v>
      </c>
      <c r="Y28" s="117">
        <v>37</v>
      </c>
      <c r="Z28" s="117">
        <v>0</v>
      </c>
      <c r="AA28" s="117">
        <v>0</v>
      </c>
      <c r="AB28" s="117">
        <v>0</v>
      </c>
      <c r="AC28" s="117">
        <v>0</v>
      </c>
      <c r="AD28" s="117">
        <v>149</v>
      </c>
      <c r="AE28" s="117">
        <v>0</v>
      </c>
      <c r="AF28" s="117">
        <v>521</v>
      </c>
      <c r="AG28" s="117">
        <v>13</v>
      </c>
      <c r="AH28" s="117">
        <v>508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20">
        <v>0</v>
      </c>
    </row>
    <row r="29" spans="1:42" s="114" customFormat="1" ht="13.5" customHeight="1">
      <c r="A29" s="110" t="s">
        <v>294</v>
      </c>
      <c r="B29" s="111" t="s">
        <v>340</v>
      </c>
      <c r="C29" s="112" t="s">
        <v>341</v>
      </c>
      <c r="D29" s="117">
        <v>7107</v>
      </c>
      <c r="E29" s="117">
        <v>5565</v>
      </c>
      <c r="F29" s="117">
        <v>1416</v>
      </c>
      <c r="G29" s="117">
        <v>335</v>
      </c>
      <c r="H29" s="117">
        <v>0</v>
      </c>
      <c r="I29" s="117">
        <v>0</v>
      </c>
      <c r="J29" s="117">
        <v>0</v>
      </c>
      <c r="K29" s="117">
        <v>0</v>
      </c>
      <c r="L29" s="117">
        <v>1081</v>
      </c>
      <c r="M29" s="117">
        <v>0</v>
      </c>
      <c r="N29" s="117">
        <v>123</v>
      </c>
      <c r="O29" s="117">
        <v>3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3</v>
      </c>
      <c r="W29" s="117">
        <v>5763</v>
      </c>
      <c r="X29" s="117">
        <v>5565</v>
      </c>
      <c r="Y29" s="117">
        <v>183</v>
      </c>
      <c r="Z29" s="117">
        <v>0</v>
      </c>
      <c r="AA29" s="117">
        <v>0</v>
      </c>
      <c r="AB29" s="117">
        <v>0</v>
      </c>
      <c r="AC29" s="117">
        <v>0</v>
      </c>
      <c r="AD29" s="117">
        <v>15</v>
      </c>
      <c r="AE29" s="117">
        <v>0</v>
      </c>
      <c r="AF29" s="117">
        <v>1088</v>
      </c>
      <c r="AG29" s="117">
        <v>123</v>
      </c>
      <c r="AH29" s="117">
        <v>836</v>
      </c>
      <c r="AI29" s="117">
        <v>129</v>
      </c>
      <c r="AJ29" s="117">
        <v>129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20">
        <v>0</v>
      </c>
    </row>
    <row r="30" spans="1:42" s="114" customFormat="1" ht="13.5" customHeight="1">
      <c r="A30" s="110" t="s">
        <v>294</v>
      </c>
      <c r="B30" s="111" t="s">
        <v>342</v>
      </c>
      <c r="C30" s="112" t="s">
        <v>343</v>
      </c>
      <c r="D30" s="117">
        <v>6870</v>
      </c>
      <c r="E30" s="117">
        <v>5190</v>
      </c>
      <c r="F30" s="117">
        <v>1676</v>
      </c>
      <c r="G30" s="117">
        <v>436</v>
      </c>
      <c r="H30" s="117">
        <v>0</v>
      </c>
      <c r="I30" s="117">
        <v>0</v>
      </c>
      <c r="J30" s="117">
        <v>0</v>
      </c>
      <c r="K30" s="117">
        <v>0</v>
      </c>
      <c r="L30" s="117">
        <v>1240</v>
      </c>
      <c r="M30" s="117">
        <v>0</v>
      </c>
      <c r="N30" s="117">
        <v>0</v>
      </c>
      <c r="O30" s="117">
        <v>4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4</v>
      </c>
      <c r="W30" s="117">
        <v>5487</v>
      </c>
      <c r="X30" s="117">
        <v>5190</v>
      </c>
      <c r="Y30" s="117">
        <v>262</v>
      </c>
      <c r="Z30" s="117">
        <v>0</v>
      </c>
      <c r="AA30" s="117">
        <v>0</v>
      </c>
      <c r="AB30" s="117">
        <v>0</v>
      </c>
      <c r="AC30" s="117">
        <v>0</v>
      </c>
      <c r="AD30" s="117">
        <v>35</v>
      </c>
      <c r="AE30" s="117">
        <v>0</v>
      </c>
      <c r="AF30" s="117">
        <v>947</v>
      </c>
      <c r="AG30" s="117">
        <v>0</v>
      </c>
      <c r="AH30" s="117">
        <v>799</v>
      </c>
      <c r="AI30" s="117">
        <v>148</v>
      </c>
      <c r="AJ30" s="117">
        <v>148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20">
        <v>0</v>
      </c>
    </row>
    <row r="31" spans="1:42" s="114" customFormat="1" ht="13.5" customHeight="1">
      <c r="A31" s="110" t="s">
        <v>294</v>
      </c>
      <c r="B31" s="111" t="s">
        <v>344</v>
      </c>
      <c r="C31" s="112" t="s">
        <v>345</v>
      </c>
      <c r="D31" s="117">
        <v>13761</v>
      </c>
      <c r="E31" s="117">
        <v>11158</v>
      </c>
      <c r="F31" s="117">
        <v>2597</v>
      </c>
      <c r="G31" s="117">
        <v>659</v>
      </c>
      <c r="H31" s="117">
        <v>0</v>
      </c>
      <c r="I31" s="117">
        <v>0</v>
      </c>
      <c r="J31" s="117">
        <v>0</v>
      </c>
      <c r="K31" s="117">
        <v>0</v>
      </c>
      <c r="L31" s="117">
        <v>1938</v>
      </c>
      <c r="M31" s="117">
        <v>0</v>
      </c>
      <c r="N31" s="117">
        <v>0</v>
      </c>
      <c r="O31" s="117">
        <v>6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6</v>
      </c>
      <c r="W31" s="117">
        <v>11549</v>
      </c>
      <c r="X31" s="117">
        <v>11158</v>
      </c>
      <c r="Y31" s="117">
        <v>344</v>
      </c>
      <c r="Z31" s="117">
        <v>0</v>
      </c>
      <c r="AA31" s="117">
        <v>0</v>
      </c>
      <c r="AB31" s="117">
        <v>0</v>
      </c>
      <c r="AC31" s="117">
        <v>0</v>
      </c>
      <c r="AD31" s="117">
        <v>47</v>
      </c>
      <c r="AE31" s="117">
        <v>0</v>
      </c>
      <c r="AF31" s="117">
        <v>1953</v>
      </c>
      <c r="AG31" s="117">
        <v>0</v>
      </c>
      <c r="AH31" s="117">
        <v>1685</v>
      </c>
      <c r="AI31" s="117">
        <v>268</v>
      </c>
      <c r="AJ31" s="117">
        <v>268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20">
        <v>0</v>
      </c>
    </row>
    <row r="32" spans="1:42" s="114" customFormat="1" ht="13.5" customHeight="1">
      <c r="A32" s="110" t="s">
        <v>294</v>
      </c>
      <c r="B32" s="111" t="s">
        <v>346</v>
      </c>
      <c r="C32" s="112" t="s">
        <v>347</v>
      </c>
      <c r="D32" s="117">
        <v>9800</v>
      </c>
      <c r="E32" s="117">
        <v>8405</v>
      </c>
      <c r="F32" s="117">
        <v>1092</v>
      </c>
      <c r="G32" s="117">
        <v>819</v>
      </c>
      <c r="H32" s="117">
        <v>0</v>
      </c>
      <c r="I32" s="117">
        <v>0</v>
      </c>
      <c r="J32" s="117">
        <v>0</v>
      </c>
      <c r="K32" s="117">
        <v>0</v>
      </c>
      <c r="L32" s="117">
        <v>273</v>
      </c>
      <c r="M32" s="117">
        <v>0</v>
      </c>
      <c r="N32" s="117">
        <v>0</v>
      </c>
      <c r="O32" s="117">
        <v>303</v>
      </c>
      <c r="P32" s="117">
        <v>290</v>
      </c>
      <c r="Q32" s="117">
        <v>0</v>
      </c>
      <c r="R32" s="117">
        <v>0</v>
      </c>
      <c r="S32" s="117">
        <v>0</v>
      </c>
      <c r="T32" s="117">
        <v>2</v>
      </c>
      <c r="U32" s="117">
        <v>0</v>
      </c>
      <c r="V32" s="117">
        <v>11</v>
      </c>
      <c r="W32" s="117">
        <v>8614</v>
      </c>
      <c r="X32" s="117">
        <v>8405</v>
      </c>
      <c r="Y32" s="117">
        <v>111</v>
      </c>
      <c r="Z32" s="117">
        <v>0</v>
      </c>
      <c r="AA32" s="117">
        <v>0</v>
      </c>
      <c r="AB32" s="117">
        <v>0</v>
      </c>
      <c r="AC32" s="117">
        <v>0</v>
      </c>
      <c r="AD32" s="117">
        <v>98</v>
      </c>
      <c r="AE32" s="117">
        <v>0</v>
      </c>
      <c r="AF32" s="117">
        <v>1697</v>
      </c>
      <c r="AG32" s="117">
        <v>0</v>
      </c>
      <c r="AH32" s="117">
        <v>1532</v>
      </c>
      <c r="AI32" s="117">
        <v>165</v>
      </c>
      <c r="AJ32" s="117">
        <v>165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20">
        <v>0</v>
      </c>
    </row>
    <row r="33" spans="1:42" s="114" customFormat="1" ht="13.5" customHeight="1">
      <c r="A33" s="110" t="s">
        <v>294</v>
      </c>
      <c r="B33" s="111" t="s">
        <v>348</v>
      </c>
      <c r="C33" s="112" t="s">
        <v>349</v>
      </c>
      <c r="D33" s="117">
        <v>2342</v>
      </c>
      <c r="E33" s="117">
        <v>1930</v>
      </c>
      <c r="F33" s="117">
        <v>347</v>
      </c>
      <c r="G33" s="117">
        <v>283</v>
      </c>
      <c r="H33" s="117">
        <v>0</v>
      </c>
      <c r="I33" s="117">
        <v>0</v>
      </c>
      <c r="J33" s="117">
        <v>0</v>
      </c>
      <c r="K33" s="117">
        <v>0</v>
      </c>
      <c r="L33" s="117">
        <v>64</v>
      </c>
      <c r="M33" s="117">
        <v>0</v>
      </c>
      <c r="N33" s="117">
        <v>0</v>
      </c>
      <c r="O33" s="117">
        <v>65</v>
      </c>
      <c r="P33" s="117">
        <v>64</v>
      </c>
      <c r="Q33" s="117">
        <v>0</v>
      </c>
      <c r="R33" s="117">
        <v>0</v>
      </c>
      <c r="S33" s="117">
        <v>0</v>
      </c>
      <c r="T33" s="117">
        <v>1</v>
      </c>
      <c r="U33" s="117">
        <v>0</v>
      </c>
      <c r="V33" s="117">
        <v>0</v>
      </c>
      <c r="W33" s="117">
        <v>1985</v>
      </c>
      <c r="X33" s="117">
        <v>1930</v>
      </c>
      <c r="Y33" s="117">
        <v>32</v>
      </c>
      <c r="Z33" s="117">
        <v>0</v>
      </c>
      <c r="AA33" s="117">
        <v>0</v>
      </c>
      <c r="AB33" s="117">
        <v>0</v>
      </c>
      <c r="AC33" s="117">
        <v>0</v>
      </c>
      <c r="AD33" s="117">
        <v>23</v>
      </c>
      <c r="AE33" s="117">
        <v>0</v>
      </c>
      <c r="AF33" s="117">
        <v>402</v>
      </c>
      <c r="AG33" s="117">
        <v>0</v>
      </c>
      <c r="AH33" s="117">
        <v>353</v>
      </c>
      <c r="AI33" s="117">
        <v>49</v>
      </c>
      <c r="AJ33" s="117">
        <v>49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20">
        <v>0</v>
      </c>
    </row>
    <row r="34" spans="1:42" s="114" customFormat="1" ht="13.5" customHeight="1">
      <c r="A34" s="110" t="s">
        <v>294</v>
      </c>
      <c r="B34" s="111" t="s">
        <v>350</v>
      </c>
      <c r="C34" s="112" t="s">
        <v>351</v>
      </c>
      <c r="D34" s="117">
        <v>15265</v>
      </c>
      <c r="E34" s="117">
        <v>11900</v>
      </c>
      <c r="F34" s="117">
        <v>1883</v>
      </c>
      <c r="G34" s="117">
        <v>800</v>
      </c>
      <c r="H34" s="117">
        <v>0</v>
      </c>
      <c r="I34" s="117">
        <v>0</v>
      </c>
      <c r="J34" s="117">
        <v>0</v>
      </c>
      <c r="K34" s="117">
        <v>0</v>
      </c>
      <c r="L34" s="117">
        <v>1083</v>
      </c>
      <c r="M34" s="117">
        <v>0</v>
      </c>
      <c r="N34" s="117">
        <v>47</v>
      </c>
      <c r="O34" s="117">
        <v>1435</v>
      </c>
      <c r="P34" s="117">
        <v>1241</v>
      </c>
      <c r="Q34" s="117">
        <v>101</v>
      </c>
      <c r="R34" s="117">
        <v>36</v>
      </c>
      <c r="S34" s="117">
        <v>0</v>
      </c>
      <c r="T34" s="117">
        <v>0</v>
      </c>
      <c r="U34" s="117">
        <v>44</v>
      </c>
      <c r="V34" s="117">
        <v>13</v>
      </c>
      <c r="W34" s="117">
        <v>12562</v>
      </c>
      <c r="X34" s="117">
        <v>11900</v>
      </c>
      <c r="Y34" s="117">
        <v>613</v>
      </c>
      <c r="Z34" s="117">
        <v>0</v>
      </c>
      <c r="AA34" s="117">
        <v>0</v>
      </c>
      <c r="AB34" s="117">
        <v>0</v>
      </c>
      <c r="AC34" s="117">
        <v>0</v>
      </c>
      <c r="AD34" s="117">
        <v>49</v>
      </c>
      <c r="AE34" s="117">
        <v>0</v>
      </c>
      <c r="AF34" s="117">
        <v>130</v>
      </c>
      <c r="AG34" s="117">
        <v>47</v>
      </c>
      <c r="AH34" s="117">
        <v>0</v>
      </c>
      <c r="AI34" s="117">
        <v>83</v>
      </c>
      <c r="AJ34" s="117">
        <v>83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20">
        <v>0</v>
      </c>
    </row>
    <row r="35" spans="1:42" s="114" customFormat="1" ht="13.5" customHeight="1">
      <c r="A35" s="110" t="s">
        <v>294</v>
      </c>
      <c r="B35" s="111" t="s">
        <v>352</v>
      </c>
      <c r="C35" s="112" t="s">
        <v>353</v>
      </c>
      <c r="D35" s="117">
        <v>2072</v>
      </c>
      <c r="E35" s="117">
        <v>1832</v>
      </c>
      <c r="F35" s="117">
        <v>216</v>
      </c>
      <c r="G35" s="117">
        <v>173</v>
      </c>
      <c r="H35" s="117">
        <v>0</v>
      </c>
      <c r="I35" s="117">
        <v>0</v>
      </c>
      <c r="J35" s="117">
        <v>0</v>
      </c>
      <c r="K35" s="117">
        <v>0</v>
      </c>
      <c r="L35" s="117">
        <v>43</v>
      </c>
      <c r="M35" s="117">
        <v>0</v>
      </c>
      <c r="N35" s="117">
        <v>0</v>
      </c>
      <c r="O35" s="117">
        <v>24</v>
      </c>
      <c r="P35" s="117">
        <v>23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1</v>
      </c>
      <c r="W35" s="117">
        <v>1866</v>
      </c>
      <c r="X35" s="117">
        <v>1832</v>
      </c>
      <c r="Y35" s="117">
        <v>19</v>
      </c>
      <c r="Z35" s="117">
        <v>0</v>
      </c>
      <c r="AA35" s="117">
        <v>0</v>
      </c>
      <c r="AB35" s="117">
        <v>0</v>
      </c>
      <c r="AC35" s="117">
        <v>0</v>
      </c>
      <c r="AD35" s="117">
        <v>15</v>
      </c>
      <c r="AE35" s="117">
        <v>0</v>
      </c>
      <c r="AF35" s="117">
        <v>360</v>
      </c>
      <c r="AG35" s="117">
        <v>0</v>
      </c>
      <c r="AH35" s="117">
        <v>332</v>
      </c>
      <c r="AI35" s="117">
        <v>28</v>
      </c>
      <c r="AJ35" s="117">
        <v>28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20">
        <v>0</v>
      </c>
    </row>
    <row r="36" spans="1:42" s="114" customFormat="1" ht="13.5" customHeight="1">
      <c r="A36" s="110" t="s">
        <v>294</v>
      </c>
      <c r="B36" s="111" t="s">
        <v>354</v>
      </c>
      <c r="C36" s="112" t="s">
        <v>355</v>
      </c>
      <c r="D36" s="117">
        <v>1839</v>
      </c>
      <c r="E36" s="117">
        <v>1417</v>
      </c>
      <c r="F36" s="117">
        <v>422</v>
      </c>
      <c r="G36" s="117">
        <v>226</v>
      </c>
      <c r="H36" s="117">
        <v>0</v>
      </c>
      <c r="I36" s="117">
        <v>0</v>
      </c>
      <c r="J36" s="117">
        <v>0</v>
      </c>
      <c r="K36" s="117">
        <v>0</v>
      </c>
      <c r="L36" s="117">
        <v>196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1431</v>
      </c>
      <c r="X36" s="117">
        <v>1417</v>
      </c>
      <c r="Y36" s="117">
        <v>14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0</v>
      </c>
      <c r="AF36" s="117">
        <v>193</v>
      </c>
      <c r="AG36" s="117">
        <v>0</v>
      </c>
      <c r="AH36" s="117">
        <v>147</v>
      </c>
      <c r="AI36" s="117">
        <v>46</v>
      </c>
      <c r="AJ36" s="117">
        <v>46</v>
      </c>
      <c r="AK36" s="117">
        <v>0</v>
      </c>
      <c r="AL36" s="117">
        <v>0</v>
      </c>
      <c r="AM36" s="117">
        <v>0</v>
      </c>
      <c r="AN36" s="117">
        <v>0</v>
      </c>
      <c r="AO36" s="117">
        <v>0</v>
      </c>
      <c r="AP36" s="120">
        <v>0</v>
      </c>
    </row>
    <row r="37" spans="1:42" s="114" customFormat="1" ht="13.5" customHeight="1">
      <c r="A37" s="110" t="s">
        <v>294</v>
      </c>
      <c r="B37" s="111" t="s">
        <v>356</v>
      </c>
      <c r="C37" s="112" t="s">
        <v>357</v>
      </c>
      <c r="D37" s="117">
        <v>8428</v>
      </c>
      <c r="E37" s="117">
        <v>6972</v>
      </c>
      <c r="F37" s="117">
        <v>1456</v>
      </c>
      <c r="G37" s="117">
        <v>842</v>
      </c>
      <c r="H37" s="117">
        <v>0</v>
      </c>
      <c r="I37" s="117">
        <v>0</v>
      </c>
      <c r="J37" s="117">
        <v>0</v>
      </c>
      <c r="K37" s="117">
        <v>0</v>
      </c>
      <c r="L37" s="117">
        <v>614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7025</v>
      </c>
      <c r="X37" s="117">
        <v>6972</v>
      </c>
      <c r="Y37" s="117">
        <v>53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894</v>
      </c>
      <c r="AG37" s="117">
        <v>0</v>
      </c>
      <c r="AH37" s="117">
        <v>722</v>
      </c>
      <c r="AI37" s="117">
        <v>172</v>
      </c>
      <c r="AJ37" s="117">
        <v>172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20">
        <v>0</v>
      </c>
    </row>
    <row r="38" spans="1:42" s="114" customFormat="1" ht="13.5" customHeight="1">
      <c r="A38" s="110" t="s">
        <v>294</v>
      </c>
      <c r="B38" s="111" t="s">
        <v>358</v>
      </c>
      <c r="C38" s="112" t="s">
        <v>359</v>
      </c>
      <c r="D38" s="117">
        <v>5180</v>
      </c>
      <c r="E38" s="117">
        <v>4306</v>
      </c>
      <c r="F38" s="117">
        <v>874</v>
      </c>
      <c r="G38" s="117">
        <v>500</v>
      </c>
      <c r="H38" s="117">
        <v>0</v>
      </c>
      <c r="I38" s="117">
        <v>0</v>
      </c>
      <c r="J38" s="117">
        <v>0</v>
      </c>
      <c r="K38" s="117">
        <v>0</v>
      </c>
      <c r="L38" s="117">
        <v>374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4338</v>
      </c>
      <c r="X38" s="117">
        <v>4306</v>
      </c>
      <c r="Y38" s="117">
        <v>32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657</v>
      </c>
      <c r="AG38" s="117">
        <v>0</v>
      </c>
      <c r="AH38" s="117">
        <v>555</v>
      </c>
      <c r="AI38" s="117">
        <v>102</v>
      </c>
      <c r="AJ38" s="117">
        <v>102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20">
        <v>0</v>
      </c>
    </row>
    <row r="39" spans="1:42" s="114" customFormat="1" ht="13.5" customHeight="1">
      <c r="A39" s="110" t="s">
        <v>294</v>
      </c>
      <c r="B39" s="111" t="s">
        <v>360</v>
      </c>
      <c r="C39" s="112" t="s">
        <v>361</v>
      </c>
      <c r="D39" s="117">
        <v>8268</v>
      </c>
      <c r="E39" s="117">
        <v>6953</v>
      </c>
      <c r="F39" s="117">
        <v>1315</v>
      </c>
      <c r="G39" s="117">
        <v>724</v>
      </c>
      <c r="H39" s="117">
        <v>0</v>
      </c>
      <c r="I39" s="117">
        <v>0</v>
      </c>
      <c r="J39" s="117">
        <v>0</v>
      </c>
      <c r="K39" s="117">
        <v>0</v>
      </c>
      <c r="L39" s="117">
        <v>591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6998</v>
      </c>
      <c r="X39" s="117">
        <v>6953</v>
      </c>
      <c r="Y39" s="117">
        <v>45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1044</v>
      </c>
      <c r="AG39" s="117">
        <v>0</v>
      </c>
      <c r="AH39" s="117">
        <v>896</v>
      </c>
      <c r="AI39" s="117">
        <v>148</v>
      </c>
      <c r="AJ39" s="117">
        <v>148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20">
        <v>0</v>
      </c>
    </row>
    <row r="40" spans="1:42" s="114" customFormat="1" ht="13.5" customHeight="1">
      <c r="A40" s="110" t="s">
        <v>294</v>
      </c>
      <c r="B40" s="111" t="s">
        <v>362</v>
      </c>
      <c r="C40" s="112" t="s">
        <v>363</v>
      </c>
      <c r="D40" s="117">
        <v>5022</v>
      </c>
      <c r="E40" s="117">
        <v>3352</v>
      </c>
      <c r="F40" s="117">
        <v>1410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1410</v>
      </c>
      <c r="M40" s="117">
        <v>0</v>
      </c>
      <c r="N40" s="117">
        <v>260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3712</v>
      </c>
      <c r="X40" s="117">
        <v>3352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360</v>
      </c>
      <c r="AE40" s="117">
        <v>0</v>
      </c>
      <c r="AF40" s="117">
        <v>803</v>
      </c>
      <c r="AG40" s="117">
        <v>260</v>
      </c>
      <c r="AH40" s="117">
        <v>243</v>
      </c>
      <c r="AI40" s="117">
        <v>300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300</v>
      </c>
      <c r="AP40" s="120">
        <v>0</v>
      </c>
    </row>
    <row r="41" spans="1:42" s="114" customFormat="1" ht="13.5" customHeight="1">
      <c r="A41" s="110" t="s">
        <v>294</v>
      </c>
      <c r="B41" s="111" t="s">
        <v>364</v>
      </c>
      <c r="C41" s="112" t="s">
        <v>365</v>
      </c>
      <c r="D41" s="117">
        <v>3335</v>
      </c>
      <c r="E41" s="117">
        <v>2513</v>
      </c>
      <c r="F41" s="117">
        <v>778</v>
      </c>
      <c r="G41" s="117">
        <v>754</v>
      </c>
      <c r="H41" s="117">
        <v>0</v>
      </c>
      <c r="I41" s="117">
        <v>0</v>
      </c>
      <c r="J41" s="117">
        <v>0</v>
      </c>
      <c r="K41" s="117">
        <v>0</v>
      </c>
      <c r="L41" s="117">
        <v>24</v>
      </c>
      <c r="M41" s="117">
        <v>0</v>
      </c>
      <c r="N41" s="117">
        <v>0</v>
      </c>
      <c r="O41" s="117">
        <v>44</v>
      </c>
      <c r="P41" s="117">
        <v>38</v>
      </c>
      <c r="Q41" s="117">
        <v>0</v>
      </c>
      <c r="R41" s="117">
        <v>0</v>
      </c>
      <c r="S41" s="117">
        <v>0</v>
      </c>
      <c r="T41" s="117">
        <v>0</v>
      </c>
      <c r="U41" s="117">
        <v>5</v>
      </c>
      <c r="V41" s="117">
        <v>1</v>
      </c>
      <c r="W41" s="117">
        <v>2559</v>
      </c>
      <c r="X41" s="117">
        <v>2513</v>
      </c>
      <c r="Y41" s="117">
        <v>46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926</v>
      </c>
      <c r="AG41" s="117">
        <v>0</v>
      </c>
      <c r="AH41" s="117">
        <v>375</v>
      </c>
      <c r="AI41" s="117">
        <v>551</v>
      </c>
      <c r="AJ41" s="117">
        <v>551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20">
        <v>0</v>
      </c>
    </row>
    <row r="42" spans="1:42" s="114" customFormat="1" ht="13.5" customHeight="1">
      <c r="A42" s="110" t="s">
        <v>294</v>
      </c>
      <c r="B42" s="111" t="s">
        <v>366</v>
      </c>
      <c r="C42" s="112" t="s">
        <v>367</v>
      </c>
      <c r="D42" s="117">
        <v>5916</v>
      </c>
      <c r="E42" s="117">
        <v>4790</v>
      </c>
      <c r="F42" s="117">
        <v>507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507</v>
      </c>
      <c r="M42" s="117">
        <v>0</v>
      </c>
      <c r="N42" s="117">
        <v>0</v>
      </c>
      <c r="O42" s="117">
        <v>619</v>
      </c>
      <c r="P42" s="117">
        <v>486</v>
      </c>
      <c r="Q42" s="117">
        <v>111</v>
      </c>
      <c r="R42" s="117">
        <v>14</v>
      </c>
      <c r="S42" s="117">
        <v>0</v>
      </c>
      <c r="T42" s="117">
        <v>0</v>
      </c>
      <c r="U42" s="117">
        <v>8</v>
      </c>
      <c r="V42" s="117">
        <v>0</v>
      </c>
      <c r="W42" s="117">
        <v>4790</v>
      </c>
      <c r="X42" s="117">
        <v>4790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633</v>
      </c>
      <c r="AG42" s="117">
        <v>0</v>
      </c>
      <c r="AH42" s="117">
        <v>564</v>
      </c>
      <c r="AI42" s="117">
        <v>69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69</v>
      </c>
      <c r="AP42" s="120">
        <v>0</v>
      </c>
    </row>
    <row r="43" spans="1:42" s="114" customFormat="1" ht="13.5" customHeight="1" thickBot="1">
      <c r="A43" s="262" t="s">
        <v>368</v>
      </c>
      <c r="B43" s="263"/>
      <c r="C43" s="263"/>
      <c r="D43" s="118">
        <v>917007</v>
      </c>
      <c r="E43" s="118">
        <v>714880</v>
      </c>
      <c r="F43" s="118">
        <v>185600</v>
      </c>
      <c r="G43" s="118">
        <v>68471</v>
      </c>
      <c r="H43" s="118">
        <v>1200</v>
      </c>
      <c r="I43" s="118">
        <v>0</v>
      </c>
      <c r="J43" s="118">
        <v>47</v>
      </c>
      <c r="K43" s="118">
        <v>0</v>
      </c>
      <c r="L43" s="118">
        <v>112995</v>
      </c>
      <c r="M43" s="118">
        <v>2887</v>
      </c>
      <c r="N43" s="118">
        <v>11290</v>
      </c>
      <c r="O43" s="118">
        <v>5237</v>
      </c>
      <c r="P43" s="118">
        <v>3731</v>
      </c>
      <c r="Q43" s="118">
        <v>430</v>
      </c>
      <c r="R43" s="118">
        <v>758</v>
      </c>
      <c r="S43" s="118">
        <v>122</v>
      </c>
      <c r="T43" s="118">
        <v>3</v>
      </c>
      <c r="U43" s="118">
        <v>57</v>
      </c>
      <c r="V43" s="118">
        <v>136</v>
      </c>
      <c r="W43" s="118">
        <v>763747</v>
      </c>
      <c r="X43" s="118">
        <v>714880</v>
      </c>
      <c r="Y43" s="118">
        <v>41974</v>
      </c>
      <c r="Z43" s="118">
        <v>0</v>
      </c>
      <c r="AA43" s="118">
        <v>0</v>
      </c>
      <c r="AB43" s="118">
        <v>0</v>
      </c>
      <c r="AC43" s="118">
        <v>0</v>
      </c>
      <c r="AD43" s="118">
        <v>6867</v>
      </c>
      <c r="AE43" s="118">
        <v>26</v>
      </c>
      <c r="AF43" s="118">
        <v>121145</v>
      </c>
      <c r="AG43" s="118">
        <v>11290</v>
      </c>
      <c r="AH43" s="118">
        <v>96444</v>
      </c>
      <c r="AI43" s="118">
        <v>13411</v>
      </c>
      <c r="AJ43" s="118">
        <v>8600</v>
      </c>
      <c r="AK43" s="118">
        <v>0</v>
      </c>
      <c r="AL43" s="118">
        <v>0</v>
      </c>
      <c r="AM43" s="118">
        <v>0</v>
      </c>
      <c r="AN43" s="118">
        <v>0</v>
      </c>
      <c r="AO43" s="118">
        <v>4811</v>
      </c>
      <c r="AP43" s="121">
        <v>0</v>
      </c>
    </row>
  </sheetData>
  <mergeCells count="31">
    <mergeCell ref="M4:M5"/>
    <mergeCell ref="AA4:AA5"/>
    <mergeCell ref="AC4:AC5"/>
    <mergeCell ref="AM4:AM5"/>
    <mergeCell ref="Y4:Y5"/>
    <mergeCell ref="Z4:Z5"/>
    <mergeCell ref="N3:N5"/>
    <mergeCell ref="X3:X5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A43:C43"/>
    <mergeCell ref="A2:A6"/>
    <mergeCell ref="B2:B6"/>
    <mergeCell ref="C2:C6"/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8.00390625" style="5" bestFit="1" customWidth="1"/>
    <col min="4" max="115" width="10.625" style="5" customWidth="1"/>
    <col min="116" max="116" width="9.00390625" style="54" customWidth="1"/>
    <col min="117" max="16384" width="9.00390625" style="5" customWidth="1"/>
  </cols>
  <sheetData>
    <row r="1" spans="1:115" ht="17.25">
      <c r="A1" s="1" t="s">
        <v>157</v>
      </c>
      <c r="B1" s="5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7" t="s">
        <v>50</v>
      </c>
      <c r="B2" s="290" t="s">
        <v>79</v>
      </c>
      <c r="C2" s="287" t="s">
        <v>62</v>
      </c>
      <c r="D2" s="319" t="s">
        <v>3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1"/>
      <c r="P2" s="319" t="s">
        <v>244</v>
      </c>
      <c r="Q2" s="320"/>
      <c r="R2" s="320"/>
      <c r="S2" s="320"/>
      <c r="T2" s="320"/>
      <c r="U2" s="320"/>
      <c r="V2" s="320"/>
      <c r="W2" s="321"/>
      <c r="X2" s="327" t="s">
        <v>221</v>
      </c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9"/>
      <c r="CT2" s="51"/>
      <c r="CU2" s="51"/>
      <c r="CV2" s="51"/>
      <c r="CW2" s="51"/>
      <c r="CX2" s="51"/>
      <c r="CY2" s="51"/>
      <c r="CZ2" s="51"/>
      <c r="DA2" s="76"/>
      <c r="DB2" s="76"/>
      <c r="DC2" s="51"/>
      <c r="DD2" s="322" t="s">
        <v>73</v>
      </c>
      <c r="DE2" s="320"/>
      <c r="DF2" s="320"/>
      <c r="DG2" s="320"/>
      <c r="DH2" s="320"/>
      <c r="DI2" s="320"/>
      <c r="DJ2" s="320"/>
      <c r="DK2" s="321"/>
      <c r="DL2" s="286" t="s">
        <v>175</v>
      </c>
    </row>
    <row r="3" spans="1:116" s="25" customFormat="1" ht="19.5" customHeight="1">
      <c r="A3" s="317"/>
      <c r="B3" s="305"/>
      <c r="C3" s="288"/>
      <c r="D3" s="288" t="s">
        <v>64</v>
      </c>
      <c r="E3" s="273" t="s">
        <v>67</v>
      </c>
      <c r="F3" s="273" t="s">
        <v>80</v>
      </c>
      <c r="G3" s="273" t="s">
        <v>68</v>
      </c>
      <c r="H3" s="273" t="s">
        <v>132</v>
      </c>
      <c r="I3" s="273" t="s">
        <v>133</v>
      </c>
      <c r="J3" s="286" t="s">
        <v>106</v>
      </c>
      <c r="K3" s="286" t="s">
        <v>136</v>
      </c>
      <c r="L3" s="286" t="s">
        <v>137</v>
      </c>
      <c r="M3" s="286" t="s">
        <v>138</v>
      </c>
      <c r="N3" s="286" t="s">
        <v>139</v>
      </c>
      <c r="O3" s="273" t="s">
        <v>81</v>
      </c>
      <c r="P3" s="288" t="s">
        <v>64</v>
      </c>
      <c r="Q3" s="273" t="s">
        <v>67</v>
      </c>
      <c r="R3" s="273" t="s">
        <v>80</v>
      </c>
      <c r="S3" s="273" t="s">
        <v>68</v>
      </c>
      <c r="T3" s="273" t="s">
        <v>132</v>
      </c>
      <c r="U3" s="273" t="s">
        <v>133</v>
      </c>
      <c r="V3" s="286" t="s">
        <v>106</v>
      </c>
      <c r="W3" s="273" t="s">
        <v>81</v>
      </c>
      <c r="X3" s="288" t="s">
        <v>64</v>
      </c>
      <c r="Y3" s="273" t="s">
        <v>67</v>
      </c>
      <c r="Z3" s="273" t="s">
        <v>80</v>
      </c>
      <c r="AA3" s="273" t="s">
        <v>68</v>
      </c>
      <c r="AB3" s="273" t="s">
        <v>132</v>
      </c>
      <c r="AC3" s="273" t="s">
        <v>133</v>
      </c>
      <c r="AD3" s="286" t="s">
        <v>106</v>
      </c>
      <c r="AE3" s="286" t="s">
        <v>136</v>
      </c>
      <c r="AF3" s="286" t="s">
        <v>137</v>
      </c>
      <c r="AG3" s="286" t="s">
        <v>138</v>
      </c>
      <c r="AH3" s="286" t="s">
        <v>139</v>
      </c>
      <c r="AI3" s="273" t="s">
        <v>81</v>
      </c>
      <c r="AJ3" s="270" t="s">
        <v>222</v>
      </c>
      <c r="AK3" s="323"/>
      <c r="AL3" s="323"/>
      <c r="AM3" s="323"/>
      <c r="AN3" s="323"/>
      <c r="AO3" s="323"/>
      <c r="AP3" s="323"/>
      <c r="AQ3" s="323"/>
      <c r="AR3" s="323"/>
      <c r="AS3" s="323"/>
      <c r="AT3" s="324"/>
      <c r="AU3" s="270" t="s">
        <v>223</v>
      </c>
      <c r="AV3" s="276"/>
      <c r="AW3" s="276"/>
      <c r="AX3" s="276"/>
      <c r="AY3" s="276"/>
      <c r="AZ3" s="276"/>
      <c r="BA3" s="276"/>
      <c r="BB3" s="276"/>
      <c r="BC3" s="276"/>
      <c r="BD3" s="277"/>
      <c r="BE3" s="270" t="s">
        <v>224</v>
      </c>
      <c r="BF3" s="323"/>
      <c r="BG3" s="323"/>
      <c r="BH3" s="323"/>
      <c r="BI3" s="323"/>
      <c r="BJ3" s="323"/>
      <c r="BK3" s="323"/>
      <c r="BL3" s="323"/>
      <c r="BM3" s="323"/>
      <c r="BN3" s="324"/>
      <c r="BO3" s="270" t="s">
        <v>225</v>
      </c>
      <c r="BP3" s="323"/>
      <c r="BQ3" s="323"/>
      <c r="BR3" s="323"/>
      <c r="BS3" s="323"/>
      <c r="BT3" s="323"/>
      <c r="BU3" s="323"/>
      <c r="BV3" s="323"/>
      <c r="BW3" s="323"/>
      <c r="BX3" s="324"/>
      <c r="BY3" s="270" t="s">
        <v>226</v>
      </c>
      <c r="BZ3" s="323"/>
      <c r="CA3" s="323"/>
      <c r="CB3" s="323"/>
      <c r="CC3" s="323"/>
      <c r="CD3" s="323"/>
      <c r="CE3" s="323"/>
      <c r="CF3" s="323"/>
      <c r="CG3" s="323"/>
      <c r="CH3" s="324"/>
      <c r="CI3" s="270" t="s">
        <v>227</v>
      </c>
      <c r="CJ3" s="323"/>
      <c r="CK3" s="323"/>
      <c r="CL3" s="323"/>
      <c r="CM3" s="323"/>
      <c r="CN3" s="323"/>
      <c r="CO3" s="323"/>
      <c r="CP3" s="323"/>
      <c r="CQ3" s="323"/>
      <c r="CR3" s="323"/>
      <c r="CS3" s="324"/>
      <c r="CT3" s="270" t="s">
        <v>228</v>
      </c>
      <c r="CU3" s="325"/>
      <c r="CV3" s="325"/>
      <c r="CW3" s="325"/>
      <c r="CX3" s="325"/>
      <c r="CY3" s="325"/>
      <c r="CZ3" s="325"/>
      <c r="DA3" s="325"/>
      <c r="DB3" s="325"/>
      <c r="DC3" s="326"/>
      <c r="DD3" s="288" t="s">
        <v>64</v>
      </c>
      <c r="DE3" s="273" t="s">
        <v>67</v>
      </c>
      <c r="DF3" s="273" t="s">
        <v>80</v>
      </c>
      <c r="DG3" s="273" t="s">
        <v>68</v>
      </c>
      <c r="DH3" s="273" t="s">
        <v>132</v>
      </c>
      <c r="DI3" s="273" t="s">
        <v>133</v>
      </c>
      <c r="DJ3" s="286" t="s">
        <v>106</v>
      </c>
      <c r="DK3" s="273" t="s">
        <v>81</v>
      </c>
      <c r="DL3" s="283"/>
    </row>
    <row r="4" spans="1:116" s="25" customFormat="1" ht="17.25" customHeight="1">
      <c r="A4" s="317"/>
      <c r="B4" s="305"/>
      <c r="C4" s="288"/>
      <c r="D4" s="288"/>
      <c r="E4" s="269"/>
      <c r="F4" s="269"/>
      <c r="G4" s="269"/>
      <c r="H4" s="269"/>
      <c r="I4" s="269"/>
      <c r="J4" s="283"/>
      <c r="K4" s="283"/>
      <c r="L4" s="283"/>
      <c r="M4" s="283"/>
      <c r="N4" s="283"/>
      <c r="O4" s="269"/>
      <c r="P4" s="288"/>
      <c r="Q4" s="269"/>
      <c r="R4" s="269"/>
      <c r="S4" s="269"/>
      <c r="T4" s="269"/>
      <c r="U4" s="269"/>
      <c r="V4" s="283"/>
      <c r="W4" s="269"/>
      <c r="X4" s="288"/>
      <c r="Y4" s="269"/>
      <c r="Z4" s="269"/>
      <c r="AA4" s="269"/>
      <c r="AB4" s="269"/>
      <c r="AC4" s="269"/>
      <c r="AD4" s="283"/>
      <c r="AE4" s="283"/>
      <c r="AF4" s="283"/>
      <c r="AG4" s="283"/>
      <c r="AH4" s="283"/>
      <c r="AI4" s="269"/>
      <c r="AJ4" s="288" t="s">
        <v>64</v>
      </c>
      <c r="AK4" s="273" t="s">
        <v>67</v>
      </c>
      <c r="AL4" s="273" t="s">
        <v>80</v>
      </c>
      <c r="AM4" s="273" t="s">
        <v>68</v>
      </c>
      <c r="AN4" s="273" t="s">
        <v>132</v>
      </c>
      <c r="AO4" s="273" t="s">
        <v>133</v>
      </c>
      <c r="AP4" s="286" t="s">
        <v>106</v>
      </c>
      <c r="AQ4" s="286" t="s">
        <v>136</v>
      </c>
      <c r="AR4" s="286" t="s">
        <v>137</v>
      </c>
      <c r="AS4" s="286" t="s">
        <v>138</v>
      </c>
      <c r="AT4" s="273" t="s">
        <v>81</v>
      </c>
      <c r="AU4" s="288" t="s">
        <v>64</v>
      </c>
      <c r="AV4" s="273" t="s">
        <v>67</v>
      </c>
      <c r="AW4" s="273" t="s">
        <v>80</v>
      </c>
      <c r="AX4" s="273" t="s">
        <v>68</v>
      </c>
      <c r="AY4" s="273" t="s">
        <v>132</v>
      </c>
      <c r="AZ4" s="273" t="s">
        <v>133</v>
      </c>
      <c r="BA4" s="286" t="s">
        <v>106</v>
      </c>
      <c r="BB4" s="286" t="s">
        <v>136</v>
      </c>
      <c r="BC4" s="286" t="s">
        <v>137</v>
      </c>
      <c r="BD4" s="273" t="s">
        <v>81</v>
      </c>
      <c r="BE4" s="288" t="s">
        <v>64</v>
      </c>
      <c r="BF4" s="273" t="s">
        <v>67</v>
      </c>
      <c r="BG4" s="273" t="s">
        <v>80</v>
      </c>
      <c r="BH4" s="273" t="s">
        <v>68</v>
      </c>
      <c r="BI4" s="273" t="s">
        <v>132</v>
      </c>
      <c r="BJ4" s="273" t="s">
        <v>133</v>
      </c>
      <c r="BK4" s="286" t="s">
        <v>106</v>
      </c>
      <c r="BL4" s="286" t="s">
        <v>136</v>
      </c>
      <c r="BM4" s="286" t="s">
        <v>137</v>
      </c>
      <c r="BN4" s="273" t="s">
        <v>81</v>
      </c>
      <c r="BO4" s="288" t="s">
        <v>64</v>
      </c>
      <c r="BP4" s="273" t="s">
        <v>67</v>
      </c>
      <c r="BQ4" s="273" t="s">
        <v>80</v>
      </c>
      <c r="BR4" s="273" t="s">
        <v>68</v>
      </c>
      <c r="BS4" s="273" t="s">
        <v>132</v>
      </c>
      <c r="BT4" s="273" t="s">
        <v>133</v>
      </c>
      <c r="BU4" s="286" t="s">
        <v>106</v>
      </c>
      <c r="BV4" s="286" t="s">
        <v>136</v>
      </c>
      <c r="BW4" s="286" t="s">
        <v>137</v>
      </c>
      <c r="BX4" s="273" t="s">
        <v>81</v>
      </c>
      <c r="BY4" s="288" t="s">
        <v>64</v>
      </c>
      <c r="BZ4" s="273" t="s">
        <v>67</v>
      </c>
      <c r="CA4" s="273" t="s">
        <v>80</v>
      </c>
      <c r="CB4" s="273" t="s">
        <v>68</v>
      </c>
      <c r="CC4" s="273" t="s">
        <v>132</v>
      </c>
      <c r="CD4" s="273" t="s">
        <v>133</v>
      </c>
      <c r="CE4" s="286" t="s">
        <v>106</v>
      </c>
      <c r="CF4" s="286" t="s">
        <v>136</v>
      </c>
      <c r="CG4" s="286" t="s">
        <v>137</v>
      </c>
      <c r="CH4" s="273" t="s">
        <v>81</v>
      </c>
      <c r="CI4" s="288" t="s">
        <v>64</v>
      </c>
      <c r="CJ4" s="273" t="s">
        <v>67</v>
      </c>
      <c r="CK4" s="273" t="s">
        <v>80</v>
      </c>
      <c r="CL4" s="273" t="s">
        <v>68</v>
      </c>
      <c r="CM4" s="273" t="s">
        <v>132</v>
      </c>
      <c r="CN4" s="273" t="s">
        <v>133</v>
      </c>
      <c r="CO4" s="286" t="s">
        <v>106</v>
      </c>
      <c r="CP4" s="286" t="s">
        <v>136</v>
      </c>
      <c r="CQ4" s="286" t="s">
        <v>137</v>
      </c>
      <c r="CR4" s="286" t="s">
        <v>139</v>
      </c>
      <c r="CS4" s="273" t="s">
        <v>81</v>
      </c>
      <c r="CT4" s="288" t="s">
        <v>64</v>
      </c>
      <c r="CU4" s="273" t="s">
        <v>67</v>
      </c>
      <c r="CV4" s="273" t="s">
        <v>80</v>
      </c>
      <c r="CW4" s="273" t="s">
        <v>68</v>
      </c>
      <c r="CX4" s="273" t="s">
        <v>132</v>
      </c>
      <c r="CY4" s="273" t="s">
        <v>133</v>
      </c>
      <c r="CZ4" s="286" t="s">
        <v>106</v>
      </c>
      <c r="DA4" s="286" t="s">
        <v>136</v>
      </c>
      <c r="DB4" s="286" t="s">
        <v>137</v>
      </c>
      <c r="DC4" s="273" t="s">
        <v>81</v>
      </c>
      <c r="DD4" s="288"/>
      <c r="DE4" s="269"/>
      <c r="DF4" s="269"/>
      <c r="DG4" s="269"/>
      <c r="DH4" s="269"/>
      <c r="DI4" s="269"/>
      <c r="DJ4" s="283"/>
      <c r="DK4" s="269"/>
      <c r="DL4" s="283"/>
    </row>
    <row r="5" spans="1:116" s="25" customFormat="1" ht="17.25" customHeight="1">
      <c r="A5" s="317"/>
      <c r="B5" s="305"/>
      <c r="C5" s="288"/>
      <c r="D5" s="288"/>
      <c r="E5" s="269"/>
      <c r="F5" s="269"/>
      <c r="G5" s="269"/>
      <c r="H5" s="269"/>
      <c r="I5" s="269"/>
      <c r="J5" s="283"/>
      <c r="K5" s="283"/>
      <c r="L5" s="283"/>
      <c r="M5" s="283"/>
      <c r="N5" s="283"/>
      <c r="O5" s="269"/>
      <c r="P5" s="288"/>
      <c r="Q5" s="269"/>
      <c r="R5" s="269"/>
      <c r="S5" s="269"/>
      <c r="T5" s="269"/>
      <c r="U5" s="269"/>
      <c r="V5" s="283"/>
      <c r="W5" s="269"/>
      <c r="X5" s="288"/>
      <c r="Y5" s="269"/>
      <c r="Z5" s="269"/>
      <c r="AA5" s="269"/>
      <c r="AB5" s="269"/>
      <c r="AC5" s="269"/>
      <c r="AD5" s="283"/>
      <c r="AE5" s="283"/>
      <c r="AF5" s="283"/>
      <c r="AG5" s="283"/>
      <c r="AH5" s="283"/>
      <c r="AI5" s="269"/>
      <c r="AJ5" s="288"/>
      <c r="AK5" s="269"/>
      <c r="AL5" s="269"/>
      <c r="AM5" s="269"/>
      <c r="AN5" s="269"/>
      <c r="AO5" s="269"/>
      <c r="AP5" s="283"/>
      <c r="AQ5" s="283"/>
      <c r="AR5" s="283"/>
      <c r="AS5" s="283"/>
      <c r="AT5" s="269"/>
      <c r="AU5" s="288"/>
      <c r="AV5" s="269"/>
      <c r="AW5" s="269"/>
      <c r="AX5" s="269"/>
      <c r="AY5" s="269"/>
      <c r="AZ5" s="269"/>
      <c r="BA5" s="283"/>
      <c r="BB5" s="283"/>
      <c r="BC5" s="283"/>
      <c r="BD5" s="269"/>
      <c r="BE5" s="288"/>
      <c r="BF5" s="269"/>
      <c r="BG5" s="269"/>
      <c r="BH5" s="269"/>
      <c r="BI5" s="269"/>
      <c r="BJ5" s="269"/>
      <c r="BK5" s="283"/>
      <c r="BL5" s="283"/>
      <c r="BM5" s="283"/>
      <c r="BN5" s="269"/>
      <c r="BO5" s="288"/>
      <c r="BP5" s="269"/>
      <c r="BQ5" s="269"/>
      <c r="BR5" s="269"/>
      <c r="BS5" s="269"/>
      <c r="BT5" s="269"/>
      <c r="BU5" s="283"/>
      <c r="BV5" s="283"/>
      <c r="BW5" s="283"/>
      <c r="BX5" s="269"/>
      <c r="BY5" s="288"/>
      <c r="BZ5" s="269"/>
      <c r="CA5" s="269"/>
      <c r="CB5" s="269"/>
      <c r="CC5" s="269"/>
      <c r="CD5" s="269"/>
      <c r="CE5" s="283"/>
      <c r="CF5" s="283"/>
      <c r="CG5" s="283"/>
      <c r="CH5" s="269"/>
      <c r="CI5" s="288"/>
      <c r="CJ5" s="269"/>
      <c r="CK5" s="269"/>
      <c r="CL5" s="269"/>
      <c r="CM5" s="269"/>
      <c r="CN5" s="269"/>
      <c r="CO5" s="283"/>
      <c r="CP5" s="283"/>
      <c r="CQ5" s="283"/>
      <c r="CR5" s="283"/>
      <c r="CS5" s="269"/>
      <c r="CT5" s="288"/>
      <c r="CU5" s="269"/>
      <c r="CV5" s="269"/>
      <c r="CW5" s="269"/>
      <c r="CX5" s="269"/>
      <c r="CY5" s="269"/>
      <c r="CZ5" s="283"/>
      <c r="DA5" s="283"/>
      <c r="DB5" s="283"/>
      <c r="DC5" s="269"/>
      <c r="DD5" s="288"/>
      <c r="DE5" s="269"/>
      <c r="DF5" s="269"/>
      <c r="DG5" s="269"/>
      <c r="DH5" s="269"/>
      <c r="DI5" s="269"/>
      <c r="DJ5" s="283"/>
      <c r="DK5" s="269"/>
      <c r="DL5" s="283"/>
    </row>
    <row r="6" spans="1:116" s="25" customFormat="1" ht="15" customHeight="1" thickBot="1">
      <c r="A6" s="289"/>
      <c r="B6" s="306"/>
      <c r="C6" s="318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5" t="s">
        <v>58</v>
      </c>
      <c r="L6" s="75" t="s">
        <v>58</v>
      </c>
      <c r="M6" s="75" t="s">
        <v>58</v>
      </c>
      <c r="N6" s="75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83"/>
    </row>
    <row r="7" spans="1:116" s="114" customFormat="1" ht="13.5" customHeight="1">
      <c r="A7" s="107" t="s">
        <v>294</v>
      </c>
      <c r="B7" s="108" t="s">
        <v>295</v>
      </c>
      <c r="C7" s="109" t="s">
        <v>296</v>
      </c>
      <c r="D7" s="116">
        <v>75673</v>
      </c>
      <c r="E7" s="116">
        <v>39047</v>
      </c>
      <c r="F7" s="116">
        <v>8634</v>
      </c>
      <c r="G7" s="116">
        <v>9793</v>
      </c>
      <c r="H7" s="116">
        <v>2821</v>
      </c>
      <c r="I7" s="116">
        <v>13044</v>
      </c>
      <c r="J7" s="116">
        <v>778</v>
      </c>
      <c r="K7" s="116">
        <v>1200</v>
      </c>
      <c r="L7" s="116">
        <v>0</v>
      </c>
      <c r="M7" s="116">
        <v>0</v>
      </c>
      <c r="N7" s="116">
        <v>0</v>
      </c>
      <c r="O7" s="116">
        <v>356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35487</v>
      </c>
      <c r="Y7" s="116">
        <v>0</v>
      </c>
      <c r="Z7" s="116">
        <v>8458</v>
      </c>
      <c r="AA7" s="116">
        <v>9608</v>
      </c>
      <c r="AB7" s="116">
        <v>2821</v>
      </c>
      <c r="AC7" s="116">
        <v>13044</v>
      </c>
      <c r="AD7" s="116">
        <v>0</v>
      </c>
      <c r="AE7" s="116">
        <v>1200</v>
      </c>
      <c r="AF7" s="116">
        <v>0</v>
      </c>
      <c r="AG7" s="116">
        <v>0</v>
      </c>
      <c r="AH7" s="116">
        <v>0</v>
      </c>
      <c r="AI7" s="116">
        <v>356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  <c r="AS7" s="116">
        <v>0</v>
      </c>
      <c r="AT7" s="116">
        <v>0</v>
      </c>
      <c r="AU7" s="116">
        <v>2635</v>
      </c>
      <c r="AV7" s="101">
        <v>0</v>
      </c>
      <c r="AW7" s="101">
        <v>2635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1200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1200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31652</v>
      </c>
      <c r="CU7" s="101">
        <v>0</v>
      </c>
      <c r="CV7" s="101">
        <v>5823</v>
      </c>
      <c r="CW7" s="101">
        <v>9608</v>
      </c>
      <c r="CX7" s="101">
        <v>2821</v>
      </c>
      <c r="CY7" s="101">
        <v>13044</v>
      </c>
      <c r="CZ7" s="101">
        <v>0</v>
      </c>
      <c r="DA7" s="101">
        <v>0</v>
      </c>
      <c r="DB7" s="101">
        <v>0</v>
      </c>
      <c r="DC7" s="101">
        <v>356</v>
      </c>
      <c r="DD7" s="101">
        <v>40186</v>
      </c>
      <c r="DE7" s="101">
        <v>39047</v>
      </c>
      <c r="DF7" s="101">
        <v>176</v>
      </c>
      <c r="DG7" s="101">
        <v>185</v>
      </c>
      <c r="DH7" s="101">
        <v>0</v>
      </c>
      <c r="DI7" s="101">
        <v>0</v>
      </c>
      <c r="DJ7" s="101">
        <v>778</v>
      </c>
      <c r="DK7" s="101">
        <v>0</v>
      </c>
      <c r="DL7" s="258" t="s">
        <v>297</v>
      </c>
    </row>
    <row r="8" spans="1:116" s="114" customFormat="1" ht="13.5" customHeight="1">
      <c r="A8" s="110" t="s">
        <v>294</v>
      </c>
      <c r="B8" s="111" t="s">
        <v>298</v>
      </c>
      <c r="C8" s="112" t="s">
        <v>299</v>
      </c>
      <c r="D8" s="117">
        <v>32133</v>
      </c>
      <c r="E8" s="117">
        <v>4693</v>
      </c>
      <c r="F8" s="117">
        <v>1612</v>
      </c>
      <c r="G8" s="117">
        <v>1787</v>
      </c>
      <c r="H8" s="117">
        <v>411</v>
      </c>
      <c r="I8" s="117">
        <v>0</v>
      </c>
      <c r="J8" s="117">
        <v>115</v>
      </c>
      <c r="K8" s="117">
        <v>0</v>
      </c>
      <c r="L8" s="117">
        <v>0</v>
      </c>
      <c r="M8" s="117">
        <v>1219</v>
      </c>
      <c r="N8" s="117">
        <v>0</v>
      </c>
      <c r="O8" s="117">
        <v>22296</v>
      </c>
      <c r="P8" s="117">
        <v>27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27</v>
      </c>
      <c r="X8" s="117">
        <v>29813</v>
      </c>
      <c r="Y8" s="117">
        <v>2594</v>
      </c>
      <c r="Z8" s="117">
        <v>1537</v>
      </c>
      <c r="AA8" s="117">
        <v>1668</v>
      </c>
      <c r="AB8" s="117">
        <v>411</v>
      </c>
      <c r="AC8" s="117">
        <v>0</v>
      </c>
      <c r="AD8" s="117">
        <v>115</v>
      </c>
      <c r="AE8" s="117">
        <v>0</v>
      </c>
      <c r="AF8" s="117">
        <v>0</v>
      </c>
      <c r="AG8" s="117">
        <v>1219</v>
      </c>
      <c r="AH8" s="117">
        <v>0</v>
      </c>
      <c r="AI8" s="117">
        <v>22269</v>
      </c>
      <c r="AJ8" s="117">
        <v>1424</v>
      </c>
      <c r="AK8" s="117">
        <v>0</v>
      </c>
      <c r="AL8" s="117">
        <v>205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  <c r="AS8" s="117">
        <v>1219</v>
      </c>
      <c r="AT8" s="117">
        <v>0</v>
      </c>
      <c r="AU8" s="117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28389</v>
      </c>
      <c r="CU8" s="102">
        <v>2594</v>
      </c>
      <c r="CV8" s="102">
        <v>1332</v>
      </c>
      <c r="CW8" s="102">
        <v>1668</v>
      </c>
      <c r="CX8" s="102">
        <v>411</v>
      </c>
      <c r="CY8" s="102">
        <v>0</v>
      </c>
      <c r="CZ8" s="102">
        <v>115</v>
      </c>
      <c r="DA8" s="102">
        <v>0</v>
      </c>
      <c r="DB8" s="102">
        <v>0</v>
      </c>
      <c r="DC8" s="102">
        <v>22269</v>
      </c>
      <c r="DD8" s="102">
        <v>2293</v>
      </c>
      <c r="DE8" s="102">
        <v>2099</v>
      </c>
      <c r="DF8" s="102">
        <v>75</v>
      </c>
      <c r="DG8" s="102">
        <v>119</v>
      </c>
      <c r="DH8" s="102">
        <v>0</v>
      </c>
      <c r="DI8" s="102">
        <v>0</v>
      </c>
      <c r="DJ8" s="102">
        <v>0</v>
      </c>
      <c r="DK8" s="102">
        <v>0</v>
      </c>
      <c r="DL8" s="259" t="s">
        <v>297</v>
      </c>
    </row>
    <row r="9" spans="1:116" s="114" customFormat="1" ht="13.5" customHeight="1">
      <c r="A9" s="110" t="s">
        <v>294</v>
      </c>
      <c r="B9" s="111" t="s">
        <v>300</v>
      </c>
      <c r="C9" s="112" t="s">
        <v>301</v>
      </c>
      <c r="D9" s="117">
        <v>4379</v>
      </c>
      <c r="E9" s="117">
        <v>2149</v>
      </c>
      <c r="F9" s="117">
        <v>549</v>
      </c>
      <c r="G9" s="117">
        <v>622</v>
      </c>
      <c r="H9" s="117">
        <v>161</v>
      </c>
      <c r="I9" s="117">
        <v>820</v>
      </c>
      <c r="J9" s="117">
        <v>78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4379</v>
      </c>
      <c r="Y9" s="117">
        <v>2149</v>
      </c>
      <c r="Z9" s="117">
        <v>549</v>
      </c>
      <c r="AA9" s="117">
        <v>622</v>
      </c>
      <c r="AB9" s="117">
        <v>161</v>
      </c>
      <c r="AC9" s="117">
        <v>820</v>
      </c>
      <c r="AD9" s="117">
        <v>78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  <c r="AS9" s="117">
        <v>0</v>
      </c>
      <c r="AT9" s="117">
        <v>0</v>
      </c>
      <c r="AU9" s="117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4379</v>
      </c>
      <c r="CU9" s="102">
        <v>2149</v>
      </c>
      <c r="CV9" s="102">
        <v>549</v>
      </c>
      <c r="CW9" s="102">
        <v>622</v>
      </c>
      <c r="CX9" s="102">
        <v>161</v>
      </c>
      <c r="CY9" s="102">
        <v>820</v>
      </c>
      <c r="CZ9" s="102">
        <v>78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2">
        <v>0</v>
      </c>
      <c r="DL9" s="259" t="s">
        <v>297</v>
      </c>
    </row>
    <row r="10" spans="1:116" s="114" customFormat="1" ht="13.5" customHeight="1">
      <c r="A10" s="110" t="s">
        <v>294</v>
      </c>
      <c r="B10" s="111" t="s">
        <v>302</v>
      </c>
      <c r="C10" s="112" t="s">
        <v>303</v>
      </c>
      <c r="D10" s="117">
        <v>2972</v>
      </c>
      <c r="E10" s="117">
        <v>1695</v>
      </c>
      <c r="F10" s="117">
        <v>713</v>
      </c>
      <c r="G10" s="117">
        <v>403</v>
      </c>
      <c r="H10" s="117">
        <v>113</v>
      </c>
      <c r="I10" s="117">
        <v>48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2919</v>
      </c>
      <c r="Y10" s="117">
        <v>1651</v>
      </c>
      <c r="Z10" s="117">
        <v>709</v>
      </c>
      <c r="AA10" s="117">
        <v>398</v>
      </c>
      <c r="AB10" s="117">
        <v>113</v>
      </c>
      <c r="AC10" s="117">
        <v>48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139</v>
      </c>
      <c r="AK10" s="117">
        <v>139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  <c r="AS10" s="117">
        <v>0</v>
      </c>
      <c r="AT10" s="117">
        <v>0</v>
      </c>
      <c r="AU10" s="117">
        <v>1153</v>
      </c>
      <c r="AV10" s="102">
        <v>0</v>
      </c>
      <c r="AW10" s="102">
        <v>707</v>
      </c>
      <c r="AX10" s="102">
        <v>398</v>
      </c>
      <c r="AY10" s="102">
        <v>0</v>
      </c>
      <c r="AZ10" s="102">
        <v>48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1627</v>
      </c>
      <c r="CU10" s="102">
        <v>1512</v>
      </c>
      <c r="CV10" s="102">
        <v>2</v>
      </c>
      <c r="CW10" s="102">
        <v>0</v>
      </c>
      <c r="CX10" s="102">
        <v>113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53</v>
      </c>
      <c r="DE10" s="102">
        <v>44</v>
      </c>
      <c r="DF10" s="102">
        <v>4</v>
      </c>
      <c r="DG10" s="102">
        <v>5</v>
      </c>
      <c r="DH10" s="102">
        <v>0</v>
      </c>
      <c r="DI10" s="102">
        <v>0</v>
      </c>
      <c r="DJ10" s="102">
        <v>0</v>
      </c>
      <c r="DK10" s="102">
        <v>0</v>
      </c>
      <c r="DL10" s="259" t="s">
        <v>297</v>
      </c>
    </row>
    <row r="11" spans="1:116" s="114" customFormat="1" ht="13.5" customHeight="1">
      <c r="A11" s="110" t="s">
        <v>294</v>
      </c>
      <c r="B11" s="111" t="s">
        <v>304</v>
      </c>
      <c r="C11" s="112" t="s">
        <v>305</v>
      </c>
      <c r="D11" s="117">
        <v>2459</v>
      </c>
      <c r="E11" s="117">
        <v>1219</v>
      </c>
      <c r="F11" s="117">
        <v>355</v>
      </c>
      <c r="G11" s="117">
        <v>591</v>
      </c>
      <c r="H11" s="117">
        <v>109</v>
      </c>
      <c r="I11" s="117">
        <v>120</v>
      </c>
      <c r="J11" s="117">
        <v>4</v>
      </c>
      <c r="K11" s="117">
        <v>0</v>
      </c>
      <c r="L11" s="117">
        <v>0</v>
      </c>
      <c r="M11" s="117">
        <v>0</v>
      </c>
      <c r="N11" s="117">
        <v>0</v>
      </c>
      <c r="O11" s="117">
        <v>61</v>
      </c>
      <c r="P11" s="117">
        <v>14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14</v>
      </c>
      <c r="X11" s="117">
        <v>2145</v>
      </c>
      <c r="Y11" s="117">
        <v>979</v>
      </c>
      <c r="Z11" s="117">
        <v>336</v>
      </c>
      <c r="AA11" s="117">
        <v>550</v>
      </c>
      <c r="AB11" s="117">
        <v>109</v>
      </c>
      <c r="AC11" s="117">
        <v>120</v>
      </c>
      <c r="AD11" s="117">
        <v>4</v>
      </c>
      <c r="AE11" s="117">
        <v>0</v>
      </c>
      <c r="AF11" s="117">
        <v>0</v>
      </c>
      <c r="AG11" s="117">
        <v>0</v>
      </c>
      <c r="AH11" s="117">
        <v>0</v>
      </c>
      <c r="AI11" s="117">
        <v>47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  <c r="AS11" s="117">
        <v>0</v>
      </c>
      <c r="AT11" s="117">
        <v>0</v>
      </c>
      <c r="AU11" s="117">
        <v>1115</v>
      </c>
      <c r="AV11" s="102">
        <v>0</v>
      </c>
      <c r="AW11" s="102">
        <v>336</v>
      </c>
      <c r="AX11" s="102">
        <v>550</v>
      </c>
      <c r="AY11" s="102">
        <v>109</v>
      </c>
      <c r="AZ11" s="102">
        <v>120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47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47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983</v>
      </c>
      <c r="CU11" s="102">
        <v>979</v>
      </c>
      <c r="CV11" s="102">
        <v>0</v>
      </c>
      <c r="CW11" s="102">
        <v>0</v>
      </c>
      <c r="CX11" s="102">
        <v>0</v>
      </c>
      <c r="CY11" s="102">
        <v>0</v>
      </c>
      <c r="CZ11" s="102">
        <v>4</v>
      </c>
      <c r="DA11" s="102">
        <v>0</v>
      </c>
      <c r="DB11" s="102">
        <v>0</v>
      </c>
      <c r="DC11" s="102">
        <v>0</v>
      </c>
      <c r="DD11" s="102">
        <v>300</v>
      </c>
      <c r="DE11" s="102">
        <v>240</v>
      </c>
      <c r="DF11" s="102">
        <v>19</v>
      </c>
      <c r="DG11" s="102">
        <v>41</v>
      </c>
      <c r="DH11" s="102">
        <v>0</v>
      </c>
      <c r="DI11" s="102">
        <v>0</v>
      </c>
      <c r="DJ11" s="102">
        <v>0</v>
      </c>
      <c r="DK11" s="102">
        <v>0</v>
      </c>
      <c r="DL11" s="259" t="s">
        <v>297</v>
      </c>
    </row>
    <row r="12" spans="1:116" s="114" customFormat="1" ht="13.5" customHeight="1">
      <c r="A12" s="110" t="s">
        <v>294</v>
      </c>
      <c r="B12" s="111" t="s">
        <v>306</v>
      </c>
      <c r="C12" s="112" t="s">
        <v>307</v>
      </c>
      <c r="D12" s="117">
        <v>5245</v>
      </c>
      <c r="E12" s="117">
        <v>2915</v>
      </c>
      <c r="F12" s="117">
        <v>676</v>
      </c>
      <c r="G12" s="117">
        <v>756</v>
      </c>
      <c r="H12" s="117">
        <v>200</v>
      </c>
      <c r="I12" s="117">
        <v>513</v>
      </c>
      <c r="J12" s="117">
        <v>29</v>
      </c>
      <c r="K12" s="117">
        <v>0</v>
      </c>
      <c r="L12" s="117">
        <v>0</v>
      </c>
      <c r="M12" s="117">
        <v>0</v>
      </c>
      <c r="N12" s="117">
        <v>0</v>
      </c>
      <c r="O12" s="117">
        <v>156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4195</v>
      </c>
      <c r="Y12" s="117">
        <v>1912</v>
      </c>
      <c r="Z12" s="117">
        <v>670</v>
      </c>
      <c r="AA12" s="117">
        <v>736</v>
      </c>
      <c r="AB12" s="117">
        <v>200</v>
      </c>
      <c r="AC12" s="117">
        <v>513</v>
      </c>
      <c r="AD12" s="117">
        <v>8</v>
      </c>
      <c r="AE12" s="117">
        <v>0</v>
      </c>
      <c r="AF12" s="117">
        <v>0</v>
      </c>
      <c r="AG12" s="117">
        <v>0</v>
      </c>
      <c r="AH12" s="117">
        <v>0</v>
      </c>
      <c r="AI12" s="117">
        <v>156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  <c r="AS12" s="117">
        <v>0</v>
      </c>
      <c r="AT12" s="117">
        <v>0</v>
      </c>
      <c r="AU12" s="117">
        <v>324</v>
      </c>
      <c r="AV12" s="102">
        <v>0</v>
      </c>
      <c r="AW12" s="102">
        <v>269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55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3871</v>
      </c>
      <c r="CU12" s="102">
        <v>1912</v>
      </c>
      <c r="CV12" s="102">
        <v>401</v>
      </c>
      <c r="CW12" s="102">
        <v>736</v>
      </c>
      <c r="CX12" s="102">
        <v>200</v>
      </c>
      <c r="CY12" s="102">
        <v>513</v>
      </c>
      <c r="CZ12" s="102">
        <v>8</v>
      </c>
      <c r="DA12" s="102">
        <v>0</v>
      </c>
      <c r="DB12" s="102">
        <v>0</v>
      </c>
      <c r="DC12" s="102">
        <v>101</v>
      </c>
      <c r="DD12" s="102">
        <v>1050</v>
      </c>
      <c r="DE12" s="102">
        <v>1003</v>
      </c>
      <c r="DF12" s="102">
        <v>6</v>
      </c>
      <c r="DG12" s="102">
        <v>20</v>
      </c>
      <c r="DH12" s="102">
        <v>0</v>
      </c>
      <c r="DI12" s="102">
        <v>0</v>
      </c>
      <c r="DJ12" s="102">
        <v>21</v>
      </c>
      <c r="DK12" s="102">
        <v>0</v>
      </c>
      <c r="DL12" s="259" t="s">
        <v>297</v>
      </c>
    </row>
    <row r="13" spans="1:116" s="114" customFormat="1" ht="13.5" customHeight="1">
      <c r="A13" s="110" t="s">
        <v>294</v>
      </c>
      <c r="B13" s="111" t="s">
        <v>308</v>
      </c>
      <c r="C13" s="112" t="s">
        <v>309</v>
      </c>
      <c r="D13" s="117">
        <v>1835</v>
      </c>
      <c r="E13" s="117">
        <v>931</v>
      </c>
      <c r="F13" s="117">
        <v>271</v>
      </c>
      <c r="G13" s="117">
        <v>429</v>
      </c>
      <c r="H13" s="117">
        <v>98</v>
      </c>
      <c r="I13" s="117">
        <v>94</v>
      </c>
      <c r="J13" s="117">
        <v>3</v>
      </c>
      <c r="K13" s="117">
        <v>0</v>
      </c>
      <c r="L13" s="117">
        <v>0</v>
      </c>
      <c r="M13" s="117">
        <v>0</v>
      </c>
      <c r="N13" s="117">
        <v>0</v>
      </c>
      <c r="O13" s="117">
        <v>9</v>
      </c>
      <c r="P13" s="117">
        <v>9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9</v>
      </c>
      <c r="X13" s="117">
        <v>1826</v>
      </c>
      <c r="Y13" s="117">
        <v>931</v>
      </c>
      <c r="Z13" s="117">
        <v>271</v>
      </c>
      <c r="AA13" s="117">
        <v>429</v>
      </c>
      <c r="AB13" s="117">
        <v>98</v>
      </c>
      <c r="AC13" s="117">
        <v>94</v>
      </c>
      <c r="AD13" s="117">
        <v>3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  <c r="AS13" s="117">
        <v>0</v>
      </c>
      <c r="AT13" s="117">
        <v>0</v>
      </c>
      <c r="AU13" s="117">
        <v>892</v>
      </c>
      <c r="AV13" s="102">
        <v>0</v>
      </c>
      <c r="AW13" s="102">
        <v>271</v>
      </c>
      <c r="AX13" s="102">
        <v>429</v>
      </c>
      <c r="AY13" s="102">
        <v>98</v>
      </c>
      <c r="AZ13" s="102">
        <v>94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934</v>
      </c>
      <c r="CU13" s="102">
        <v>931</v>
      </c>
      <c r="CV13" s="102">
        <v>0</v>
      </c>
      <c r="CW13" s="102">
        <v>0</v>
      </c>
      <c r="CX13" s="102">
        <v>0</v>
      </c>
      <c r="CY13" s="102">
        <v>0</v>
      </c>
      <c r="CZ13" s="102">
        <v>3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2">
        <v>0</v>
      </c>
      <c r="DL13" s="259" t="s">
        <v>297</v>
      </c>
    </row>
    <row r="14" spans="1:116" s="114" customFormat="1" ht="13.5" customHeight="1">
      <c r="A14" s="110" t="s">
        <v>294</v>
      </c>
      <c r="B14" s="111" t="s">
        <v>310</v>
      </c>
      <c r="C14" s="112" t="s">
        <v>311</v>
      </c>
      <c r="D14" s="117">
        <v>3573</v>
      </c>
      <c r="E14" s="117">
        <v>1450</v>
      </c>
      <c r="F14" s="117">
        <v>318</v>
      </c>
      <c r="G14" s="117">
        <v>493</v>
      </c>
      <c r="H14" s="117">
        <v>158</v>
      </c>
      <c r="I14" s="117">
        <v>820</v>
      </c>
      <c r="J14" s="117">
        <v>5</v>
      </c>
      <c r="K14" s="117">
        <v>0</v>
      </c>
      <c r="L14" s="117">
        <v>0</v>
      </c>
      <c r="M14" s="117">
        <v>0</v>
      </c>
      <c r="N14" s="117">
        <v>0</v>
      </c>
      <c r="O14" s="117">
        <v>329</v>
      </c>
      <c r="P14" s="117">
        <v>13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13</v>
      </c>
      <c r="X14" s="117">
        <v>2896</v>
      </c>
      <c r="Y14" s="117">
        <v>813</v>
      </c>
      <c r="Z14" s="117">
        <v>308</v>
      </c>
      <c r="AA14" s="117">
        <v>482</v>
      </c>
      <c r="AB14" s="117">
        <v>158</v>
      </c>
      <c r="AC14" s="117">
        <v>820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315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  <c r="AS14" s="117">
        <v>0</v>
      </c>
      <c r="AT14" s="117">
        <v>0</v>
      </c>
      <c r="AU14" s="117">
        <v>89</v>
      </c>
      <c r="AV14" s="102">
        <v>0</v>
      </c>
      <c r="AW14" s="102">
        <v>89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2807</v>
      </c>
      <c r="CU14" s="102">
        <v>813</v>
      </c>
      <c r="CV14" s="102">
        <v>219</v>
      </c>
      <c r="CW14" s="102">
        <v>482</v>
      </c>
      <c r="CX14" s="102">
        <v>158</v>
      </c>
      <c r="CY14" s="102">
        <v>820</v>
      </c>
      <c r="CZ14" s="102">
        <v>0</v>
      </c>
      <c r="DA14" s="102">
        <v>0</v>
      </c>
      <c r="DB14" s="102">
        <v>0</v>
      </c>
      <c r="DC14" s="102">
        <v>315</v>
      </c>
      <c r="DD14" s="102">
        <v>664</v>
      </c>
      <c r="DE14" s="102">
        <v>637</v>
      </c>
      <c r="DF14" s="102">
        <v>10</v>
      </c>
      <c r="DG14" s="102">
        <v>11</v>
      </c>
      <c r="DH14" s="102">
        <v>0</v>
      </c>
      <c r="DI14" s="102">
        <v>0</v>
      </c>
      <c r="DJ14" s="102">
        <v>5</v>
      </c>
      <c r="DK14" s="102">
        <v>1</v>
      </c>
      <c r="DL14" s="259" t="s">
        <v>297</v>
      </c>
    </row>
    <row r="15" spans="1:116" s="114" customFormat="1" ht="13.5" customHeight="1">
      <c r="A15" s="110" t="s">
        <v>294</v>
      </c>
      <c r="B15" s="111" t="s">
        <v>312</v>
      </c>
      <c r="C15" s="112" t="s">
        <v>313</v>
      </c>
      <c r="D15" s="117">
        <v>3446</v>
      </c>
      <c r="E15" s="117">
        <v>1889</v>
      </c>
      <c r="F15" s="117">
        <v>437</v>
      </c>
      <c r="G15" s="117">
        <v>576</v>
      </c>
      <c r="H15" s="117">
        <v>125</v>
      </c>
      <c r="I15" s="117">
        <v>268</v>
      </c>
      <c r="J15" s="117">
        <v>12</v>
      </c>
      <c r="K15" s="117">
        <v>0</v>
      </c>
      <c r="L15" s="117">
        <v>0</v>
      </c>
      <c r="M15" s="117">
        <v>0</v>
      </c>
      <c r="N15" s="117">
        <v>0</v>
      </c>
      <c r="O15" s="117">
        <v>139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2706</v>
      </c>
      <c r="Y15" s="117">
        <v>1168</v>
      </c>
      <c r="Z15" s="117">
        <v>433</v>
      </c>
      <c r="AA15" s="117">
        <v>563</v>
      </c>
      <c r="AB15" s="117">
        <v>125</v>
      </c>
      <c r="AC15" s="117">
        <v>268</v>
      </c>
      <c r="AD15" s="117">
        <v>10</v>
      </c>
      <c r="AE15" s="117">
        <v>0</v>
      </c>
      <c r="AF15" s="117">
        <v>0</v>
      </c>
      <c r="AG15" s="117">
        <v>0</v>
      </c>
      <c r="AH15" s="117">
        <v>0</v>
      </c>
      <c r="AI15" s="117">
        <v>139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117">
        <v>0</v>
      </c>
      <c r="AT15" s="117">
        <v>0</v>
      </c>
      <c r="AU15" s="117">
        <v>238</v>
      </c>
      <c r="AV15" s="102">
        <v>0</v>
      </c>
      <c r="AW15" s="102">
        <v>189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49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2468</v>
      </c>
      <c r="CU15" s="102">
        <v>1168</v>
      </c>
      <c r="CV15" s="102">
        <v>244</v>
      </c>
      <c r="CW15" s="102">
        <v>563</v>
      </c>
      <c r="CX15" s="102">
        <v>125</v>
      </c>
      <c r="CY15" s="102">
        <v>268</v>
      </c>
      <c r="CZ15" s="102">
        <v>10</v>
      </c>
      <c r="DA15" s="102">
        <v>0</v>
      </c>
      <c r="DB15" s="102">
        <v>0</v>
      </c>
      <c r="DC15" s="102">
        <v>90</v>
      </c>
      <c r="DD15" s="102">
        <v>740</v>
      </c>
      <c r="DE15" s="102">
        <v>721</v>
      </c>
      <c r="DF15" s="102">
        <v>4</v>
      </c>
      <c r="DG15" s="102">
        <v>13</v>
      </c>
      <c r="DH15" s="102">
        <v>0</v>
      </c>
      <c r="DI15" s="102">
        <v>0</v>
      </c>
      <c r="DJ15" s="102">
        <v>2</v>
      </c>
      <c r="DK15" s="102">
        <v>0</v>
      </c>
      <c r="DL15" s="259" t="s">
        <v>297</v>
      </c>
    </row>
    <row r="16" spans="1:116" s="114" customFormat="1" ht="13.5" customHeight="1">
      <c r="A16" s="110" t="s">
        <v>294</v>
      </c>
      <c r="B16" s="111" t="s">
        <v>314</v>
      </c>
      <c r="C16" s="112" t="s">
        <v>315</v>
      </c>
      <c r="D16" s="117">
        <v>4461</v>
      </c>
      <c r="E16" s="117">
        <v>2357</v>
      </c>
      <c r="F16" s="117">
        <v>1105</v>
      </c>
      <c r="G16" s="117">
        <v>787</v>
      </c>
      <c r="H16" s="117">
        <v>132</v>
      </c>
      <c r="I16" s="117">
        <v>0</v>
      </c>
      <c r="J16" s="117">
        <v>80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4331</v>
      </c>
      <c r="Y16" s="117">
        <v>2235</v>
      </c>
      <c r="Z16" s="117">
        <v>1104</v>
      </c>
      <c r="AA16" s="117">
        <v>780</v>
      </c>
      <c r="AB16" s="117">
        <v>132</v>
      </c>
      <c r="AC16" s="117">
        <v>0</v>
      </c>
      <c r="AD16" s="117">
        <v>80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98</v>
      </c>
      <c r="AK16" s="117">
        <v>0</v>
      </c>
      <c r="AL16" s="117">
        <v>98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7">
        <v>0</v>
      </c>
      <c r="AT16" s="117">
        <v>0</v>
      </c>
      <c r="AU16" s="117">
        <v>1015</v>
      </c>
      <c r="AV16" s="102">
        <v>287</v>
      </c>
      <c r="AW16" s="102">
        <v>726</v>
      </c>
      <c r="AX16" s="102">
        <v>2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3218</v>
      </c>
      <c r="CU16" s="102">
        <v>1948</v>
      </c>
      <c r="CV16" s="102">
        <v>280</v>
      </c>
      <c r="CW16" s="102">
        <v>778</v>
      </c>
      <c r="CX16" s="102">
        <v>132</v>
      </c>
      <c r="CY16" s="102">
        <v>0</v>
      </c>
      <c r="CZ16" s="102">
        <v>80</v>
      </c>
      <c r="DA16" s="102">
        <v>0</v>
      </c>
      <c r="DB16" s="102">
        <v>0</v>
      </c>
      <c r="DC16" s="102">
        <v>0</v>
      </c>
      <c r="DD16" s="102">
        <v>130</v>
      </c>
      <c r="DE16" s="102">
        <v>122</v>
      </c>
      <c r="DF16" s="102">
        <v>1</v>
      </c>
      <c r="DG16" s="102">
        <v>7</v>
      </c>
      <c r="DH16" s="102">
        <v>0</v>
      </c>
      <c r="DI16" s="102">
        <v>0</v>
      </c>
      <c r="DJ16" s="102">
        <v>0</v>
      </c>
      <c r="DK16" s="102">
        <v>0</v>
      </c>
      <c r="DL16" s="259" t="s">
        <v>297</v>
      </c>
    </row>
    <row r="17" spans="1:116" s="114" customFormat="1" ht="13.5" customHeight="1">
      <c r="A17" s="110" t="s">
        <v>294</v>
      </c>
      <c r="B17" s="111" t="s">
        <v>316</v>
      </c>
      <c r="C17" s="112" t="s">
        <v>317</v>
      </c>
      <c r="D17" s="117">
        <v>3099</v>
      </c>
      <c r="E17" s="117">
        <v>1574</v>
      </c>
      <c r="F17" s="117">
        <v>687</v>
      </c>
      <c r="G17" s="117">
        <v>715</v>
      </c>
      <c r="H17" s="117">
        <v>122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1</v>
      </c>
      <c r="P17" s="117">
        <v>2577</v>
      </c>
      <c r="Q17" s="117">
        <v>1530</v>
      </c>
      <c r="R17" s="117">
        <v>217</v>
      </c>
      <c r="S17" s="117">
        <v>708</v>
      </c>
      <c r="T17" s="117">
        <v>122</v>
      </c>
      <c r="U17" s="117">
        <v>0</v>
      </c>
      <c r="V17" s="117">
        <v>0</v>
      </c>
      <c r="W17" s="117">
        <v>0</v>
      </c>
      <c r="X17" s="117">
        <v>469</v>
      </c>
      <c r="Y17" s="117">
        <v>0</v>
      </c>
      <c r="Z17" s="117">
        <v>469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120</v>
      </c>
      <c r="AK17" s="117">
        <v>0</v>
      </c>
      <c r="AL17" s="117">
        <v>120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349</v>
      </c>
      <c r="AV17" s="102">
        <v>0</v>
      </c>
      <c r="AW17" s="102">
        <v>349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53</v>
      </c>
      <c r="DE17" s="102">
        <v>44</v>
      </c>
      <c r="DF17" s="102">
        <v>1</v>
      </c>
      <c r="DG17" s="102">
        <v>7</v>
      </c>
      <c r="DH17" s="102">
        <v>0</v>
      </c>
      <c r="DI17" s="102">
        <v>0</v>
      </c>
      <c r="DJ17" s="102">
        <v>0</v>
      </c>
      <c r="DK17" s="102">
        <v>1</v>
      </c>
      <c r="DL17" s="259" t="s">
        <v>297</v>
      </c>
    </row>
    <row r="18" spans="1:116" s="114" customFormat="1" ht="13.5" customHeight="1">
      <c r="A18" s="110" t="s">
        <v>294</v>
      </c>
      <c r="B18" s="111" t="s">
        <v>318</v>
      </c>
      <c r="C18" s="112" t="s">
        <v>319</v>
      </c>
      <c r="D18" s="117">
        <v>3109</v>
      </c>
      <c r="E18" s="117">
        <v>1537</v>
      </c>
      <c r="F18" s="117">
        <v>570</v>
      </c>
      <c r="G18" s="117">
        <v>518</v>
      </c>
      <c r="H18" s="117">
        <v>107</v>
      </c>
      <c r="I18" s="117">
        <v>0</v>
      </c>
      <c r="J18" s="117">
        <v>21</v>
      </c>
      <c r="K18" s="117">
        <v>0</v>
      </c>
      <c r="L18" s="117">
        <v>0</v>
      </c>
      <c r="M18" s="117">
        <v>0</v>
      </c>
      <c r="N18" s="117">
        <v>0</v>
      </c>
      <c r="O18" s="117">
        <v>356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2836</v>
      </c>
      <c r="Y18" s="117">
        <v>1282</v>
      </c>
      <c r="Z18" s="117">
        <v>566</v>
      </c>
      <c r="AA18" s="117">
        <v>505</v>
      </c>
      <c r="AB18" s="117">
        <v>107</v>
      </c>
      <c r="AC18" s="117">
        <v>0</v>
      </c>
      <c r="AD18" s="117">
        <v>21</v>
      </c>
      <c r="AE18" s="117">
        <v>0</v>
      </c>
      <c r="AF18" s="117">
        <v>0</v>
      </c>
      <c r="AG18" s="117">
        <v>0</v>
      </c>
      <c r="AH18" s="117">
        <v>0</v>
      </c>
      <c r="AI18" s="117">
        <v>355</v>
      </c>
      <c r="AJ18" s="117">
        <v>325</v>
      </c>
      <c r="AK18" s="117">
        <v>0</v>
      </c>
      <c r="AL18" s="117">
        <v>47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  <c r="AT18" s="117">
        <v>278</v>
      </c>
      <c r="AU18" s="117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2511</v>
      </c>
      <c r="CU18" s="102">
        <v>1282</v>
      </c>
      <c r="CV18" s="102">
        <v>519</v>
      </c>
      <c r="CW18" s="102">
        <v>505</v>
      </c>
      <c r="CX18" s="102">
        <v>107</v>
      </c>
      <c r="CY18" s="102">
        <v>0</v>
      </c>
      <c r="CZ18" s="102">
        <v>21</v>
      </c>
      <c r="DA18" s="102">
        <v>0</v>
      </c>
      <c r="DB18" s="102">
        <v>0</v>
      </c>
      <c r="DC18" s="102">
        <v>77</v>
      </c>
      <c r="DD18" s="102">
        <v>273</v>
      </c>
      <c r="DE18" s="102">
        <v>255</v>
      </c>
      <c r="DF18" s="102">
        <v>4</v>
      </c>
      <c r="DG18" s="102">
        <v>13</v>
      </c>
      <c r="DH18" s="102">
        <v>0</v>
      </c>
      <c r="DI18" s="102">
        <v>0</v>
      </c>
      <c r="DJ18" s="102">
        <v>0</v>
      </c>
      <c r="DK18" s="102">
        <v>1</v>
      </c>
      <c r="DL18" s="259" t="s">
        <v>297</v>
      </c>
    </row>
    <row r="19" spans="1:116" s="114" customFormat="1" ht="13.5" customHeight="1">
      <c r="A19" s="110" t="s">
        <v>294</v>
      </c>
      <c r="B19" s="111" t="s">
        <v>320</v>
      </c>
      <c r="C19" s="112" t="s">
        <v>321</v>
      </c>
      <c r="D19" s="117">
        <v>8035</v>
      </c>
      <c r="E19" s="117">
        <v>4273</v>
      </c>
      <c r="F19" s="117">
        <v>1437</v>
      </c>
      <c r="G19" s="117">
        <v>1537</v>
      </c>
      <c r="H19" s="117">
        <v>220</v>
      </c>
      <c r="I19" s="117">
        <v>558</v>
      </c>
      <c r="J19" s="117">
        <v>10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1</v>
      </c>
      <c r="Q19" s="117">
        <v>0</v>
      </c>
      <c r="R19" s="117">
        <v>1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7239</v>
      </c>
      <c r="Y19" s="117">
        <v>3583</v>
      </c>
      <c r="Z19" s="117">
        <v>1394</v>
      </c>
      <c r="AA19" s="117">
        <v>1476</v>
      </c>
      <c r="AB19" s="117">
        <v>220</v>
      </c>
      <c r="AC19" s="117">
        <v>558</v>
      </c>
      <c r="AD19" s="117">
        <v>8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  <c r="AT19" s="117">
        <v>0</v>
      </c>
      <c r="AU19" s="117">
        <v>3155</v>
      </c>
      <c r="AV19" s="102">
        <v>0</v>
      </c>
      <c r="AW19" s="102">
        <v>974</v>
      </c>
      <c r="AX19" s="102">
        <v>1403</v>
      </c>
      <c r="AY19" s="102">
        <v>220</v>
      </c>
      <c r="AZ19" s="102">
        <v>558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4084</v>
      </c>
      <c r="CU19" s="102">
        <v>3583</v>
      </c>
      <c r="CV19" s="102">
        <v>420</v>
      </c>
      <c r="CW19" s="102">
        <v>73</v>
      </c>
      <c r="CX19" s="102">
        <v>0</v>
      </c>
      <c r="CY19" s="102">
        <v>0</v>
      </c>
      <c r="CZ19" s="102">
        <v>8</v>
      </c>
      <c r="DA19" s="102">
        <v>0</v>
      </c>
      <c r="DB19" s="102">
        <v>0</v>
      </c>
      <c r="DC19" s="102">
        <v>0</v>
      </c>
      <c r="DD19" s="102">
        <v>795</v>
      </c>
      <c r="DE19" s="102">
        <v>690</v>
      </c>
      <c r="DF19" s="102">
        <v>42</v>
      </c>
      <c r="DG19" s="102">
        <v>61</v>
      </c>
      <c r="DH19" s="102">
        <v>0</v>
      </c>
      <c r="DI19" s="102">
        <v>0</v>
      </c>
      <c r="DJ19" s="102">
        <v>2</v>
      </c>
      <c r="DK19" s="102">
        <v>0</v>
      </c>
      <c r="DL19" s="259" t="s">
        <v>297</v>
      </c>
    </row>
    <row r="20" spans="1:116" s="114" customFormat="1" ht="13.5" customHeight="1">
      <c r="A20" s="110" t="s">
        <v>294</v>
      </c>
      <c r="B20" s="111" t="s">
        <v>322</v>
      </c>
      <c r="C20" s="112" t="s">
        <v>323</v>
      </c>
      <c r="D20" s="117">
        <v>1056</v>
      </c>
      <c r="E20" s="117">
        <v>573</v>
      </c>
      <c r="F20" s="117">
        <v>165</v>
      </c>
      <c r="G20" s="117">
        <v>227</v>
      </c>
      <c r="H20" s="117">
        <v>36</v>
      </c>
      <c r="I20" s="117">
        <v>51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4</v>
      </c>
      <c r="P20" s="117">
        <v>4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4</v>
      </c>
      <c r="X20" s="117">
        <v>479</v>
      </c>
      <c r="Y20" s="117">
        <v>0</v>
      </c>
      <c r="Z20" s="117">
        <v>165</v>
      </c>
      <c r="AA20" s="117">
        <v>227</v>
      </c>
      <c r="AB20" s="117">
        <v>36</v>
      </c>
      <c r="AC20" s="117">
        <v>51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479</v>
      </c>
      <c r="AV20" s="102">
        <v>0</v>
      </c>
      <c r="AW20" s="102">
        <v>165</v>
      </c>
      <c r="AX20" s="102">
        <v>227</v>
      </c>
      <c r="AY20" s="102">
        <v>36</v>
      </c>
      <c r="AZ20" s="102">
        <v>51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573</v>
      </c>
      <c r="DE20" s="102">
        <v>573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259" t="s">
        <v>297</v>
      </c>
    </row>
    <row r="21" spans="1:116" s="114" customFormat="1" ht="13.5" customHeight="1">
      <c r="A21" s="110" t="s">
        <v>294</v>
      </c>
      <c r="B21" s="111" t="s">
        <v>324</v>
      </c>
      <c r="C21" s="112" t="s">
        <v>325</v>
      </c>
      <c r="D21" s="117">
        <v>110</v>
      </c>
      <c r="E21" s="117">
        <v>59</v>
      </c>
      <c r="F21" s="117">
        <v>18</v>
      </c>
      <c r="G21" s="117">
        <v>23</v>
      </c>
      <c r="H21" s="117">
        <v>5</v>
      </c>
      <c r="I21" s="117">
        <v>5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59</v>
      </c>
      <c r="Q21" s="117">
        <v>59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51</v>
      </c>
      <c r="Y21" s="117">
        <v>0</v>
      </c>
      <c r="Z21" s="117">
        <v>18</v>
      </c>
      <c r="AA21" s="117">
        <v>23</v>
      </c>
      <c r="AB21" s="117">
        <v>5</v>
      </c>
      <c r="AC21" s="117">
        <v>5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51</v>
      </c>
      <c r="AV21" s="102">
        <v>0</v>
      </c>
      <c r="AW21" s="102">
        <v>18</v>
      </c>
      <c r="AX21" s="102">
        <v>23</v>
      </c>
      <c r="AY21" s="102">
        <v>5</v>
      </c>
      <c r="AZ21" s="102">
        <v>5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259" t="s">
        <v>297</v>
      </c>
    </row>
    <row r="22" spans="1:116" s="114" customFormat="1" ht="13.5" customHeight="1">
      <c r="A22" s="110" t="s">
        <v>294</v>
      </c>
      <c r="B22" s="111" t="s">
        <v>326</v>
      </c>
      <c r="C22" s="112" t="s">
        <v>327</v>
      </c>
      <c r="D22" s="117">
        <v>917</v>
      </c>
      <c r="E22" s="117">
        <v>350</v>
      </c>
      <c r="F22" s="117">
        <v>99</v>
      </c>
      <c r="G22" s="117">
        <v>302</v>
      </c>
      <c r="H22" s="117">
        <v>81</v>
      </c>
      <c r="I22" s="117">
        <v>77</v>
      </c>
      <c r="J22" s="117">
        <v>1</v>
      </c>
      <c r="K22" s="117">
        <v>0</v>
      </c>
      <c r="L22" s="117">
        <v>0</v>
      </c>
      <c r="M22" s="117">
        <v>0</v>
      </c>
      <c r="N22" s="117">
        <v>0</v>
      </c>
      <c r="O22" s="117">
        <v>7</v>
      </c>
      <c r="P22" s="117">
        <v>7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7</v>
      </c>
      <c r="X22" s="117">
        <v>537</v>
      </c>
      <c r="Y22" s="117">
        <v>0</v>
      </c>
      <c r="Z22" s="117">
        <v>77</v>
      </c>
      <c r="AA22" s="117">
        <v>302</v>
      </c>
      <c r="AB22" s="117">
        <v>81</v>
      </c>
      <c r="AC22" s="117">
        <v>77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537</v>
      </c>
      <c r="AV22" s="102">
        <v>0</v>
      </c>
      <c r="AW22" s="102">
        <v>77</v>
      </c>
      <c r="AX22" s="102">
        <v>302</v>
      </c>
      <c r="AY22" s="102">
        <v>81</v>
      </c>
      <c r="AZ22" s="102">
        <v>77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373</v>
      </c>
      <c r="DE22" s="102">
        <v>350</v>
      </c>
      <c r="DF22" s="102">
        <v>22</v>
      </c>
      <c r="DG22" s="102">
        <v>0</v>
      </c>
      <c r="DH22" s="102">
        <v>0</v>
      </c>
      <c r="DI22" s="102">
        <v>0</v>
      </c>
      <c r="DJ22" s="102">
        <v>1</v>
      </c>
      <c r="DK22" s="102">
        <v>0</v>
      </c>
      <c r="DL22" s="259" t="s">
        <v>297</v>
      </c>
    </row>
    <row r="23" spans="1:116" s="114" customFormat="1" ht="13.5" customHeight="1">
      <c r="A23" s="110" t="s">
        <v>294</v>
      </c>
      <c r="B23" s="111" t="s">
        <v>328</v>
      </c>
      <c r="C23" s="112" t="s">
        <v>329</v>
      </c>
      <c r="D23" s="117">
        <v>735</v>
      </c>
      <c r="E23" s="117">
        <v>344</v>
      </c>
      <c r="F23" s="117">
        <v>109</v>
      </c>
      <c r="G23" s="117">
        <v>191</v>
      </c>
      <c r="H23" s="117">
        <v>46</v>
      </c>
      <c r="I23" s="117">
        <v>41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4</v>
      </c>
      <c r="P23" s="117">
        <v>4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4</v>
      </c>
      <c r="X23" s="117">
        <v>731</v>
      </c>
      <c r="Y23" s="117">
        <v>344</v>
      </c>
      <c r="Z23" s="117">
        <v>109</v>
      </c>
      <c r="AA23" s="117">
        <v>191</v>
      </c>
      <c r="AB23" s="117">
        <v>46</v>
      </c>
      <c r="AC23" s="117">
        <v>41</v>
      </c>
      <c r="AD23" s="117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7">
        <v>0</v>
      </c>
      <c r="AS23" s="117">
        <v>0</v>
      </c>
      <c r="AT23" s="117">
        <v>0</v>
      </c>
      <c r="AU23" s="117">
        <v>387</v>
      </c>
      <c r="AV23" s="102">
        <v>0</v>
      </c>
      <c r="AW23" s="102">
        <v>109</v>
      </c>
      <c r="AX23" s="102">
        <v>191</v>
      </c>
      <c r="AY23" s="102">
        <v>46</v>
      </c>
      <c r="AZ23" s="102">
        <v>41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344</v>
      </c>
      <c r="CU23" s="102">
        <v>344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259" t="s">
        <v>297</v>
      </c>
    </row>
    <row r="24" spans="1:116" s="114" customFormat="1" ht="13.5" customHeight="1">
      <c r="A24" s="110" t="s">
        <v>294</v>
      </c>
      <c r="B24" s="111" t="s">
        <v>330</v>
      </c>
      <c r="C24" s="112" t="s">
        <v>331</v>
      </c>
      <c r="D24" s="117">
        <v>2670</v>
      </c>
      <c r="E24" s="117">
        <v>1632</v>
      </c>
      <c r="F24" s="117">
        <v>303</v>
      </c>
      <c r="G24" s="117">
        <v>475</v>
      </c>
      <c r="H24" s="117">
        <v>118</v>
      </c>
      <c r="I24" s="117">
        <v>116</v>
      </c>
      <c r="J24" s="117">
        <v>13</v>
      </c>
      <c r="K24" s="117">
        <v>0</v>
      </c>
      <c r="L24" s="117">
        <v>0</v>
      </c>
      <c r="M24" s="117">
        <v>0</v>
      </c>
      <c r="N24" s="117">
        <v>0</v>
      </c>
      <c r="O24" s="117">
        <v>13</v>
      </c>
      <c r="P24" s="117">
        <v>13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13</v>
      </c>
      <c r="X24" s="117">
        <v>1960</v>
      </c>
      <c r="Y24" s="117">
        <v>985</v>
      </c>
      <c r="Z24" s="117">
        <v>286</v>
      </c>
      <c r="AA24" s="117">
        <v>455</v>
      </c>
      <c r="AB24" s="117">
        <v>118</v>
      </c>
      <c r="AC24" s="117">
        <v>116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975</v>
      </c>
      <c r="AV24" s="102">
        <v>0</v>
      </c>
      <c r="AW24" s="102">
        <v>286</v>
      </c>
      <c r="AX24" s="102">
        <v>455</v>
      </c>
      <c r="AY24" s="102">
        <v>118</v>
      </c>
      <c r="AZ24" s="102">
        <v>116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985</v>
      </c>
      <c r="CU24" s="102">
        <v>985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697</v>
      </c>
      <c r="DE24" s="102">
        <v>647</v>
      </c>
      <c r="DF24" s="102">
        <v>17</v>
      </c>
      <c r="DG24" s="102">
        <v>20</v>
      </c>
      <c r="DH24" s="102">
        <v>0</v>
      </c>
      <c r="DI24" s="102">
        <v>0</v>
      </c>
      <c r="DJ24" s="102">
        <v>13</v>
      </c>
      <c r="DK24" s="102">
        <v>0</v>
      </c>
      <c r="DL24" s="259" t="s">
        <v>297</v>
      </c>
    </row>
    <row r="25" spans="1:116" s="114" customFormat="1" ht="13.5" customHeight="1">
      <c r="A25" s="110" t="s">
        <v>294</v>
      </c>
      <c r="B25" s="111" t="s">
        <v>332</v>
      </c>
      <c r="C25" s="112" t="s">
        <v>333</v>
      </c>
      <c r="D25" s="117">
        <v>515</v>
      </c>
      <c r="E25" s="117">
        <v>197</v>
      </c>
      <c r="F25" s="117">
        <v>99</v>
      </c>
      <c r="G25" s="117">
        <v>147</v>
      </c>
      <c r="H25" s="117">
        <v>37</v>
      </c>
      <c r="I25" s="117">
        <v>29</v>
      </c>
      <c r="J25" s="117">
        <v>2</v>
      </c>
      <c r="K25" s="117">
        <v>0</v>
      </c>
      <c r="L25" s="117">
        <v>0</v>
      </c>
      <c r="M25" s="117">
        <v>0</v>
      </c>
      <c r="N25" s="117">
        <v>0</v>
      </c>
      <c r="O25" s="117">
        <v>4</v>
      </c>
      <c r="P25" s="117">
        <v>2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2</v>
      </c>
      <c r="X25" s="117">
        <v>513</v>
      </c>
      <c r="Y25" s="117">
        <v>197</v>
      </c>
      <c r="Z25" s="117">
        <v>99</v>
      </c>
      <c r="AA25" s="117">
        <v>147</v>
      </c>
      <c r="AB25" s="117">
        <v>37</v>
      </c>
      <c r="AC25" s="117">
        <v>29</v>
      </c>
      <c r="AD25" s="117">
        <v>2</v>
      </c>
      <c r="AE25" s="117">
        <v>0</v>
      </c>
      <c r="AF25" s="117">
        <v>0</v>
      </c>
      <c r="AG25" s="117">
        <v>0</v>
      </c>
      <c r="AH25" s="117">
        <v>0</v>
      </c>
      <c r="AI25" s="117">
        <v>2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314</v>
      </c>
      <c r="AV25" s="102">
        <v>0</v>
      </c>
      <c r="AW25" s="102">
        <v>99</v>
      </c>
      <c r="AX25" s="102">
        <v>147</v>
      </c>
      <c r="AY25" s="102">
        <v>37</v>
      </c>
      <c r="AZ25" s="102">
        <v>29</v>
      </c>
      <c r="BA25" s="102">
        <v>0</v>
      </c>
      <c r="BB25" s="102">
        <v>0</v>
      </c>
      <c r="BC25" s="102">
        <v>0</v>
      </c>
      <c r="BD25" s="102">
        <v>2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199</v>
      </c>
      <c r="CU25" s="102">
        <v>197</v>
      </c>
      <c r="CV25" s="102">
        <v>0</v>
      </c>
      <c r="CW25" s="102">
        <v>0</v>
      </c>
      <c r="CX25" s="102">
        <v>0</v>
      </c>
      <c r="CY25" s="102">
        <v>0</v>
      </c>
      <c r="CZ25" s="102">
        <v>2</v>
      </c>
      <c r="DA25" s="102">
        <v>0</v>
      </c>
      <c r="DB25" s="102">
        <v>0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2">
        <v>0</v>
      </c>
      <c r="DL25" s="259" t="s">
        <v>297</v>
      </c>
    </row>
    <row r="26" spans="1:116" s="114" customFormat="1" ht="13.5" customHeight="1">
      <c r="A26" s="110" t="s">
        <v>294</v>
      </c>
      <c r="B26" s="111" t="s">
        <v>334</v>
      </c>
      <c r="C26" s="112" t="s">
        <v>335</v>
      </c>
      <c r="D26" s="117">
        <v>894</v>
      </c>
      <c r="E26" s="117">
        <v>464</v>
      </c>
      <c r="F26" s="117">
        <v>118</v>
      </c>
      <c r="G26" s="117">
        <v>234</v>
      </c>
      <c r="H26" s="117">
        <v>32</v>
      </c>
      <c r="I26" s="117">
        <v>40</v>
      </c>
      <c r="J26" s="117">
        <v>2</v>
      </c>
      <c r="K26" s="117">
        <v>0</v>
      </c>
      <c r="L26" s="117">
        <v>0</v>
      </c>
      <c r="M26" s="117">
        <v>0</v>
      </c>
      <c r="N26" s="117">
        <v>0</v>
      </c>
      <c r="O26" s="117">
        <v>4</v>
      </c>
      <c r="P26" s="117">
        <v>4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4</v>
      </c>
      <c r="X26" s="117">
        <v>890</v>
      </c>
      <c r="Y26" s="117">
        <v>464</v>
      </c>
      <c r="Z26" s="117">
        <v>118</v>
      </c>
      <c r="AA26" s="117">
        <v>234</v>
      </c>
      <c r="AB26" s="117">
        <v>32</v>
      </c>
      <c r="AC26" s="117">
        <v>40</v>
      </c>
      <c r="AD26" s="117">
        <v>2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117">
        <v>0</v>
      </c>
      <c r="AU26" s="117">
        <v>424</v>
      </c>
      <c r="AV26" s="102">
        <v>0</v>
      </c>
      <c r="AW26" s="102">
        <v>118</v>
      </c>
      <c r="AX26" s="102">
        <v>234</v>
      </c>
      <c r="AY26" s="102">
        <v>32</v>
      </c>
      <c r="AZ26" s="102">
        <v>40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466</v>
      </c>
      <c r="CU26" s="102">
        <v>464</v>
      </c>
      <c r="CV26" s="102">
        <v>0</v>
      </c>
      <c r="CW26" s="102">
        <v>0</v>
      </c>
      <c r="CX26" s="102">
        <v>0</v>
      </c>
      <c r="CY26" s="102">
        <v>0</v>
      </c>
      <c r="CZ26" s="102">
        <v>2</v>
      </c>
      <c r="DA26" s="102">
        <v>0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2">
        <v>0</v>
      </c>
      <c r="DL26" s="259" t="s">
        <v>297</v>
      </c>
    </row>
    <row r="27" spans="1:116" s="114" customFormat="1" ht="13.5" customHeight="1">
      <c r="A27" s="110" t="s">
        <v>294</v>
      </c>
      <c r="B27" s="111" t="s">
        <v>336</v>
      </c>
      <c r="C27" s="112" t="s">
        <v>337</v>
      </c>
      <c r="D27" s="117">
        <v>2987</v>
      </c>
      <c r="E27" s="117">
        <v>1593</v>
      </c>
      <c r="F27" s="117">
        <v>417</v>
      </c>
      <c r="G27" s="117">
        <v>495</v>
      </c>
      <c r="H27" s="117">
        <v>73</v>
      </c>
      <c r="I27" s="117">
        <v>222</v>
      </c>
      <c r="J27" s="117">
        <v>74</v>
      </c>
      <c r="K27" s="117">
        <v>0</v>
      </c>
      <c r="L27" s="117">
        <v>0</v>
      </c>
      <c r="M27" s="117">
        <v>0</v>
      </c>
      <c r="N27" s="117">
        <v>0</v>
      </c>
      <c r="O27" s="117">
        <v>113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2484</v>
      </c>
      <c r="Y27" s="117">
        <v>1121</v>
      </c>
      <c r="Z27" s="117">
        <v>414</v>
      </c>
      <c r="AA27" s="117">
        <v>472</v>
      </c>
      <c r="AB27" s="117">
        <v>73</v>
      </c>
      <c r="AC27" s="117">
        <v>222</v>
      </c>
      <c r="AD27" s="117">
        <v>69</v>
      </c>
      <c r="AE27" s="117">
        <v>0</v>
      </c>
      <c r="AF27" s="117">
        <v>0</v>
      </c>
      <c r="AG27" s="117">
        <v>0</v>
      </c>
      <c r="AH27" s="117">
        <v>0</v>
      </c>
      <c r="AI27" s="117">
        <v>113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  <c r="AS27" s="117">
        <v>0</v>
      </c>
      <c r="AT27" s="117">
        <v>0</v>
      </c>
      <c r="AU27" s="117">
        <v>447</v>
      </c>
      <c r="AV27" s="102">
        <v>0</v>
      </c>
      <c r="AW27" s="102">
        <v>414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33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2037</v>
      </c>
      <c r="CU27" s="102">
        <v>1121</v>
      </c>
      <c r="CV27" s="102">
        <v>0</v>
      </c>
      <c r="CW27" s="102">
        <v>472</v>
      </c>
      <c r="CX27" s="102">
        <v>73</v>
      </c>
      <c r="CY27" s="102">
        <v>222</v>
      </c>
      <c r="CZ27" s="102">
        <v>69</v>
      </c>
      <c r="DA27" s="102">
        <v>0</v>
      </c>
      <c r="DB27" s="102">
        <v>0</v>
      </c>
      <c r="DC27" s="102">
        <v>80</v>
      </c>
      <c r="DD27" s="102">
        <v>503</v>
      </c>
      <c r="DE27" s="102">
        <v>472</v>
      </c>
      <c r="DF27" s="102">
        <v>3</v>
      </c>
      <c r="DG27" s="102">
        <v>23</v>
      </c>
      <c r="DH27" s="102">
        <v>0</v>
      </c>
      <c r="DI27" s="102">
        <v>0</v>
      </c>
      <c r="DJ27" s="102">
        <v>5</v>
      </c>
      <c r="DK27" s="102">
        <v>0</v>
      </c>
      <c r="DL27" s="259" t="s">
        <v>297</v>
      </c>
    </row>
    <row r="28" spans="1:116" s="114" customFormat="1" ht="13.5" customHeight="1">
      <c r="A28" s="110" t="s">
        <v>294</v>
      </c>
      <c r="B28" s="111" t="s">
        <v>338</v>
      </c>
      <c r="C28" s="112" t="s">
        <v>339</v>
      </c>
      <c r="D28" s="117">
        <v>1484</v>
      </c>
      <c r="E28" s="117">
        <v>743</v>
      </c>
      <c r="F28" s="117">
        <v>244</v>
      </c>
      <c r="G28" s="117">
        <v>247</v>
      </c>
      <c r="H28" s="117">
        <v>37</v>
      </c>
      <c r="I28" s="117">
        <v>117</v>
      </c>
      <c r="J28" s="117">
        <v>37</v>
      </c>
      <c r="K28" s="117">
        <v>0</v>
      </c>
      <c r="L28" s="117">
        <v>0</v>
      </c>
      <c r="M28" s="117">
        <v>0</v>
      </c>
      <c r="N28" s="117">
        <v>0</v>
      </c>
      <c r="O28" s="117">
        <v>59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1287</v>
      </c>
      <c r="Y28" s="117">
        <v>561</v>
      </c>
      <c r="Z28" s="117">
        <v>238</v>
      </c>
      <c r="AA28" s="117">
        <v>241</v>
      </c>
      <c r="AB28" s="117">
        <v>37</v>
      </c>
      <c r="AC28" s="117">
        <v>117</v>
      </c>
      <c r="AD28" s="117">
        <v>34</v>
      </c>
      <c r="AE28" s="117">
        <v>0</v>
      </c>
      <c r="AF28" s="117">
        <v>0</v>
      </c>
      <c r="AG28" s="117">
        <v>0</v>
      </c>
      <c r="AH28" s="117">
        <v>0</v>
      </c>
      <c r="AI28" s="117">
        <v>59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  <c r="AS28" s="117">
        <v>0</v>
      </c>
      <c r="AT28" s="117">
        <v>0</v>
      </c>
      <c r="AU28" s="117">
        <v>258</v>
      </c>
      <c r="AV28" s="102">
        <v>0</v>
      </c>
      <c r="AW28" s="102">
        <v>238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20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1029</v>
      </c>
      <c r="CU28" s="102">
        <v>561</v>
      </c>
      <c r="CV28" s="102">
        <v>0</v>
      </c>
      <c r="CW28" s="102">
        <v>241</v>
      </c>
      <c r="CX28" s="102">
        <v>37</v>
      </c>
      <c r="CY28" s="102">
        <v>117</v>
      </c>
      <c r="CZ28" s="102">
        <v>34</v>
      </c>
      <c r="DA28" s="102">
        <v>0</v>
      </c>
      <c r="DB28" s="102">
        <v>0</v>
      </c>
      <c r="DC28" s="102">
        <v>39</v>
      </c>
      <c r="DD28" s="102">
        <v>197</v>
      </c>
      <c r="DE28" s="102">
        <v>182</v>
      </c>
      <c r="DF28" s="102">
        <v>6</v>
      </c>
      <c r="DG28" s="102">
        <v>6</v>
      </c>
      <c r="DH28" s="102">
        <v>0</v>
      </c>
      <c r="DI28" s="102">
        <v>0</v>
      </c>
      <c r="DJ28" s="102">
        <v>3</v>
      </c>
      <c r="DK28" s="102">
        <v>0</v>
      </c>
      <c r="DL28" s="259" t="s">
        <v>297</v>
      </c>
    </row>
    <row r="29" spans="1:116" s="114" customFormat="1" ht="13.5" customHeight="1">
      <c r="A29" s="110" t="s">
        <v>294</v>
      </c>
      <c r="B29" s="111" t="s">
        <v>340</v>
      </c>
      <c r="C29" s="112" t="s">
        <v>341</v>
      </c>
      <c r="D29" s="117">
        <v>1092</v>
      </c>
      <c r="E29" s="117">
        <v>591</v>
      </c>
      <c r="F29" s="117">
        <v>86</v>
      </c>
      <c r="G29" s="117">
        <v>138</v>
      </c>
      <c r="H29" s="117">
        <v>34</v>
      </c>
      <c r="I29" s="117">
        <v>138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105</v>
      </c>
      <c r="P29" s="117">
        <v>3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3</v>
      </c>
      <c r="X29" s="117">
        <v>1089</v>
      </c>
      <c r="Y29" s="117">
        <v>591</v>
      </c>
      <c r="Z29" s="117">
        <v>86</v>
      </c>
      <c r="AA29" s="117">
        <v>138</v>
      </c>
      <c r="AB29" s="117">
        <v>34</v>
      </c>
      <c r="AC29" s="117">
        <v>138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102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23</v>
      </c>
      <c r="AV29" s="102">
        <v>0</v>
      </c>
      <c r="AW29" s="102">
        <v>23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1066</v>
      </c>
      <c r="CU29" s="102">
        <v>591</v>
      </c>
      <c r="CV29" s="102">
        <v>63</v>
      </c>
      <c r="CW29" s="102">
        <v>138</v>
      </c>
      <c r="CX29" s="102">
        <v>34</v>
      </c>
      <c r="CY29" s="102">
        <v>138</v>
      </c>
      <c r="CZ29" s="102">
        <v>0</v>
      </c>
      <c r="DA29" s="102">
        <v>0</v>
      </c>
      <c r="DB29" s="102">
        <v>0</v>
      </c>
      <c r="DC29" s="102">
        <v>102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2">
        <v>0</v>
      </c>
      <c r="DL29" s="259" t="s">
        <v>297</v>
      </c>
    </row>
    <row r="30" spans="1:116" s="114" customFormat="1" ht="13.5" customHeight="1">
      <c r="A30" s="110" t="s">
        <v>294</v>
      </c>
      <c r="B30" s="111" t="s">
        <v>342</v>
      </c>
      <c r="C30" s="112" t="s">
        <v>343</v>
      </c>
      <c r="D30" s="117">
        <v>1406</v>
      </c>
      <c r="E30" s="117">
        <v>616</v>
      </c>
      <c r="F30" s="117">
        <v>106</v>
      </c>
      <c r="G30" s="117">
        <v>177</v>
      </c>
      <c r="H30" s="117">
        <v>51</v>
      </c>
      <c r="I30" s="117">
        <v>336</v>
      </c>
      <c r="J30" s="117">
        <v>1</v>
      </c>
      <c r="K30" s="117">
        <v>0</v>
      </c>
      <c r="L30" s="117">
        <v>0</v>
      </c>
      <c r="M30" s="117">
        <v>0</v>
      </c>
      <c r="N30" s="117">
        <v>0</v>
      </c>
      <c r="O30" s="117">
        <v>119</v>
      </c>
      <c r="P30" s="117">
        <v>4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4</v>
      </c>
      <c r="X30" s="117">
        <v>1231</v>
      </c>
      <c r="Y30" s="117">
        <v>455</v>
      </c>
      <c r="Z30" s="117">
        <v>104</v>
      </c>
      <c r="AA30" s="117">
        <v>170</v>
      </c>
      <c r="AB30" s="117">
        <v>51</v>
      </c>
      <c r="AC30" s="117">
        <v>336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115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  <c r="AS30" s="117">
        <v>0</v>
      </c>
      <c r="AT30" s="117">
        <v>0</v>
      </c>
      <c r="AU30" s="117">
        <v>26</v>
      </c>
      <c r="AV30" s="102">
        <v>0</v>
      </c>
      <c r="AW30" s="102">
        <v>26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1205</v>
      </c>
      <c r="CU30" s="102">
        <v>455</v>
      </c>
      <c r="CV30" s="102">
        <v>78</v>
      </c>
      <c r="CW30" s="102">
        <v>170</v>
      </c>
      <c r="CX30" s="102">
        <v>51</v>
      </c>
      <c r="CY30" s="102">
        <v>336</v>
      </c>
      <c r="CZ30" s="102">
        <v>0</v>
      </c>
      <c r="DA30" s="102">
        <v>0</v>
      </c>
      <c r="DB30" s="102">
        <v>0</v>
      </c>
      <c r="DC30" s="102">
        <v>115</v>
      </c>
      <c r="DD30" s="102">
        <v>171</v>
      </c>
      <c r="DE30" s="102">
        <v>161</v>
      </c>
      <c r="DF30" s="102">
        <v>2</v>
      </c>
      <c r="DG30" s="102">
        <v>7</v>
      </c>
      <c r="DH30" s="102">
        <v>0</v>
      </c>
      <c r="DI30" s="102">
        <v>0</v>
      </c>
      <c r="DJ30" s="102">
        <v>1</v>
      </c>
      <c r="DK30" s="102">
        <v>0</v>
      </c>
      <c r="DL30" s="259" t="s">
        <v>297</v>
      </c>
    </row>
    <row r="31" spans="1:116" s="114" customFormat="1" ht="13.5" customHeight="1">
      <c r="A31" s="110" t="s">
        <v>294</v>
      </c>
      <c r="B31" s="111" t="s">
        <v>344</v>
      </c>
      <c r="C31" s="112" t="s">
        <v>345</v>
      </c>
      <c r="D31" s="117">
        <v>2489</v>
      </c>
      <c r="E31" s="117">
        <v>1374</v>
      </c>
      <c r="F31" s="117">
        <v>160</v>
      </c>
      <c r="G31" s="117">
        <v>251</v>
      </c>
      <c r="H31" s="117">
        <v>77</v>
      </c>
      <c r="I31" s="117">
        <v>435</v>
      </c>
      <c r="J31" s="117">
        <v>11</v>
      </c>
      <c r="K31" s="117">
        <v>0</v>
      </c>
      <c r="L31" s="117">
        <v>0</v>
      </c>
      <c r="M31" s="117">
        <v>0</v>
      </c>
      <c r="N31" s="117">
        <v>0</v>
      </c>
      <c r="O31" s="117">
        <v>181</v>
      </c>
      <c r="P31" s="117">
        <v>6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6</v>
      </c>
      <c r="X31" s="117">
        <v>1938</v>
      </c>
      <c r="Y31" s="117">
        <v>854</v>
      </c>
      <c r="Z31" s="117">
        <v>156</v>
      </c>
      <c r="AA31" s="117">
        <v>241</v>
      </c>
      <c r="AB31" s="117">
        <v>77</v>
      </c>
      <c r="AC31" s="117">
        <v>435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175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  <c r="AS31" s="117">
        <v>0</v>
      </c>
      <c r="AT31" s="117">
        <v>0</v>
      </c>
      <c r="AU31" s="117">
        <v>47</v>
      </c>
      <c r="AV31" s="102">
        <v>0</v>
      </c>
      <c r="AW31" s="102">
        <v>47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1891</v>
      </c>
      <c r="CU31" s="102">
        <v>854</v>
      </c>
      <c r="CV31" s="102">
        <v>109</v>
      </c>
      <c r="CW31" s="102">
        <v>241</v>
      </c>
      <c r="CX31" s="102">
        <v>77</v>
      </c>
      <c r="CY31" s="102">
        <v>435</v>
      </c>
      <c r="CZ31" s="102">
        <v>0</v>
      </c>
      <c r="DA31" s="102">
        <v>0</v>
      </c>
      <c r="DB31" s="102">
        <v>0</v>
      </c>
      <c r="DC31" s="102">
        <v>175</v>
      </c>
      <c r="DD31" s="102">
        <v>545</v>
      </c>
      <c r="DE31" s="102">
        <v>520</v>
      </c>
      <c r="DF31" s="102">
        <v>4</v>
      </c>
      <c r="DG31" s="102">
        <v>10</v>
      </c>
      <c r="DH31" s="102">
        <v>0</v>
      </c>
      <c r="DI31" s="102">
        <v>0</v>
      </c>
      <c r="DJ31" s="102">
        <v>11</v>
      </c>
      <c r="DK31" s="102">
        <v>0</v>
      </c>
      <c r="DL31" s="259" t="s">
        <v>297</v>
      </c>
    </row>
    <row r="32" spans="1:116" s="114" customFormat="1" ht="13.5" customHeight="1">
      <c r="A32" s="110" t="s">
        <v>294</v>
      </c>
      <c r="B32" s="111" t="s">
        <v>346</v>
      </c>
      <c r="C32" s="112" t="s">
        <v>347</v>
      </c>
      <c r="D32" s="117">
        <v>1444</v>
      </c>
      <c r="E32" s="117">
        <v>720</v>
      </c>
      <c r="F32" s="117">
        <v>280</v>
      </c>
      <c r="G32" s="117">
        <v>289</v>
      </c>
      <c r="H32" s="117">
        <v>52</v>
      </c>
      <c r="I32" s="117">
        <v>78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25</v>
      </c>
      <c r="P32" s="117">
        <v>303</v>
      </c>
      <c r="Q32" s="117">
        <v>290</v>
      </c>
      <c r="R32" s="117">
        <v>0</v>
      </c>
      <c r="S32" s="117">
        <v>0</v>
      </c>
      <c r="T32" s="117">
        <v>0</v>
      </c>
      <c r="U32" s="117">
        <v>2</v>
      </c>
      <c r="V32" s="117">
        <v>0</v>
      </c>
      <c r="W32" s="117">
        <v>11</v>
      </c>
      <c r="X32" s="117">
        <v>718</v>
      </c>
      <c r="Y32" s="117">
        <v>47</v>
      </c>
      <c r="Z32" s="117">
        <v>279</v>
      </c>
      <c r="AA32" s="117">
        <v>256</v>
      </c>
      <c r="AB32" s="117">
        <v>52</v>
      </c>
      <c r="AC32" s="117">
        <v>76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8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  <c r="AS32" s="117">
        <v>0</v>
      </c>
      <c r="AT32" s="117">
        <v>0</v>
      </c>
      <c r="AU32" s="117">
        <v>543</v>
      </c>
      <c r="AV32" s="102">
        <v>0</v>
      </c>
      <c r="AW32" s="102">
        <v>279</v>
      </c>
      <c r="AX32" s="102">
        <v>256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8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175</v>
      </c>
      <c r="CU32" s="102">
        <v>47</v>
      </c>
      <c r="CV32" s="102">
        <v>0</v>
      </c>
      <c r="CW32" s="102">
        <v>0</v>
      </c>
      <c r="CX32" s="102">
        <v>52</v>
      </c>
      <c r="CY32" s="102">
        <v>76</v>
      </c>
      <c r="CZ32" s="102">
        <v>0</v>
      </c>
      <c r="DA32" s="102">
        <v>0</v>
      </c>
      <c r="DB32" s="102">
        <v>0</v>
      </c>
      <c r="DC32" s="102">
        <v>0</v>
      </c>
      <c r="DD32" s="102">
        <v>423</v>
      </c>
      <c r="DE32" s="102">
        <v>383</v>
      </c>
      <c r="DF32" s="102">
        <v>1</v>
      </c>
      <c r="DG32" s="102">
        <v>33</v>
      </c>
      <c r="DH32" s="102">
        <v>0</v>
      </c>
      <c r="DI32" s="102">
        <v>0</v>
      </c>
      <c r="DJ32" s="102">
        <v>0</v>
      </c>
      <c r="DK32" s="102">
        <v>6</v>
      </c>
      <c r="DL32" s="259" t="s">
        <v>297</v>
      </c>
    </row>
    <row r="33" spans="1:116" s="114" customFormat="1" ht="13.5" customHeight="1">
      <c r="A33" s="110" t="s">
        <v>294</v>
      </c>
      <c r="B33" s="111" t="s">
        <v>348</v>
      </c>
      <c r="C33" s="112" t="s">
        <v>349</v>
      </c>
      <c r="D33" s="117">
        <v>308</v>
      </c>
      <c r="E33" s="117">
        <v>72</v>
      </c>
      <c r="F33" s="117">
        <v>82</v>
      </c>
      <c r="G33" s="117">
        <v>114</v>
      </c>
      <c r="H33" s="117">
        <v>14</v>
      </c>
      <c r="I33" s="117">
        <v>20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6</v>
      </c>
      <c r="P33" s="117">
        <v>65</v>
      </c>
      <c r="Q33" s="117">
        <v>64</v>
      </c>
      <c r="R33" s="117">
        <v>0</v>
      </c>
      <c r="S33" s="117">
        <v>0</v>
      </c>
      <c r="T33" s="117">
        <v>0</v>
      </c>
      <c r="U33" s="117">
        <v>1</v>
      </c>
      <c r="V33" s="117">
        <v>0</v>
      </c>
      <c r="W33" s="117">
        <v>0</v>
      </c>
      <c r="X33" s="117">
        <v>243</v>
      </c>
      <c r="Y33" s="117">
        <v>8</v>
      </c>
      <c r="Z33" s="117">
        <v>82</v>
      </c>
      <c r="AA33" s="117">
        <v>114</v>
      </c>
      <c r="AB33" s="117">
        <v>14</v>
      </c>
      <c r="AC33" s="117">
        <v>19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6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>
        <v>0</v>
      </c>
      <c r="AT33" s="117">
        <v>0</v>
      </c>
      <c r="AU33" s="117">
        <v>202</v>
      </c>
      <c r="AV33" s="102">
        <v>0</v>
      </c>
      <c r="AW33" s="102">
        <v>82</v>
      </c>
      <c r="AX33" s="102">
        <v>114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6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41</v>
      </c>
      <c r="CU33" s="102">
        <v>8</v>
      </c>
      <c r="CV33" s="102">
        <v>0</v>
      </c>
      <c r="CW33" s="102">
        <v>0</v>
      </c>
      <c r="CX33" s="102">
        <v>14</v>
      </c>
      <c r="CY33" s="102">
        <v>19</v>
      </c>
      <c r="CZ33" s="102">
        <v>0</v>
      </c>
      <c r="DA33" s="102">
        <v>0</v>
      </c>
      <c r="DB33" s="102">
        <v>0</v>
      </c>
      <c r="DC33" s="102">
        <v>0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2">
        <v>0</v>
      </c>
      <c r="DL33" s="259" t="s">
        <v>297</v>
      </c>
    </row>
    <row r="34" spans="1:116" s="114" customFormat="1" ht="13.5" customHeight="1">
      <c r="A34" s="110" t="s">
        <v>294</v>
      </c>
      <c r="B34" s="111" t="s">
        <v>350</v>
      </c>
      <c r="C34" s="112" t="s">
        <v>351</v>
      </c>
      <c r="D34" s="117">
        <v>3143</v>
      </c>
      <c r="E34" s="117">
        <v>1981</v>
      </c>
      <c r="F34" s="117">
        <v>360</v>
      </c>
      <c r="G34" s="117">
        <v>339</v>
      </c>
      <c r="H34" s="117">
        <v>96</v>
      </c>
      <c r="I34" s="117">
        <v>295</v>
      </c>
      <c r="J34" s="117">
        <v>56</v>
      </c>
      <c r="K34" s="117">
        <v>0</v>
      </c>
      <c r="L34" s="117">
        <v>0</v>
      </c>
      <c r="M34" s="117">
        <v>0</v>
      </c>
      <c r="N34" s="117">
        <v>0</v>
      </c>
      <c r="O34" s="117">
        <v>16</v>
      </c>
      <c r="P34" s="117">
        <v>1435</v>
      </c>
      <c r="Q34" s="117">
        <v>1241</v>
      </c>
      <c r="R34" s="117">
        <v>101</v>
      </c>
      <c r="S34" s="117">
        <v>36</v>
      </c>
      <c r="T34" s="117">
        <v>0</v>
      </c>
      <c r="U34" s="117">
        <v>0</v>
      </c>
      <c r="V34" s="117">
        <v>44</v>
      </c>
      <c r="W34" s="117">
        <v>13</v>
      </c>
      <c r="X34" s="117">
        <v>1138</v>
      </c>
      <c r="Y34" s="117">
        <v>197</v>
      </c>
      <c r="Z34" s="117">
        <v>252</v>
      </c>
      <c r="AA34" s="117">
        <v>295</v>
      </c>
      <c r="AB34" s="117">
        <v>96</v>
      </c>
      <c r="AC34" s="117">
        <v>295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3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  <c r="AS34" s="117">
        <v>0</v>
      </c>
      <c r="AT34" s="117">
        <v>0</v>
      </c>
      <c r="AU34" s="117">
        <v>104</v>
      </c>
      <c r="AV34" s="102">
        <v>0</v>
      </c>
      <c r="AW34" s="102">
        <v>104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1034</v>
      </c>
      <c r="CU34" s="102">
        <v>197</v>
      </c>
      <c r="CV34" s="102">
        <v>148</v>
      </c>
      <c r="CW34" s="102">
        <v>295</v>
      </c>
      <c r="CX34" s="102">
        <v>96</v>
      </c>
      <c r="CY34" s="102">
        <v>295</v>
      </c>
      <c r="CZ34" s="102">
        <v>0</v>
      </c>
      <c r="DA34" s="102">
        <v>0</v>
      </c>
      <c r="DB34" s="102">
        <v>0</v>
      </c>
      <c r="DC34" s="102">
        <v>3</v>
      </c>
      <c r="DD34" s="102">
        <v>570</v>
      </c>
      <c r="DE34" s="102">
        <v>543</v>
      </c>
      <c r="DF34" s="102">
        <v>7</v>
      </c>
      <c r="DG34" s="102">
        <v>8</v>
      </c>
      <c r="DH34" s="102">
        <v>0</v>
      </c>
      <c r="DI34" s="102">
        <v>0</v>
      </c>
      <c r="DJ34" s="102">
        <v>12</v>
      </c>
      <c r="DK34" s="102">
        <v>0</v>
      </c>
      <c r="DL34" s="259" t="s">
        <v>297</v>
      </c>
    </row>
    <row r="35" spans="1:116" s="114" customFormat="1" ht="13.5" customHeight="1">
      <c r="A35" s="110" t="s">
        <v>294</v>
      </c>
      <c r="B35" s="111" t="s">
        <v>352</v>
      </c>
      <c r="C35" s="112" t="s">
        <v>353</v>
      </c>
      <c r="D35" s="117">
        <v>315</v>
      </c>
      <c r="E35" s="117">
        <v>143</v>
      </c>
      <c r="F35" s="117">
        <v>57</v>
      </c>
      <c r="G35" s="117">
        <v>83</v>
      </c>
      <c r="H35" s="117">
        <v>11</v>
      </c>
      <c r="I35" s="117">
        <v>10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11</v>
      </c>
      <c r="P35" s="117">
        <v>24</v>
      </c>
      <c r="Q35" s="117">
        <v>23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1</v>
      </c>
      <c r="X35" s="117">
        <v>154</v>
      </c>
      <c r="Y35" s="117">
        <v>0</v>
      </c>
      <c r="Z35" s="117">
        <v>54</v>
      </c>
      <c r="AA35" s="117">
        <v>69</v>
      </c>
      <c r="AB35" s="117">
        <v>11</v>
      </c>
      <c r="AC35" s="117">
        <v>10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10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  <c r="AS35" s="117">
        <v>0</v>
      </c>
      <c r="AT35" s="117">
        <v>0</v>
      </c>
      <c r="AU35" s="117">
        <v>126</v>
      </c>
      <c r="AV35" s="102">
        <v>0</v>
      </c>
      <c r="AW35" s="102">
        <v>54</v>
      </c>
      <c r="AX35" s="102">
        <v>69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3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28</v>
      </c>
      <c r="CU35" s="102">
        <v>0</v>
      </c>
      <c r="CV35" s="102">
        <v>0</v>
      </c>
      <c r="CW35" s="102">
        <v>0</v>
      </c>
      <c r="CX35" s="102">
        <v>11</v>
      </c>
      <c r="CY35" s="102">
        <v>10</v>
      </c>
      <c r="CZ35" s="102">
        <v>0</v>
      </c>
      <c r="DA35" s="102">
        <v>0</v>
      </c>
      <c r="DB35" s="102">
        <v>0</v>
      </c>
      <c r="DC35" s="102">
        <v>7</v>
      </c>
      <c r="DD35" s="102">
        <v>137</v>
      </c>
      <c r="DE35" s="102">
        <v>120</v>
      </c>
      <c r="DF35" s="102">
        <v>3</v>
      </c>
      <c r="DG35" s="102">
        <v>14</v>
      </c>
      <c r="DH35" s="102">
        <v>0</v>
      </c>
      <c r="DI35" s="102">
        <v>0</v>
      </c>
      <c r="DJ35" s="102">
        <v>0</v>
      </c>
      <c r="DK35" s="102">
        <v>0</v>
      </c>
      <c r="DL35" s="259" t="s">
        <v>297</v>
      </c>
    </row>
    <row r="36" spans="1:116" s="114" customFormat="1" ht="13.5" customHeight="1">
      <c r="A36" s="110" t="s">
        <v>294</v>
      </c>
      <c r="B36" s="111" t="s">
        <v>354</v>
      </c>
      <c r="C36" s="112" t="s">
        <v>355</v>
      </c>
      <c r="D36" s="117">
        <v>362</v>
      </c>
      <c r="E36" s="117">
        <v>166</v>
      </c>
      <c r="F36" s="117">
        <v>79</v>
      </c>
      <c r="G36" s="117">
        <v>89</v>
      </c>
      <c r="H36" s="117">
        <v>9</v>
      </c>
      <c r="I36" s="117">
        <v>19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362</v>
      </c>
      <c r="Y36" s="117">
        <v>166</v>
      </c>
      <c r="Z36" s="117">
        <v>79</v>
      </c>
      <c r="AA36" s="117">
        <v>89</v>
      </c>
      <c r="AB36" s="117">
        <v>9</v>
      </c>
      <c r="AC36" s="117">
        <v>19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17">
        <v>0</v>
      </c>
      <c r="AJ36" s="117">
        <v>0</v>
      </c>
      <c r="AK36" s="117">
        <v>0</v>
      </c>
      <c r="AL36" s="117">
        <v>0</v>
      </c>
      <c r="AM36" s="117">
        <v>0</v>
      </c>
      <c r="AN36" s="117">
        <v>0</v>
      </c>
      <c r="AO36" s="117">
        <v>0</v>
      </c>
      <c r="AP36" s="117">
        <v>0</v>
      </c>
      <c r="AQ36" s="117">
        <v>0</v>
      </c>
      <c r="AR36" s="117">
        <v>0</v>
      </c>
      <c r="AS36" s="117">
        <v>0</v>
      </c>
      <c r="AT36" s="117">
        <v>0</v>
      </c>
      <c r="AU36" s="117">
        <v>166</v>
      </c>
      <c r="AV36" s="102">
        <v>0</v>
      </c>
      <c r="AW36" s="102">
        <v>49</v>
      </c>
      <c r="AX36" s="102">
        <v>89</v>
      </c>
      <c r="AY36" s="102">
        <v>9</v>
      </c>
      <c r="AZ36" s="102">
        <v>19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196</v>
      </c>
      <c r="CU36" s="102">
        <v>166</v>
      </c>
      <c r="CV36" s="102">
        <v>30</v>
      </c>
      <c r="CW36" s="102">
        <v>0</v>
      </c>
      <c r="CX36" s="102">
        <v>0</v>
      </c>
      <c r="CY36" s="102">
        <v>0</v>
      </c>
      <c r="CZ36" s="102">
        <v>0</v>
      </c>
      <c r="DA36" s="102">
        <v>0</v>
      </c>
      <c r="DB36" s="102">
        <v>0</v>
      </c>
      <c r="DC36" s="102">
        <v>0</v>
      </c>
      <c r="DD36" s="102">
        <v>0</v>
      </c>
      <c r="DE36" s="102">
        <v>0</v>
      </c>
      <c r="DF36" s="102">
        <v>0</v>
      </c>
      <c r="DG36" s="102">
        <v>0</v>
      </c>
      <c r="DH36" s="102">
        <v>0</v>
      </c>
      <c r="DI36" s="102">
        <v>0</v>
      </c>
      <c r="DJ36" s="102">
        <v>0</v>
      </c>
      <c r="DK36" s="102">
        <v>0</v>
      </c>
      <c r="DL36" s="259" t="s">
        <v>297</v>
      </c>
    </row>
    <row r="37" spans="1:116" s="114" customFormat="1" ht="13.5" customHeight="1">
      <c r="A37" s="110" t="s">
        <v>294</v>
      </c>
      <c r="B37" s="111" t="s">
        <v>356</v>
      </c>
      <c r="C37" s="112" t="s">
        <v>357</v>
      </c>
      <c r="D37" s="117">
        <v>1514</v>
      </c>
      <c r="E37" s="117">
        <v>726</v>
      </c>
      <c r="F37" s="117">
        <v>274</v>
      </c>
      <c r="G37" s="117">
        <v>384</v>
      </c>
      <c r="H37" s="117">
        <v>54</v>
      </c>
      <c r="I37" s="117">
        <v>76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1231</v>
      </c>
      <c r="Y37" s="117">
        <v>522</v>
      </c>
      <c r="Z37" s="117">
        <v>252</v>
      </c>
      <c r="AA37" s="117">
        <v>327</v>
      </c>
      <c r="AB37" s="117">
        <v>54</v>
      </c>
      <c r="AC37" s="117">
        <v>76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  <c r="AS37" s="117">
        <v>0</v>
      </c>
      <c r="AT37" s="117">
        <v>0</v>
      </c>
      <c r="AU37" s="117">
        <v>617</v>
      </c>
      <c r="AV37" s="102">
        <v>0</v>
      </c>
      <c r="AW37" s="102">
        <v>160</v>
      </c>
      <c r="AX37" s="102">
        <v>327</v>
      </c>
      <c r="AY37" s="102">
        <v>54</v>
      </c>
      <c r="AZ37" s="102">
        <v>76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614</v>
      </c>
      <c r="CU37" s="102">
        <v>522</v>
      </c>
      <c r="CV37" s="102">
        <v>92</v>
      </c>
      <c r="CW37" s="102">
        <v>0</v>
      </c>
      <c r="CX37" s="102">
        <v>0</v>
      </c>
      <c r="CY37" s="102">
        <v>0</v>
      </c>
      <c r="CZ37" s="102">
        <v>0</v>
      </c>
      <c r="DA37" s="102">
        <v>0</v>
      </c>
      <c r="DB37" s="102">
        <v>0</v>
      </c>
      <c r="DC37" s="102">
        <v>0</v>
      </c>
      <c r="DD37" s="102">
        <v>283</v>
      </c>
      <c r="DE37" s="102">
        <v>204</v>
      </c>
      <c r="DF37" s="102">
        <v>22</v>
      </c>
      <c r="DG37" s="102">
        <v>57</v>
      </c>
      <c r="DH37" s="102">
        <v>0</v>
      </c>
      <c r="DI37" s="102">
        <v>0</v>
      </c>
      <c r="DJ37" s="102">
        <v>0</v>
      </c>
      <c r="DK37" s="102">
        <v>0</v>
      </c>
      <c r="DL37" s="259" t="s">
        <v>297</v>
      </c>
    </row>
    <row r="38" spans="1:116" s="114" customFormat="1" ht="13.5" customHeight="1">
      <c r="A38" s="110" t="s">
        <v>294</v>
      </c>
      <c r="B38" s="111" t="s">
        <v>358</v>
      </c>
      <c r="C38" s="112" t="s">
        <v>359</v>
      </c>
      <c r="D38" s="117">
        <v>782</v>
      </c>
      <c r="E38" s="117">
        <v>349</v>
      </c>
      <c r="F38" s="117">
        <v>125</v>
      </c>
      <c r="G38" s="117">
        <v>217</v>
      </c>
      <c r="H38" s="117">
        <v>23</v>
      </c>
      <c r="I38" s="117">
        <v>61</v>
      </c>
      <c r="J38" s="117">
        <v>7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740</v>
      </c>
      <c r="Y38" s="117">
        <v>323</v>
      </c>
      <c r="Z38" s="117">
        <v>121</v>
      </c>
      <c r="AA38" s="117">
        <v>205</v>
      </c>
      <c r="AB38" s="117">
        <v>23</v>
      </c>
      <c r="AC38" s="117">
        <v>61</v>
      </c>
      <c r="AD38" s="117">
        <v>7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  <c r="AS38" s="117">
        <v>0</v>
      </c>
      <c r="AT38" s="117">
        <v>0</v>
      </c>
      <c r="AU38" s="117">
        <v>366</v>
      </c>
      <c r="AV38" s="102">
        <v>0</v>
      </c>
      <c r="AW38" s="102">
        <v>77</v>
      </c>
      <c r="AX38" s="102">
        <v>205</v>
      </c>
      <c r="AY38" s="102">
        <v>23</v>
      </c>
      <c r="AZ38" s="102">
        <v>61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374</v>
      </c>
      <c r="CU38" s="102">
        <v>323</v>
      </c>
      <c r="CV38" s="102">
        <v>44</v>
      </c>
      <c r="CW38" s="102">
        <v>0</v>
      </c>
      <c r="CX38" s="102">
        <v>0</v>
      </c>
      <c r="CY38" s="102">
        <v>0</v>
      </c>
      <c r="CZ38" s="102">
        <v>7</v>
      </c>
      <c r="DA38" s="102">
        <v>0</v>
      </c>
      <c r="DB38" s="102">
        <v>0</v>
      </c>
      <c r="DC38" s="102">
        <v>0</v>
      </c>
      <c r="DD38" s="102">
        <v>42</v>
      </c>
      <c r="DE38" s="102">
        <v>26</v>
      </c>
      <c r="DF38" s="102">
        <v>4</v>
      </c>
      <c r="DG38" s="102">
        <v>12</v>
      </c>
      <c r="DH38" s="102">
        <v>0</v>
      </c>
      <c r="DI38" s="102">
        <v>0</v>
      </c>
      <c r="DJ38" s="102">
        <v>0</v>
      </c>
      <c r="DK38" s="102">
        <v>0</v>
      </c>
      <c r="DL38" s="259" t="s">
        <v>297</v>
      </c>
    </row>
    <row r="39" spans="1:116" s="114" customFormat="1" ht="13.5" customHeight="1">
      <c r="A39" s="110" t="s">
        <v>294</v>
      </c>
      <c r="B39" s="111" t="s">
        <v>360</v>
      </c>
      <c r="C39" s="112" t="s">
        <v>361</v>
      </c>
      <c r="D39" s="117">
        <v>1251</v>
      </c>
      <c r="E39" s="117">
        <v>616</v>
      </c>
      <c r="F39" s="117">
        <v>260</v>
      </c>
      <c r="G39" s="117">
        <v>264</v>
      </c>
      <c r="H39" s="117">
        <v>35</v>
      </c>
      <c r="I39" s="117">
        <v>68</v>
      </c>
      <c r="J39" s="117">
        <v>8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1122</v>
      </c>
      <c r="Y39" s="117">
        <v>501</v>
      </c>
      <c r="Z39" s="117">
        <v>250</v>
      </c>
      <c r="AA39" s="117">
        <v>260</v>
      </c>
      <c r="AB39" s="117">
        <v>35</v>
      </c>
      <c r="AC39" s="117">
        <v>68</v>
      </c>
      <c r="AD39" s="117">
        <v>8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  <c r="AS39" s="117">
        <v>0</v>
      </c>
      <c r="AT39" s="117">
        <v>0</v>
      </c>
      <c r="AU39" s="117">
        <v>531</v>
      </c>
      <c r="AV39" s="102">
        <v>0</v>
      </c>
      <c r="AW39" s="102">
        <v>184</v>
      </c>
      <c r="AX39" s="102">
        <v>244</v>
      </c>
      <c r="AY39" s="102">
        <v>35</v>
      </c>
      <c r="AZ39" s="102">
        <v>68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591</v>
      </c>
      <c r="CU39" s="102">
        <v>501</v>
      </c>
      <c r="CV39" s="102">
        <v>66</v>
      </c>
      <c r="CW39" s="102">
        <v>16</v>
      </c>
      <c r="CX39" s="102">
        <v>0</v>
      </c>
      <c r="CY39" s="102">
        <v>0</v>
      </c>
      <c r="CZ39" s="102">
        <v>8</v>
      </c>
      <c r="DA39" s="102">
        <v>0</v>
      </c>
      <c r="DB39" s="102">
        <v>0</v>
      </c>
      <c r="DC39" s="102">
        <v>0</v>
      </c>
      <c r="DD39" s="102">
        <v>129</v>
      </c>
      <c r="DE39" s="102">
        <v>115</v>
      </c>
      <c r="DF39" s="102">
        <v>10</v>
      </c>
      <c r="DG39" s="102">
        <v>4</v>
      </c>
      <c r="DH39" s="102">
        <v>0</v>
      </c>
      <c r="DI39" s="102">
        <v>0</v>
      </c>
      <c r="DJ39" s="102">
        <v>0</v>
      </c>
      <c r="DK39" s="102">
        <v>0</v>
      </c>
      <c r="DL39" s="259" t="s">
        <v>297</v>
      </c>
    </row>
    <row r="40" spans="1:116" s="114" customFormat="1" ht="13.5" customHeight="1">
      <c r="A40" s="110" t="s">
        <v>294</v>
      </c>
      <c r="B40" s="111" t="s">
        <v>362</v>
      </c>
      <c r="C40" s="112" t="s">
        <v>363</v>
      </c>
      <c r="D40" s="117">
        <v>849</v>
      </c>
      <c r="E40" s="117">
        <v>328</v>
      </c>
      <c r="F40" s="117">
        <v>235</v>
      </c>
      <c r="G40" s="117">
        <v>155</v>
      </c>
      <c r="H40" s="117">
        <v>27</v>
      </c>
      <c r="I40" s="117">
        <v>5</v>
      </c>
      <c r="J40" s="117">
        <v>9</v>
      </c>
      <c r="K40" s="117">
        <v>0</v>
      </c>
      <c r="L40" s="117">
        <v>0</v>
      </c>
      <c r="M40" s="117">
        <v>0</v>
      </c>
      <c r="N40" s="117">
        <v>0</v>
      </c>
      <c r="O40" s="117">
        <v>90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849</v>
      </c>
      <c r="Y40" s="117">
        <v>328</v>
      </c>
      <c r="Z40" s="117">
        <v>235</v>
      </c>
      <c r="AA40" s="117">
        <v>155</v>
      </c>
      <c r="AB40" s="117">
        <v>27</v>
      </c>
      <c r="AC40" s="117">
        <v>5</v>
      </c>
      <c r="AD40" s="117">
        <v>9</v>
      </c>
      <c r="AE40" s="117">
        <v>0</v>
      </c>
      <c r="AF40" s="117">
        <v>0</v>
      </c>
      <c r="AG40" s="117">
        <v>0</v>
      </c>
      <c r="AH40" s="117">
        <v>0</v>
      </c>
      <c r="AI40" s="117">
        <v>90</v>
      </c>
      <c r="AJ40" s="117">
        <v>99</v>
      </c>
      <c r="AK40" s="117">
        <v>0</v>
      </c>
      <c r="AL40" s="117">
        <v>14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  <c r="AS40" s="117">
        <v>0</v>
      </c>
      <c r="AT40" s="117">
        <v>85</v>
      </c>
      <c r="AU40" s="117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750</v>
      </c>
      <c r="CU40" s="102">
        <v>328</v>
      </c>
      <c r="CV40" s="102">
        <v>221</v>
      </c>
      <c r="CW40" s="102">
        <v>155</v>
      </c>
      <c r="CX40" s="102">
        <v>27</v>
      </c>
      <c r="CY40" s="102">
        <v>5</v>
      </c>
      <c r="CZ40" s="102">
        <v>9</v>
      </c>
      <c r="DA40" s="102">
        <v>0</v>
      </c>
      <c r="DB40" s="102">
        <v>0</v>
      </c>
      <c r="DC40" s="102">
        <v>5</v>
      </c>
      <c r="DD40" s="102">
        <v>0</v>
      </c>
      <c r="DE40" s="102">
        <v>0</v>
      </c>
      <c r="DF40" s="102">
        <v>0</v>
      </c>
      <c r="DG40" s="102">
        <v>0</v>
      </c>
      <c r="DH40" s="102">
        <v>0</v>
      </c>
      <c r="DI40" s="102">
        <v>0</v>
      </c>
      <c r="DJ40" s="102">
        <v>0</v>
      </c>
      <c r="DK40" s="102">
        <v>0</v>
      </c>
      <c r="DL40" s="259" t="s">
        <v>297</v>
      </c>
    </row>
    <row r="41" spans="1:116" s="114" customFormat="1" ht="13.5" customHeight="1">
      <c r="A41" s="110" t="s">
        <v>294</v>
      </c>
      <c r="B41" s="111" t="s">
        <v>364</v>
      </c>
      <c r="C41" s="112" t="s">
        <v>365</v>
      </c>
      <c r="D41" s="117">
        <v>530</v>
      </c>
      <c r="E41" s="117">
        <v>333</v>
      </c>
      <c r="F41" s="117">
        <v>102</v>
      </c>
      <c r="G41" s="117">
        <v>64</v>
      </c>
      <c r="H41" s="117">
        <v>24</v>
      </c>
      <c r="I41" s="117">
        <v>1</v>
      </c>
      <c r="J41" s="117">
        <v>5</v>
      </c>
      <c r="K41" s="117">
        <v>0</v>
      </c>
      <c r="L41" s="117">
        <v>0</v>
      </c>
      <c r="M41" s="117">
        <v>0</v>
      </c>
      <c r="N41" s="117">
        <v>0</v>
      </c>
      <c r="O41" s="117">
        <v>1</v>
      </c>
      <c r="P41" s="117">
        <v>44</v>
      </c>
      <c r="Q41" s="117">
        <v>38</v>
      </c>
      <c r="R41" s="117">
        <v>0</v>
      </c>
      <c r="S41" s="117">
        <v>0</v>
      </c>
      <c r="T41" s="117">
        <v>0</v>
      </c>
      <c r="U41" s="117">
        <v>0</v>
      </c>
      <c r="V41" s="117">
        <v>5</v>
      </c>
      <c r="W41" s="117">
        <v>1</v>
      </c>
      <c r="X41" s="117">
        <v>199</v>
      </c>
      <c r="Y41" s="117">
        <v>18</v>
      </c>
      <c r="Z41" s="117">
        <v>100</v>
      </c>
      <c r="AA41" s="117">
        <v>56</v>
      </c>
      <c r="AB41" s="117">
        <v>24</v>
      </c>
      <c r="AC41" s="117">
        <v>1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0</v>
      </c>
      <c r="AJ41" s="117">
        <v>18</v>
      </c>
      <c r="AK41" s="117">
        <v>18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  <c r="AS41" s="117">
        <v>0</v>
      </c>
      <c r="AT41" s="117">
        <v>0</v>
      </c>
      <c r="AU41" s="117">
        <v>157</v>
      </c>
      <c r="AV41" s="102">
        <v>0</v>
      </c>
      <c r="AW41" s="102">
        <v>100</v>
      </c>
      <c r="AX41" s="102">
        <v>56</v>
      </c>
      <c r="AY41" s="102">
        <v>0</v>
      </c>
      <c r="AZ41" s="102">
        <v>1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24</v>
      </c>
      <c r="CU41" s="102">
        <v>0</v>
      </c>
      <c r="CV41" s="102">
        <v>0</v>
      </c>
      <c r="CW41" s="102">
        <v>0</v>
      </c>
      <c r="CX41" s="102">
        <v>24</v>
      </c>
      <c r="CY41" s="102">
        <v>0</v>
      </c>
      <c r="CZ41" s="102">
        <v>0</v>
      </c>
      <c r="DA41" s="102">
        <v>0</v>
      </c>
      <c r="DB41" s="102">
        <v>0</v>
      </c>
      <c r="DC41" s="102">
        <v>0</v>
      </c>
      <c r="DD41" s="102">
        <v>287</v>
      </c>
      <c r="DE41" s="102">
        <v>277</v>
      </c>
      <c r="DF41" s="102">
        <v>2</v>
      </c>
      <c r="DG41" s="102">
        <v>8</v>
      </c>
      <c r="DH41" s="102">
        <v>0</v>
      </c>
      <c r="DI41" s="102">
        <v>0</v>
      </c>
      <c r="DJ41" s="102">
        <v>0</v>
      </c>
      <c r="DK41" s="102">
        <v>0</v>
      </c>
      <c r="DL41" s="259" t="s">
        <v>297</v>
      </c>
    </row>
    <row r="42" spans="1:116" s="114" customFormat="1" ht="13.5" customHeight="1">
      <c r="A42" s="110" t="s">
        <v>294</v>
      </c>
      <c r="B42" s="111" t="s">
        <v>366</v>
      </c>
      <c r="C42" s="112" t="s">
        <v>367</v>
      </c>
      <c r="D42" s="117">
        <v>1057</v>
      </c>
      <c r="E42" s="117">
        <v>486</v>
      </c>
      <c r="F42" s="117">
        <v>230</v>
      </c>
      <c r="G42" s="117">
        <v>287</v>
      </c>
      <c r="H42" s="117">
        <v>36</v>
      </c>
      <c r="I42" s="117">
        <v>0</v>
      </c>
      <c r="J42" s="117">
        <v>8</v>
      </c>
      <c r="K42" s="117">
        <v>0</v>
      </c>
      <c r="L42" s="117">
        <v>0</v>
      </c>
      <c r="M42" s="117">
        <v>0</v>
      </c>
      <c r="N42" s="117">
        <v>0</v>
      </c>
      <c r="O42" s="117">
        <v>10</v>
      </c>
      <c r="P42" s="117">
        <v>619</v>
      </c>
      <c r="Q42" s="117">
        <v>486</v>
      </c>
      <c r="R42" s="117">
        <v>111</v>
      </c>
      <c r="S42" s="117">
        <v>14</v>
      </c>
      <c r="T42" s="117">
        <v>0</v>
      </c>
      <c r="U42" s="117">
        <v>0</v>
      </c>
      <c r="V42" s="117">
        <v>8</v>
      </c>
      <c r="W42" s="117">
        <v>0</v>
      </c>
      <c r="X42" s="117">
        <v>438</v>
      </c>
      <c r="Y42" s="117">
        <v>0</v>
      </c>
      <c r="Z42" s="117">
        <v>119</v>
      </c>
      <c r="AA42" s="117">
        <v>273</v>
      </c>
      <c r="AB42" s="117">
        <v>36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10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117">
        <v>0</v>
      </c>
      <c r="AS42" s="117">
        <v>0</v>
      </c>
      <c r="AT42" s="117">
        <v>0</v>
      </c>
      <c r="AU42" s="117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438</v>
      </c>
      <c r="CU42" s="102">
        <v>0</v>
      </c>
      <c r="CV42" s="102">
        <v>119</v>
      </c>
      <c r="CW42" s="102">
        <v>273</v>
      </c>
      <c r="CX42" s="102">
        <v>36</v>
      </c>
      <c r="CY42" s="102">
        <v>0</v>
      </c>
      <c r="CZ42" s="102">
        <v>0</v>
      </c>
      <c r="DA42" s="102">
        <v>0</v>
      </c>
      <c r="DB42" s="102">
        <v>0</v>
      </c>
      <c r="DC42" s="102">
        <v>10</v>
      </c>
      <c r="DD42" s="102">
        <v>0</v>
      </c>
      <c r="DE42" s="102">
        <v>0</v>
      </c>
      <c r="DF42" s="102">
        <v>0</v>
      </c>
      <c r="DG42" s="102">
        <v>0</v>
      </c>
      <c r="DH42" s="102">
        <v>0</v>
      </c>
      <c r="DI42" s="102">
        <v>0</v>
      </c>
      <c r="DJ42" s="102">
        <v>0</v>
      </c>
      <c r="DK42" s="102">
        <v>0</v>
      </c>
      <c r="DL42" s="259"/>
    </row>
    <row r="43" spans="1:116" s="114" customFormat="1" ht="13.5" customHeight="1" thickBot="1">
      <c r="A43" s="262" t="s">
        <v>368</v>
      </c>
      <c r="B43" s="263"/>
      <c r="C43" s="263"/>
      <c r="D43" s="118">
        <v>178329</v>
      </c>
      <c r="E43" s="118">
        <v>80185</v>
      </c>
      <c r="F43" s="118">
        <v>21372</v>
      </c>
      <c r="G43" s="118">
        <v>24199</v>
      </c>
      <c r="H43" s="118">
        <v>5785</v>
      </c>
      <c r="I43" s="118">
        <v>18525</v>
      </c>
      <c r="J43" s="118">
        <v>1369</v>
      </c>
      <c r="K43" s="118">
        <v>1200</v>
      </c>
      <c r="L43" s="118">
        <v>0</v>
      </c>
      <c r="M43" s="118">
        <v>1219</v>
      </c>
      <c r="N43" s="118">
        <v>0</v>
      </c>
      <c r="O43" s="118">
        <v>24475</v>
      </c>
      <c r="P43" s="118">
        <v>5237</v>
      </c>
      <c r="Q43" s="118">
        <v>3731</v>
      </c>
      <c r="R43" s="118">
        <v>430</v>
      </c>
      <c r="S43" s="118">
        <v>758</v>
      </c>
      <c r="T43" s="118">
        <v>122</v>
      </c>
      <c r="U43" s="118">
        <v>3</v>
      </c>
      <c r="V43" s="118">
        <v>57</v>
      </c>
      <c r="W43" s="118">
        <v>136</v>
      </c>
      <c r="X43" s="118">
        <v>121625</v>
      </c>
      <c r="Y43" s="118">
        <v>26979</v>
      </c>
      <c r="Z43" s="118">
        <v>20497</v>
      </c>
      <c r="AA43" s="118">
        <v>22757</v>
      </c>
      <c r="AB43" s="118">
        <v>5663</v>
      </c>
      <c r="AC43" s="118">
        <v>18522</v>
      </c>
      <c r="AD43" s="118">
        <v>458</v>
      </c>
      <c r="AE43" s="118">
        <v>1200</v>
      </c>
      <c r="AF43" s="118">
        <v>0</v>
      </c>
      <c r="AG43" s="118">
        <v>1219</v>
      </c>
      <c r="AH43" s="118">
        <v>0</v>
      </c>
      <c r="AI43" s="118">
        <v>24330</v>
      </c>
      <c r="AJ43" s="118">
        <v>2223</v>
      </c>
      <c r="AK43" s="118">
        <v>157</v>
      </c>
      <c r="AL43" s="118">
        <v>484</v>
      </c>
      <c r="AM43" s="118">
        <v>0</v>
      </c>
      <c r="AN43" s="118">
        <v>0</v>
      </c>
      <c r="AO43" s="118">
        <v>0</v>
      </c>
      <c r="AP43" s="118">
        <v>0</v>
      </c>
      <c r="AQ43" s="118">
        <v>0</v>
      </c>
      <c r="AR43" s="118">
        <v>0</v>
      </c>
      <c r="AS43" s="118">
        <v>1219</v>
      </c>
      <c r="AT43" s="118">
        <v>363</v>
      </c>
      <c r="AU43" s="118">
        <v>17745</v>
      </c>
      <c r="AV43" s="104">
        <v>287</v>
      </c>
      <c r="AW43" s="104">
        <v>9254</v>
      </c>
      <c r="AX43" s="104">
        <v>5721</v>
      </c>
      <c r="AY43" s="104">
        <v>903</v>
      </c>
      <c r="AZ43" s="104">
        <v>1404</v>
      </c>
      <c r="BA43" s="104">
        <v>0</v>
      </c>
      <c r="BB43" s="104">
        <v>0</v>
      </c>
      <c r="BC43" s="104">
        <v>0</v>
      </c>
      <c r="BD43" s="104">
        <v>176</v>
      </c>
      <c r="BE43" s="104">
        <v>1200</v>
      </c>
      <c r="BF43" s="104">
        <v>0</v>
      </c>
      <c r="BG43" s="104">
        <v>0</v>
      </c>
      <c r="BH43" s="104">
        <v>0</v>
      </c>
      <c r="BI43" s="104">
        <v>0</v>
      </c>
      <c r="BJ43" s="104">
        <v>0</v>
      </c>
      <c r="BK43" s="104">
        <v>0</v>
      </c>
      <c r="BL43" s="104">
        <v>1200</v>
      </c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v>0</v>
      </c>
      <c r="BS43" s="104">
        <v>0</v>
      </c>
      <c r="BT43" s="104">
        <v>0</v>
      </c>
      <c r="BU43" s="104">
        <v>0</v>
      </c>
      <c r="BV43" s="104">
        <v>0</v>
      </c>
      <c r="BW43" s="104">
        <v>0</v>
      </c>
      <c r="BX43" s="104">
        <v>0</v>
      </c>
      <c r="BY43" s="104">
        <v>47</v>
      </c>
      <c r="BZ43" s="104">
        <v>0</v>
      </c>
      <c r="CA43" s="104">
        <v>0</v>
      </c>
      <c r="CB43" s="104">
        <v>0</v>
      </c>
      <c r="CC43" s="104">
        <v>0</v>
      </c>
      <c r="CD43" s="104">
        <v>0</v>
      </c>
      <c r="CE43" s="104">
        <v>0</v>
      </c>
      <c r="CF43" s="104">
        <v>0</v>
      </c>
      <c r="CG43" s="104">
        <v>0</v>
      </c>
      <c r="CH43" s="104">
        <v>47</v>
      </c>
      <c r="CI43" s="104">
        <v>0</v>
      </c>
      <c r="CJ43" s="104">
        <v>0</v>
      </c>
      <c r="CK43" s="104">
        <v>0</v>
      </c>
      <c r="CL43" s="104">
        <v>0</v>
      </c>
      <c r="CM43" s="104">
        <v>0</v>
      </c>
      <c r="CN43" s="104">
        <v>0</v>
      </c>
      <c r="CO43" s="104">
        <v>0</v>
      </c>
      <c r="CP43" s="104">
        <v>0</v>
      </c>
      <c r="CQ43" s="104">
        <v>0</v>
      </c>
      <c r="CR43" s="104">
        <v>0</v>
      </c>
      <c r="CS43" s="104">
        <v>0</v>
      </c>
      <c r="CT43" s="104">
        <v>100410</v>
      </c>
      <c r="CU43" s="104">
        <v>26535</v>
      </c>
      <c r="CV43" s="104">
        <v>10759</v>
      </c>
      <c r="CW43" s="104">
        <v>17036</v>
      </c>
      <c r="CX43" s="104">
        <v>4760</v>
      </c>
      <c r="CY43" s="104">
        <v>17118</v>
      </c>
      <c r="CZ43" s="104">
        <v>458</v>
      </c>
      <c r="DA43" s="104">
        <v>0</v>
      </c>
      <c r="DB43" s="104">
        <v>0</v>
      </c>
      <c r="DC43" s="104">
        <v>23744</v>
      </c>
      <c r="DD43" s="104">
        <v>51467</v>
      </c>
      <c r="DE43" s="104">
        <v>49475</v>
      </c>
      <c r="DF43" s="104">
        <v>445</v>
      </c>
      <c r="DG43" s="104">
        <v>684</v>
      </c>
      <c r="DH43" s="104">
        <v>0</v>
      </c>
      <c r="DI43" s="104">
        <v>0</v>
      </c>
      <c r="DJ43" s="104">
        <v>854</v>
      </c>
      <c r="DK43" s="104">
        <v>9</v>
      </c>
      <c r="DL43" s="260">
        <v>35</v>
      </c>
    </row>
  </sheetData>
  <mergeCells count="128">
    <mergeCell ref="A43:C43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9.00390625" style="59" customWidth="1"/>
    <col min="3" max="16384" width="9.00390625" style="56" customWidth="1"/>
  </cols>
  <sheetData>
    <row r="1" ht="17.25">
      <c r="A1" s="55" t="s">
        <v>176</v>
      </c>
    </row>
    <row r="2" spans="1:103" s="77" customFormat="1" ht="25.5" customHeight="1">
      <c r="A2" s="287" t="s">
        <v>229</v>
      </c>
      <c r="B2" s="290" t="s">
        <v>230</v>
      </c>
      <c r="C2" s="273" t="s">
        <v>231</v>
      </c>
      <c r="D2" s="78" t="s">
        <v>177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1" t="s">
        <v>185</v>
      </c>
      <c r="Q2" s="82"/>
      <c r="R2" s="82"/>
      <c r="S2" s="82"/>
      <c r="T2" s="82"/>
      <c r="U2" s="82"/>
      <c r="V2" s="82"/>
      <c r="W2" s="83"/>
      <c r="X2" s="335" t="s">
        <v>186</v>
      </c>
      <c r="Y2" s="336"/>
      <c r="Z2" s="336"/>
      <c r="AA2" s="336"/>
      <c r="AB2" s="336"/>
      <c r="AC2" s="336"/>
      <c r="AD2" s="336"/>
      <c r="AE2" s="336"/>
      <c r="AF2" s="337" t="s">
        <v>187</v>
      </c>
      <c r="AG2" s="338"/>
      <c r="AH2" s="338"/>
      <c r="AI2" s="338"/>
      <c r="AJ2" s="338"/>
      <c r="AK2" s="338"/>
      <c r="AL2" s="338"/>
      <c r="AM2" s="338"/>
      <c r="AN2" s="337" t="s">
        <v>188</v>
      </c>
      <c r="AO2" s="338"/>
      <c r="AP2" s="338"/>
      <c r="AQ2" s="338"/>
      <c r="AR2" s="338"/>
      <c r="AS2" s="338"/>
      <c r="AT2" s="338"/>
      <c r="AU2" s="338"/>
      <c r="AV2" s="337" t="s">
        <v>189</v>
      </c>
      <c r="AW2" s="338"/>
      <c r="AX2" s="338"/>
      <c r="AY2" s="338"/>
      <c r="AZ2" s="338"/>
      <c r="BA2" s="338"/>
      <c r="BB2" s="338"/>
      <c r="BC2" s="338"/>
      <c r="BD2" s="337" t="s">
        <v>190</v>
      </c>
      <c r="BE2" s="338"/>
      <c r="BF2" s="338"/>
      <c r="BG2" s="338"/>
      <c r="BH2" s="338"/>
      <c r="BI2" s="338"/>
      <c r="BJ2" s="338"/>
      <c r="BK2" s="338"/>
      <c r="BL2" s="337" t="s">
        <v>191</v>
      </c>
      <c r="BM2" s="338"/>
      <c r="BN2" s="338"/>
      <c r="BO2" s="338"/>
      <c r="BP2" s="338"/>
      <c r="BQ2" s="338"/>
      <c r="BR2" s="338"/>
      <c r="BS2" s="338"/>
      <c r="BT2" s="330" t="s">
        <v>192</v>
      </c>
      <c r="BU2" s="331"/>
      <c r="BV2" s="331"/>
      <c r="BW2" s="331"/>
      <c r="BX2" s="331"/>
      <c r="BY2" s="331"/>
      <c r="BZ2" s="331"/>
      <c r="CA2" s="331"/>
      <c r="CB2" s="330" t="s">
        <v>193</v>
      </c>
      <c r="CC2" s="331"/>
      <c r="CD2" s="331"/>
      <c r="CE2" s="331"/>
      <c r="CF2" s="331"/>
      <c r="CG2" s="331"/>
      <c r="CH2" s="331"/>
      <c r="CI2" s="331"/>
      <c r="CJ2" s="330" t="s">
        <v>194</v>
      </c>
      <c r="CK2" s="331"/>
      <c r="CL2" s="331"/>
      <c r="CM2" s="331"/>
      <c r="CN2" s="331"/>
      <c r="CO2" s="331"/>
      <c r="CP2" s="331"/>
      <c r="CQ2" s="331"/>
      <c r="CR2" s="330" t="s">
        <v>195</v>
      </c>
      <c r="CS2" s="331"/>
      <c r="CT2" s="331"/>
      <c r="CU2" s="331"/>
      <c r="CV2" s="331"/>
      <c r="CW2" s="331"/>
      <c r="CX2" s="331"/>
      <c r="CY2" s="332"/>
    </row>
    <row r="3" spans="1:103" s="77" customFormat="1" ht="23.25" customHeight="1">
      <c r="A3" s="288"/>
      <c r="B3" s="312"/>
      <c r="C3" s="293"/>
      <c r="D3" s="334" t="s">
        <v>159</v>
      </c>
      <c r="E3" s="333" t="s">
        <v>110</v>
      </c>
      <c r="F3" s="330" t="s">
        <v>232</v>
      </c>
      <c r="G3" s="331"/>
      <c r="H3" s="331"/>
      <c r="I3" s="331"/>
      <c r="J3" s="331"/>
      <c r="K3" s="331"/>
      <c r="L3" s="331"/>
      <c r="M3" s="332"/>
      <c r="N3" s="339" t="s">
        <v>178</v>
      </c>
      <c r="O3" s="339" t="s">
        <v>179</v>
      </c>
      <c r="P3" s="334" t="s">
        <v>159</v>
      </c>
      <c r="Q3" s="333" t="s">
        <v>180</v>
      </c>
      <c r="R3" s="333" t="s">
        <v>114</v>
      </c>
      <c r="S3" s="333" t="s">
        <v>117</v>
      </c>
      <c r="T3" s="333" t="s">
        <v>119</v>
      </c>
      <c r="U3" s="333" t="s">
        <v>120</v>
      </c>
      <c r="V3" s="333" t="s">
        <v>174</v>
      </c>
      <c r="W3" s="333" t="s">
        <v>122</v>
      </c>
      <c r="X3" s="334" t="s">
        <v>159</v>
      </c>
      <c r="Y3" s="333" t="s">
        <v>180</v>
      </c>
      <c r="Z3" s="333" t="s">
        <v>114</v>
      </c>
      <c r="AA3" s="333" t="s">
        <v>117</v>
      </c>
      <c r="AB3" s="333" t="s">
        <v>119</v>
      </c>
      <c r="AC3" s="333" t="s">
        <v>120</v>
      </c>
      <c r="AD3" s="333" t="s">
        <v>174</v>
      </c>
      <c r="AE3" s="333" t="s">
        <v>122</v>
      </c>
      <c r="AF3" s="334" t="s">
        <v>159</v>
      </c>
      <c r="AG3" s="333" t="s">
        <v>180</v>
      </c>
      <c r="AH3" s="333" t="s">
        <v>114</v>
      </c>
      <c r="AI3" s="333" t="s">
        <v>117</v>
      </c>
      <c r="AJ3" s="333" t="s">
        <v>119</v>
      </c>
      <c r="AK3" s="333" t="s">
        <v>120</v>
      </c>
      <c r="AL3" s="333" t="s">
        <v>174</v>
      </c>
      <c r="AM3" s="333" t="s">
        <v>122</v>
      </c>
      <c r="AN3" s="334" t="s">
        <v>159</v>
      </c>
      <c r="AO3" s="333" t="s">
        <v>180</v>
      </c>
      <c r="AP3" s="333" t="s">
        <v>114</v>
      </c>
      <c r="AQ3" s="333" t="s">
        <v>117</v>
      </c>
      <c r="AR3" s="333" t="s">
        <v>119</v>
      </c>
      <c r="AS3" s="333" t="s">
        <v>120</v>
      </c>
      <c r="AT3" s="333" t="s">
        <v>174</v>
      </c>
      <c r="AU3" s="333" t="s">
        <v>122</v>
      </c>
      <c r="AV3" s="334" t="s">
        <v>159</v>
      </c>
      <c r="AW3" s="333" t="s">
        <v>180</v>
      </c>
      <c r="AX3" s="333" t="s">
        <v>114</v>
      </c>
      <c r="AY3" s="333" t="s">
        <v>117</v>
      </c>
      <c r="AZ3" s="333" t="s">
        <v>119</v>
      </c>
      <c r="BA3" s="333" t="s">
        <v>120</v>
      </c>
      <c r="BB3" s="333" t="s">
        <v>174</v>
      </c>
      <c r="BC3" s="333" t="s">
        <v>122</v>
      </c>
      <c r="BD3" s="334" t="s">
        <v>159</v>
      </c>
      <c r="BE3" s="333" t="s">
        <v>180</v>
      </c>
      <c r="BF3" s="333" t="s">
        <v>114</v>
      </c>
      <c r="BG3" s="333" t="s">
        <v>117</v>
      </c>
      <c r="BH3" s="333" t="s">
        <v>119</v>
      </c>
      <c r="BI3" s="333" t="s">
        <v>120</v>
      </c>
      <c r="BJ3" s="333" t="s">
        <v>174</v>
      </c>
      <c r="BK3" s="333" t="s">
        <v>122</v>
      </c>
      <c r="BL3" s="334" t="s">
        <v>159</v>
      </c>
      <c r="BM3" s="333" t="s">
        <v>180</v>
      </c>
      <c r="BN3" s="333" t="s">
        <v>114</v>
      </c>
      <c r="BO3" s="333" t="s">
        <v>117</v>
      </c>
      <c r="BP3" s="333" t="s">
        <v>119</v>
      </c>
      <c r="BQ3" s="333" t="s">
        <v>120</v>
      </c>
      <c r="BR3" s="333" t="s">
        <v>174</v>
      </c>
      <c r="BS3" s="333" t="s">
        <v>122</v>
      </c>
      <c r="BT3" s="334" t="s">
        <v>159</v>
      </c>
      <c r="BU3" s="333" t="s">
        <v>180</v>
      </c>
      <c r="BV3" s="333" t="s">
        <v>114</v>
      </c>
      <c r="BW3" s="333" t="s">
        <v>117</v>
      </c>
      <c r="BX3" s="333" t="s">
        <v>119</v>
      </c>
      <c r="BY3" s="333" t="s">
        <v>120</v>
      </c>
      <c r="BZ3" s="333" t="s">
        <v>174</v>
      </c>
      <c r="CA3" s="333" t="s">
        <v>122</v>
      </c>
      <c r="CB3" s="334" t="s">
        <v>159</v>
      </c>
      <c r="CC3" s="333" t="s">
        <v>180</v>
      </c>
      <c r="CD3" s="333" t="s">
        <v>114</v>
      </c>
      <c r="CE3" s="333" t="s">
        <v>117</v>
      </c>
      <c r="CF3" s="333" t="s">
        <v>119</v>
      </c>
      <c r="CG3" s="333" t="s">
        <v>120</v>
      </c>
      <c r="CH3" s="333" t="s">
        <v>174</v>
      </c>
      <c r="CI3" s="333" t="s">
        <v>122</v>
      </c>
      <c r="CJ3" s="334" t="s">
        <v>159</v>
      </c>
      <c r="CK3" s="333" t="s">
        <v>180</v>
      </c>
      <c r="CL3" s="333" t="s">
        <v>114</v>
      </c>
      <c r="CM3" s="333" t="s">
        <v>117</v>
      </c>
      <c r="CN3" s="333" t="s">
        <v>119</v>
      </c>
      <c r="CO3" s="333" t="s">
        <v>120</v>
      </c>
      <c r="CP3" s="333" t="s">
        <v>174</v>
      </c>
      <c r="CQ3" s="333" t="s">
        <v>122</v>
      </c>
      <c r="CR3" s="334" t="s">
        <v>159</v>
      </c>
      <c r="CS3" s="333" t="s">
        <v>180</v>
      </c>
      <c r="CT3" s="333" t="s">
        <v>114</v>
      </c>
      <c r="CU3" s="333" t="s">
        <v>117</v>
      </c>
      <c r="CV3" s="333" t="s">
        <v>119</v>
      </c>
      <c r="CW3" s="333" t="s">
        <v>120</v>
      </c>
      <c r="CX3" s="333" t="s">
        <v>174</v>
      </c>
      <c r="CY3" s="333" t="s">
        <v>122</v>
      </c>
    </row>
    <row r="4" spans="1:103" s="77" customFormat="1" ht="18" customHeight="1">
      <c r="A4" s="288"/>
      <c r="B4" s="312"/>
      <c r="C4" s="293"/>
      <c r="D4" s="334"/>
      <c r="E4" s="334"/>
      <c r="F4" s="334" t="s">
        <v>159</v>
      </c>
      <c r="G4" s="339" t="s">
        <v>118</v>
      </c>
      <c r="H4" s="339" t="s">
        <v>181</v>
      </c>
      <c r="I4" s="339" t="s">
        <v>149</v>
      </c>
      <c r="J4" s="339" t="s">
        <v>150</v>
      </c>
      <c r="K4" s="339" t="s">
        <v>126</v>
      </c>
      <c r="L4" s="339" t="s">
        <v>182</v>
      </c>
      <c r="M4" s="339" t="s">
        <v>183</v>
      </c>
      <c r="N4" s="340"/>
      <c r="O4" s="340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</row>
    <row r="5" spans="1:103" s="77" customFormat="1" ht="18" customHeight="1">
      <c r="A5" s="288"/>
      <c r="B5" s="312"/>
      <c r="C5" s="293"/>
      <c r="D5" s="85"/>
      <c r="E5" s="334"/>
      <c r="F5" s="334"/>
      <c r="G5" s="340"/>
      <c r="H5" s="340"/>
      <c r="I5" s="340"/>
      <c r="J5" s="340"/>
      <c r="K5" s="340"/>
      <c r="L5" s="340"/>
      <c r="M5" s="340"/>
      <c r="N5" s="340"/>
      <c r="O5" s="340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</row>
    <row r="6" spans="1:103" s="77" customFormat="1" ht="14.25" thickBot="1">
      <c r="A6" s="289"/>
      <c r="B6" s="313"/>
      <c r="C6" s="294"/>
      <c r="D6" s="84" t="s">
        <v>184</v>
      </c>
      <c r="E6" s="84" t="s">
        <v>184</v>
      </c>
      <c r="F6" s="86" t="s">
        <v>184</v>
      </c>
      <c r="G6" s="86" t="s">
        <v>184</v>
      </c>
      <c r="H6" s="86" t="s">
        <v>184</v>
      </c>
      <c r="I6" s="86" t="s">
        <v>184</v>
      </c>
      <c r="J6" s="86" t="s">
        <v>184</v>
      </c>
      <c r="K6" s="86" t="s">
        <v>184</v>
      </c>
      <c r="L6" s="86" t="s">
        <v>184</v>
      </c>
      <c r="M6" s="86" t="s">
        <v>184</v>
      </c>
      <c r="N6" s="86" t="s">
        <v>184</v>
      </c>
      <c r="O6" s="86" t="s">
        <v>184</v>
      </c>
      <c r="P6" s="86" t="s">
        <v>184</v>
      </c>
      <c r="Q6" s="86" t="s">
        <v>184</v>
      </c>
      <c r="R6" s="86" t="s">
        <v>184</v>
      </c>
      <c r="S6" s="86" t="s">
        <v>184</v>
      </c>
      <c r="T6" s="86" t="s">
        <v>184</v>
      </c>
      <c r="U6" s="86" t="s">
        <v>184</v>
      </c>
      <c r="V6" s="86" t="s">
        <v>184</v>
      </c>
      <c r="W6" s="86" t="s">
        <v>184</v>
      </c>
      <c r="X6" s="86" t="s">
        <v>184</v>
      </c>
      <c r="Y6" s="86" t="s">
        <v>184</v>
      </c>
      <c r="Z6" s="86" t="s">
        <v>184</v>
      </c>
      <c r="AA6" s="86" t="s">
        <v>184</v>
      </c>
      <c r="AB6" s="86" t="s">
        <v>184</v>
      </c>
      <c r="AC6" s="86" t="s">
        <v>184</v>
      </c>
      <c r="AD6" s="86" t="s">
        <v>184</v>
      </c>
      <c r="AE6" s="86" t="s">
        <v>184</v>
      </c>
      <c r="AF6" s="86" t="s">
        <v>184</v>
      </c>
      <c r="AG6" s="86" t="s">
        <v>184</v>
      </c>
      <c r="AH6" s="86" t="s">
        <v>184</v>
      </c>
      <c r="AI6" s="86" t="s">
        <v>184</v>
      </c>
      <c r="AJ6" s="86" t="s">
        <v>184</v>
      </c>
      <c r="AK6" s="86" t="s">
        <v>184</v>
      </c>
      <c r="AL6" s="86" t="s">
        <v>184</v>
      </c>
      <c r="AM6" s="86" t="s">
        <v>184</v>
      </c>
      <c r="AN6" s="86" t="s">
        <v>184</v>
      </c>
      <c r="AO6" s="86" t="s">
        <v>184</v>
      </c>
      <c r="AP6" s="86" t="s">
        <v>184</v>
      </c>
      <c r="AQ6" s="86" t="s">
        <v>184</v>
      </c>
      <c r="AR6" s="86" t="s">
        <v>184</v>
      </c>
      <c r="AS6" s="86" t="s">
        <v>184</v>
      </c>
      <c r="AT6" s="86" t="s">
        <v>184</v>
      </c>
      <c r="AU6" s="86" t="s">
        <v>184</v>
      </c>
      <c r="AV6" s="86" t="s">
        <v>184</v>
      </c>
      <c r="AW6" s="86" t="s">
        <v>184</v>
      </c>
      <c r="AX6" s="86" t="s">
        <v>184</v>
      </c>
      <c r="AY6" s="86" t="s">
        <v>184</v>
      </c>
      <c r="AZ6" s="86" t="s">
        <v>184</v>
      </c>
      <c r="BA6" s="86" t="s">
        <v>184</v>
      </c>
      <c r="BB6" s="86" t="s">
        <v>184</v>
      </c>
      <c r="BC6" s="86" t="s">
        <v>184</v>
      </c>
      <c r="BD6" s="86" t="s">
        <v>184</v>
      </c>
      <c r="BE6" s="86" t="s">
        <v>184</v>
      </c>
      <c r="BF6" s="86" t="s">
        <v>184</v>
      </c>
      <c r="BG6" s="86" t="s">
        <v>184</v>
      </c>
      <c r="BH6" s="86" t="s">
        <v>184</v>
      </c>
      <c r="BI6" s="86" t="s">
        <v>184</v>
      </c>
      <c r="BJ6" s="86" t="s">
        <v>184</v>
      </c>
      <c r="BK6" s="86" t="s">
        <v>184</v>
      </c>
      <c r="BL6" s="86" t="s">
        <v>184</v>
      </c>
      <c r="BM6" s="86" t="s">
        <v>184</v>
      </c>
      <c r="BN6" s="86" t="s">
        <v>184</v>
      </c>
      <c r="BO6" s="86" t="s">
        <v>184</v>
      </c>
      <c r="BP6" s="86" t="s">
        <v>184</v>
      </c>
      <c r="BQ6" s="86" t="s">
        <v>184</v>
      </c>
      <c r="BR6" s="86" t="s">
        <v>184</v>
      </c>
      <c r="BS6" s="86" t="s">
        <v>184</v>
      </c>
      <c r="BT6" s="86" t="s">
        <v>184</v>
      </c>
      <c r="BU6" s="86" t="s">
        <v>184</v>
      </c>
      <c r="BV6" s="86" t="s">
        <v>184</v>
      </c>
      <c r="BW6" s="86" t="s">
        <v>184</v>
      </c>
      <c r="BX6" s="86" t="s">
        <v>184</v>
      </c>
      <c r="BY6" s="86" t="s">
        <v>184</v>
      </c>
      <c r="BZ6" s="86" t="s">
        <v>184</v>
      </c>
      <c r="CA6" s="86" t="s">
        <v>184</v>
      </c>
      <c r="CB6" s="86" t="s">
        <v>184</v>
      </c>
      <c r="CC6" s="86" t="s">
        <v>184</v>
      </c>
      <c r="CD6" s="86" t="s">
        <v>184</v>
      </c>
      <c r="CE6" s="86" t="s">
        <v>184</v>
      </c>
      <c r="CF6" s="86" t="s">
        <v>184</v>
      </c>
      <c r="CG6" s="86" t="s">
        <v>184</v>
      </c>
      <c r="CH6" s="86" t="s">
        <v>184</v>
      </c>
      <c r="CI6" s="86" t="s">
        <v>184</v>
      </c>
      <c r="CJ6" s="86" t="s">
        <v>184</v>
      </c>
      <c r="CK6" s="86" t="s">
        <v>184</v>
      </c>
      <c r="CL6" s="86" t="s">
        <v>184</v>
      </c>
      <c r="CM6" s="86" t="s">
        <v>184</v>
      </c>
      <c r="CN6" s="86" t="s">
        <v>184</v>
      </c>
      <c r="CO6" s="86" t="s">
        <v>184</v>
      </c>
      <c r="CP6" s="86" t="s">
        <v>184</v>
      </c>
      <c r="CQ6" s="86" t="s">
        <v>184</v>
      </c>
      <c r="CR6" s="86" t="s">
        <v>184</v>
      </c>
      <c r="CS6" s="86" t="s">
        <v>184</v>
      </c>
      <c r="CT6" s="86" t="s">
        <v>184</v>
      </c>
      <c r="CU6" s="86" t="s">
        <v>184</v>
      </c>
      <c r="CV6" s="86" t="s">
        <v>184</v>
      </c>
      <c r="CW6" s="86" t="s">
        <v>184</v>
      </c>
      <c r="CX6" s="86" t="s">
        <v>184</v>
      </c>
      <c r="CY6" s="86" t="s">
        <v>184</v>
      </c>
    </row>
    <row r="7" spans="1:103" s="114" customFormat="1" ht="13.5" customHeight="1">
      <c r="A7" s="122" t="s">
        <v>294</v>
      </c>
      <c r="B7" s="108" t="s">
        <v>295</v>
      </c>
      <c r="C7" s="113" t="s">
        <v>296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  <c r="AS7" s="116">
        <v>0</v>
      </c>
      <c r="AT7" s="116">
        <v>0</v>
      </c>
      <c r="AU7" s="116">
        <v>0</v>
      </c>
      <c r="AV7" s="101">
        <v>0</v>
      </c>
      <c r="AW7" s="101">
        <v>0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5">
        <v>0</v>
      </c>
    </row>
    <row r="8" spans="1:103" s="114" customFormat="1" ht="13.5" customHeight="1">
      <c r="A8" s="123" t="s">
        <v>294</v>
      </c>
      <c r="B8" s="111" t="s">
        <v>298</v>
      </c>
      <c r="C8" s="115" t="s">
        <v>299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  <c r="AS8" s="117">
        <v>0</v>
      </c>
      <c r="AT8" s="117">
        <v>0</v>
      </c>
      <c r="AU8" s="117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14" customFormat="1" ht="13.5" customHeight="1">
      <c r="A9" s="123" t="s">
        <v>294</v>
      </c>
      <c r="B9" s="111" t="s">
        <v>300</v>
      </c>
      <c r="C9" s="115" t="s">
        <v>301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  <c r="AS9" s="117">
        <v>0</v>
      </c>
      <c r="AT9" s="117">
        <v>0</v>
      </c>
      <c r="AU9" s="117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14" customFormat="1" ht="13.5" customHeight="1">
      <c r="A10" s="123" t="s">
        <v>294</v>
      </c>
      <c r="B10" s="111" t="s">
        <v>302</v>
      </c>
      <c r="C10" s="115" t="s">
        <v>303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  <c r="AS10" s="117">
        <v>0</v>
      </c>
      <c r="AT10" s="117">
        <v>0</v>
      </c>
      <c r="AU10" s="117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14" customFormat="1" ht="13.5" customHeight="1">
      <c r="A11" s="123" t="s">
        <v>294</v>
      </c>
      <c r="B11" s="111" t="s">
        <v>304</v>
      </c>
      <c r="C11" s="115" t="s">
        <v>305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  <c r="AS11" s="117">
        <v>0</v>
      </c>
      <c r="AT11" s="117">
        <v>0</v>
      </c>
      <c r="AU11" s="117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3">
        <v>0</v>
      </c>
    </row>
    <row r="12" spans="1:103" s="114" customFormat="1" ht="13.5" customHeight="1">
      <c r="A12" s="123" t="s">
        <v>294</v>
      </c>
      <c r="B12" s="111" t="s">
        <v>306</v>
      </c>
      <c r="C12" s="115" t="s">
        <v>307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  <c r="AS12" s="117">
        <v>0</v>
      </c>
      <c r="AT12" s="117">
        <v>0</v>
      </c>
      <c r="AU12" s="117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14" customFormat="1" ht="13.5" customHeight="1">
      <c r="A13" s="123" t="s">
        <v>294</v>
      </c>
      <c r="B13" s="111" t="s">
        <v>308</v>
      </c>
      <c r="C13" s="115" t="s">
        <v>309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  <c r="AS13" s="117">
        <v>0</v>
      </c>
      <c r="AT13" s="117">
        <v>0</v>
      </c>
      <c r="AU13" s="117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14" customFormat="1" ht="13.5" customHeight="1">
      <c r="A14" s="123" t="s">
        <v>294</v>
      </c>
      <c r="B14" s="111" t="s">
        <v>310</v>
      </c>
      <c r="C14" s="115" t="s">
        <v>311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  <c r="AS14" s="117">
        <v>0</v>
      </c>
      <c r="AT14" s="117">
        <v>0</v>
      </c>
      <c r="AU14" s="117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14" customFormat="1" ht="13.5" customHeight="1">
      <c r="A15" s="123" t="s">
        <v>294</v>
      </c>
      <c r="B15" s="111" t="s">
        <v>312</v>
      </c>
      <c r="C15" s="115" t="s">
        <v>313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117">
        <v>0</v>
      </c>
      <c r="AT15" s="117">
        <v>0</v>
      </c>
      <c r="AU15" s="117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14" customFormat="1" ht="13.5" customHeight="1">
      <c r="A16" s="123" t="s">
        <v>294</v>
      </c>
      <c r="B16" s="111" t="s">
        <v>314</v>
      </c>
      <c r="C16" s="115" t="s">
        <v>315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7">
        <v>0</v>
      </c>
      <c r="AT16" s="117">
        <v>0</v>
      </c>
      <c r="AU16" s="117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14" customFormat="1" ht="13.5" customHeight="1">
      <c r="A17" s="123" t="s">
        <v>294</v>
      </c>
      <c r="B17" s="111" t="s">
        <v>316</v>
      </c>
      <c r="C17" s="115" t="s">
        <v>317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14" customFormat="1" ht="13.5" customHeight="1">
      <c r="A18" s="123" t="s">
        <v>294</v>
      </c>
      <c r="B18" s="111" t="s">
        <v>318</v>
      </c>
      <c r="C18" s="115" t="s">
        <v>319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  <c r="AT18" s="117">
        <v>0</v>
      </c>
      <c r="AU18" s="117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14" customFormat="1" ht="13.5" customHeight="1">
      <c r="A19" s="123" t="s">
        <v>294</v>
      </c>
      <c r="B19" s="111" t="s">
        <v>320</v>
      </c>
      <c r="C19" s="115" t="s">
        <v>321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  <c r="AT19" s="117">
        <v>0</v>
      </c>
      <c r="AU19" s="117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14" customFormat="1" ht="13.5" customHeight="1">
      <c r="A20" s="123" t="s">
        <v>294</v>
      </c>
      <c r="B20" s="111" t="s">
        <v>322</v>
      </c>
      <c r="C20" s="115" t="s">
        <v>323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14" customFormat="1" ht="13.5" customHeight="1">
      <c r="A21" s="123" t="s">
        <v>294</v>
      </c>
      <c r="B21" s="111" t="s">
        <v>324</v>
      </c>
      <c r="C21" s="115" t="s">
        <v>325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14" customFormat="1" ht="13.5" customHeight="1">
      <c r="A22" s="123" t="s">
        <v>294</v>
      </c>
      <c r="B22" s="111" t="s">
        <v>326</v>
      </c>
      <c r="C22" s="115" t="s">
        <v>327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14" customFormat="1" ht="13.5" customHeight="1">
      <c r="A23" s="123" t="s">
        <v>294</v>
      </c>
      <c r="B23" s="111" t="s">
        <v>328</v>
      </c>
      <c r="C23" s="115" t="s">
        <v>329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7">
        <v>0</v>
      </c>
      <c r="AS23" s="117">
        <v>0</v>
      </c>
      <c r="AT23" s="117">
        <v>0</v>
      </c>
      <c r="AU23" s="117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114" customFormat="1" ht="13.5" customHeight="1">
      <c r="A24" s="123" t="s">
        <v>294</v>
      </c>
      <c r="B24" s="111" t="s">
        <v>330</v>
      </c>
      <c r="C24" s="115" t="s">
        <v>331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3">
        <v>0</v>
      </c>
    </row>
    <row r="25" spans="1:103" s="114" customFormat="1" ht="13.5" customHeight="1">
      <c r="A25" s="123" t="s">
        <v>294</v>
      </c>
      <c r="B25" s="111" t="s">
        <v>332</v>
      </c>
      <c r="C25" s="115" t="s">
        <v>333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3">
        <v>0</v>
      </c>
    </row>
    <row r="26" spans="1:103" s="114" customFormat="1" ht="13.5" customHeight="1">
      <c r="A26" s="123" t="s">
        <v>294</v>
      </c>
      <c r="B26" s="111" t="s">
        <v>334</v>
      </c>
      <c r="C26" s="115" t="s">
        <v>335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117">
        <v>0</v>
      </c>
      <c r="AU26" s="117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3">
        <v>0</v>
      </c>
    </row>
    <row r="27" spans="1:103" s="114" customFormat="1" ht="13.5" customHeight="1">
      <c r="A27" s="123" t="s">
        <v>294</v>
      </c>
      <c r="B27" s="111" t="s">
        <v>336</v>
      </c>
      <c r="C27" s="115" t="s">
        <v>337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  <c r="AS27" s="117">
        <v>0</v>
      </c>
      <c r="AT27" s="117">
        <v>0</v>
      </c>
      <c r="AU27" s="117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3">
        <v>0</v>
      </c>
    </row>
    <row r="28" spans="1:103" s="114" customFormat="1" ht="13.5" customHeight="1">
      <c r="A28" s="123" t="s">
        <v>294</v>
      </c>
      <c r="B28" s="111" t="s">
        <v>338</v>
      </c>
      <c r="C28" s="115" t="s">
        <v>339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  <c r="AS28" s="117">
        <v>0</v>
      </c>
      <c r="AT28" s="117">
        <v>0</v>
      </c>
      <c r="AU28" s="117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3">
        <v>0</v>
      </c>
    </row>
    <row r="29" spans="1:103" s="114" customFormat="1" ht="13.5" customHeight="1">
      <c r="A29" s="123" t="s">
        <v>294</v>
      </c>
      <c r="B29" s="111" t="s">
        <v>340</v>
      </c>
      <c r="C29" s="115" t="s">
        <v>341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3">
        <v>0</v>
      </c>
    </row>
    <row r="30" spans="1:103" s="114" customFormat="1" ht="13.5" customHeight="1">
      <c r="A30" s="123" t="s">
        <v>294</v>
      </c>
      <c r="B30" s="111" t="s">
        <v>342</v>
      </c>
      <c r="C30" s="115" t="s">
        <v>343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  <c r="AS30" s="117">
        <v>0</v>
      </c>
      <c r="AT30" s="117">
        <v>0</v>
      </c>
      <c r="AU30" s="117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3">
        <v>0</v>
      </c>
    </row>
    <row r="31" spans="1:103" s="114" customFormat="1" ht="13.5" customHeight="1">
      <c r="A31" s="123" t="s">
        <v>294</v>
      </c>
      <c r="B31" s="111" t="s">
        <v>344</v>
      </c>
      <c r="C31" s="115" t="s">
        <v>345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  <c r="AS31" s="117">
        <v>0</v>
      </c>
      <c r="AT31" s="117">
        <v>0</v>
      </c>
      <c r="AU31" s="117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3">
        <v>0</v>
      </c>
    </row>
    <row r="32" spans="1:103" s="114" customFormat="1" ht="13.5" customHeight="1">
      <c r="A32" s="123" t="s">
        <v>294</v>
      </c>
      <c r="B32" s="111" t="s">
        <v>346</v>
      </c>
      <c r="C32" s="115" t="s">
        <v>347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  <c r="AS32" s="117">
        <v>0</v>
      </c>
      <c r="AT32" s="117">
        <v>0</v>
      </c>
      <c r="AU32" s="117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3">
        <v>0</v>
      </c>
    </row>
    <row r="33" spans="1:103" s="114" customFormat="1" ht="13.5" customHeight="1">
      <c r="A33" s="123" t="s">
        <v>294</v>
      </c>
      <c r="B33" s="111" t="s">
        <v>348</v>
      </c>
      <c r="C33" s="115" t="s">
        <v>349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>
        <v>0</v>
      </c>
      <c r="AT33" s="117">
        <v>0</v>
      </c>
      <c r="AU33" s="117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3">
        <v>0</v>
      </c>
    </row>
    <row r="34" spans="1:103" s="114" customFormat="1" ht="13.5" customHeight="1">
      <c r="A34" s="123" t="s">
        <v>294</v>
      </c>
      <c r="B34" s="111" t="s">
        <v>350</v>
      </c>
      <c r="C34" s="115" t="s">
        <v>351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  <c r="AS34" s="117">
        <v>0</v>
      </c>
      <c r="AT34" s="117">
        <v>0</v>
      </c>
      <c r="AU34" s="117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3">
        <v>0</v>
      </c>
    </row>
    <row r="35" spans="1:103" s="114" customFormat="1" ht="13.5" customHeight="1">
      <c r="A35" s="123" t="s">
        <v>294</v>
      </c>
      <c r="B35" s="111" t="s">
        <v>352</v>
      </c>
      <c r="C35" s="115" t="s">
        <v>353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  <c r="AS35" s="117">
        <v>0</v>
      </c>
      <c r="AT35" s="117">
        <v>0</v>
      </c>
      <c r="AU35" s="117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3">
        <v>0</v>
      </c>
    </row>
    <row r="36" spans="1:103" s="114" customFormat="1" ht="13.5" customHeight="1">
      <c r="A36" s="123" t="s">
        <v>294</v>
      </c>
      <c r="B36" s="111" t="s">
        <v>354</v>
      </c>
      <c r="C36" s="115" t="s">
        <v>355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17">
        <v>0</v>
      </c>
      <c r="AJ36" s="117">
        <v>0</v>
      </c>
      <c r="AK36" s="117">
        <v>0</v>
      </c>
      <c r="AL36" s="117">
        <v>0</v>
      </c>
      <c r="AM36" s="117">
        <v>0</v>
      </c>
      <c r="AN36" s="117">
        <v>0</v>
      </c>
      <c r="AO36" s="117">
        <v>0</v>
      </c>
      <c r="AP36" s="117">
        <v>0</v>
      </c>
      <c r="AQ36" s="117">
        <v>0</v>
      </c>
      <c r="AR36" s="117">
        <v>0</v>
      </c>
      <c r="AS36" s="117">
        <v>0</v>
      </c>
      <c r="AT36" s="117">
        <v>0</v>
      </c>
      <c r="AU36" s="117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3">
        <v>0</v>
      </c>
    </row>
    <row r="37" spans="1:103" s="114" customFormat="1" ht="13.5" customHeight="1">
      <c r="A37" s="123" t="s">
        <v>294</v>
      </c>
      <c r="B37" s="111" t="s">
        <v>356</v>
      </c>
      <c r="C37" s="115" t="s">
        <v>357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  <c r="AS37" s="117">
        <v>0</v>
      </c>
      <c r="AT37" s="117">
        <v>0</v>
      </c>
      <c r="AU37" s="117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3">
        <v>0</v>
      </c>
    </row>
    <row r="38" spans="1:103" s="114" customFormat="1" ht="13.5" customHeight="1">
      <c r="A38" s="123" t="s">
        <v>294</v>
      </c>
      <c r="B38" s="111" t="s">
        <v>358</v>
      </c>
      <c r="C38" s="115" t="s">
        <v>359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  <c r="AS38" s="117">
        <v>0</v>
      </c>
      <c r="AT38" s="117">
        <v>0</v>
      </c>
      <c r="AU38" s="117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3">
        <v>0</v>
      </c>
    </row>
    <row r="39" spans="1:103" s="114" customFormat="1" ht="13.5" customHeight="1">
      <c r="A39" s="123" t="s">
        <v>294</v>
      </c>
      <c r="B39" s="111" t="s">
        <v>360</v>
      </c>
      <c r="C39" s="115" t="s">
        <v>361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  <c r="AS39" s="117">
        <v>0</v>
      </c>
      <c r="AT39" s="117">
        <v>0</v>
      </c>
      <c r="AU39" s="117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3">
        <v>0</v>
      </c>
    </row>
    <row r="40" spans="1:103" s="114" customFormat="1" ht="13.5" customHeight="1">
      <c r="A40" s="123" t="s">
        <v>294</v>
      </c>
      <c r="B40" s="111" t="s">
        <v>362</v>
      </c>
      <c r="C40" s="115" t="s">
        <v>363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0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  <c r="AS40" s="117">
        <v>0</v>
      </c>
      <c r="AT40" s="117">
        <v>0</v>
      </c>
      <c r="AU40" s="117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3">
        <v>0</v>
      </c>
    </row>
    <row r="41" spans="1:103" s="114" customFormat="1" ht="13.5" customHeight="1">
      <c r="A41" s="123" t="s">
        <v>294</v>
      </c>
      <c r="B41" s="111" t="s">
        <v>364</v>
      </c>
      <c r="C41" s="115" t="s">
        <v>365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  <c r="AS41" s="117">
        <v>0</v>
      </c>
      <c r="AT41" s="117">
        <v>0</v>
      </c>
      <c r="AU41" s="117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3">
        <v>0</v>
      </c>
    </row>
    <row r="42" spans="1:103" s="114" customFormat="1" ht="13.5" customHeight="1">
      <c r="A42" s="123" t="s">
        <v>294</v>
      </c>
      <c r="B42" s="111" t="s">
        <v>366</v>
      </c>
      <c r="C42" s="115" t="s">
        <v>367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117">
        <v>0</v>
      </c>
      <c r="AS42" s="117">
        <v>0</v>
      </c>
      <c r="AT42" s="117">
        <v>0</v>
      </c>
      <c r="AU42" s="117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3">
        <v>0</v>
      </c>
    </row>
    <row r="43" spans="1:103" s="114" customFormat="1" ht="13.5" customHeight="1" thickBot="1">
      <c r="A43" s="262" t="s">
        <v>368</v>
      </c>
      <c r="B43" s="263"/>
      <c r="C43" s="263"/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0</v>
      </c>
      <c r="AF43" s="118">
        <v>0</v>
      </c>
      <c r="AG43" s="118">
        <v>0</v>
      </c>
      <c r="AH43" s="118">
        <v>0</v>
      </c>
      <c r="AI43" s="118">
        <v>0</v>
      </c>
      <c r="AJ43" s="118">
        <v>0</v>
      </c>
      <c r="AK43" s="118">
        <v>0</v>
      </c>
      <c r="AL43" s="118">
        <v>0</v>
      </c>
      <c r="AM43" s="118">
        <v>0</v>
      </c>
      <c r="AN43" s="118">
        <v>0</v>
      </c>
      <c r="AO43" s="118">
        <v>0</v>
      </c>
      <c r="AP43" s="118">
        <v>0</v>
      </c>
      <c r="AQ43" s="118">
        <v>0</v>
      </c>
      <c r="AR43" s="118">
        <v>0</v>
      </c>
      <c r="AS43" s="118">
        <v>0</v>
      </c>
      <c r="AT43" s="118">
        <v>0</v>
      </c>
      <c r="AU43" s="118">
        <v>0</v>
      </c>
      <c r="AV43" s="104">
        <v>0</v>
      </c>
      <c r="AW43" s="104">
        <v>0</v>
      </c>
      <c r="AX43" s="104">
        <v>0</v>
      </c>
      <c r="AY43" s="104">
        <v>0</v>
      </c>
      <c r="AZ43" s="104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4">
        <v>0</v>
      </c>
      <c r="BI43" s="104">
        <v>0</v>
      </c>
      <c r="BJ43" s="104">
        <v>0</v>
      </c>
      <c r="BK43" s="104">
        <v>0</v>
      </c>
      <c r="BL43" s="104">
        <v>0</v>
      </c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v>0</v>
      </c>
      <c r="BS43" s="104">
        <v>0</v>
      </c>
      <c r="BT43" s="104">
        <v>0</v>
      </c>
      <c r="BU43" s="104">
        <v>0</v>
      </c>
      <c r="BV43" s="104">
        <v>0</v>
      </c>
      <c r="BW43" s="104">
        <v>0</v>
      </c>
      <c r="BX43" s="104">
        <v>0</v>
      </c>
      <c r="BY43" s="104">
        <v>0</v>
      </c>
      <c r="BZ43" s="104">
        <v>0</v>
      </c>
      <c r="CA43" s="104">
        <v>0</v>
      </c>
      <c r="CB43" s="104">
        <v>0</v>
      </c>
      <c r="CC43" s="104">
        <v>0</v>
      </c>
      <c r="CD43" s="104">
        <v>0</v>
      </c>
      <c r="CE43" s="104">
        <v>0</v>
      </c>
      <c r="CF43" s="104">
        <v>0</v>
      </c>
      <c r="CG43" s="104">
        <v>0</v>
      </c>
      <c r="CH43" s="104">
        <v>0</v>
      </c>
      <c r="CI43" s="104">
        <v>0</v>
      </c>
      <c r="CJ43" s="104">
        <v>0</v>
      </c>
      <c r="CK43" s="104">
        <v>0</v>
      </c>
      <c r="CL43" s="104">
        <v>0</v>
      </c>
      <c r="CM43" s="104">
        <v>0</v>
      </c>
      <c r="CN43" s="104">
        <v>0</v>
      </c>
      <c r="CO43" s="104">
        <v>0</v>
      </c>
      <c r="CP43" s="104">
        <v>0</v>
      </c>
      <c r="CQ43" s="104">
        <v>0</v>
      </c>
      <c r="CR43" s="104">
        <v>0</v>
      </c>
      <c r="CS43" s="104">
        <v>0</v>
      </c>
      <c r="CT43" s="104">
        <v>0</v>
      </c>
      <c r="CU43" s="104">
        <v>0</v>
      </c>
      <c r="CV43" s="104">
        <v>0</v>
      </c>
      <c r="CW43" s="104">
        <v>0</v>
      </c>
      <c r="CX43" s="104">
        <v>0</v>
      </c>
      <c r="CY43" s="106">
        <v>0</v>
      </c>
    </row>
  </sheetData>
  <mergeCells count="115">
    <mergeCell ref="A43:C43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5" customWidth="1"/>
    <col min="3" max="3" width="9.50390625" style="125" customWidth="1"/>
    <col min="4" max="4" width="13.00390625" style="125" customWidth="1"/>
    <col min="5" max="5" width="3.375" style="125" customWidth="1"/>
    <col min="6" max="8" width="3.625" style="125" customWidth="1"/>
    <col min="9" max="9" width="24.75390625" style="125" customWidth="1"/>
    <col min="10" max="13" width="13.00390625" style="125" customWidth="1"/>
    <col min="14" max="14" width="11.50390625" style="125" customWidth="1"/>
    <col min="15" max="16384" width="8.00390625" style="125" customWidth="1"/>
  </cols>
  <sheetData>
    <row r="1" spans="1:3" ht="19.5" customHeight="1" thickBot="1">
      <c r="A1" s="353" t="s">
        <v>294</v>
      </c>
      <c r="B1" s="353"/>
      <c r="C1" s="124" t="s">
        <v>14</v>
      </c>
    </row>
    <row r="2" spans="6:13" s="126" customFormat="1" ht="15" customHeight="1">
      <c r="F2" s="362" t="s">
        <v>15</v>
      </c>
      <c r="G2" s="363"/>
      <c r="H2" s="363"/>
      <c r="I2" s="363"/>
      <c r="J2" s="360" t="s">
        <v>16</v>
      </c>
      <c r="K2" s="357" t="s">
        <v>17</v>
      </c>
      <c r="L2" s="358"/>
      <c r="M2" s="359"/>
    </row>
    <row r="3" spans="1:13" s="126" customFormat="1" ht="15" customHeight="1" thickBot="1">
      <c r="A3" s="350" t="s">
        <v>18</v>
      </c>
      <c r="B3" s="351"/>
      <c r="C3" s="352"/>
      <c r="D3" s="128">
        <v>2354866</v>
      </c>
      <c r="F3" s="364"/>
      <c r="G3" s="365"/>
      <c r="H3" s="365"/>
      <c r="I3" s="365"/>
      <c r="J3" s="361"/>
      <c r="K3" s="129" t="s">
        <v>19</v>
      </c>
      <c r="L3" s="130" t="s">
        <v>20</v>
      </c>
      <c r="M3" s="131" t="s">
        <v>21</v>
      </c>
    </row>
    <row r="4" spans="1:13" s="126" customFormat="1" ht="15" customHeight="1" thickBot="1">
      <c r="A4" s="350" t="s">
        <v>22</v>
      </c>
      <c r="B4" s="351"/>
      <c r="C4" s="352"/>
      <c r="D4" s="128">
        <v>6</v>
      </c>
      <c r="F4" s="348" t="s">
        <v>23</v>
      </c>
      <c r="G4" s="343" t="s">
        <v>26</v>
      </c>
      <c r="H4" s="132" t="s">
        <v>24</v>
      </c>
      <c r="I4" s="133"/>
      <c r="J4" s="134">
        <v>714880</v>
      </c>
      <c r="K4" s="135" t="s">
        <v>369</v>
      </c>
      <c r="L4" s="136" t="s">
        <v>369</v>
      </c>
      <c r="M4" s="137" t="s">
        <v>369</v>
      </c>
    </row>
    <row r="5" spans="1:13" s="126" customFormat="1" ht="15" customHeight="1">
      <c r="A5" s="354" t="s">
        <v>25</v>
      </c>
      <c r="B5" s="355"/>
      <c r="C5" s="356"/>
      <c r="D5" s="128">
        <v>2354872</v>
      </c>
      <c r="F5" s="349"/>
      <c r="G5" s="344"/>
      <c r="H5" s="372" t="s">
        <v>27</v>
      </c>
      <c r="I5" s="139" t="s">
        <v>28</v>
      </c>
      <c r="J5" s="140">
        <v>41974</v>
      </c>
      <c r="K5" s="141" t="s">
        <v>369</v>
      </c>
      <c r="L5" s="142" t="s">
        <v>369</v>
      </c>
      <c r="M5" s="143" t="s">
        <v>369</v>
      </c>
    </row>
    <row r="6" spans="4:13" s="126" customFormat="1" ht="15" customHeight="1">
      <c r="D6" s="144"/>
      <c r="F6" s="349"/>
      <c r="G6" s="344"/>
      <c r="H6" s="373"/>
      <c r="I6" s="145" t="s">
        <v>140</v>
      </c>
      <c r="J6" s="146">
        <v>0</v>
      </c>
      <c r="K6" s="127" t="s">
        <v>369</v>
      </c>
      <c r="L6" s="147" t="s">
        <v>369</v>
      </c>
      <c r="M6" s="148" t="s">
        <v>369</v>
      </c>
    </row>
    <row r="7" spans="1:13" s="126" customFormat="1" ht="15" customHeight="1">
      <c r="A7" s="369" t="s">
        <v>29</v>
      </c>
      <c r="B7" s="366" t="s">
        <v>130</v>
      </c>
      <c r="C7" s="149" t="s">
        <v>30</v>
      </c>
      <c r="D7" s="128">
        <v>64</v>
      </c>
      <c r="F7" s="349"/>
      <c r="G7" s="344"/>
      <c r="H7" s="373"/>
      <c r="I7" s="150" t="s">
        <v>141</v>
      </c>
      <c r="J7" s="146">
        <v>0</v>
      </c>
      <c r="K7" s="127" t="s">
        <v>369</v>
      </c>
      <c r="L7" s="147" t="s">
        <v>369</v>
      </c>
      <c r="M7" s="148" t="s">
        <v>369</v>
      </c>
    </row>
    <row r="8" spans="1:15" s="126" customFormat="1" ht="15" customHeight="1">
      <c r="A8" s="370"/>
      <c r="B8" s="367"/>
      <c r="C8" s="149" t="s">
        <v>31</v>
      </c>
      <c r="D8" s="128">
        <v>679751</v>
      </c>
      <c r="F8" s="349"/>
      <c r="G8" s="344"/>
      <c r="H8" s="373"/>
      <c r="I8" s="150" t="s">
        <v>142</v>
      </c>
      <c r="J8" s="146">
        <v>0</v>
      </c>
      <c r="K8" s="127" t="s">
        <v>369</v>
      </c>
      <c r="L8" s="147" t="s">
        <v>369</v>
      </c>
      <c r="M8" s="148" t="s">
        <v>369</v>
      </c>
      <c r="O8" s="151"/>
    </row>
    <row r="9" spans="1:13" s="126" customFormat="1" ht="15" customHeight="1">
      <c r="A9" s="370"/>
      <c r="B9" s="367"/>
      <c r="C9" s="149" t="s">
        <v>33</v>
      </c>
      <c r="D9" s="128">
        <v>15874</v>
      </c>
      <c r="F9" s="349"/>
      <c r="G9" s="344"/>
      <c r="H9" s="373"/>
      <c r="I9" s="150" t="s">
        <v>32</v>
      </c>
      <c r="J9" s="146">
        <v>0</v>
      </c>
      <c r="K9" s="127" t="s">
        <v>369</v>
      </c>
      <c r="L9" s="147" t="s">
        <v>369</v>
      </c>
      <c r="M9" s="148" t="s">
        <v>369</v>
      </c>
    </row>
    <row r="10" spans="1:13" s="126" customFormat="1" ht="15" customHeight="1">
      <c r="A10" s="370"/>
      <c r="B10" s="367"/>
      <c r="C10" s="149" t="s">
        <v>35</v>
      </c>
      <c r="D10" s="128">
        <v>101831</v>
      </c>
      <c r="F10" s="349"/>
      <c r="G10" s="344"/>
      <c r="H10" s="373"/>
      <c r="I10" s="150" t="s">
        <v>143</v>
      </c>
      <c r="J10" s="146">
        <v>6867</v>
      </c>
      <c r="K10" s="127" t="s">
        <v>369</v>
      </c>
      <c r="L10" s="147" t="s">
        <v>369</v>
      </c>
      <c r="M10" s="148" t="s">
        <v>369</v>
      </c>
    </row>
    <row r="11" spans="1:13" s="126" customFormat="1" ht="15" customHeight="1" thickBot="1">
      <c r="A11" s="370"/>
      <c r="B11" s="367"/>
      <c r="C11" s="149" t="s">
        <v>37</v>
      </c>
      <c r="D11" s="128">
        <v>24088</v>
      </c>
      <c r="F11" s="349"/>
      <c r="G11" s="344"/>
      <c r="H11" s="374"/>
      <c r="I11" s="152" t="s">
        <v>34</v>
      </c>
      <c r="J11" s="153">
        <v>26</v>
      </c>
      <c r="K11" s="154" t="s">
        <v>369</v>
      </c>
      <c r="L11" s="130" t="s">
        <v>369</v>
      </c>
      <c r="M11" s="131" t="s">
        <v>369</v>
      </c>
    </row>
    <row r="12" spans="1:13" s="126" customFormat="1" ht="15" customHeight="1" thickBot="1">
      <c r="A12" s="370"/>
      <c r="B12" s="368"/>
      <c r="C12" s="149" t="s">
        <v>39</v>
      </c>
      <c r="D12" s="128">
        <v>14221</v>
      </c>
      <c r="F12" s="349"/>
      <c r="G12" s="155"/>
      <c r="H12" s="156" t="s">
        <v>36</v>
      </c>
      <c r="I12" s="157"/>
      <c r="J12" s="158">
        <v>763747</v>
      </c>
      <c r="K12" s="159" t="s">
        <v>369</v>
      </c>
      <c r="L12" s="160">
        <v>96444</v>
      </c>
      <c r="M12" s="161">
        <v>2223</v>
      </c>
    </row>
    <row r="13" spans="1:13" s="126" customFormat="1" ht="15" customHeight="1">
      <c r="A13" s="370"/>
      <c r="B13" s="162"/>
      <c r="C13" s="163" t="s">
        <v>36</v>
      </c>
      <c r="D13" s="128">
        <v>835829</v>
      </c>
      <c r="F13" s="349"/>
      <c r="G13" s="343" t="s">
        <v>38</v>
      </c>
      <c r="H13" s="164" t="s">
        <v>28</v>
      </c>
      <c r="I13" s="165"/>
      <c r="J13" s="166">
        <v>68471</v>
      </c>
      <c r="K13" s="140">
        <v>41974</v>
      </c>
      <c r="L13" s="167">
        <v>8600</v>
      </c>
      <c r="M13" s="168">
        <v>17745</v>
      </c>
    </row>
    <row r="14" spans="1:13" s="126" customFormat="1" ht="15" customHeight="1">
      <c r="A14" s="370"/>
      <c r="B14" s="350" t="s">
        <v>40</v>
      </c>
      <c r="C14" s="352"/>
      <c r="D14" s="128">
        <v>79443</v>
      </c>
      <c r="F14" s="349"/>
      <c r="G14" s="344"/>
      <c r="H14" s="169" t="s">
        <v>140</v>
      </c>
      <c r="I14" s="170"/>
      <c r="J14" s="146">
        <v>1200</v>
      </c>
      <c r="K14" s="146">
        <v>0</v>
      </c>
      <c r="L14" s="128">
        <v>0</v>
      </c>
      <c r="M14" s="171">
        <v>1200</v>
      </c>
    </row>
    <row r="15" spans="1:13" s="126" customFormat="1" ht="15" customHeight="1">
      <c r="A15" s="370"/>
      <c r="B15" s="350" t="s">
        <v>293</v>
      </c>
      <c r="C15" s="352"/>
      <c r="D15" s="128">
        <v>51467</v>
      </c>
      <c r="F15" s="349"/>
      <c r="G15" s="344"/>
      <c r="H15" s="172" t="s">
        <v>141</v>
      </c>
      <c r="I15" s="165"/>
      <c r="J15" s="146">
        <v>0</v>
      </c>
      <c r="K15" s="146">
        <v>0</v>
      </c>
      <c r="L15" s="128">
        <v>0</v>
      </c>
      <c r="M15" s="171">
        <v>0</v>
      </c>
    </row>
    <row r="16" spans="1:13" s="126" customFormat="1" ht="15" customHeight="1">
      <c r="A16" s="371"/>
      <c r="B16" s="351" t="s">
        <v>64</v>
      </c>
      <c r="C16" s="352"/>
      <c r="D16" s="128">
        <v>966739</v>
      </c>
      <c r="F16" s="349"/>
      <c r="G16" s="344"/>
      <c r="H16" s="172" t="s">
        <v>142</v>
      </c>
      <c r="I16" s="165"/>
      <c r="J16" s="146">
        <v>47</v>
      </c>
      <c r="K16" s="146">
        <v>0</v>
      </c>
      <c r="L16" s="128">
        <v>0</v>
      </c>
      <c r="M16" s="171">
        <v>47</v>
      </c>
    </row>
    <row r="17" spans="4:13" s="126" customFormat="1" ht="15" customHeight="1">
      <c r="D17" s="144"/>
      <c r="F17" s="349"/>
      <c r="G17" s="344"/>
      <c r="H17" s="169" t="s">
        <v>32</v>
      </c>
      <c r="I17" s="170"/>
      <c r="J17" s="146">
        <v>0</v>
      </c>
      <c r="K17" s="146">
        <v>0</v>
      </c>
      <c r="L17" s="128">
        <v>0</v>
      </c>
      <c r="M17" s="171">
        <v>0</v>
      </c>
    </row>
    <row r="18" spans="1:13" s="126" customFormat="1" ht="15" customHeight="1">
      <c r="A18" s="350" t="s">
        <v>41</v>
      </c>
      <c r="B18" s="351"/>
      <c r="C18" s="352"/>
      <c r="D18" s="128">
        <v>602972</v>
      </c>
      <c r="F18" s="349"/>
      <c r="G18" s="344"/>
      <c r="H18" s="169" t="s">
        <v>143</v>
      </c>
      <c r="I18" s="170"/>
      <c r="J18" s="146">
        <v>112995</v>
      </c>
      <c r="K18" s="146">
        <v>6867</v>
      </c>
      <c r="L18" s="128">
        <v>4811</v>
      </c>
      <c r="M18" s="171">
        <v>100410</v>
      </c>
    </row>
    <row r="19" spans="1:13" s="126" customFormat="1" ht="15" customHeight="1" thickBot="1">
      <c r="A19" s="341" t="s">
        <v>43</v>
      </c>
      <c r="B19" s="342"/>
      <c r="C19" s="342"/>
      <c r="D19" s="128">
        <v>312300</v>
      </c>
      <c r="F19" s="349"/>
      <c r="G19" s="344"/>
      <c r="H19" s="173" t="s">
        <v>34</v>
      </c>
      <c r="I19" s="174"/>
      <c r="J19" s="153">
        <v>2887</v>
      </c>
      <c r="K19" s="153">
        <v>26</v>
      </c>
      <c r="L19" s="175">
        <v>0</v>
      </c>
      <c r="M19" s="131" t="s">
        <v>369</v>
      </c>
    </row>
    <row r="20" spans="1:13" s="126" customFormat="1" ht="15" customHeight="1" thickBot="1">
      <c r="A20" s="341" t="s">
        <v>292</v>
      </c>
      <c r="B20" s="342"/>
      <c r="C20" s="342"/>
      <c r="D20" s="128">
        <v>51467</v>
      </c>
      <c r="F20" s="349"/>
      <c r="G20" s="155"/>
      <c r="H20" s="176" t="s">
        <v>36</v>
      </c>
      <c r="I20" s="177"/>
      <c r="J20" s="178">
        <v>185600</v>
      </c>
      <c r="K20" s="179">
        <v>48867</v>
      </c>
      <c r="L20" s="180">
        <v>13411</v>
      </c>
      <c r="M20" s="181">
        <v>119402</v>
      </c>
    </row>
    <row r="21" spans="1:13" s="126" customFormat="1" ht="15" customHeight="1" thickBot="1">
      <c r="A21" s="341" t="s">
        <v>49</v>
      </c>
      <c r="B21" s="342"/>
      <c r="C21" s="342"/>
      <c r="D21" s="128">
        <v>966739</v>
      </c>
      <c r="F21" s="182"/>
      <c r="G21" s="183" t="s">
        <v>134</v>
      </c>
      <c r="H21" s="176"/>
      <c r="I21" s="176"/>
      <c r="J21" s="134">
        <v>900480</v>
      </c>
      <c r="K21" s="184">
        <v>48867</v>
      </c>
      <c r="L21" s="185">
        <v>109855</v>
      </c>
      <c r="M21" s="186">
        <v>121625</v>
      </c>
    </row>
    <row r="22" spans="6:13" s="126" customFormat="1" ht="15" customHeight="1">
      <c r="F22" s="187" t="s">
        <v>42</v>
      </c>
      <c r="G22" s="188"/>
      <c r="H22" s="188"/>
      <c r="I22" s="189"/>
      <c r="J22" s="166">
        <v>5237</v>
      </c>
      <c r="K22" s="190" t="s">
        <v>369</v>
      </c>
      <c r="L22" s="191" t="s">
        <v>369</v>
      </c>
      <c r="M22" s="168">
        <v>5237</v>
      </c>
    </row>
    <row r="23" spans="6:13" s="126" customFormat="1" ht="15" customHeight="1" thickBot="1">
      <c r="F23" s="192" t="s">
        <v>44</v>
      </c>
      <c r="G23" s="193"/>
      <c r="H23" s="193"/>
      <c r="I23" s="194"/>
      <c r="J23" s="195">
        <v>11290</v>
      </c>
      <c r="K23" s="196" t="s">
        <v>369</v>
      </c>
      <c r="L23" s="197">
        <v>11290</v>
      </c>
      <c r="M23" s="198" t="s">
        <v>369</v>
      </c>
    </row>
    <row r="24" spans="6:13" s="126" customFormat="1" ht="15" customHeight="1" thickBot="1">
      <c r="F24" s="345" t="s">
        <v>64</v>
      </c>
      <c r="G24" s="346"/>
      <c r="H24" s="346"/>
      <c r="I24" s="347"/>
      <c r="J24" s="199">
        <v>917007</v>
      </c>
      <c r="K24" s="200">
        <v>48867</v>
      </c>
      <c r="L24" s="201">
        <v>121145</v>
      </c>
      <c r="M24" s="202">
        <v>126862</v>
      </c>
    </row>
    <row r="25" spans="6:9" s="126" customFormat="1" ht="15" customHeight="1">
      <c r="F25" s="203" t="s">
        <v>131</v>
      </c>
      <c r="G25" s="204"/>
      <c r="H25" s="204"/>
      <c r="I25" s="204"/>
    </row>
    <row r="26" spans="11:13" s="126" customFormat="1" ht="15" customHeight="1">
      <c r="K26" s="149"/>
      <c r="L26" s="138" t="s">
        <v>45</v>
      </c>
      <c r="M26" s="147" t="s">
        <v>46</v>
      </c>
    </row>
    <row r="27" spans="1:13" s="206" customFormat="1" ht="15" customHeight="1">
      <c r="A27" s="205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収集ごみ（混合ごみ＋可燃ごみ＋不燃ごみ＋資源ごみ＋粗大ごみ＋その他）＝835,829t/年</v>
      </c>
      <c r="K27" s="147" t="s">
        <v>47</v>
      </c>
      <c r="L27" s="207">
        <v>30710</v>
      </c>
      <c r="M27" s="208">
        <v>49475</v>
      </c>
    </row>
    <row r="28" spans="1:13" s="206" customFormat="1" ht="15" customHeight="1">
      <c r="A28" s="209" t="str">
        <f>"計画収集量（収集ごみ＋直接搬入ごみ）＝"&amp;TEXT(D13+D14,"#,##0")&amp;"t/年"</f>
        <v>計画収集量（収集ごみ＋直接搬入ごみ）＝915,272t/年</v>
      </c>
      <c r="K28" s="147" t="s">
        <v>48</v>
      </c>
      <c r="L28" s="207">
        <v>20927</v>
      </c>
      <c r="M28" s="208">
        <v>445</v>
      </c>
    </row>
    <row r="29" spans="1:13" s="206" customFormat="1" ht="15" customHeight="1">
      <c r="A29" s="210" t="str">
        <f>"ごみ総排出量（計画収集量＋集団回収量）＝"&amp;TEXT(D16,"#,###0")&amp;"t/年"</f>
        <v>ごみ総排出量（計画収集量＋集団回収量）＝966,739t/年</v>
      </c>
      <c r="K29" s="147" t="s">
        <v>103</v>
      </c>
      <c r="L29" s="207">
        <v>23515</v>
      </c>
      <c r="M29" s="208">
        <v>684</v>
      </c>
    </row>
    <row r="30" spans="1:13" s="206" customFormat="1" ht="15" customHeight="1">
      <c r="A30" s="210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ごみ処理量（直接最終処分量＋直接焼却量＋焼却以外の中間処理量＋直接資源化量）＝917,007t/年</v>
      </c>
      <c r="K30" s="147" t="s">
        <v>104</v>
      </c>
      <c r="L30" s="207">
        <v>5785</v>
      </c>
      <c r="M30" s="208">
        <v>0</v>
      </c>
    </row>
    <row r="31" spans="1:13" s="206" customFormat="1" ht="15" customHeight="1">
      <c r="A31" s="210" t="str">
        <f>"１人１日あたりごみ排出量（ごみ総排出量/総人口）＝"&amp;TEXT(D16/D5/365*1000000,"#,##0")&amp;"g/人日"</f>
        <v>１人１日あたりごみ排出量（ごみ総排出量/総人口）＝1,125g/人日</v>
      </c>
      <c r="K31" s="147" t="s">
        <v>105</v>
      </c>
      <c r="L31" s="207">
        <v>18525</v>
      </c>
      <c r="M31" s="208">
        <v>0</v>
      </c>
    </row>
    <row r="32" spans="1:13" s="206" customFormat="1" ht="15" customHeight="1">
      <c r="A32" s="209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リサイクル率（[資源化量合計＋集団回収量]/[ごみ処理量＋集団回収量]）＝18.41％</v>
      </c>
      <c r="K32" s="147" t="s">
        <v>13</v>
      </c>
      <c r="L32" s="207">
        <v>515</v>
      </c>
      <c r="M32" s="208">
        <v>854</v>
      </c>
    </row>
    <row r="33" spans="1:13" s="206" customFormat="1" ht="15" customHeight="1">
      <c r="A33" s="209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中間処理による減量化量（施設処理量-施設処理後資源化量-施設処理後残渣処分量）＝669,000t/年</v>
      </c>
      <c r="K33" s="147" t="s">
        <v>144</v>
      </c>
      <c r="L33" s="207">
        <v>1200</v>
      </c>
      <c r="M33" s="208">
        <v>0</v>
      </c>
    </row>
    <row r="34" spans="1:13" s="206" customFormat="1" ht="15" customHeight="1">
      <c r="A34" s="209"/>
      <c r="K34" s="147" t="s">
        <v>145</v>
      </c>
      <c r="L34" s="207">
        <v>0</v>
      </c>
      <c r="M34" s="208">
        <v>0</v>
      </c>
    </row>
    <row r="35" spans="1:13" s="206" customFormat="1" ht="15" customHeight="1">
      <c r="A35" s="211"/>
      <c r="K35" s="147" t="s">
        <v>146</v>
      </c>
      <c r="L35" s="207">
        <v>1219</v>
      </c>
      <c r="M35" s="208">
        <v>0</v>
      </c>
    </row>
    <row r="36" spans="1:13" s="206" customFormat="1" ht="15" customHeight="1">
      <c r="A36" s="209"/>
      <c r="K36" s="147" t="s">
        <v>147</v>
      </c>
      <c r="L36" s="207">
        <v>0</v>
      </c>
      <c r="M36" s="208">
        <v>0</v>
      </c>
    </row>
    <row r="37" spans="1:13" s="206" customFormat="1" ht="15" customHeight="1">
      <c r="A37" s="209"/>
      <c r="K37" s="147" t="s">
        <v>37</v>
      </c>
      <c r="L37" s="207">
        <v>24466</v>
      </c>
      <c r="M37" s="208">
        <v>9</v>
      </c>
    </row>
    <row r="38" spans="11:13" ht="15" customHeight="1">
      <c r="K38" s="147" t="s">
        <v>64</v>
      </c>
      <c r="L38" s="212">
        <v>126862</v>
      </c>
      <c r="M38" s="213">
        <v>51467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14" customWidth="1"/>
    <col min="2" max="2" width="13.875" style="214" customWidth="1"/>
    <col min="3" max="3" width="8.75390625" style="216" customWidth="1"/>
    <col min="4" max="4" width="14.25390625" style="214" customWidth="1"/>
    <col min="5" max="6" width="8.75390625" style="214" customWidth="1"/>
    <col min="7" max="7" width="13.875" style="214" customWidth="1"/>
    <col min="8" max="8" width="8.75390625" style="214" customWidth="1"/>
    <col min="9" max="9" width="8.75390625" style="215" customWidth="1"/>
    <col min="10" max="10" width="15.75390625" style="214" customWidth="1"/>
    <col min="11" max="11" width="8.75390625" style="214" customWidth="1"/>
    <col min="12" max="12" width="15.875" style="214" customWidth="1"/>
    <col min="13" max="13" width="8.75390625" style="216" customWidth="1"/>
    <col min="14" max="14" width="13.00390625" style="214" customWidth="1"/>
    <col min="15" max="15" width="12.875" style="214" customWidth="1"/>
    <col min="16" max="16" width="8.75390625" style="214" customWidth="1"/>
    <col min="17" max="17" width="13.25390625" style="214" customWidth="1"/>
    <col min="18" max="16384" width="8.75390625" style="214" customWidth="1"/>
  </cols>
  <sheetData>
    <row r="1" spans="1:5" ht="24" customHeight="1" thickBot="1">
      <c r="A1" s="375" t="str">
        <f>'ごみ集計結果'!A1&amp;"のごみ処理フローシート"</f>
        <v>宮城県のごみ処理フローシート</v>
      </c>
      <c r="B1" s="375"/>
      <c r="C1" s="375"/>
      <c r="D1" s="375"/>
      <c r="E1" s="375"/>
    </row>
    <row r="2" spans="1:17" s="217" customFormat="1" ht="21.75" customHeight="1">
      <c r="A2" s="379" t="s">
        <v>156</v>
      </c>
      <c r="B2" s="379"/>
      <c r="C2" s="379"/>
      <c r="D2" s="379"/>
      <c r="F2" s="218" t="s">
        <v>107</v>
      </c>
      <c r="G2" s="219"/>
      <c r="I2" s="220"/>
      <c r="J2" s="88"/>
      <c r="M2" s="88"/>
      <c r="N2" s="88"/>
      <c r="P2" s="221" t="s">
        <v>108</v>
      </c>
      <c r="Q2" s="222"/>
    </row>
    <row r="3" spans="2:17" s="217" customFormat="1" ht="21.75" customHeight="1" thickBot="1">
      <c r="B3" s="223"/>
      <c r="C3" s="90"/>
      <c r="D3" s="223"/>
      <c r="F3" s="94" t="s">
        <v>254</v>
      </c>
      <c r="G3" s="44">
        <v>11290</v>
      </c>
      <c r="I3" s="220"/>
      <c r="J3" s="88"/>
      <c r="M3" s="88"/>
      <c r="N3" s="88"/>
      <c r="P3" s="94" t="s">
        <v>283</v>
      </c>
      <c r="Q3" s="44">
        <v>121145</v>
      </c>
    </row>
    <row r="4" spans="3:14" s="217" customFormat="1" ht="21.75" customHeight="1" thickBot="1">
      <c r="C4" s="88"/>
      <c r="G4" s="224"/>
      <c r="I4" s="220"/>
      <c r="J4" s="88"/>
      <c r="M4" s="88"/>
      <c r="N4" s="224"/>
    </row>
    <row r="5" spans="3:14" s="217" customFormat="1" ht="21.75" customHeight="1">
      <c r="C5" s="88"/>
      <c r="D5" s="224"/>
      <c r="F5" s="218" t="s">
        <v>109</v>
      </c>
      <c r="G5" s="222"/>
      <c r="I5" s="225" t="s">
        <v>110</v>
      </c>
      <c r="J5" s="222"/>
      <c r="L5" s="226" t="s">
        <v>111</v>
      </c>
      <c r="M5" s="95" t="s">
        <v>260</v>
      </c>
      <c r="N5" s="45">
        <v>96444</v>
      </c>
    </row>
    <row r="6" spans="1:14" s="217" customFormat="1" ht="21.75" customHeight="1" thickBot="1">
      <c r="A6" s="224"/>
      <c r="B6" s="376" t="s">
        <v>112</v>
      </c>
      <c r="C6" s="376"/>
      <c r="D6" s="376"/>
      <c r="F6" s="94" t="s">
        <v>233</v>
      </c>
      <c r="G6" s="44">
        <v>714880</v>
      </c>
      <c r="I6" s="94" t="s">
        <v>234</v>
      </c>
      <c r="J6" s="44">
        <v>763747</v>
      </c>
      <c r="L6" s="227" t="s">
        <v>113</v>
      </c>
      <c r="M6" s="96" t="s">
        <v>261</v>
      </c>
      <c r="N6" s="228">
        <v>2223</v>
      </c>
    </row>
    <row r="7" spans="1:14" s="217" customFormat="1" ht="21.75" customHeight="1" thickBot="1">
      <c r="A7" s="224"/>
      <c r="C7" s="88"/>
      <c r="D7" s="224"/>
      <c r="G7" s="224"/>
      <c r="I7" s="220"/>
      <c r="J7" s="224"/>
      <c r="M7" s="88"/>
      <c r="N7" s="224"/>
    </row>
    <row r="8" spans="1:17" s="217" customFormat="1" ht="21.75" customHeight="1" thickBot="1">
      <c r="A8" s="224"/>
      <c r="B8" s="229" t="s">
        <v>114</v>
      </c>
      <c r="C8" s="87" t="s">
        <v>245</v>
      </c>
      <c r="D8" s="230">
        <v>64</v>
      </c>
      <c r="G8" s="224"/>
      <c r="I8" s="220"/>
      <c r="L8" s="231" t="s">
        <v>115</v>
      </c>
      <c r="M8" s="92" t="s">
        <v>262</v>
      </c>
      <c r="N8" s="230">
        <v>48867</v>
      </c>
      <c r="P8" s="221" t="s">
        <v>116</v>
      </c>
      <c r="Q8" s="222"/>
    </row>
    <row r="9" spans="1:17" s="217" customFormat="1" ht="21.75" customHeight="1" thickBot="1">
      <c r="A9" s="224"/>
      <c r="C9" s="88"/>
      <c r="D9" s="46"/>
      <c r="G9" s="224"/>
      <c r="I9" s="220"/>
      <c r="J9" s="224"/>
      <c r="M9" s="88"/>
      <c r="N9" s="224"/>
      <c r="P9" s="94" t="s">
        <v>284</v>
      </c>
      <c r="Q9" s="44">
        <v>13411</v>
      </c>
    </row>
    <row r="10" spans="1:14" s="217" customFormat="1" ht="21.75" customHeight="1" thickBot="1">
      <c r="A10" s="224"/>
      <c r="B10" s="229" t="s">
        <v>117</v>
      </c>
      <c r="C10" s="89" t="s">
        <v>246</v>
      </c>
      <c r="D10" s="230">
        <v>679751</v>
      </c>
      <c r="G10" s="224"/>
      <c r="I10" s="225" t="s">
        <v>118</v>
      </c>
      <c r="J10" s="222"/>
      <c r="L10" s="226" t="s">
        <v>115</v>
      </c>
      <c r="M10" s="95" t="s">
        <v>263</v>
      </c>
      <c r="N10" s="45">
        <v>41974</v>
      </c>
    </row>
    <row r="11" spans="1:14" s="217" customFormat="1" ht="21.75" customHeight="1" thickBot="1">
      <c r="A11" s="224"/>
      <c r="C11" s="88"/>
      <c r="D11" s="46"/>
      <c r="G11" s="224"/>
      <c r="I11" s="94" t="s">
        <v>235</v>
      </c>
      <c r="J11" s="44">
        <v>68471</v>
      </c>
      <c r="L11" s="232" t="s">
        <v>116</v>
      </c>
      <c r="M11" s="97" t="s">
        <v>264</v>
      </c>
      <c r="N11" s="47">
        <v>8600</v>
      </c>
    </row>
    <row r="12" spans="1:14" s="217" customFormat="1" ht="21.75" customHeight="1" thickBot="1">
      <c r="A12" s="224"/>
      <c r="B12" s="229" t="s">
        <v>119</v>
      </c>
      <c r="C12" s="89" t="s">
        <v>247</v>
      </c>
      <c r="D12" s="230">
        <v>15874</v>
      </c>
      <c r="G12" s="224"/>
      <c r="I12" s="220"/>
      <c r="J12" s="224"/>
      <c r="L12" s="233" t="s">
        <v>113</v>
      </c>
      <c r="M12" s="98" t="s">
        <v>265</v>
      </c>
      <c r="N12" s="44">
        <v>17745</v>
      </c>
    </row>
    <row r="13" spans="1:14" s="217" customFormat="1" ht="21.75" customHeight="1" thickBot="1">
      <c r="A13" s="224"/>
      <c r="B13" s="234"/>
      <c r="C13" s="90"/>
      <c r="D13" s="48"/>
      <c r="G13" s="224"/>
      <c r="I13" s="220"/>
      <c r="J13" s="224"/>
      <c r="L13" s="235"/>
      <c r="M13" s="87"/>
      <c r="N13" s="236"/>
    </row>
    <row r="14" spans="1:14" s="217" customFormat="1" ht="21.75" customHeight="1" thickBot="1">
      <c r="A14" s="224"/>
      <c r="B14" s="229" t="s">
        <v>120</v>
      </c>
      <c r="C14" s="89" t="s">
        <v>248</v>
      </c>
      <c r="D14" s="230">
        <v>101831</v>
      </c>
      <c r="G14" s="224"/>
      <c r="I14" s="225" t="s">
        <v>148</v>
      </c>
      <c r="J14" s="222"/>
      <c r="L14" s="226" t="s">
        <v>115</v>
      </c>
      <c r="M14" s="95" t="s">
        <v>266</v>
      </c>
      <c r="N14" s="45">
        <v>0</v>
      </c>
    </row>
    <row r="15" spans="1:14" s="217" customFormat="1" ht="21.75" customHeight="1" thickBot="1">
      <c r="A15" s="224"/>
      <c r="C15" s="88"/>
      <c r="D15" s="237"/>
      <c r="I15" s="94" t="s">
        <v>236</v>
      </c>
      <c r="J15" s="44">
        <v>1200</v>
      </c>
      <c r="L15" s="232" t="s">
        <v>116</v>
      </c>
      <c r="M15" s="97" t="s">
        <v>267</v>
      </c>
      <c r="N15" s="47">
        <v>0</v>
      </c>
    </row>
    <row r="16" spans="1:14" s="217" customFormat="1" ht="21.75" customHeight="1" thickBot="1">
      <c r="A16" s="224"/>
      <c r="B16" s="238" t="s">
        <v>121</v>
      </c>
      <c r="C16" s="89" t="s">
        <v>249</v>
      </c>
      <c r="D16" s="230">
        <v>24088</v>
      </c>
      <c r="I16" s="220"/>
      <c r="J16" s="224"/>
      <c r="L16" s="233" t="s">
        <v>113</v>
      </c>
      <c r="M16" s="98" t="s">
        <v>268</v>
      </c>
      <c r="N16" s="44">
        <v>1200</v>
      </c>
    </row>
    <row r="17" spans="1:14" s="217" customFormat="1" ht="21.75" customHeight="1" thickBot="1">
      <c r="A17" s="224"/>
      <c r="C17" s="88"/>
      <c r="D17" s="46"/>
      <c r="I17" s="220"/>
      <c r="J17" s="224"/>
      <c r="L17" s="235"/>
      <c r="M17" s="87"/>
      <c r="N17" s="236"/>
    </row>
    <row r="18" spans="1:18" s="217" customFormat="1" ht="21.75" customHeight="1" thickBot="1">
      <c r="A18" s="224"/>
      <c r="B18" s="238" t="s">
        <v>122</v>
      </c>
      <c r="C18" s="89" t="s">
        <v>250</v>
      </c>
      <c r="D18" s="230">
        <v>14221</v>
      </c>
      <c r="F18" s="225" t="s">
        <v>123</v>
      </c>
      <c r="G18" s="219"/>
      <c r="I18" s="221" t="s">
        <v>149</v>
      </c>
      <c r="J18" s="222"/>
      <c r="L18" s="226" t="s">
        <v>115</v>
      </c>
      <c r="M18" s="239" t="s">
        <v>269</v>
      </c>
      <c r="N18" s="45">
        <v>0</v>
      </c>
      <c r="R18" s="240"/>
    </row>
    <row r="19" spans="1:14" s="217" customFormat="1" ht="21.75" customHeight="1" thickBot="1">
      <c r="A19" s="224"/>
      <c r="B19" s="241"/>
      <c r="C19" s="91"/>
      <c r="D19" s="46"/>
      <c r="F19" s="94"/>
      <c r="G19" s="44">
        <v>185600</v>
      </c>
      <c r="I19" s="94" t="s">
        <v>256</v>
      </c>
      <c r="J19" s="44">
        <v>0</v>
      </c>
      <c r="L19" s="232" t="s">
        <v>116</v>
      </c>
      <c r="M19" s="242" t="s">
        <v>270</v>
      </c>
      <c r="N19" s="243">
        <v>0</v>
      </c>
    </row>
    <row r="20" spans="1:14" s="217" customFormat="1" ht="21.75" customHeight="1" thickBot="1">
      <c r="A20" s="224"/>
      <c r="B20" s="238" t="s">
        <v>124</v>
      </c>
      <c r="C20" s="89" t="s">
        <v>251</v>
      </c>
      <c r="D20" s="230">
        <v>79443</v>
      </c>
      <c r="G20" s="224"/>
      <c r="L20" s="233" t="s">
        <v>113</v>
      </c>
      <c r="M20" s="244" t="s">
        <v>271</v>
      </c>
      <c r="N20" s="44">
        <v>0</v>
      </c>
    </row>
    <row r="21" spans="1:14" s="217" customFormat="1" ht="21.75" customHeight="1" thickBot="1">
      <c r="A21" s="224"/>
      <c r="B21" s="234"/>
      <c r="C21" s="90"/>
      <c r="D21" s="245"/>
      <c r="G21" s="224"/>
      <c r="I21" s="220"/>
      <c r="J21" s="224"/>
      <c r="L21" s="235"/>
      <c r="M21" s="87"/>
      <c r="N21" s="236"/>
    </row>
    <row r="22" spans="1:14" s="217" customFormat="1" ht="21.75" customHeight="1" thickBot="1">
      <c r="A22" s="224"/>
      <c r="B22" s="238" t="s">
        <v>125</v>
      </c>
      <c r="C22" s="92" t="s">
        <v>252</v>
      </c>
      <c r="D22" s="230">
        <v>2</v>
      </c>
      <c r="G22" s="224"/>
      <c r="I22" s="221" t="s">
        <v>150</v>
      </c>
      <c r="J22" s="222"/>
      <c r="L22" s="226" t="s">
        <v>115</v>
      </c>
      <c r="M22" s="239" t="s">
        <v>272</v>
      </c>
      <c r="N22" s="45">
        <v>0</v>
      </c>
    </row>
    <row r="23" spans="1:14" s="217" customFormat="1" ht="21.75" customHeight="1" thickBot="1">
      <c r="A23" s="224"/>
      <c r="B23" s="242"/>
      <c r="C23" s="93"/>
      <c r="D23" s="52"/>
      <c r="G23" s="224"/>
      <c r="I23" s="94" t="s">
        <v>257</v>
      </c>
      <c r="J23" s="44">
        <v>47</v>
      </c>
      <c r="L23" s="232" t="s">
        <v>116</v>
      </c>
      <c r="M23" s="242" t="s">
        <v>273</v>
      </c>
      <c r="N23" s="243">
        <v>0</v>
      </c>
    </row>
    <row r="24" spans="1:14" s="217" customFormat="1" ht="21.75" customHeight="1" thickBot="1">
      <c r="A24" s="224"/>
      <c r="B24" s="246" t="s">
        <v>127</v>
      </c>
      <c r="C24" s="92" t="s">
        <v>253</v>
      </c>
      <c r="D24" s="230">
        <v>51467</v>
      </c>
      <c r="G24" s="224"/>
      <c r="L24" s="233" t="s">
        <v>113</v>
      </c>
      <c r="M24" s="244" t="s">
        <v>274</v>
      </c>
      <c r="N24" s="44">
        <v>47</v>
      </c>
    </row>
    <row r="25" spans="1:15" s="217" customFormat="1" ht="21.75" customHeight="1" thickBot="1">
      <c r="A25" s="224"/>
      <c r="G25" s="224"/>
      <c r="O25" s="247"/>
    </row>
    <row r="26" spans="1:15" s="217" customFormat="1" ht="21.75" customHeight="1">
      <c r="A26" s="224"/>
      <c r="B26" s="248"/>
      <c r="C26" s="93"/>
      <c r="D26" s="52"/>
      <c r="G26" s="224"/>
      <c r="I26" s="225" t="s">
        <v>126</v>
      </c>
      <c r="J26" s="222"/>
      <c r="L26" s="226" t="s">
        <v>115</v>
      </c>
      <c r="M26" s="95" t="s">
        <v>275</v>
      </c>
      <c r="N26" s="45">
        <v>0</v>
      </c>
      <c r="O26" s="247"/>
    </row>
    <row r="27" spans="1:15" s="217" customFormat="1" ht="21.75" customHeight="1" thickBot="1">
      <c r="A27" s="224"/>
      <c r="B27" s="248"/>
      <c r="C27" s="93"/>
      <c r="D27" s="52"/>
      <c r="G27" s="224"/>
      <c r="I27" s="94" t="s">
        <v>258</v>
      </c>
      <c r="J27" s="44">
        <v>0</v>
      </c>
      <c r="L27" s="232" t="s">
        <v>116</v>
      </c>
      <c r="M27" s="97" t="s">
        <v>276</v>
      </c>
      <c r="N27" s="47">
        <v>0</v>
      </c>
      <c r="O27" s="247"/>
    </row>
    <row r="28" spans="1:15" s="217" customFormat="1" ht="21.75" customHeight="1" thickBot="1">
      <c r="A28" s="224"/>
      <c r="B28" s="248"/>
      <c r="C28" s="93"/>
      <c r="D28" s="52"/>
      <c r="G28" s="224"/>
      <c r="I28" s="220"/>
      <c r="J28" s="88"/>
      <c r="L28" s="233" t="s">
        <v>113</v>
      </c>
      <c r="M28" s="98" t="s">
        <v>277</v>
      </c>
      <c r="N28" s="44">
        <v>0</v>
      </c>
      <c r="O28" s="247"/>
    </row>
    <row r="29" spans="1:15" s="217" customFormat="1" ht="21.75" customHeight="1" thickBot="1">
      <c r="A29" s="224"/>
      <c r="B29" s="248"/>
      <c r="C29" s="93"/>
      <c r="D29" s="52"/>
      <c r="G29" s="224"/>
      <c r="O29" s="247"/>
    </row>
    <row r="30" spans="1:15" s="217" customFormat="1" ht="21.75" customHeight="1">
      <c r="A30" s="224"/>
      <c r="B30" s="248"/>
      <c r="C30" s="93"/>
      <c r="D30" s="52"/>
      <c r="G30" s="224"/>
      <c r="I30" s="225" t="s">
        <v>151</v>
      </c>
      <c r="J30" s="222"/>
      <c r="L30" s="226" t="s">
        <v>115</v>
      </c>
      <c r="M30" s="95" t="s">
        <v>278</v>
      </c>
      <c r="N30" s="45">
        <v>6867</v>
      </c>
      <c r="O30" s="247"/>
    </row>
    <row r="31" spans="1:15" s="217" customFormat="1" ht="21.75" customHeight="1" thickBot="1">
      <c r="A31" s="224"/>
      <c r="B31" s="248"/>
      <c r="C31" s="93"/>
      <c r="D31" s="52"/>
      <c r="G31" s="224"/>
      <c r="I31" s="94" t="s">
        <v>237</v>
      </c>
      <c r="J31" s="44">
        <v>112995</v>
      </c>
      <c r="L31" s="232" t="s">
        <v>116</v>
      </c>
      <c r="M31" s="97" t="s">
        <v>279</v>
      </c>
      <c r="N31" s="47">
        <v>4811</v>
      </c>
      <c r="O31" s="247"/>
    </row>
    <row r="32" spans="1:15" s="217" customFormat="1" ht="21.75" customHeight="1" thickBot="1">
      <c r="A32" s="224"/>
      <c r="B32" s="248"/>
      <c r="C32" s="93"/>
      <c r="D32" s="52"/>
      <c r="G32" s="224"/>
      <c r="I32" s="220"/>
      <c r="J32" s="224"/>
      <c r="L32" s="233" t="s">
        <v>113</v>
      </c>
      <c r="M32" s="98" t="s">
        <v>280</v>
      </c>
      <c r="N32" s="44">
        <v>100410</v>
      </c>
      <c r="O32" s="247"/>
    </row>
    <row r="33" spans="1:15" s="217" customFormat="1" ht="21.75" customHeight="1" thickBot="1">
      <c r="A33" s="224"/>
      <c r="C33" s="88"/>
      <c r="D33" s="224"/>
      <c r="G33" s="224"/>
      <c r="I33" s="220"/>
      <c r="J33" s="88"/>
      <c r="L33" s="244"/>
      <c r="M33" s="99"/>
      <c r="N33" s="249"/>
      <c r="O33" s="247"/>
    </row>
    <row r="34" spans="1:16" s="217" customFormat="1" ht="21.75" customHeight="1">
      <c r="A34" s="224"/>
      <c r="C34" s="88"/>
      <c r="G34" s="224"/>
      <c r="I34" s="218" t="s">
        <v>128</v>
      </c>
      <c r="J34" s="222"/>
      <c r="L34" s="250" t="s">
        <v>115</v>
      </c>
      <c r="M34" s="100" t="s">
        <v>281</v>
      </c>
      <c r="N34" s="45">
        <v>26</v>
      </c>
      <c r="O34" s="247"/>
      <c r="P34" s="217" t="s">
        <v>7</v>
      </c>
    </row>
    <row r="35" spans="7:17" s="217" customFormat="1" ht="21.75" customHeight="1" thickBot="1">
      <c r="G35" s="224"/>
      <c r="I35" s="94" t="s">
        <v>259</v>
      </c>
      <c r="J35" s="44">
        <v>2887</v>
      </c>
      <c r="L35" s="233" t="s">
        <v>116</v>
      </c>
      <c r="M35" s="98" t="s">
        <v>282</v>
      </c>
      <c r="N35" s="228">
        <v>0</v>
      </c>
      <c r="P35" s="377">
        <v>121625</v>
      </c>
      <c r="Q35" s="377"/>
    </row>
    <row r="36" spans="2:17" s="217" customFormat="1" ht="21.75" customHeight="1" thickBot="1">
      <c r="B36" s="251" t="s">
        <v>9</v>
      </c>
      <c r="C36" s="252" t="s">
        <v>129</v>
      </c>
      <c r="D36" s="253">
        <v>2354866</v>
      </c>
      <c r="G36" s="224"/>
      <c r="I36" s="220"/>
      <c r="J36" s="88"/>
      <c r="M36" s="88"/>
      <c r="N36" s="88"/>
      <c r="P36" s="378"/>
      <c r="Q36" s="378"/>
    </row>
    <row r="37" spans="2:17" s="217" customFormat="1" ht="21.75" customHeight="1">
      <c r="B37" s="254" t="s">
        <v>10</v>
      </c>
      <c r="C37" s="255" t="s">
        <v>238</v>
      </c>
      <c r="D37" s="49">
        <v>6</v>
      </c>
      <c r="F37" s="225" t="s">
        <v>11</v>
      </c>
      <c r="G37" s="222"/>
      <c r="I37" s="220"/>
      <c r="J37" s="88"/>
      <c r="M37" s="88"/>
      <c r="N37" s="88"/>
      <c r="P37" s="225" t="s">
        <v>12</v>
      </c>
      <c r="Q37" s="222"/>
    </row>
    <row r="38" spans="2:17" s="217" customFormat="1" ht="21.75" customHeight="1" thickBot="1">
      <c r="B38" s="50" t="s">
        <v>8</v>
      </c>
      <c r="C38" s="256" t="s">
        <v>239</v>
      </c>
      <c r="D38" s="257">
        <v>2354872</v>
      </c>
      <c r="F38" s="94" t="s">
        <v>255</v>
      </c>
      <c r="G38" s="44">
        <v>5237</v>
      </c>
      <c r="I38" s="220"/>
      <c r="J38" s="88"/>
      <c r="M38" s="88"/>
      <c r="N38" s="88"/>
      <c r="P38" s="94"/>
      <c r="Q38" s="44">
        <v>126862</v>
      </c>
    </row>
    <row r="39" ht="21.7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2007-05-28T05:09:10Z</cp:lastPrinted>
  <dcterms:created xsi:type="dcterms:W3CDTF">2002-10-23T09:25:58Z</dcterms:created>
  <dcterms:modified xsi:type="dcterms:W3CDTF">2007-05-28T06:08:51Z</dcterms:modified>
  <cp:category/>
  <cp:version/>
  <cp:contentType/>
  <cp:contentStatus/>
</cp:coreProperties>
</file>