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855" tabRatio="67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の搬入量" sheetId="5" r:id="rId5"/>
    <sheet name="ごみ集計結果" sheetId="6" r:id="rId6"/>
    <sheet name="ごみフローシート" sheetId="7" r:id="rId7"/>
  </sheets>
  <externalReferences>
    <externalReference r:id="rId10"/>
    <externalReference r:id="rId11"/>
    <externalReference r:id="rId12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6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'ごみフローシート'!$A$1:$Q$38</definedName>
    <definedName name="_xlnm.Print_Area" localSheetId="5">'ごみ集計結果'!$A$1:$M$38</definedName>
    <definedName name="_xlnm.Print_Area" localSheetId="0">'ごみ処理概要'!$A$2:$AU$47</definedName>
    <definedName name="_xlnm.Print_Area" localSheetId="2">'ごみ処理量内訳'!$A$2:$AP$47</definedName>
    <definedName name="_xlnm.Print_Area" localSheetId="1">'ごみ搬入量内訳'!$A$2:$DK$47</definedName>
    <definedName name="_xlnm.Print_Area" localSheetId="4">'災害廃棄物の搬入量'!$A$2:$CY$47</definedName>
    <definedName name="_xlnm.Print_Area" localSheetId="3">'資源化量内訳'!$A$2:$DL$47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4">'災害廃棄物の搬入量'!$A:$C,'災害廃棄物の搬入量'!$2:$6</definedName>
    <definedName name="_xlnm.Print_Titles" localSheetId="3">'資源化量内訳'!$A:$C,'資源化量内訳'!$2:$6</definedName>
  </definedNames>
  <calcPr fullCalcOnLoad="1" refMode="R1C1"/>
</workbook>
</file>

<file path=xl/sharedStrings.xml><?xml version="1.0" encoding="utf-8"?>
<sst xmlns="http://schemas.openxmlformats.org/spreadsheetml/2006/main" count="1736" uniqueCount="379">
  <si>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</si>
  <si>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</si>
  <si>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</si>
  <si>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</si>
  <si>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</si>
  <si>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</si>
  <si>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</si>
  <si>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</si>
  <si>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</si>
  <si>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</si>
  <si>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</si>
  <si>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</si>
  <si>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</si>
  <si>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</si>
  <si>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</si>
  <si>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</si>
  <si>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</si>
  <si>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</si>
  <si>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</si>
  <si>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</si>
  <si>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</si>
  <si>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</si>
  <si>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</si>
  <si>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</si>
  <si>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</si>
  <si>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ごみ総排出量</t>
  </si>
  <si>
    <t>混合ごみ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</si>
  <si>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</si>
  <si>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</si>
  <si>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</si>
  <si>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</si>
  <si>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</si>
  <si>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</si>
  <si>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</si>
  <si>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</si>
  <si>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</si>
  <si>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</si>
  <si>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生活系ごみ搬入量</t>
  </si>
  <si>
    <t>直接資源化量</t>
  </si>
  <si>
    <t>事業系ごみ搬入量</t>
  </si>
  <si>
    <t>直接最終処分量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</si>
  <si>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</si>
  <si>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</si>
  <si>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</si>
  <si>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</si>
  <si>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</si>
  <si>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</si>
  <si>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</si>
  <si>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</si>
  <si>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</si>
  <si>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</si>
  <si>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</si>
  <si>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</si>
  <si>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</si>
  <si>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</si>
  <si>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</si>
  <si>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</si>
  <si>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</si>
  <si>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</si>
  <si>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</si>
  <si>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合計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</si>
  <si>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</si>
  <si>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</si>
  <si>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</si>
  <si>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</si>
  <si>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</si>
  <si>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</si>
  <si>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</si>
  <si>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</si>
  <si>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</si>
  <si>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</si>
  <si>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</si>
  <si>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</si>
  <si>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</si>
  <si>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</si>
  <si>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</si>
  <si>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</si>
  <si>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</si>
  <si>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</si>
  <si>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</si>
  <si>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</si>
  <si>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</si>
  <si>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</si>
  <si>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</si>
  <si>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</si>
  <si>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</si>
  <si>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</si>
  <si>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</si>
  <si>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</si>
  <si>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</si>
  <si>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</si>
  <si>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</si>
  <si>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ガラス</t>
  </si>
  <si>
    <t>ペット</t>
  </si>
  <si>
    <t>プラ</t>
  </si>
  <si>
    <t>布類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</si>
  <si>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</si>
  <si>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</si>
  <si>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</si>
  <si>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</si>
  <si>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</si>
  <si>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</si>
  <si>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</si>
  <si>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</si>
  <si>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</si>
  <si>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</si>
  <si>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</si>
  <si>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</si>
  <si>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</si>
  <si>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</si>
  <si>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その他　</t>
  </si>
  <si>
    <t>粗大ごみ</t>
  </si>
  <si>
    <t>焼却以外の中間処理施設</t>
  </si>
  <si>
    <t>直接搬入ごみ</t>
  </si>
  <si>
    <t>自家処理量</t>
  </si>
  <si>
    <t>ごみ燃料化施設</t>
  </si>
  <si>
    <t>集団回収量</t>
  </si>
  <si>
    <t>その他施設</t>
  </si>
  <si>
    <t>(01,01,01)</t>
  </si>
  <si>
    <t>収集ごみ量</t>
  </si>
  <si>
    <t>合計：施設処理＋直接資源化量＋直接最終処分量</t>
  </si>
  <si>
    <t>ﾍﾟｯﾄﾎﾞﾄﾙ</t>
  </si>
  <si>
    <t>ﾌﾟﾗｽﾁｯｸ類</t>
  </si>
  <si>
    <r>
      <t>小計</t>
    </r>
    <r>
      <rPr>
        <sz val="9"/>
        <rFont val="ＭＳ ゴシック"/>
        <family val="3"/>
      </rPr>
      <t>（直接焼却+中間処理）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</si>
  <si>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</si>
  <si>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t>肥料</t>
  </si>
  <si>
    <t>飼料</t>
  </si>
  <si>
    <t>溶融スラグ</t>
  </si>
  <si>
    <t>固形化燃料</t>
  </si>
  <si>
    <t>ごみ堆肥化施設</t>
  </si>
  <si>
    <t>ごみ飼料化施設</t>
  </si>
  <si>
    <t>メタン化施設</t>
  </si>
  <si>
    <t>その他の資源化等を行う施設</t>
  </si>
  <si>
    <t>肥料</t>
  </si>
  <si>
    <t>飼料</t>
  </si>
  <si>
    <t>溶融スラグ</t>
  </si>
  <si>
    <t>固形化燃料</t>
  </si>
  <si>
    <t>ごみ堆肥化施設</t>
  </si>
  <si>
    <t>ごみ飼料化施設</t>
  </si>
  <si>
    <t>メタン化施設</t>
  </si>
  <si>
    <t>その他の資源化等を行う施設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</si>
  <si>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</si>
  <si>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t>ごみ処理の概要（平成１７年度実績）</t>
  </si>
  <si>
    <t>ごみ搬入量の状況（平成１７年度実績）</t>
  </si>
  <si>
    <t>ごみ処理の状況（平成１７年度実績）</t>
  </si>
  <si>
    <t>（平成1７年度実績）</t>
  </si>
  <si>
    <t>ごみ資源化の状況（平成１７年度実績）</t>
  </si>
  <si>
    <t>自家処理人口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</si>
  <si>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</si>
  <si>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</si>
  <si>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</si>
  <si>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</si>
  <si>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</si>
  <si>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</si>
  <si>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</si>
  <si>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</si>
  <si>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</si>
  <si>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</si>
  <si>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</si>
  <si>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</si>
  <si>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</si>
  <si>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t>その他の施設 (混合ごみ+可燃ごみ+不燃ごみ+資源ごみ+その他+粗大ごみ+直接搬入ごみ)</t>
  </si>
  <si>
    <t>計</t>
  </si>
  <si>
    <t>その他</t>
  </si>
  <si>
    <t>最終処分場の有無</t>
  </si>
  <si>
    <t>災害廃棄物の処理処分状況（平成１７年度実績）</t>
  </si>
  <si>
    <t>災害廃棄物の搬入量(焼却施設+焼却以外の中間処理施設+直接最終処分量+直接資源化量)</t>
  </si>
  <si>
    <t>直接最終処分量</t>
  </si>
  <si>
    <t>直接資源化量</t>
  </si>
  <si>
    <t>がれき類</t>
  </si>
  <si>
    <t>ごみ堆肥化施設</t>
  </si>
  <si>
    <t>その他の資源化等を行う施設</t>
  </si>
  <si>
    <t>その他の施設</t>
  </si>
  <si>
    <t>(t)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</si>
  <si>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</si>
  <si>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</si>
  <si>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</si>
  <si>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</si>
  <si>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</si>
  <si>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</si>
  <si>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</si>
  <si>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</si>
  <si>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</si>
  <si>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</si>
  <si>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</si>
  <si>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（ｔ）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</si>
  <si>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</si>
  <si>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</si>
  <si>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</si>
  <si>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</si>
  <si>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</si>
  <si>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</si>
  <si>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</si>
  <si>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</si>
  <si>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</si>
  <si>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</si>
  <si>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(紙類+金属類+ガラス類+ﾍﾟｯﾄﾎﾞﾄﾙ+ﾌﾟﾗｽﾁｯｸ類+布類+肥料+飼料+溶融スラグ+固形化燃料+その他)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</si>
  <si>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</si>
  <si>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</si>
  <si>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</si>
  <si>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</si>
  <si>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</si>
  <si>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</si>
  <si>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(紙類+金属類+ガラス類+ﾍﾟｯﾄﾎﾞﾄﾙ+ﾌﾟﾗｽﾁｯｸ類+布類+肥料+飼料+その他)</t>
    </r>
  </si>
  <si>
    <t>都道府県</t>
  </si>
  <si>
    <t>コード</t>
  </si>
  <si>
    <t>市町村名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</si>
  <si>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</si>
  <si>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</si>
  <si>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</si>
  <si>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r>
      <t>(19,0</t>
    </r>
    <r>
      <rPr>
        <sz val="11"/>
        <rFont val="ＭＳ Ｐゴシック"/>
        <family val="3"/>
      </rPr>
      <t>2,01)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</si>
  <si>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</si>
  <si>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Ｐゴシック"/>
        <family val="3"/>
      </rPr>
      <t>3,01)</t>
    </r>
  </si>
  <si>
    <r>
      <t>(01,0</t>
    </r>
    <r>
      <rPr>
        <sz val="11"/>
        <rFont val="ＭＳ Ｐゴシック"/>
        <family val="3"/>
      </rPr>
      <t>2,01)</t>
    </r>
  </si>
  <si>
    <r>
      <t>(01,0</t>
    </r>
    <r>
      <rPr>
        <sz val="11"/>
        <rFont val="ＭＳ Ｐゴシック"/>
        <family val="3"/>
      </rPr>
      <t>3,01)</t>
    </r>
  </si>
  <si>
    <t>焼却以外の中間処理量(粗大ごみ処理施設+ごみ堆肥化施設+ごみ飼料化施設+メタン化施設+ごみ燃料化施設+その他の資源化等を行う施設+その他の施設)</t>
  </si>
  <si>
    <t>焼却以外の中間処理量 (粗大ごみ処理施設+ごみ堆肥化施設+ごみ飼料化施設+メタン化施設+ごみ燃料化施設+その他の資源化等を行う施設+その他の施設)</t>
  </si>
  <si>
    <t>直接資源化量 (紙類+金属類+ガラス類+ﾍﾟｯﾄﾎﾞﾄﾙ+ﾌﾟﾗｽﾁｯｸ類+布類+その他)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</si>
  <si>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(紙類+金属類+ガラス類+ﾍﾟｯﾄﾎﾞﾄﾙ+ﾌﾟﾗｽﾁｯｸ類+布類+その他)</t>
    </r>
  </si>
  <si>
    <t>(13,01,04)</t>
  </si>
  <si>
    <t>(13,02,04)</t>
  </si>
  <si>
    <t>(13,03,04)</t>
  </si>
  <si>
    <t>(13,04,04)</t>
  </si>
  <si>
    <t>(13,05,04)</t>
  </si>
  <si>
    <t>(13,06,04)</t>
  </si>
  <si>
    <t>(14,01,01)</t>
  </si>
  <si>
    <t>(15,01,01)</t>
  </si>
  <si>
    <t>(18,12,09)</t>
  </si>
  <si>
    <t>(19,09,03)</t>
  </si>
  <si>
    <t>(17,08,01)</t>
  </si>
  <si>
    <t>(19,05,01)</t>
  </si>
  <si>
    <t>(19,06,01)</t>
  </si>
  <si>
    <t>(19,07,01)</t>
  </si>
  <si>
    <t>(19,08,01)</t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</si>
  <si>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</si>
  <si>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(19,01,06)</t>
  </si>
  <si>
    <t>(19,01,04)</t>
  </si>
  <si>
    <t>(19,02,04)</t>
  </si>
  <si>
    <t>(19,02,05)</t>
  </si>
  <si>
    <t>(19,02,06)</t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</si>
  <si>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</si>
  <si>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</si>
  <si>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(19,04,06)</t>
  </si>
  <si>
    <t>(19,05,04)</t>
  </si>
  <si>
    <t>(19,05,05)</t>
  </si>
  <si>
    <t>(19,05,06)</t>
  </si>
  <si>
    <t>(19,06,04)</t>
  </si>
  <si>
    <t>(19,06,05)</t>
  </si>
  <si>
    <t>(19,06,06)</t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</si>
  <si>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</si>
  <si>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</si>
  <si>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(19,07,06)</t>
  </si>
  <si>
    <t>(19,03,04)</t>
  </si>
  <si>
    <t>(19,03,05)</t>
  </si>
  <si>
    <t>(19,03,06)</t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</si>
  <si>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</si>
  <si>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</si>
  <si>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(19,09,01)</t>
  </si>
  <si>
    <r>
      <t>(19,0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</si>
  <si>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集団回収量</t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</si>
  <si>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</si>
  <si>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集団回収量</t>
  </si>
  <si>
    <t>集団回収量</t>
  </si>
  <si>
    <t>青森県</t>
  </si>
  <si>
    <t>02201</t>
  </si>
  <si>
    <t>青森市</t>
  </si>
  <si>
    <t>○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</si>
  <si>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</si>
  <si>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</si>
  <si>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</si>
  <si>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</si>
  <si>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</si>
  <si>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</si>
  <si>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</si>
  <si>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</si>
  <si>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</si>
  <si>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</si>
  <si>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</si>
  <si>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</si>
  <si>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</si>
  <si>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</si>
  <si>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</si>
  <si>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</si>
  <si>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</si>
  <si>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</si>
  <si>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</si>
  <si>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</si>
  <si>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</si>
  <si>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</si>
  <si>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</si>
  <si>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</si>
  <si>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</si>
  <si>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</si>
  <si>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</si>
  <si>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</si>
  <si>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</si>
  <si>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</si>
  <si>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</si>
  <si>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</si>
  <si>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</si>
  <si>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</si>
  <si>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</si>
  <si>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</si>
  <si>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</si>
  <si>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</si>
  <si>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</si>
  <si>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</si>
  <si>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</si>
  <si>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</si>
  <si>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</si>
  <si>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</si>
  <si>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</si>
  <si>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</si>
  <si>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</si>
  <si>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</si>
  <si>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</si>
  <si>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</si>
  <si>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</si>
  <si>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</si>
  <si>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</si>
  <si>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</si>
  <si>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</si>
  <si>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</si>
  <si>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</si>
  <si>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</si>
  <si>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</si>
  <si>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</si>
  <si>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</si>
  <si>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</si>
  <si>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</si>
  <si>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</si>
  <si>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</si>
  <si>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</si>
  <si>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</si>
  <si>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</si>
  <si>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</si>
  <si>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</si>
  <si>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</si>
  <si>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</si>
  <si>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</si>
  <si>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</si>
  <si>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</si>
  <si>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</si>
  <si>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</si>
  <si>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</si>
  <si>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青森県合計</t>
  </si>
  <si>
    <t>－</t>
  </si>
  <si>
    <t>都道府県</t>
  </si>
  <si>
    <t>コード</t>
  </si>
  <si>
    <t>市町村名</t>
  </si>
  <si>
    <t>総人口</t>
  </si>
  <si>
    <t>自家処理量　　　　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</si>
  <si>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</si>
  <si>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計画収集人口</t>
  </si>
  <si>
    <t>計画収集量</t>
  </si>
  <si>
    <t>直接搬入量</t>
  </si>
  <si>
    <r>
      <t>合計
(ごみ総排出量)*10</t>
    </r>
    <r>
      <rPr>
        <vertAlign val="superscript"/>
        <sz val="9"/>
        <rFont val="ＭＳ ゴシック"/>
        <family val="3"/>
      </rPr>
      <t>6</t>
    </r>
    <r>
      <rPr>
        <sz val="9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</si>
  <si>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</si>
  <si>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</si>
  <si>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</si>
  <si>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t>直接最終
処分量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</si>
  <si>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</si>
  <si>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</si>
  <si>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</si>
  <si>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</si>
  <si>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</si>
  <si>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</si>
  <si>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</si>
  <si>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</si>
  <si>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</si>
  <si>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ごみ燃料化
施設</t>
  </si>
  <si>
    <t>その他の資源化等を行う施設</t>
  </si>
  <si>
    <t>その他の
施設</t>
  </si>
  <si>
    <t>金属類</t>
  </si>
  <si>
    <t>ﾍﾟｯﾄﾎﾞﾄﾙ</t>
  </si>
  <si>
    <t>その他</t>
  </si>
  <si>
    <t>（ｔ）</t>
  </si>
  <si>
    <t>（ｔ）</t>
  </si>
  <si>
    <t>（％）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</si>
</sst>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vertAlign val="superscript"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38" fontId="17" fillId="0" borderId="13" xfId="17" applyFont="1" applyFill="1" applyBorder="1" applyAlignment="1">
      <alignment horizontal="right" vertical="center"/>
    </xf>
    <xf numFmtId="38" fontId="17" fillId="0" borderId="14" xfId="17" applyFont="1" applyFill="1" applyBorder="1" applyAlignment="1">
      <alignment horizontal="right" vertical="center"/>
    </xf>
    <xf numFmtId="38" fontId="17" fillId="0" borderId="15" xfId="17" applyFont="1" applyFill="1" applyBorder="1" applyAlignment="1">
      <alignment horizontal="right" vertical="center"/>
    </xf>
    <xf numFmtId="38" fontId="17" fillId="0" borderId="16" xfId="17" applyFont="1" applyFill="1" applyBorder="1" applyAlignment="1">
      <alignment horizontal="right" vertical="center"/>
    </xf>
    <xf numFmtId="38" fontId="18" fillId="0" borderId="0" xfId="17" applyFont="1" applyFill="1" applyAlignment="1">
      <alignment horizontal="right" vertical="center"/>
    </xf>
    <xf numFmtId="38" fontId="17" fillId="0" borderId="17" xfId="17" applyFont="1" applyFill="1" applyBorder="1" applyAlignment="1" quotePrefix="1">
      <alignment horizontal="right" vertical="center"/>
    </xf>
    <xf numFmtId="209" fontId="18" fillId="0" borderId="0" xfId="17" applyNumberFormat="1" applyFont="1" applyFill="1" applyBorder="1" applyAlignment="1">
      <alignment horizontal="right" vertical="center"/>
    </xf>
    <xf numFmtId="38" fontId="17" fillId="0" borderId="18" xfId="17" applyFont="1" applyFill="1" applyBorder="1" applyAlignment="1">
      <alignment horizontal="right" vertical="center"/>
    </xf>
    <xf numFmtId="38" fontId="13" fillId="0" borderId="19" xfId="17" applyFont="1" applyFill="1" applyBorder="1" applyAlignment="1">
      <alignment vertical="center"/>
    </xf>
    <xf numFmtId="0" fontId="7" fillId="2" borderId="9" xfId="24" applyFont="1" applyFill="1" applyBorder="1" applyAlignment="1" quotePrefix="1">
      <alignment horizontal="left" vertical="center" wrapText="1"/>
      <protection/>
    </xf>
    <xf numFmtId="38" fontId="17" fillId="0" borderId="0" xfId="17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 quotePrefix="1">
      <alignment horizontal="left"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quotePrefix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5" xfId="24" applyFont="1" applyFill="1" applyBorder="1" applyAlignment="1" quotePrefix="1">
      <alignment horizontal="center" vertical="center" wrapText="1"/>
      <protection/>
    </xf>
    <xf numFmtId="0" fontId="6" fillId="2" borderId="9" xfId="24" applyFont="1" applyFill="1" applyBorder="1" applyAlignment="1" quotePrefix="1">
      <alignment horizontal="left" vertical="center" wrapText="1"/>
      <protection/>
    </xf>
    <xf numFmtId="0" fontId="0" fillId="0" borderId="0" xfId="0" applyFont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38" fontId="0" fillId="0" borderId="21" xfId="17" applyFont="1" applyFill="1" applyBorder="1" applyAlignment="1">
      <alignment horizontal="center" vertical="center"/>
    </xf>
    <xf numFmtId="38" fontId="0" fillId="0" borderId="0" xfId="17" applyFont="1" applyFill="1" applyAlignment="1">
      <alignment horizontal="center" vertical="center"/>
    </xf>
    <xf numFmtId="38" fontId="0" fillId="0" borderId="21" xfId="17" applyFont="1" applyFill="1" applyBorder="1" applyAlignment="1" quotePrefix="1">
      <alignment horizontal="lef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0" xfId="17" applyFont="1" applyFill="1" applyAlignment="1" quotePrefix="1">
      <alignment horizontal="center" vertical="center"/>
    </xf>
    <xf numFmtId="38" fontId="0" fillId="0" borderId="21" xfId="17" applyFont="1" applyFill="1" applyBorder="1" applyAlignment="1" quotePrefix="1">
      <alignment horizontal="center" vertical="center"/>
    </xf>
    <xf numFmtId="38" fontId="0" fillId="0" borderId="0" xfId="17" applyFont="1" applyFill="1" applyBorder="1" applyAlignment="1" quotePrefix="1">
      <alignment horizontal="center" vertical="center"/>
    </xf>
    <xf numFmtId="38" fontId="0" fillId="0" borderId="22" xfId="17" applyFont="1" applyFill="1" applyBorder="1" applyAlignment="1" quotePrefix="1">
      <alignment horizontal="left" vertical="center"/>
    </xf>
    <xf numFmtId="38" fontId="0" fillId="0" borderId="23" xfId="17" applyFont="1" applyFill="1" applyBorder="1" applyAlignment="1" quotePrefix="1">
      <alignment horizontal="left" vertical="center"/>
    </xf>
    <xf numFmtId="38" fontId="0" fillId="0" borderId="24" xfId="17" applyFont="1" applyFill="1" applyBorder="1" applyAlignment="1" quotePrefix="1">
      <alignment horizontal="left" vertical="center"/>
    </xf>
    <xf numFmtId="38" fontId="0" fillId="0" borderId="25" xfId="17" applyFont="1" applyFill="1" applyBorder="1" applyAlignment="1" quotePrefix="1">
      <alignment horizontal="left" vertical="center"/>
    </xf>
    <xf numFmtId="38" fontId="0" fillId="0" borderId="26" xfId="17" applyFont="1" applyFill="1" applyBorder="1" applyAlignment="1" quotePrefix="1">
      <alignment horizontal="left" vertical="center"/>
    </xf>
    <xf numFmtId="38" fontId="0" fillId="0" borderId="26" xfId="17" applyFont="1" applyFill="1" applyBorder="1" applyAlignment="1">
      <alignment horizontal="center" vertical="center"/>
    </xf>
    <xf numFmtId="38" fontId="0" fillId="0" borderId="27" xfId="17" applyFont="1" applyFill="1" applyBorder="1" applyAlignment="1" quotePrefix="1">
      <alignment horizontal="left" vertical="center"/>
    </xf>
    <xf numFmtId="0" fontId="3" fillId="0" borderId="28" xfId="0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38" fontId="3" fillId="0" borderId="29" xfId="17" applyFont="1" applyFill="1" applyBorder="1" applyAlignment="1">
      <alignment horizontal="right" vertical="center"/>
    </xf>
    <xf numFmtId="38" fontId="3" fillId="0" borderId="31" xfId="17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38" fontId="3" fillId="0" borderId="20" xfId="17" applyFont="1" applyFill="1" applyBorder="1" applyAlignment="1">
      <alignment horizontal="right" vertical="center"/>
    </xf>
    <xf numFmtId="38" fontId="3" fillId="0" borderId="32" xfId="17" applyFont="1" applyFill="1" applyBorder="1" applyAlignment="1">
      <alignment horizontal="right" vertical="center"/>
    </xf>
    <xf numFmtId="38" fontId="3" fillId="0" borderId="33" xfId="17" applyFont="1" applyFill="1" applyBorder="1" applyAlignment="1">
      <alignment horizontal="right" vertical="center"/>
    </xf>
    <xf numFmtId="38" fontId="3" fillId="0" borderId="34" xfId="17" applyFont="1" applyFill="1" applyBorder="1" applyAlignment="1">
      <alignment horizontal="right" vertical="center"/>
    </xf>
    <xf numFmtId="0" fontId="3" fillId="0" borderId="29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38" fontId="3" fillId="0" borderId="29" xfId="17" applyNumberFormat="1" applyFont="1" applyFill="1" applyBorder="1" applyAlignment="1">
      <alignment horizontal="right" vertical="center"/>
    </xf>
    <xf numFmtId="38" fontId="3" fillId="0" borderId="31" xfId="17" applyNumberFormat="1" applyFont="1" applyFill="1" applyBorder="1" applyAlignment="1">
      <alignment horizontal="right" vertical="center"/>
    </xf>
    <xf numFmtId="38" fontId="3" fillId="0" borderId="20" xfId="17" applyNumberFormat="1" applyFont="1" applyFill="1" applyBorder="1" applyAlignment="1">
      <alignment horizontal="right" vertical="center"/>
    </xf>
    <xf numFmtId="38" fontId="3" fillId="0" borderId="32" xfId="17" applyNumberFormat="1" applyFont="1" applyFill="1" applyBorder="1" applyAlignment="1">
      <alignment horizontal="right" vertical="center"/>
    </xf>
    <xf numFmtId="38" fontId="3" fillId="0" borderId="33" xfId="17" applyNumberFormat="1" applyFont="1" applyFill="1" applyBorder="1" applyAlignment="1">
      <alignment horizontal="right" vertical="center"/>
    </xf>
    <xf numFmtId="38" fontId="3" fillId="0" borderId="34" xfId="17" applyNumberFormat="1" applyFont="1" applyFill="1" applyBorder="1" applyAlignment="1">
      <alignment horizontal="right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0" fontId="19" fillId="0" borderId="0" xfId="21" applyFont="1" applyFill="1" applyAlignment="1" quotePrefix="1">
      <alignment horizontal="left" vertical="center"/>
      <protection/>
    </xf>
    <xf numFmtId="0" fontId="14" fillId="0" borderId="0" xfId="21" applyFont="1" applyFill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38" fontId="14" fillId="0" borderId="20" xfId="17" applyFont="1" applyFill="1" applyBorder="1" applyAlignment="1">
      <alignment vertical="center"/>
    </xf>
    <xf numFmtId="0" fontId="4" fillId="0" borderId="35" xfId="21" applyFont="1" applyFill="1" applyBorder="1" applyAlignment="1" quotePrefix="1">
      <alignment horizontal="center" vertical="center"/>
      <protection/>
    </xf>
    <xf numFmtId="0" fontId="4" fillId="0" borderId="33" xfId="21" applyFont="1" applyFill="1" applyBorder="1" applyAlignment="1">
      <alignment horizontal="center" vertical="center"/>
      <protection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38" fontId="14" fillId="0" borderId="37" xfId="17" applyFont="1" applyFill="1" applyBorder="1" applyAlignment="1">
      <alignment vertical="center"/>
    </xf>
    <xf numFmtId="0" fontId="4" fillId="0" borderId="38" xfId="21" applyFont="1" applyFill="1" applyBorder="1" applyAlignment="1">
      <alignment horizontal="center" vertical="center"/>
      <protection/>
    </xf>
    <xf numFmtId="0" fontId="4" fillId="0" borderId="39" xfId="21" applyFont="1" applyFill="1" applyBorder="1" applyAlignment="1">
      <alignment horizontal="center" vertical="center"/>
      <protection/>
    </xf>
    <xf numFmtId="0" fontId="4" fillId="0" borderId="40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6" fillId="0" borderId="41" xfId="21" applyFont="1" applyFill="1" applyBorder="1" applyAlignment="1">
      <alignment vertical="center"/>
      <protection/>
    </xf>
    <xf numFmtId="38" fontId="14" fillId="0" borderId="42" xfId="17" applyFont="1" applyFill="1" applyBorder="1" applyAlignment="1">
      <alignment vertical="center"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29" xfId="21" applyFont="1" applyFill="1" applyBorder="1" applyAlignment="1">
      <alignment horizontal="center" vertical="center"/>
      <protection/>
    </xf>
    <xf numFmtId="0" fontId="4" fillId="0" borderId="31" xfId="21" applyFont="1" applyFill="1" applyBorder="1" applyAlignment="1">
      <alignment horizontal="center" vertical="center"/>
      <protection/>
    </xf>
    <xf numFmtId="38" fontId="14" fillId="0" borderId="0" xfId="17" applyFont="1" applyFill="1" applyAlignment="1">
      <alignment vertical="center"/>
    </xf>
    <xf numFmtId="0" fontId="6" fillId="0" borderId="44" xfId="21" applyFont="1" applyFill="1" applyBorder="1" applyAlignment="1">
      <alignment vertical="center"/>
      <protection/>
    </xf>
    <xf numFmtId="38" fontId="14" fillId="0" borderId="45" xfId="17" applyFont="1" applyFill="1" applyBorder="1" applyAlignment="1">
      <alignment vertical="center"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32" xfId="21" applyFont="1" applyFill="1" applyBorder="1" applyAlignment="1">
      <alignment horizontal="center" vertical="center"/>
      <protection/>
    </xf>
    <xf numFmtId="0" fontId="4" fillId="0" borderId="20" xfId="21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0" fontId="6" fillId="0" borderId="2" xfId="21" applyFont="1" applyFill="1" applyBorder="1" applyAlignment="1">
      <alignment vertical="center"/>
      <protection/>
    </xf>
    <xf numFmtId="0" fontId="21" fillId="0" borderId="0" xfId="21" applyFont="1" applyFill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38" fontId="14" fillId="0" borderId="48" xfId="17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22" xfId="21" applyFont="1" applyFill="1" applyBorder="1" applyAlignment="1">
      <alignment horizontal="center" vertical="center" textRotation="255"/>
      <protection/>
    </xf>
    <xf numFmtId="0" fontId="4" fillId="0" borderId="38" xfId="21" applyFont="1" applyFill="1" applyBorder="1" applyAlignment="1">
      <alignment horizontal="left" vertical="center"/>
      <protection/>
    </xf>
    <xf numFmtId="0" fontId="4" fillId="0" borderId="49" xfId="21" applyFont="1" applyFill="1" applyBorder="1" applyAlignment="1">
      <alignment horizontal="left" vertical="center"/>
      <protection/>
    </xf>
    <xf numFmtId="38" fontId="14" fillId="0" borderId="50" xfId="17" applyFont="1" applyFill="1" applyBorder="1" applyAlignment="1">
      <alignment vertical="center"/>
    </xf>
    <xf numFmtId="0" fontId="4" fillId="0" borderId="51" xfId="21" applyFont="1" applyFill="1" applyBorder="1" applyAlignment="1">
      <alignment horizontal="center" vertical="center"/>
      <protection/>
    </xf>
    <xf numFmtId="38" fontId="14" fillId="0" borderId="52" xfId="17" applyFont="1" applyFill="1" applyBorder="1" applyAlignment="1">
      <alignment vertical="center"/>
    </xf>
    <xf numFmtId="38" fontId="14" fillId="0" borderId="53" xfId="17" applyFont="1" applyFill="1" applyBorder="1" applyAlignment="1">
      <alignment vertical="center"/>
    </xf>
    <xf numFmtId="0" fontId="4" fillId="0" borderId="2" xfId="21" applyFont="1" applyFill="1" applyBorder="1" applyAlignment="1">
      <alignment horizontal="center" vertical="center" textRotation="255"/>
      <protection/>
    </xf>
    <xf numFmtId="0" fontId="4" fillId="0" borderId="7" xfId="21" applyFont="1" applyFill="1" applyBorder="1" applyAlignment="1">
      <alignment vertical="center"/>
      <protection/>
    </xf>
    <xf numFmtId="0" fontId="4" fillId="0" borderId="54" xfId="21" applyFont="1" applyFill="1" applyBorder="1" applyAlignment="1">
      <alignment horizontal="left" vertical="center"/>
      <protection/>
    </xf>
    <xf numFmtId="0" fontId="4" fillId="0" borderId="11" xfId="21" applyFont="1" applyFill="1" applyBorder="1" applyAlignment="1">
      <alignment horizontal="left" vertical="center"/>
      <protection/>
    </xf>
    <xf numFmtId="38" fontId="14" fillId="0" borderId="55" xfId="17" applyFont="1" applyFill="1" applyBorder="1" applyAlignment="1">
      <alignment vertical="center"/>
    </xf>
    <xf numFmtId="38" fontId="14" fillId="0" borderId="8" xfId="17" applyFont="1" applyFill="1" applyBorder="1" applyAlignment="1">
      <alignment vertical="center"/>
    </xf>
    <xf numFmtId="38" fontId="14" fillId="0" borderId="46" xfId="17" applyFont="1" applyFill="1" applyBorder="1" applyAlignment="1">
      <alignment vertical="center"/>
    </xf>
    <xf numFmtId="0" fontId="4" fillId="0" borderId="56" xfId="21" applyFont="1" applyFill="1" applyBorder="1" applyAlignment="1">
      <alignment horizontal="left" vertical="center"/>
      <protection/>
    </xf>
    <xf numFmtId="0" fontId="4" fillId="0" borderId="3" xfId="21" applyFont="1" applyFill="1" applyBorder="1" applyAlignment="1">
      <alignment horizontal="left" vertical="center"/>
      <protection/>
    </xf>
    <xf numFmtId="38" fontId="14" fillId="0" borderId="32" xfId="17" applyFont="1" applyFill="1" applyBorder="1" applyAlignment="1">
      <alignment vertical="center"/>
    </xf>
    <xf numFmtId="0" fontId="4" fillId="0" borderId="57" xfId="21" applyFont="1" applyFill="1" applyBorder="1" applyAlignment="1">
      <alignment horizontal="left" vertical="center"/>
      <protection/>
    </xf>
    <xf numFmtId="0" fontId="4" fillId="0" borderId="19" xfId="21" applyFont="1" applyFill="1" applyBorder="1" applyAlignment="1">
      <alignment horizontal="left" vertical="center"/>
      <protection/>
    </xf>
    <xf numFmtId="0" fontId="4" fillId="0" borderId="58" xfId="21" applyFont="1" applyFill="1" applyBorder="1" applyAlignment="1">
      <alignment horizontal="left" vertical="center"/>
      <protection/>
    </xf>
    <xf numFmtId="38" fontId="14" fillId="0" borderId="33" xfId="17" applyFont="1" applyFill="1" applyBorder="1" applyAlignment="1">
      <alignment vertical="center"/>
    </xf>
    <xf numFmtId="0" fontId="4" fillId="0" borderId="21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38" fontId="14" fillId="0" borderId="59" xfId="17" applyFont="1" applyFill="1" applyBorder="1" applyAlignment="1">
      <alignment vertical="center"/>
    </xf>
    <xf numFmtId="38" fontId="14" fillId="0" borderId="60" xfId="17" applyFont="1" applyFill="1" applyBorder="1" applyAlignment="1">
      <alignment vertical="center"/>
    </xf>
    <xf numFmtId="38" fontId="14" fillId="0" borderId="5" xfId="17" applyFont="1" applyFill="1" applyBorder="1" applyAlignment="1">
      <alignment vertical="center"/>
    </xf>
    <xf numFmtId="38" fontId="14" fillId="0" borderId="61" xfId="17" applyFont="1" applyFill="1" applyBorder="1" applyAlignment="1">
      <alignment vertical="center"/>
    </xf>
    <xf numFmtId="0" fontId="4" fillId="0" borderId="22" xfId="21" applyFont="1" applyFill="1" applyBorder="1" applyAlignment="1" quotePrefix="1">
      <alignment horizontal="center" vertical="center" textRotation="255"/>
      <protection/>
    </xf>
    <xf numFmtId="0" fontId="4" fillId="0" borderId="26" xfId="21" applyFont="1" applyFill="1" applyBorder="1" applyAlignment="1" quotePrefix="1">
      <alignment horizontal="left" vertical="center"/>
      <protection/>
    </xf>
    <xf numFmtId="38" fontId="14" fillId="0" borderId="38" xfId="17" applyFont="1" applyFill="1" applyBorder="1" applyAlignment="1">
      <alignment vertical="center"/>
    </xf>
    <xf numFmtId="38" fontId="14" fillId="0" borderId="39" xfId="17" applyFont="1" applyFill="1" applyBorder="1" applyAlignment="1">
      <alignment vertical="center"/>
    </xf>
    <xf numFmtId="38" fontId="14" fillId="0" borderId="40" xfId="17" applyFont="1" applyFill="1" applyBorder="1" applyAlignment="1">
      <alignment vertical="center"/>
    </xf>
    <xf numFmtId="0" fontId="4" fillId="0" borderId="62" xfId="21" applyFont="1" applyFill="1" applyBorder="1" applyAlignment="1">
      <alignment horizontal="left" vertical="center"/>
      <protection/>
    </xf>
    <xf numFmtId="0" fontId="4" fillId="0" borderId="8" xfId="21" applyFont="1" applyFill="1" applyBorder="1" applyAlignment="1">
      <alignment horizontal="left" vertical="center"/>
      <protection/>
    </xf>
    <xf numFmtId="0" fontId="4" fillId="0" borderId="63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64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4" fillId="0" borderId="6" xfId="21" applyFont="1" applyFill="1" applyBorder="1" applyAlignment="1">
      <alignment horizontal="left" vertical="center"/>
      <protection/>
    </xf>
    <xf numFmtId="38" fontId="14" fillId="0" borderId="65" xfId="17" applyFont="1" applyFill="1" applyBorder="1" applyAlignment="1">
      <alignment vertical="center"/>
    </xf>
    <xf numFmtId="0" fontId="4" fillId="0" borderId="4" xfId="21" applyFont="1" applyFill="1" applyBorder="1" applyAlignment="1">
      <alignment horizontal="center" vertical="center"/>
      <protection/>
    </xf>
    <xf numFmtId="38" fontId="14" fillId="0" borderId="1" xfId="17" applyFont="1" applyFill="1" applyBorder="1" applyAlignment="1">
      <alignment vertical="center"/>
    </xf>
    <xf numFmtId="0" fontId="4" fillId="0" borderId="44" xfId="21" applyFont="1" applyFill="1" applyBorder="1" applyAlignment="1">
      <alignment horizontal="center" vertical="center"/>
      <protection/>
    </xf>
    <xf numFmtId="38" fontId="14" fillId="0" borderId="37" xfId="17" applyFont="1" applyFill="1" applyBorder="1" applyAlignment="1">
      <alignment horizontal="right" vertical="center"/>
    </xf>
    <xf numFmtId="38" fontId="14" fillId="0" borderId="38" xfId="17" applyFont="1" applyFill="1" applyBorder="1" applyAlignment="1">
      <alignment horizontal="right" vertical="center"/>
    </xf>
    <xf numFmtId="38" fontId="14" fillId="0" borderId="39" xfId="17" applyFont="1" applyFill="1" applyBorder="1" applyAlignment="1">
      <alignment horizontal="right" vertical="center"/>
    </xf>
    <xf numFmtId="38" fontId="14" fillId="0" borderId="40" xfId="17" applyFont="1" applyFill="1" applyBorder="1" applyAlignment="1">
      <alignment horizontal="right" vertical="center"/>
    </xf>
    <xf numFmtId="0" fontId="6" fillId="0" borderId="23" xfId="21" applyFont="1" applyFill="1" applyBorder="1" applyAlignment="1" quotePrefix="1">
      <alignment horizontal="left" vertical="center"/>
      <protection/>
    </xf>
    <xf numFmtId="0" fontId="4" fillId="0" borderId="23" xfId="21" applyFont="1" applyFill="1" applyBorder="1" applyAlignment="1">
      <alignment horizontal="left" vertical="center"/>
      <protection/>
    </xf>
    <xf numFmtId="0" fontId="15" fillId="0" borderId="0" xfId="23" applyFont="1" applyFill="1" applyAlignment="1" quotePrefix="1">
      <alignment horizontal="left" vertical="center"/>
      <protection/>
    </xf>
    <xf numFmtId="0" fontId="3" fillId="0" borderId="0" xfId="21" applyFont="1" applyFill="1" applyAlignment="1">
      <alignment vertical="center"/>
      <protection/>
    </xf>
    <xf numFmtId="38" fontId="4" fillId="0" borderId="2" xfId="17" applyFont="1" applyFill="1" applyBorder="1" applyAlignment="1">
      <alignment vertical="center"/>
    </xf>
    <xf numFmtId="38" fontId="4" fillId="0" borderId="20" xfId="17" applyFont="1" applyFill="1" applyBorder="1" applyAlignment="1">
      <alignment vertical="center"/>
    </xf>
    <xf numFmtId="38" fontId="15" fillId="0" borderId="0" xfId="17" applyFont="1" applyFill="1" applyAlignment="1" quotePrefix="1">
      <alignment horizontal="left"/>
    </xf>
    <xf numFmtId="38" fontId="15" fillId="0" borderId="0" xfId="17" applyFont="1" applyFill="1" applyAlignment="1">
      <alignment/>
    </xf>
    <xf numFmtId="38" fontId="15" fillId="0" borderId="0" xfId="17" applyFont="1" applyFill="1" applyAlignment="1">
      <alignment horizontal="left"/>
    </xf>
    <xf numFmtId="38" fontId="4" fillId="0" borderId="2" xfId="21" applyNumberFormat="1" applyFont="1" applyFill="1" applyBorder="1" applyAlignment="1">
      <alignment vertical="center"/>
      <protection/>
    </xf>
    <xf numFmtId="38" fontId="4" fillId="0" borderId="20" xfId="21" applyNumberFormat="1" applyFont="1" applyFill="1" applyBorder="1" applyAlignment="1">
      <alignment vertical="center"/>
      <protection/>
    </xf>
    <xf numFmtId="38" fontId="0" fillId="0" borderId="0" xfId="17" applyFont="1" applyFill="1" applyAlignment="1">
      <alignment/>
    </xf>
    <xf numFmtId="38" fontId="0" fillId="0" borderId="0" xfId="17" applyFont="1" applyFill="1" applyAlignment="1">
      <alignment horizontal="left"/>
    </xf>
    <xf numFmtId="38" fontId="0" fillId="0" borderId="0" xfId="17" applyFont="1" applyFill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66" xfId="17" applyFont="1" applyFill="1" applyBorder="1" applyAlignment="1" quotePrefix="1">
      <alignment horizontal="left" vertical="center"/>
    </xf>
    <xf numFmtId="38" fontId="0" fillId="0" borderId="14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66" xfId="17" applyFont="1" applyFill="1" applyBorder="1" applyAlignment="1">
      <alignment vertical="center"/>
    </xf>
    <xf numFmtId="38" fontId="0" fillId="0" borderId="14" xfId="17" applyFont="1" applyFill="1" applyBorder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right" vertical="center"/>
    </xf>
    <xf numFmtId="38" fontId="0" fillId="0" borderId="66" xfId="17" applyFont="1" applyFill="1" applyBorder="1" applyAlignment="1">
      <alignment horizontal="left" vertical="center"/>
    </xf>
    <xf numFmtId="38" fontId="0" fillId="0" borderId="66" xfId="17" applyFont="1" applyFill="1" applyBorder="1" applyAlignment="1">
      <alignment horizontal="distributed" vertical="center"/>
    </xf>
    <xf numFmtId="38" fontId="0" fillId="0" borderId="67" xfId="17" applyFont="1" applyFill="1" applyBorder="1" applyAlignment="1">
      <alignment horizontal="distributed" vertical="center"/>
    </xf>
    <xf numFmtId="38" fontId="0" fillId="0" borderId="68" xfId="17" applyFont="1" applyFill="1" applyBorder="1" applyAlignment="1" quotePrefix="1">
      <alignment vertical="center"/>
    </xf>
    <xf numFmtId="38" fontId="0" fillId="0" borderId="68" xfId="17" applyFont="1" applyFill="1" applyBorder="1" applyAlignment="1">
      <alignment horizontal="distributed" vertical="center"/>
    </xf>
    <xf numFmtId="38" fontId="0" fillId="0" borderId="69" xfId="17" applyFont="1" applyFill="1" applyBorder="1" applyAlignment="1">
      <alignment horizontal="distributed" vertical="center"/>
    </xf>
    <xf numFmtId="38" fontId="0" fillId="0" borderId="22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38" fontId="0" fillId="0" borderId="21" xfId="17" applyFont="1" applyFill="1" applyBorder="1" applyAlignment="1">
      <alignment vertical="center"/>
    </xf>
    <xf numFmtId="209" fontId="0" fillId="0" borderId="21" xfId="17" applyNumberFormat="1" applyFont="1" applyFill="1" applyBorder="1" applyAlignment="1">
      <alignment horizontal="right" vertical="center"/>
    </xf>
    <xf numFmtId="38" fontId="18" fillId="0" borderId="0" xfId="17" applyFont="1" applyFill="1" applyAlignment="1">
      <alignment vertical="center"/>
    </xf>
    <xf numFmtId="38" fontId="0" fillId="0" borderId="68" xfId="17" applyFont="1" applyFill="1" applyBorder="1" applyAlignment="1">
      <alignment vertical="center"/>
    </xf>
    <xf numFmtId="38" fontId="0" fillId="0" borderId="23" xfId="17" applyFont="1" applyFill="1" applyBorder="1" applyAlignment="1">
      <alignment vertical="center"/>
    </xf>
    <xf numFmtId="38" fontId="23" fillId="0" borderId="0" xfId="17" applyFont="1" applyFill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Border="1" applyAlignment="1">
      <alignment vertical="center"/>
    </xf>
    <xf numFmtId="38" fontId="17" fillId="0" borderId="70" xfId="17" applyFont="1" applyFill="1" applyBorder="1" applyAlignment="1">
      <alignment horizontal="right" vertical="center"/>
    </xf>
    <xf numFmtId="38" fontId="0" fillId="0" borderId="26" xfId="17" applyFont="1" applyFill="1" applyBorder="1" applyAlignment="1">
      <alignment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68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0" xfId="17" applyFont="1" applyFill="1" applyBorder="1" applyAlignment="1" quotePrefix="1">
      <alignment horizontal="left" vertical="center"/>
    </xf>
    <xf numFmtId="209" fontId="0" fillId="0" borderId="26" xfId="17" applyNumberFormat="1" applyFont="1" applyFill="1" applyBorder="1" applyAlignment="1">
      <alignment horizontal="right" vertical="center"/>
    </xf>
    <xf numFmtId="38" fontId="0" fillId="0" borderId="71" xfId="17" applyFont="1" applyFill="1" applyBorder="1" applyAlignment="1">
      <alignment horizontal="distributed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72" xfId="17" applyFont="1" applyFill="1" applyBorder="1" applyAlignment="1">
      <alignment horizontal="center" vertical="center"/>
    </xf>
    <xf numFmtId="38" fontId="17" fillId="0" borderId="73" xfId="17" applyFont="1" applyFill="1" applyBorder="1" applyAlignment="1">
      <alignment horizontal="righ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8" xfId="17" applyFont="1" applyFill="1" applyBorder="1" applyAlignment="1" quotePrefix="1">
      <alignment horizontal="center" vertical="center"/>
    </xf>
    <xf numFmtId="38" fontId="17" fillId="0" borderId="74" xfId="17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 quotePrefix="1">
      <alignment horizontal="left" vertical="center" wrapText="1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7" fillId="2" borderId="3" xfId="0" applyFont="1" applyFill="1" applyBorder="1" applyAlignment="1" quotePrefix="1">
      <alignment horizontal="center" vertical="center" wrapText="1"/>
    </xf>
    <xf numFmtId="0" fontId="7" fillId="2" borderId="7" xfId="0" applyFont="1" applyFill="1" applyBorder="1" applyAlignment="1" quotePrefix="1">
      <alignment horizontal="center" vertical="center" wrapText="1"/>
    </xf>
    <xf numFmtId="0" fontId="6" fillId="2" borderId="1" xfId="0" applyFont="1" applyFill="1" applyBorder="1" applyAlignment="1" quotePrefix="1">
      <alignment horizontal="left" vertical="top" wrapText="1"/>
    </xf>
    <xf numFmtId="0" fontId="6" fillId="2" borderId="5" xfId="0" applyFont="1" applyFill="1" applyBorder="1" applyAlignment="1" quotePrefix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6" fillId="2" borderId="52" xfId="0" applyNumberFormat="1" applyFont="1" applyFill="1" applyBorder="1" applyAlignment="1">
      <alignment horizontal="center" vertical="center"/>
    </xf>
    <xf numFmtId="0" fontId="6" fillId="2" borderId="52" xfId="0" applyFont="1" applyFill="1" applyBorder="1" applyAlignment="1" quotePrefix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0" borderId="7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15" fillId="2" borderId="6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4" fillId="0" borderId="20" xfId="21" applyFont="1" applyFill="1" applyBorder="1" applyAlignment="1" quotePrefix="1">
      <alignment horizontal="center" vertical="center"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76" xfId="21" applyFont="1" applyFill="1" applyBorder="1" applyAlignment="1">
      <alignment horizontal="center" vertical="center" textRotation="255"/>
      <protection/>
    </xf>
    <xf numFmtId="0" fontId="4" fillId="0" borderId="59" xfId="21" applyFont="1" applyFill="1" applyBorder="1" applyAlignment="1">
      <alignment horizontal="center" vertical="center" textRotation="255"/>
      <protection/>
    </xf>
    <xf numFmtId="0" fontId="4" fillId="0" borderId="68" xfId="21" applyFont="1" applyFill="1" applyBorder="1" applyAlignment="1">
      <alignment horizontal="center" vertical="center"/>
      <protection/>
    </xf>
    <xf numFmtId="0" fontId="4" fillId="0" borderId="21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76" xfId="21" applyFont="1" applyFill="1" applyBorder="1" applyAlignment="1" quotePrefix="1">
      <alignment horizontal="center" vertical="center" textRotation="255"/>
      <protection/>
    </xf>
    <xf numFmtId="0" fontId="4" fillId="0" borderId="59" xfId="21" applyFont="1" applyFill="1" applyBorder="1" applyAlignment="1" quotePrefix="1">
      <alignment horizontal="center" vertical="center" textRotation="255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0" fontId="19" fillId="0" borderId="0" xfId="22" applyFont="1" applyFill="1" applyBorder="1" applyAlignment="1">
      <alignment horizontal="right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4" fillId="0" borderId="3" xfId="21" applyFont="1" applyFill="1" applyBorder="1" applyAlignment="1" quotePrefix="1">
      <alignment horizontal="center" vertical="center"/>
      <protection/>
    </xf>
    <xf numFmtId="0" fontId="4" fillId="0" borderId="7" xfId="21" applyFont="1" applyFill="1" applyBorder="1" applyAlignment="1" quotePrefix="1">
      <alignment horizontal="center" vertical="center"/>
      <protection/>
    </xf>
    <xf numFmtId="0" fontId="4" fillId="0" borderId="72" xfId="21" applyFont="1" applyFill="1" applyBorder="1" applyAlignment="1" quotePrefix="1">
      <alignment horizontal="center" vertical="center"/>
      <protection/>
    </xf>
    <xf numFmtId="0" fontId="3" fillId="0" borderId="72" xfId="21" applyFont="1" applyFill="1" applyBorder="1">
      <alignment/>
      <protection/>
    </xf>
    <xf numFmtId="0" fontId="3" fillId="0" borderId="73" xfId="21" applyFont="1" applyFill="1" applyBorder="1">
      <alignment/>
      <protection/>
    </xf>
    <xf numFmtId="0" fontId="4" fillId="0" borderId="76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66" xfId="21" applyFont="1" applyFill="1" applyBorder="1" applyAlignment="1" quotePrefix="1">
      <alignment horizontal="center" vertical="center"/>
      <protection/>
    </xf>
    <xf numFmtId="0" fontId="3" fillId="0" borderId="23" xfId="21" applyFont="1" applyFill="1" applyBorder="1">
      <alignment/>
      <protection/>
    </xf>
    <xf numFmtId="0" fontId="3" fillId="0" borderId="22" xfId="21" applyFont="1" applyFill="1" applyBorder="1">
      <alignment/>
      <protection/>
    </xf>
    <xf numFmtId="0" fontId="3" fillId="0" borderId="26" xfId="21" applyFont="1" applyFill="1" applyBorder="1">
      <alignment/>
      <protection/>
    </xf>
    <xf numFmtId="0" fontId="4" fillId="0" borderId="1" xfId="21" applyFont="1" applyFill="1" applyBorder="1" applyAlignment="1" quotePrefix="1">
      <alignment horizontal="center" vertical="center" textRotation="255"/>
      <protection/>
    </xf>
    <xf numFmtId="0" fontId="4" fillId="0" borderId="5" xfId="21" applyFont="1" applyFill="1" applyBorder="1" applyAlignment="1" quotePrefix="1">
      <alignment horizontal="center" vertical="center" textRotation="255"/>
      <protection/>
    </xf>
    <xf numFmtId="0" fontId="4" fillId="0" borderId="8" xfId="21" applyFont="1" applyFill="1" applyBorder="1" applyAlignment="1" quotePrefix="1">
      <alignment horizontal="center" vertical="center" textRotation="255"/>
      <protection/>
    </xf>
    <xf numFmtId="0" fontId="4" fillId="0" borderId="6" xfId="21" applyFont="1" applyFill="1" applyBorder="1" applyAlignment="1">
      <alignment horizontal="center" vertical="center" textRotation="255"/>
      <protection/>
    </xf>
    <xf numFmtId="0" fontId="4" fillId="0" borderId="10" xfId="21" applyFont="1" applyFill="1" applyBorder="1" applyAlignment="1">
      <alignment horizontal="center" vertical="center" textRotation="255"/>
      <protection/>
    </xf>
    <xf numFmtId="0" fontId="4" fillId="0" borderId="63" xfId="21" applyFont="1" applyFill="1" applyBorder="1" applyAlignment="1">
      <alignment horizontal="center" vertical="center" textRotation="255"/>
      <protection/>
    </xf>
    <xf numFmtId="0" fontId="4" fillId="0" borderId="77" xfId="21" applyFont="1" applyFill="1" applyBorder="1" applyAlignment="1">
      <alignment horizontal="center" vertical="center" textRotation="255"/>
      <protection/>
    </xf>
    <xf numFmtId="0" fontId="4" fillId="0" borderId="78" xfId="21" applyFont="1" applyFill="1" applyBorder="1" applyAlignment="1">
      <alignment horizontal="center" vertical="center" textRotation="255"/>
      <protection/>
    </xf>
    <xf numFmtId="0" fontId="4" fillId="0" borderId="79" xfId="21" applyFont="1" applyFill="1" applyBorder="1" applyAlignment="1">
      <alignment horizontal="center" vertical="center" textRotation="255"/>
      <protection/>
    </xf>
    <xf numFmtId="38" fontId="16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7" fillId="0" borderId="0" xfId="17" applyFont="1" applyFill="1" applyAlignment="1">
      <alignment horizontal="left" vertical="center"/>
    </xf>
    <xf numFmtId="38" fontId="17" fillId="0" borderId="26" xfId="17" applyFont="1" applyFill="1" applyBorder="1" applyAlignment="1">
      <alignment horizontal="left" vertical="center"/>
    </xf>
    <xf numFmtId="38" fontId="16" fillId="0" borderId="0" xfId="17" applyFont="1" applyFill="1" applyAlignment="1" quotePrefix="1">
      <alignment horizontal="center" vertical="center"/>
    </xf>
    <xf numFmtId="176" fontId="3" fillId="0" borderId="29" xfId="17" applyNumberFormat="1" applyFont="1" applyFill="1" applyBorder="1" applyAlignment="1">
      <alignment horizontal="right" vertical="center"/>
    </xf>
    <xf numFmtId="176" fontId="3" fillId="0" borderId="20" xfId="17" applyNumberFormat="1" applyFont="1" applyFill="1" applyBorder="1" applyAlignment="1">
      <alignment horizontal="right" vertical="center"/>
    </xf>
    <xf numFmtId="176" fontId="3" fillId="0" borderId="33" xfId="17" applyNumberFormat="1" applyFont="1" applyFill="1" applyBorder="1" applyAlignment="1">
      <alignment horizontal="right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34</xdr:row>
      <xdr:rowOff>180975</xdr:rowOff>
    </xdr:from>
    <xdr:to>
      <xdr:col>14</xdr:col>
      <xdr:colOff>485775</xdr:colOff>
      <xdr:row>34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458575" y="96012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449050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439525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925300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33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696700" y="213360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34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925300" y="214312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449050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37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2163425" y="160972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142875</xdr:rowOff>
    </xdr:from>
    <xdr:to>
      <xdr:col>14</xdr:col>
      <xdr:colOff>723900</xdr:colOff>
      <xdr:row>23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1449050" y="65246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449050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439525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449050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439525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439525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439525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449050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439525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449050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439525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142875</xdr:rowOff>
    </xdr:from>
    <xdr:to>
      <xdr:col>14</xdr:col>
      <xdr:colOff>495300</xdr:colOff>
      <xdr:row>22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1449050" y="62484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70485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649325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19050</xdr:rowOff>
    </xdr:from>
    <xdr:to>
      <xdr:col>14</xdr:col>
      <xdr:colOff>942975</xdr:colOff>
      <xdr:row>37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10267950"/>
          <a:ext cx="70008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36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180975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4312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34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9525</xdr:rowOff>
    </xdr:from>
    <xdr:to>
      <xdr:col>8</xdr:col>
      <xdr:colOff>9525</xdr:colOff>
      <xdr:row>30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8324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0</xdr:rowOff>
    </xdr:from>
    <xdr:to>
      <xdr:col>8</xdr:col>
      <xdr:colOff>19050</xdr:colOff>
      <xdr:row>14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38957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7210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905750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180975</xdr:rowOff>
    </xdr:from>
    <xdr:to>
      <xdr:col>11</xdr:col>
      <xdr:colOff>0</xdr:colOff>
      <xdr:row>29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905750" y="8220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915275" y="3800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190500</xdr:rowOff>
    </xdr:from>
    <xdr:to>
      <xdr:col>11</xdr:col>
      <xdr:colOff>0</xdr:colOff>
      <xdr:row>25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905750" y="7124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296275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29</xdr:row>
      <xdr:rowOff>180975</xdr:rowOff>
    </xdr:from>
    <xdr:to>
      <xdr:col>10</xdr:col>
      <xdr:colOff>390525</xdr:colOff>
      <xdr:row>31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296275" y="82200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8296275" y="38004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190500</xdr:rowOff>
    </xdr:from>
    <xdr:to>
      <xdr:col>10</xdr:col>
      <xdr:colOff>390525</xdr:colOff>
      <xdr:row>27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296275" y="7124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305800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305800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30</xdr:row>
      <xdr:rowOff>171450</xdr:rowOff>
    </xdr:from>
    <xdr:to>
      <xdr:col>11</xdr:col>
      <xdr:colOff>0</xdr:colOff>
      <xdr:row>30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305800" y="8486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31</xdr:row>
      <xdr:rowOff>152400</xdr:rowOff>
    </xdr:from>
    <xdr:to>
      <xdr:col>11</xdr:col>
      <xdr:colOff>0</xdr:colOff>
      <xdr:row>31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305800" y="8743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305800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9525</xdr:colOff>
      <xdr:row>15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305800" y="432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27</xdr:row>
      <xdr:rowOff>171450</xdr:rowOff>
    </xdr:from>
    <xdr:to>
      <xdr:col>11</xdr:col>
      <xdr:colOff>0</xdr:colOff>
      <xdr:row>27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296275" y="7658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152400</xdr:rowOff>
    </xdr:from>
    <xdr:to>
      <xdr:col>11</xdr:col>
      <xdr:colOff>0</xdr:colOff>
      <xdr:row>26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296275" y="7362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905750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324850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324850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3087350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1171575</xdr:colOff>
      <xdr:row>33</xdr:row>
      <xdr:rowOff>180975</xdr:rowOff>
    </xdr:from>
    <xdr:to>
      <xdr:col>11</xdr:col>
      <xdr:colOff>0</xdr:colOff>
      <xdr:row>33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877175" y="9324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34</xdr:row>
      <xdr:rowOff>180975</xdr:rowOff>
    </xdr:from>
    <xdr:to>
      <xdr:col>10</xdr:col>
      <xdr:colOff>647700</xdr:colOff>
      <xdr:row>34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296275" y="9601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33</xdr:row>
      <xdr:rowOff>180975</xdr:rowOff>
    </xdr:from>
    <xdr:to>
      <xdr:col>10</xdr:col>
      <xdr:colOff>390525</xdr:colOff>
      <xdr:row>34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296275" y="9324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190500</xdr:rowOff>
    </xdr:from>
    <xdr:to>
      <xdr:col>14</xdr:col>
      <xdr:colOff>257175</xdr:colOff>
      <xdr:row>33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439525" y="9334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161925</xdr:rowOff>
    </xdr:from>
    <xdr:to>
      <xdr:col>11</xdr:col>
      <xdr:colOff>19050</xdr:colOff>
      <xdr:row>19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8315325" y="5438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219075</xdr:rowOff>
    </xdr:from>
    <xdr:to>
      <xdr:col>11</xdr:col>
      <xdr:colOff>0</xdr:colOff>
      <xdr:row>17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7915275" y="4943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219075</xdr:rowOff>
    </xdr:from>
    <xdr:to>
      <xdr:col>10</xdr:col>
      <xdr:colOff>390525</xdr:colOff>
      <xdr:row>19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8296275" y="4943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219075</xdr:rowOff>
    </xdr:from>
    <xdr:to>
      <xdr:col>11</xdr:col>
      <xdr:colOff>9525</xdr:colOff>
      <xdr:row>18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83153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567690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161925</xdr:rowOff>
    </xdr:from>
    <xdr:to>
      <xdr:col>11</xdr:col>
      <xdr:colOff>19050</xdr:colOff>
      <xdr:row>23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8315325" y="6543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219075</xdr:rowOff>
    </xdr:from>
    <xdr:to>
      <xdr:col>11</xdr:col>
      <xdr:colOff>0</xdr:colOff>
      <xdr:row>21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7915275" y="6048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219075</xdr:rowOff>
    </xdr:from>
    <xdr:to>
      <xdr:col>10</xdr:col>
      <xdr:colOff>390525</xdr:colOff>
      <xdr:row>23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8296275" y="604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219075</xdr:rowOff>
    </xdr:from>
    <xdr:to>
      <xdr:col>11</xdr:col>
      <xdr:colOff>9525</xdr:colOff>
      <xdr:row>22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8315325" y="6324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21</xdr:row>
      <xdr:rowOff>152400</xdr:rowOff>
    </xdr:from>
    <xdr:to>
      <xdr:col>8</xdr:col>
      <xdr:colOff>9525</xdr:colOff>
      <xdr:row>21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5686425" y="5981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114300</xdr:rowOff>
    </xdr:from>
    <xdr:to>
      <xdr:col>14</xdr:col>
      <xdr:colOff>714375</xdr:colOff>
      <xdr:row>27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1439525" y="760095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180975</xdr:rowOff>
    </xdr:from>
    <xdr:to>
      <xdr:col>14</xdr:col>
      <xdr:colOff>247650</xdr:colOff>
      <xdr:row>25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1439525" y="7115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114300</xdr:rowOff>
    </xdr:from>
    <xdr:to>
      <xdr:col>14</xdr:col>
      <xdr:colOff>485775</xdr:colOff>
      <xdr:row>26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1439525" y="73247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31</xdr:row>
      <xdr:rowOff>142875</xdr:rowOff>
    </xdr:from>
    <xdr:to>
      <xdr:col>14</xdr:col>
      <xdr:colOff>704850</xdr:colOff>
      <xdr:row>31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1430000" y="87344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29</xdr:row>
      <xdr:rowOff>200025</xdr:rowOff>
    </xdr:from>
    <xdr:to>
      <xdr:col>14</xdr:col>
      <xdr:colOff>238125</xdr:colOff>
      <xdr:row>29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1430000" y="82391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30</xdr:row>
      <xdr:rowOff>142875</xdr:rowOff>
    </xdr:from>
    <xdr:to>
      <xdr:col>14</xdr:col>
      <xdr:colOff>476250</xdr:colOff>
      <xdr:row>30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1430000" y="84582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89" name="Line 89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90" name="Line 9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47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60" customWidth="1"/>
    <col min="3" max="3" width="12.625" style="5" customWidth="1"/>
    <col min="4" max="22" width="10.625" style="5" customWidth="1"/>
    <col min="23" max="23" width="11.75390625" style="5" customWidth="1"/>
    <col min="24" max="47" width="10.625" style="5" customWidth="1"/>
    <col min="48" max="16384" width="9.00390625" style="5" customWidth="1"/>
  </cols>
  <sheetData>
    <row r="1" spans="1:47" ht="17.25">
      <c r="A1" s="1" t="s">
        <v>142</v>
      </c>
      <c r="B1" s="59"/>
      <c r="C1" s="1"/>
      <c r="D1" s="2"/>
      <c r="E1" s="3"/>
      <c r="F1" s="3"/>
      <c r="G1" s="3"/>
      <c r="H1" s="3"/>
      <c r="I1" s="3"/>
      <c r="J1" s="3"/>
      <c r="K1" s="2"/>
      <c r="L1" s="3"/>
      <c r="M1" s="2"/>
      <c r="N1" s="3"/>
      <c r="O1" s="2"/>
      <c r="P1" s="3"/>
      <c r="Q1" s="2"/>
      <c r="R1" s="3"/>
      <c r="S1" s="2"/>
      <c r="T1" s="3"/>
      <c r="U1" s="3"/>
      <c r="V1" s="3"/>
      <c r="W1" s="2"/>
      <c r="X1" s="63"/>
      <c r="Y1" s="2"/>
      <c r="Z1" s="3"/>
      <c r="AA1" s="2"/>
      <c r="AB1" s="3"/>
      <c r="AC1" s="2"/>
      <c r="AD1" s="3"/>
      <c r="AE1" s="2"/>
      <c r="AF1" s="3"/>
      <c r="AG1" s="2"/>
      <c r="AH1" s="3"/>
      <c r="AI1" s="2"/>
      <c r="AJ1" s="3"/>
      <c r="AK1" s="2"/>
      <c r="AL1" s="2"/>
      <c r="AM1" s="2"/>
      <c r="AN1" s="3"/>
      <c r="AO1" s="2"/>
      <c r="AP1" s="2"/>
      <c r="AQ1" s="3"/>
      <c r="AR1" s="2"/>
      <c r="AS1" s="3"/>
      <c r="AT1" s="2"/>
      <c r="AU1" s="3"/>
    </row>
    <row r="2" spans="1:47" ht="22.5" customHeight="1">
      <c r="A2" s="270" t="s">
        <v>347</v>
      </c>
      <c r="B2" s="265" t="s">
        <v>348</v>
      </c>
      <c r="C2" s="276" t="s">
        <v>349</v>
      </c>
      <c r="D2" s="271" t="s">
        <v>350</v>
      </c>
      <c r="E2" s="272"/>
      <c r="F2" s="55"/>
      <c r="G2" s="271" t="s">
        <v>260</v>
      </c>
      <c r="H2" s="272"/>
      <c r="I2" s="272"/>
      <c r="J2" s="273"/>
      <c r="K2" s="283" t="s">
        <v>59</v>
      </c>
      <c r="L2" s="284"/>
      <c r="M2" s="285"/>
      <c r="N2" s="276" t="s">
        <v>351</v>
      </c>
      <c r="O2" s="7" t="s">
        <v>124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  <c r="AH2" s="281" t="s">
        <v>141</v>
      </c>
      <c r="AI2" s="271" t="s">
        <v>352</v>
      </c>
      <c r="AJ2" s="272"/>
      <c r="AK2" s="272"/>
      <c r="AL2" s="272"/>
      <c r="AM2" s="272"/>
      <c r="AN2" s="272"/>
      <c r="AO2" s="272"/>
      <c r="AP2" s="273"/>
      <c r="AQ2" s="281" t="s">
        <v>0</v>
      </c>
      <c r="AR2" s="271" t="s">
        <v>1</v>
      </c>
      <c r="AS2" s="272"/>
      <c r="AT2" s="272"/>
      <c r="AU2" s="273"/>
    </row>
    <row r="3" spans="1:47" ht="22.5" customHeight="1">
      <c r="A3" s="263"/>
      <c r="B3" s="266"/>
      <c r="C3" s="277"/>
      <c r="D3" s="11"/>
      <c r="E3" s="276" t="s">
        <v>353</v>
      </c>
      <c r="F3" s="288" t="s">
        <v>147</v>
      </c>
      <c r="G3" s="276" t="s">
        <v>354</v>
      </c>
      <c r="H3" s="276" t="s">
        <v>355</v>
      </c>
      <c r="I3" s="288" t="s">
        <v>259</v>
      </c>
      <c r="J3" s="12" t="s">
        <v>60</v>
      </c>
      <c r="K3" s="286" t="s">
        <v>356</v>
      </c>
      <c r="L3" s="286" t="s">
        <v>357</v>
      </c>
      <c r="M3" s="286" t="s">
        <v>358</v>
      </c>
      <c r="N3" s="277"/>
      <c r="O3" s="276" t="s">
        <v>359</v>
      </c>
      <c r="P3" s="276" t="s">
        <v>360</v>
      </c>
      <c r="Q3" s="278" t="s">
        <v>215</v>
      </c>
      <c r="R3" s="279"/>
      <c r="S3" s="279"/>
      <c r="T3" s="279"/>
      <c r="U3" s="279"/>
      <c r="V3" s="279"/>
      <c r="W3" s="279"/>
      <c r="X3" s="280"/>
      <c r="Y3" s="14" t="s">
        <v>61</v>
      </c>
      <c r="Z3" s="8"/>
      <c r="AA3" s="8"/>
      <c r="AB3" s="8"/>
      <c r="AC3" s="8"/>
      <c r="AD3" s="8"/>
      <c r="AE3" s="8"/>
      <c r="AF3" s="15"/>
      <c r="AG3" s="12" t="s">
        <v>60</v>
      </c>
      <c r="AH3" s="282"/>
      <c r="AI3" s="276" t="s">
        <v>361</v>
      </c>
      <c r="AJ3" s="276" t="s">
        <v>68</v>
      </c>
      <c r="AK3" s="288" t="s">
        <v>362</v>
      </c>
      <c r="AL3" s="288" t="s">
        <v>363</v>
      </c>
      <c r="AM3" s="288" t="s">
        <v>364</v>
      </c>
      <c r="AN3" s="288" t="s">
        <v>365</v>
      </c>
      <c r="AO3" s="274" t="s">
        <v>366</v>
      </c>
      <c r="AP3" s="12" t="s">
        <v>62</v>
      </c>
      <c r="AQ3" s="282"/>
      <c r="AR3" s="276" t="s">
        <v>360</v>
      </c>
      <c r="AS3" s="276" t="s">
        <v>367</v>
      </c>
      <c r="AT3" s="276" t="s">
        <v>368</v>
      </c>
      <c r="AU3" s="12" t="s">
        <v>60</v>
      </c>
    </row>
    <row r="4" spans="1:47" ht="22.5" customHeight="1">
      <c r="A4" s="263"/>
      <c r="B4" s="266"/>
      <c r="C4" s="277"/>
      <c r="D4" s="11"/>
      <c r="E4" s="277"/>
      <c r="F4" s="289"/>
      <c r="G4" s="277"/>
      <c r="H4" s="277"/>
      <c r="I4" s="289"/>
      <c r="J4" s="64"/>
      <c r="K4" s="287"/>
      <c r="L4" s="287"/>
      <c r="M4" s="287"/>
      <c r="N4" s="277"/>
      <c r="O4" s="277"/>
      <c r="P4" s="277"/>
      <c r="Q4" s="12" t="s">
        <v>60</v>
      </c>
      <c r="R4" s="6" t="s">
        <v>369</v>
      </c>
      <c r="S4" s="17" t="s">
        <v>362</v>
      </c>
      <c r="T4" s="17" t="s">
        <v>363</v>
      </c>
      <c r="U4" s="17" t="s">
        <v>364</v>
      </c>
      <c r="V4" s="17" t="s">
        <v>370</v>
      </c>
      <c r="W4" s="62" t="s">
        <v>371</v>
      </c>
      <c r="X4" s="6" t="s">
        <v>372</v>
      </c>
      <c r="Y4" s="12" t="s">
        <v>60</v>
      </c>
      <c r="Z4" s="6" t="s">
        <v>63</v>
      </c>
      <c r="AA4" s="6" t="s">
        <v>373</v>
      </c>
      <c r="AB4" s="6" t="s">
        <v>64</v>
      </c>
      <c r="AC4" s="17" t="s">
        <v>374</v>
      </c>
      <c r="AD4" s="6" t="s">
        <v>65</v>
      </c>
      <c r="AE4" s="17" t="s">
        <v>95</v>
      </c>
      <c r="AF4" s="6" t="s">
        <v>375</v>
      </c>
      <c r="AG4" s="65"/>
      <c r="AH4" s="282"/>
      <c r="AI4" s="277"/>
      <c r="AJ4" s="277"/>
      <c r="AK4" s="289"/>
      <c r="AL4" s="289"/>
      <c r="AM4" s="289"/>
      <c r="AN4" s="289"/>
      <c r="AO4" s="275"/>
      <c r="AP4" s="18"/>
      <c r="AQ4" s="282"/>
      <c r="AR4" s="277"/>
      <c r="AS4" s="277"/>
      <c r="AT4" s="277"/>
      <c r="AU4" s="18"/>
    </row>
    <row r="5" spans="1:47" s="72" customFormat="1" ht="15.75" customHeight="1">
      <c r="A5" s="263"/>
      <c r="B5" s="266"/>
      <c r="C5" s="277"/>
      <c r="D5" s="66"/>
      <c r="E5" s="67"/>
      <c r="F5" s="67"/>
      <c r="G5" s="67"/>
      <c r="H5" s="67"/>
      <c r="I5" s="67"/>
      <c r="J5" s="64"/>
      <c r="K5" s="287"/>
      <c r="L5" s="287"/>
      <c r="M5" s="287"/>
      <c r="N5" s="67"/>
      <c r="O5" s="67"/>
      <c r="P5" s="67"/>
      <c r="Q5" s="68"/>
      <c r="R5" s="67"/>
      <c r="S5" s="69"/>
      <c r="T5" s="67"/>
      <c r="U5" s="70"/>
      <c r="V5" s="67"/>
      <c r="W5" s="67"/>
      <c r="X5" s="67"/>
      <c r="Y5" s="68"/>
      <c r="Z5" s="67"/>
      <c r="AA5" s="70"/>
      <c r="AB5" s="70"/>
      <c r="AC5" s="67"/>
      <c r="AD5" s="70"/>
      <c r="AE5" s="67"/>
      <c r="AF5" s="70"/>
      <c r="AG5" s="64"/>
      <c r="AH5" s="282"/>
      <c r="AI5" s="67"/>
      <c r="AJ5" s="67"/>
      <c r="AK5" s="71"/>
      <c r="AL5" s="71"/>
      <c r="AM5" s="71"/>
      <c r="AN5" s="67"/>
      <c r="AO5" s="67"/>
      <c r="AP5" s="64"/>
      <c r="AQ5" s="282"/>
      <c r="AR5" s="67"/>
      <c r="AS5" s="67"/>
      <c r="AT5" s="67"/>
      <c r="AU5" s="68"/>
    </row>
    <row r="6" spans="1:47" ht="22.5" customHeight="1" thickBot="1">
      <c r="A6" s="264"/>
      <c r="B6" s="290"/>
      <c r="C6" s="291"/>
      <c r="D6" s="19" t="s">
        <v>66</v>
      </c>
      <c r="E6" s="19" t="s">
        <v>66</v>
      </c>
      <c r="F6" s="19" t="s">
        <v>66</v>
      </c>
      <c r="G6" s="20" t="s">
        <v>376</v>
      </c>
      <c r="H6" s="20" t="s">
        <v>376</v>
      </c>
      <c r="I6" s="20" t="s">
        <v>376</v>
      </c>
      <c r="J6" s="20" t="s">
        <v>376</v>
      </c>
      <c r="K6" s="21" t="s">
        <v>67</v>
      </c>
      <c r="L6" s="21" t="s">
        <v>67</v>
      </c>
      <c r="M6" s="21" t="s">
        <v>67</v>
      </c>
      <c r="N6" s="20" t="s">
        <v>377</v>
      </c>
      <c r="O6" s="20" t="s">
        <v>377</v>
      </c>
      <c r="P6" s="20" t="s">
        <v>377</v>
      </c>
      <c r="Q6" s="20" t="s">
        <v>377</v>
      </c>
      <c r="R6" s="20" t="s">
        <v>377</v>
      </c>
      <c r="S6" s="20" t="s">
        <v>377</v>
      </c>
      <c r="T6" s="20" t="s">
        <v>377</v>
      </c>
      <c r="U6" s="20" t="s">
        <v>377</v>
      </c>
      <c r="V6" s="20" t="s">
        <v>377</v>
      </c>
      <c r="W6" s="20" t="s">
        <v>377</v>
      </c>
      <c r="X6" s="20" t="s">
        <v>377</v>
      </c>
      <c r="Y6" s="20" t="s">
        <v>377</v>
      </c>
      <c r="Z6" s="20" t="s">
        <v>377</v>
      </c>
      <c r="AA6" s="20" t="s">
        <v>377</v>
      </c>
      <c r="AB6" s="20" t="s">
        <v>377</v>
      </c>
      <c r="AC6" s="20" t="s">
        <v>377</v>
      </c>
      <c r="AD6" s="20" t="s">
        <v>377</v>
      </c>
      <c r="AE6" s="20" t="s">
        <v>377</v>
      </c>
      <c r="AF6" s="20" t="s">
        <v>377</v>
      </c>
      <c r="AG6" s="20" t="s">
        <v>377</v>
      </c>
      <c r="AH6" s="20" t="s">
        <v>378</v>
      </c>
      <c r="AI6" s="20" t="s">
        <v>377</v>
      </c>
      <c r="AJ6" s="20" t="s">
        <v>377</v>
      </c>
      <c r="AK6" s="20" t="s">
        <v>377</v>
      </c>
      <c r="AL6" s="20" t="s">
        <v>377</v>
      </c>
      <c r="AM6" s="20" t="s">
        <v>377</v>
      </c>
      <c r="AN6" s="20" t="s">
        <v>377</v>
      </c>
      <c r="AO6" s="20" t="s">
        <v>377</v>
      </c>
      <c r="AP6" s="20" t="s">
        <v>377</v>
      </c>
      <c r="AQ6" s="20" t="s">
        <v>378</v>
      </c>
      <c r="AR6" s="20" t="s">
        <v>377</v>
      </c>
      <c r="AS6" s="20" t="s">
        <v>377</v>
      </c>
      <c r="AT6" s="20" t="s">
        <v>377</v>
      </c>
      <c r="AU6" s="20" t="s">
        <v>377</v>
      </c>
    </row>
    <row r="7" spans="1:47" s="111" customFormat="1" ht="13.5" customHeight="1">
      <c r="A7" s="103" t="s">
        <v>263</v>
      </c>
      <c r="B7" s="104" t="s">
        <v>264</v>
      </c>
      <c r="C7" s="105" t="s">
        <v>265</v>
      </c>
      <c r="D7" s="122">
        <v>315615</v>
      </c>
      <c r="E7" s="122">
        <v>315615</v>
      </c>
      <c r="F7" s="122">
        <v>0</v>
      </c>
      <c r="G7" s="122">
        <v>145045</v>
      </c>
      <c r="H7" s="122">
        <v>6618</v>
      </c>
      <c r="I7" s="122">
        <v>4245</v>
      </c>
      <c r="J7" s="122">
        <v>155908</v>
      </c>
      <c r="K7" s="122">
        <v>1353.3742232766251</v>
      </c>
      <c r="L7" s="122">
        <v>852.5906910600071</v>
      </c>
      <c r="M7" s="122">
        <v>500.7835322166182</v>
      </c>
      <c r="N7" s="122">
        <v>0</v>
      </c>
      <c r="O7" s="122">
        <v>118727</v>
      </c>
      <c r="P7" s="122">
        <v>18884</v>
      </c>
      <c r="Q7" s="122">
        <v>14052</v>
      </c>
      <c r="R7" s="122">
        <v>6127</v>
      </c>
      <c r="S7" s="122">
        <v>0</v>
      </c>
      <c r="T7" s="122">
        <v>0</v>
      </c>
      <c r="U7" s="122">
        <v>0</v>
      </c>
      <c r="V7" s="122">
        <v>0</v>
      </c>
      <c r="W7" s="122">
        <v>7925</v>
      </c>
      <c r="X7" s="122">
        <v>0</v>
      </c>
      <c r="Y7" s="122">
        <v>0</v>
      </c>
      <c r="Z7" s="122">
        <v>0</v>
      </c>
      <c r="AA7" s="122">
        <v>0</v>
      </c>
      <c r="AB7" s="122">
        <v>0</v>
      </c>
      <c r="AC7" s="122">
        <v>0</v>
      </c>
      <c r="AD7" s="122">
        <v>0</v>
      </c>
      <c r="AE7" s="122">
        <v>0</v>
      </c>
      <c r="AF7" s="122">
        <v>0</v>
      </c>
      <c r="AG7" s="122">
        <v>151663</v>
      </c>
      <c r="AH7" s="379">
        <v>87.54870996881243</v>
      </c>
      <c r="AI7" s="122">
        <v>0</v>
      </c>
      <c r="AJ7" s="122">
        <v>1752</v>
      </c>
      <c r="AK7" s="122">
        <v>0</v>
      </c>
      <c r="AL7" s="122">
        <v>0</v>
      </c>
      <c r="AM7" s="122">
        <v>0</v>
      </c>
      <c r="AN7" s="122">
        <v>0</v>
      </c>
      <c r="AO7" s="122">
        <v>7739</v>
      </c>
      <c r="AP7" s="122">
        <v>9491</v>
      </c>
      <c r="AQ7" s="379">
        <v>8.81032403725274</v>
      </c>
      <c r="AR7" s="122">
        <v>18884</v>
      </c>
      <c r="AS7" s="122">
        <v>17302</v>
      </c>
      <c r="AT7" s="122">
        <v>2445</v>
      </c>
      <c r="AU7" s="123">
        <v>38631</v>
      </c>
    </row>
    <row r="8" spans="1:47" s="111" customFormat="1" ht="13.5" customHeight="1">
      <c r="A8" s="106" t="s">
        <v>263</v>
      </c>
      <c r="B8" s="107" t="s">
        <v>267</v>
      </c>
      <c r="C8" s="108" t="s">
        <v>268</v>
      </c>
      <c r="D8" s="124">
        <v>190506</v>
      </c>
      <c r="E8" s="124">
        <v>190506</v>
      </c>
      <c r="F8" s="124">
        <v>0</v>
      </c>
      <c r="G8" s="124">
        <v>85698</v>
      </c>
      <c r="H8" s="124">
        <v>4076</v>
      </c>
      <c r="I8" s="124">
        <v>2628</v>
      </c>
      <c r="J8" s="124">
        <v>92402</v>
      </c>
      <c r="K8" s="124">
        <v>1328.8618961269547</v>
      </c>
      <c r="L8" s="124">
        <v>806.4032499461779</v>
      </c>
      <c r="M8" s="124">
        <v>522.4586461807768</v>
      </c>
      <c r="N8" s="124">
        <v>0</v>
      </c>
      <c r="O8" s="124">
        <v>74133</v>
      </c>
      <c r="P8" s="124">
        <v>662</v>
      </c>
      <c r="Q8" s="124">
        <v>14979</v>
      </c>
      <c r="R8" s="124">
        <v>8253</v>
      </c>
      <c r="S8" s="124">
        <v>0</v>
      </c>
      <c r="T8" s="124">
        <v>0</v>
      </c>
      <c r="U8" s="124">
        <v>0</v>
      </c>
      <c r="V8" s="124">
        <v>0</v>
      </c>
      <c r="W8" s="124">
        <v>6726</v>
      </c>
      <c r="X8" s="124">
        <v>0</v>
      </c>
      <c r="Y8" s="124">
        <v>0</v>
      </c>
      <c r="Z8" s="124">
        <v>0</v>
      </c>
      <c r="AA8" s="124">
        <v>0</v>
      </c>
      <c r="AB8" s="124">
        <v>0</v>
      </c>
      <c r="AC8" s="124">
        <v>0</v>
      </c>
      <c r="AD8" s="124">
        <v>0</v>
      </c>
      <c r="AE8" s="124">
        <v>0</v>
      </c>
      <c r="AF8" s="124">
        <v>0</v>
      </c>
      <c r="AG8" s="124">
        <v>89774</v>
      </c>
      <c r="AH8" s="380">
        <v>99.26259273286252</v>
      </c>
      <c r="AI8" s="124">
        <v>0</v>
      </c>
      <c r="AJ8" s="124">
        <v>1851</v>
      </c>
      <c r="AK8" s="124">
        <v>0</v>
      </c>
      <c r="AL8" s="124">
        <v>0</v>
      </c>
      <c r="AM8" s="124">
        <v>0</v>
      </c>
      <c r="AN8" s="124">
        <v>0</v>
      </c>
      <c r="AO8" s="124">
        <v>5756</v>
      </c>
      <c r="AP8" s="124">
        <v>7607</v>
      </c>
      <c r="AQ8" s="380">
        <v>11.07660007359148</v>
      </c>
      <c r="AR8" s="124">
        <v>662</v>
      </c>
      <c r="AS8" s="124">
        <v>1513</v>
      </c>
      <c r="AT8" s="124">
        <v>34</v>
      </c>
      <c r="AU8" s="125">
        <v>2209</v>
      </c>
    </row>
    <row r="9" spans="1:47" s="111" customFormat="1" ht="13.5" customHeight="1">
      <c r="A9" s="106" t="s">
        <v>263</v>
      </c>
      <c r="B9" s="107" t="s">
        <v>269</v>
      </c>
      <c r="C9" s="108" t="s">
        <v>270</v>
      </c>
      <c r="D9" s="124">
        <v>249530</v>
      </c>
      <c r="E9" s="124">
        <v>249530</v>
      </c>
      <c r="F9" s="124">
        <v>0</v>
      </c>
      <c r="G9" s="124">
        <v>97046</v>
      </c>
      <c r="H9" s="124">
        <v>7115</v>
      </c>
      <c r="I9" s="124">
        <v>803</v>
      </c>
      <c r="J9" s="124">
        <v>104964</v>
      </c>
      <c r="K9" s="124">
        <v>1152.4570301756344</v>
      </c>
      <c r="L9" s="124">
        <v>716.481231290168</v>
      </c>
      <c r="M9" s="124">
        <v>435.9757988854663</v>
      </c>
      <c r="N9" s="124">
        <v>0</v>
      </c>
      <c r="O9" s="124">
        <v>86170</v>
      </c>
      <c r="P9" s="124">
        <v>436</v>
      </c>
      <c r="Q9" s="124">
        <v>17977</v>
      </c>
      <c r="R9" s="124">
        <v>8530</v>
      </c>
      <c r="S9" s="124">
        <v>0</v>
      </c>
      <c r="T9" s="124">
        <v>0</v>
      </c>
      <c r="U9" s="124">
        <v>0</v>
      </c>
      <c r="V9" s="124">
        <v>0</v>
      </c>
      <c r="W9" s="124">
        <v>9447</v>
      </c>
      <c r="X9" s="124">
        <v>0</v>
      </c>
      <c r="Y9" s="124">
        <v>0</v>
      </c>
      <c r="Z9" s="124">
        <v>0</v>
      </c>
      <c r="AA9" s="124">
        <v>0</v>
      </c>
      <c r="AB9" s="124">
        <v>0</v>
      </c>
      <c r="AC9" s="124">
        <v>0</v>
      </c>
      <c r="AD9" s="124">
        <v>0</v>
      </c>
      <c r="AE9" s="124">
        <v>0</v>
      </c>
      <c r="AF9" s="124">
        <v>0</v>
      </c>
      <c r="AG9" s="124">
        <v>104583</v>
      </c>
      <c r="AH9" s="380">
        <v>99.58310624097606</v>
      </c>
      <c r="AI9" s="124">
        <v>1760</v>
      </c>
      <c r="AJ9" s="124">
        <v>2218</v>
      </c>
      <c r="AK9" s="124">
        <v>0</v>
      </c>
      <c r="AL9" s="124">
        <v>0</v>
      </c>
      <c r="AM9" s="124">
        <v>0</v>
      </c>
      <c r="AN9" s="124">
        <v>0</v>
      </c>
      <c r="AO9" s="124">
        <v>9447</v>
      </c>
      <c r="AP9" s="124">
        <v>13425</v>
      </c>
      <c r="AQ9" s="380">
        <v>13.500844514451634</v>
      </c>
      <c r="AR9" s="124">
        <v>436</v>
      </c>
      <c r="AS9" s="124">
        <v>8054</v>
      </c>
      <c r="AT9" s="124">
        <v>4386</v>
      </c>
      <c r="AU9" s="125">
        <v>12876</v>
      </c>
    </row>
    <row r="10" spans="1:47" s="111" customFormat="1" ht="13.5" customHeight="1">
      <c r="A10" s="106" t="s">
        <v>263</v>
      </c>
      <c r="B10" s="107" t="s">
        <v>271</v>
      </c>
      <c r="C10" s="108" t="s">
        <v>272</v>
      </c>
      <c r="D10" s="124">
        <v>39487</v>
      </c>
      <c r="E10" s="124">
        <v>39487</v>
      </c>
      <c r="F10" s="124">
        <v>0</v>
      </c>
      <c r="G10" s="124">
        <v>14435</v>
      </c>
      <c r="H10" s="124">
        <v>1209</v>
      </c>
      <c r="I10" s="124">
        <v>648</v>
      </c>
      <c r="J10" s="124">
        <v>16292</v>
      </c>
      <c r="K10" s="124">
        <v>1130.387632343712</v>
      </c>
      <c r="L10" s="124">
        <v>805.6058678580189</v>
      </c>
      <c r="M10" s="124">
        <v>324.7817644856934</v>
      </c>
      <c r="N10" s="124">
        <v>0</v>
      </c>
      <c r="O10" s="124">
        <v>11703</v>
      </c>
      <c r="P10" s="124">
        <v>531</v>
      </c>
      <c r="Q10" s="124">
        <v>2954</v>
      </c>
      <c r="R10" s="124">
        <v>2954</v>
      </c>
      <c r="S10" s="124">
        <v>0</v>
      </c>
      <c r="T10" s="124">
        <v>0</v>
      </c>
      <c r="U10" s="124">
        <v>0</v>
      </c>
      <c r="V10" s="124">
        <v>0</v>
      </c>
      <c r="W10" s="124">
        <v>0</v>
      </c>
      <c r="X10" s="124">
        <v>0</v>
      </c>
      <c r="Y10" s="124">
        <v>456</v>
      </c>
      <c r="Z10" s="124">
        <v>227</v>
      </c>
      <c r="AA10" s="124">
        <v>0</v>
      </c>
      <c r="AB10" s="124">
        <v>133</v>
      </c>
      <c r="AC10" s="124">
        <v>43</v>
      </c>
      <c r="AD10" s="124">
        <v>53</v>
      </c>
      <c r="AE10" s="124">
        <v>0</v>
      </c>
      <c r="AF10" s="124">
        <v>0</v>
      </c>
      <c r="AG10" s="124">
        <v>15644</v>
      </c>
      <c r="AH10" s="380">
        <v>96.60572743543851</v>
      </c>
      <c r="AI10" s="124">
        <v>0</v>
      </c>
      <c r="AJ10" s="124">
        <v>643</v>
      </c>
      <c r="AK10" s="124">
        <v>0</v>
      </c>
      <c r="AL10" s="124">
        <v>0</v>
      </c>
      <c r="AM10" s="124">
        <v>0</v>
      </c>
      <c r="AN10" s="124">
        <v>0</v>
      </c>
      <c r="AO10" s="124">
        <v>0</v>
      </c>
      <c r="AP10" s="124">
        <v>643</v>
      </c>
      <c r="AQ10" s="380">
        <v>10.723054259759392</v>
      </c>
      <c r="AR10" s="124">
        <v>531</v>
      </c>
      <c r="AS10" s="124">
        <v>1968</v>
      </c>
      <c r="AT10" s="124">
        <v>911</v>
      </c>
      <c r="AU10" s="125">
        <v>3410</v>
      </c>
    </row>
    <row r="11" spans="1:47" s="111" customFormat="1" ht="13.5" customHeight="1">
      <c r="A11" s="106" t="s">
        <v>263</v>
      </c>
      <c r="B11" s="107" t="s">
        <v>273</v>
      </c>
      <c r="C11" s="108" t="s">
        <v>274</v>
      </c>
      <c r="D11" s="124">
        <v>64237</v>
      </c>
      <c r="E11" s="124">
        <v>64237</v>
      </c>
      <c r="F11" s="124">
        <v>0</v>
      </c>
      <c r="G11" s="124">
        <v>23523</v>
      </c>
      <c r="H11" s="124">
        <v>826</v>
      </c>
      <c r="I11" s="124">
        <v>0</v>
      </c>
      <c r="J11" s="124">
        <v>24349</v>
      </c>
      <c r="K11" s="124">
        <v>1038.4916643226784</v>
      </c>
      <c r="L11" s="124">
        <v>722.7942927954507</v>
      </c>
      <c r="M11" s="124">
        <v>315.6973715272276</v>
      </c>
      <c r="N11" s="124">
        <v>0</v>
      </c>
      <c r="O11" s="124">
        <v>19539</v>
      </c>
      <c r="P11" s="124">
        <v>3126</v>
      </c>
      <c r="Q11" s="124">
        <v>858</v>
      </c>
      <c r="R11" s="124">
        <v>0</v>
      </c>
      <c r="S11" s="124">
        <v>0</v>
      </c>
      <c r="T11" s="124">
        <v>0</v>
      </c>
      <c r="U11" s="124">
        <v>0</v>
      </c>
      <c r="V11" s="124">
        <v>0</v>
      </c>
      <c r="W11" s="124">
        <v>858</v>
      </c>
      <c r="X11" s="124">
        <v>0</v>
      </c>
      <c r="Y11" s="124">
        <v>826</v>
      </c>
      <c r="Z11" s="124">
        <v>324</v>
      </c>
      <c r="AA11" s="124">
        <v>502</v>
      </c>
      <c r="AB11" s="124">
        <v>0</v>
      </c>
      <c r="AC11" s="124">
        <v>0</v>
      </c>
      <c r="AD11" s="124">
        <v>0</v>
      </c>
      <c r="AE11" s="124">
        <v>0</v>
      </c>
      <c r="AF11" s="124">
        <v>0</v>
      </c>
      <c r="AG11" s="124">
        <v>24349</v>
      </c>
      <c r="AH11" s="380">
        <v>87.16169041849768</v>
      </c>
      <c r="AI11" s="124">
        <v>0</v>
      </c>
      <c r="AJ11" s="124">
        <v>0</v>
      </c>
      <c r="AK11" s="124">
        <v>0</v>
      </c>
      <c r="AL11" s="124">
        <v>0</v>
      </c>
      <c r="AM11" s="124">
        <v>0</v>
      </c>
      <c r="AN11" s="124">
        <v>0</v>
      </c>
      <c r="AO11" s="124">
        <v>858</v>
      </c>
      <c r="AP11" s="124">
        <v>858</v>
      </c>
      <c r="AQ11" s="380">
        <v>6.916095116842581</v>
      </c>
      <c r="AR11" s="124">
        <v>3126</v>
      </c>
      <c r="AS11" s="124">
        <v>2461</v>
      </c>
      <c r="AT11" s="124">
        <v>0</v>
      </c>
      <c r="AU11" s="125">
        <v>5587</v>
      </c>
    </row>
    <row r="12" spans="1:47" s="111" customFormat="1" ht="13.5" customHeight="1">
      <c r="A12" s="106" t="s">
        <v>263</v>
      </c>
      <c r="B12" s="107" t="s">
        <v>275</v>
      </c>
      <c r="C12" s="108" t="s">
        <v>276</v>
      </c>
      <c r="D12" s="124">
        <v>68898</v>
      </c>
      <c r="E12" s="124">
        <v>68898</v>
      </c>
      <c r="F12" s="124">
        <v>0</v>
      </c>
      <c r="G12" s="124">
        <v>23758</v>
      </c>
      <c r="H12" s="124">
        <v>3380</v>
      </c>
      <c r="I12" s="124">
        <v>869</v>
      </c>
      <c r="J12" s="124">
        <v>28007</v>
      </c>
      <c r="K12" s="124">
        <v>1113.6971588335664</v>
      </c>
      <c r="L12" s="124">
        <v>684.1560901821514</v>
      </c>
      <c r="M12" s="124">
        <v>429.54106865141523</v>
      </c>
      <c r="N12" s="124">
        <v>0</v>
      </c>
      <c r="O12" s="124">
        <v>22566</v>
      </c>
      <c r="P12" s="124">
        <v>357</v>
      </c>
      <c r="Q12" s="124">
        <v>3192</v>
      </c>
      <c r="R12" s="124">
        <v>1678</v>
      </c>
      <c r="S12" s="124">
        <v>0</v>
      </c>
      <c r="T12" s="124">
        <v>0</v>
      </c>
      <c r="U12" s="124">
        <v>0</v>
      </c>
      <c r="V12" s="124">
        <v>0</v>
      </c>
      <c r="W12" s="124">
        <v>1514</v>
      </c>
      <c r="X12" s="124">
        <v>0</v>
      </c>
      <c r="Y12" s="124">
        <v>1023</v>
      </c>
      <c r="Z12" s="124">
        <v>1023</v>
      </c>
      <c r="AA12" s="124">
        <v>0</v>
      </c>
      <c r="AB12" s="124">
        <v>0</v>
      </c>
      <c r="AC12" s="124">
        <v>0</v>
      </c>
      <c r="AD12" s="124">
        <v>0</v>
      </c>
      <c r="AE12" s="124">
        <v>0</v>
      </c>
      <c r="AF12" s="124">
        <v>0</v>
      </c>
      <c r="AG12" s="124">
        <v>27138</v>
      </c>
      <c r="AH12" s="380">
        <v>98.68450143709927</v>
      </c>
      <c r="AI12" s="124">
        <v>0</v>
      </c>
      <c r="AJ12" s="124">
        <v>875</v>
      </c>
      <c r="AK12" s="124">
        <v>0</v>
      </c>
      <c r="AL12" s="124">
        <v>0</v>
      </c>
      <c r="AM12" s="124">
        <v>0</v>
      </c>
      <c r="AN12" s="124">
        <v>0</v>
      </c>
      <c r="AO12" s="124">
        <v>1362</v>
      </c>
      <c r="AP12" s="124">
        <v>2237</v>
      </c>
      <c r="AQ12" s="380">
        <v>14.742742885707145</v>
      </c>
      <c r="AR12" s="124">
        <v>357</v>
      </c>
      <c r="AS12" s="124">
        <v>3061</v>
      </c>
      <c r="AT12" s="124">
        <v>521</v>
      </c>
      <c r="AU12" s="125">
        <v>3939</v>
      </c>
    </row>
    <row r="13" spans="1:47" s="111" customFormat="1" ht="13.5" customHeight="1">
      <c r="A13" s="106" t="s">
        <v>263</v>
      </c>
      <c r="B13" s="107" t="s">
        <v>277</v>
      </c>
      <c r="C13" s="108" t="s">
        <v>278</v>
      </c>
      <c r="D13" s="124">
        <v>43945</v>
      </c>
      <c r="E13" s="124">
        <v>43945</v>
      </c>
      <c r="F13" s="124">
        <v>0</v>
      </c>
      <c r="G13" s="124">
        <v>17308</v>
      </c>
      <c r="H13" s="124">
        <v>2249</v>
      </c>
      <c r="I13" s="124">
        <v>0</v>
      </c>
      <c r="J13" s="124">
        <v>19557</v>
      </c>
      <c r="K13" s="124">
        <v>1219.2700402277442</v>
      </c>
      <c r="L13" s="124">
        <v>841.2134096636985</v>
      </c>
      <c r="M13" s="124">
        <v>378.05663056404563</v>
      </c>
      <c r="N13" s="124">
        <v>0</v>
      </c>
      <c r="O13" s="124">
        <v>16560</v>
      </c>
      <c r="P13" s="124">
        <v>57</v>
      </c>
      <c r="Q13" s="124">
        <v>1703</v>
      </c>
      <c r="R13" s="124">
        <v>1308</v>
      </c>
      <c r="S13" s="124">
        <v>0</v>
      </c>
      <c r="T13" s="124">
        <v>0</v>
      </c>
      <c r="U13" s="124">
        <v>0</v>
      </c>
      <c r="V13" s="124">
        <v>0</v>
      </c>
      <c r="W13" s="124">
        <v>395</v>
      </c>
      <c r="X13" s="124">
        <v>0</v>
      </c>
      <c r="Y13" s="124">
        <v>1237</v>
      </c>
      <c r="Z13" s="124">
        <v>717</v>
      </c>
      <c r="AA13" s="124">
        <v>0</v>
      </c>
      <c r="AB13" s="124">
        <v>516</v>
      </c>
      <c r="AC13" s="124">
        <v>0</v>
      </c>
      <c r="AD13" s="124">
        <v>0</v>
      </c>
      <c r="AE13" s="124">
        <v>4</v>
      </c>
      <c r="AF13" s="124">
        <v>0</v>
      </c>
      <c r="AG13" s="124">
        <v>19557</v>
      </c>
      <c r="AH13" s="380">
        <v>99.70854425525387</v>
      </c>
      <c r="AI13" s="124">
        <v>0</v>
      </c>
      <c r="AJ13" s="124">
        <v>243</v>
      </c>
      <c r="AK13" s="124">
        <v>0</v>
      </c>
      <c r="AL13" s="124">
        <v>0</v>
      </c>
      <c r="AM13" s="124">
        <v>0</v>
      </c>
      <c r="AN13" s="124">
        <v>0</v>
      </c>
      <c r="AO13" s="124">
        <v>347</v>
      </c>
      <c r="AP13" s="124">
        <v>590</v>
      </c>
      <c r="AQ13" s="380">
        <v>9.341923607915325</v>
      </c>
      <c r="AR13" s="124">
        <v>57</v>
      </c>
      <c r="AS13" s="124">
        <v>2768</v>
      </c>
      <c r="AT13" s="124">
        <v>555</v>
      </c>
      <c r="AU13" s="125">
        <v>3380</v>
      </c>
    </row>
    <row r="14" spans="1:47" s="111" customFormat="1" ht="13.5" customHeight="1">
      <c r="A14" s="106" t="s">
        <v>263</v>
      </c>
      <c r="B14" s="107" t="s">
        <v>279</v>
      </c>
      <c r="C14" s="108" t="s">
        <v>280</v>
      </c>
      <c r="D14" s="124">
        <v>67499</v>
      </c>
      <c r="E14" s="124">
        <v>67499</v>
      </c>
      <c r="F14" s="124">
        <v>0</v>
      </c>
      <c r="G14" s="124">
        <v>23714</v>
      </c>
      <c r="H14" s="124">
        <v>5092</v>
      </c>
      <c r="I14" s="124">
        <v>1582</v>
      </c>
      <c r="J14" s="124">
        <v>30388</v>
      </c>
      <c r="K14" s="124">
        <v>1233.4226361953206</v>
      </c>
      <c r="L14" s="124">
        <v>825.6235962501322</v>
      </c>
      <c r="M14" s="124">
        <v>407.7990399451884</v>
      </c>
      <c r="N14" s="124">
        <v>0</v>
      </c>
      <c r="O14" s="124">
        <v>24513</v>
      </c>
      <c r="P14" s="124">
        <v>233</v>
      </c>
      <c r="Q14" s="124">
        <v>3253</v>
      </c>
      <c r="R14" s="124">
        <v>2312</v>
      </c>
      <c r="S14" s="124">
        <v>0</v>
      </c>
      <c r="T14" s="124">
        <v>0</v>
      </c>
      <c r="U14" s="124">
        <v>0</v>
      </c>
      <c r="V14" s="124">
        <v>0</v>
      </c>
      <c r="W14" s="124">
        <v>941</v>
      </c>
      <c r="X14" s="124">
        <v>0</v>
      </c>
      <c r="Y14" s="124">
        <v>807</v>
      </c>
      <c r="Z14" s="124">
        <v>799</v>
      </c>
      <c r="AA14" s="124">
        <v>0</v>
      </c>
      <c r="AB14" s="124">
        <v>4</v>
      </c>
      <c r="AC14" s="124">
        <v>0</v>
      </c>
      <c r="AD14" s="124">
        <v>4</v>
      </c>
      <c r="AE14" s="124">
        <v>0</v>
      </c>
      <c r="AF14" s="124">
        <v>0</v>
      </c>
      <c r="AG14" s="124">
        <v>28806</v>
      </c>
      <c r="AH14" s="380">
        <v>99.19114073456919</v>
      </c>
      <c r="AI14" s="124">
        <v>3883</v>
      </c>
      <c r="AJ14" s="124">
        <v>476</v>
      </c>
      <c r="AK14" s="124">
        <v>0</v>
      </c>
      <c r="AL14" s="124">
        <v>0</v>
      </c>
      <c r="AM14" s="124">
        <v>0</v>
      </c>
      <c r="AN14" s="124">
        <v>0</v>
      </c>
      <c r="AO14" s="124">
        <v>941</v>
      </c>
      <c r="AP14" s="124">
        <v>5300</v>
      </c>
      <c r="AQ14" s="380">
        <v>25.302751085954984</v>
      </c>
      <c r="AR14" s="124">
        <v>233</v>
      </c>
      <c r="AS14" s="124">
        <v>0</v>
      </c>
      <c r="AT14" s="124">
        <v>0</v>
      </c>
      <c r="AU14" s="125">
        <v>233</v>
      </c>
    </row>
    <row r="15" spans="1:47" s="111" customFormat="1" ht="13.5" customHeight="1">
      <c r="A15" s="106" t="s">
        <v>263</v>
      </c>
      <c r="B15" s="107" t="s">
        <v>281</v>
      </c>
      <c r="C15" s="108" t="s">
        <v>282</v>
      </c>
      <c r="D15" s="124">
        <v>40103</v>
      </c>
      <c r="E15" s="124">
        <v>40103</v>
      </c>
      <c r="F15" s="124">
        <v>0</v>
      </c>
      <c r="G15" s="124">
        <v>9249</v>
      </c>
      <c r="H15" s="124">
        <v>578</v>
      </c>
      <c r="I15" s="124">
        <v>0</v>
      </c>
      <c r="J15" s="124">
        <v>9827</v>
      </c>
      <c r="K15" s="124">
        <v>671.3534566299996</v>
      </c>
      <c r="L15" s="124">
        <v>484.0276015288031</v>
      </c>
      <c r="M15" s="124">
        <v>187.3258551011966</v>
      </c>
      <c r="N15" s="124">
        <v>0</v>
      </c>
      <c r="O15" s="124">
        <v>7476</v>
      </c>
      <c r="P15" s="124">
        <v>912</v>
      </c>
      <c r="Q15" s="124">
        <v>696</v>
      </c>
      <c r="R15" s="124">
        <v>0</v>
      </c>
      <c r="S15" s="124">
        <v>0</v>
      </c>
      <c r="T15" s="124">
        <v>0</v>
      </c>
      <c r="U15" s="124">
        <v>0</v>
      </c>
      <c r="V15" s="124">
        <v>0</v>
      </c>
      <c r="W15" s="124">
        <v>696</v>
      </c>
      <c r="X15" s="124">
        <v>0</v>
      </c>
      <c r="Y15" s="124">
        <v>743</v>
      </c>
      <c r="Z15" s="124">
        <v>375</v>
      </c>
      <c r="AA15" s="124">
        <v>368</v>
      </c>
      <c r="AB15" s="124">
        <v>0</v>
      </c>
      <c r="AC15" s="124">
        <v>0</v>
      </c>
      <c r="AD15" s="124">
        <v>0</v>
      </c>
      <c r="AE15" s="124">
        <v>0</v>
      </c>
      <c r="AF15" s="124">
        <v>0</v>
      </c>
      <c r="AG15" s="124">
        <v>9827</v>
      </c>
      <c r="AH15" s="380">
        <v>90.71944642311998</v>
      </c>
      <c r="AI15" s="124">
        <v>0</v>
      </c>
      <c r="AJ15" s="124">
        <v>0</v>
      </c>
      <c r="AK15" s="124">
        <v>0</v>
      </c>
      <c r="AL15" s="124">
        <v>0</v>
      </c>
      <c r="AM15" s="124">
        <v>0</v>
      </c>
      <c r="AN15" s="124">
        <v>0</v>
      </c>
      <c r="AO15" s="124">
        <v>696</v>
      </c>
      <c r="AP15" s="124">
        <v>696</v>
      </c>
      <c r="AQ15" s="380">
        <v>14.643329602116617</v>
      </c>
      <c r="AR15" s="124">
        <v>912</v>
      </c>
      <c r="AS15" s="124">
        <v>748</v>
      </c>
      <c r="AT15" s="124">
        <v>0</v>
      </c>
      <c r="AU15" s="125">
        <v>1660</v>
      </c>
    </row>
    <row r="16" spans="1:47" s="111" customFormat="1" ht="13.5" customHeight="1">
      <c r="A16" s="106" t="s">
        <v>263</v>
      </c>
      <c r="B16" s="107" t="s">
        <v>283</v>
      </c>
      <c r="C16" s="108" t="s">
        <v>284</v>
      </c>
      <c r="D16" s="124">
        <v>35743</v>
      </c>
      <c r="E16" s="124">
        <v>35743</v>
      </c>
      <c r="F16" s="124">
        <v>0</v>
      </c>
      <c r="G16" s="124">
        <v>11443</v>
      </c>
      <c r="H16" s="124">
        <v>531</v>
      </c>
      <c r="I16" s="124">
        <v>600</v>
      </c>
      <c r="J16" s="124">
        <v>12574</v>
      </c>
      <c r="K16" s="124">
        <v>963.8059219565552</v>
      </c>
      <c r="L16" s="124">
        <v>822.0021239909415</v>
      </c>
      <c r="M16" s="124">
        <v>141.8037979656137</v>
      </c>
      <c r="N16" s="124">
        <v>0</v>
      </c>
      <c r="O16" s="124">
        <v>9492</v>
      </c>
      <c r="P16" s="124">
        <v>9</v>
      </c>
      <c r="Q16" s="124">
        <v>2473</v>
      </c>
      <c r="R16" s="124">
        <v>1889</v>
      </c>
      <c r="S16" s="124">
        <v>0</v>
      </c>
      <c r="T16" s="124">
        <v>0</v>
      </c>
      <c r="U16" s="124">
        <v>0</v>
      </c>
      <c r="V16" s="124">
        <v>0</v>
      </c>
      <c r="W16" s="124">
        <v>584</v>
      </c>
      <c r="X16" s="124">
        <v>0</v>
      </c>
      <c r="Y16" s="124">
        <v>0</v>
      </c>
      <c r="Z16" s="124">
        <v>0</v>
      </c>
      <c r="AA16" s="124">
        <v>0</v>
      </c>
      <c r="AB16" s="124">
        <v>0</v>
      </c>
      <c r="AC16" s="124">
        <v>0</v>
      </c>
      <c r="AD16" s="124">
        <v>0</v>
      </c>
      <c r="AE16" s="124">
        <v>0</v>
      </c>
      <c r="AF16" s="124">
        <v>0</v>
      </c>
      <c r="AG16" s="124">
        <v>11974</v>
      </c>
      <c r="AH16" s="380">
        <v>99.92483714715218</v>
      </c>
      <c r="AI16" s="124">
        <v>0</v>
      </c>
      <c r="AJ16" s="124">
        <v>450</v>
      </c>
      <c r="AK16" s="124">
        <v>0</v>
      </c>
      <c r="AL16" s="124">
        <v>0</v>
      </c>
      <c r="AM16" s="124">
        <v>0</v>
      </c>
      <c r="AN16" s="124">
        <v>0</v>
      </c>
      <c r="AO16" s="124">
        <v>531</v>
      </c>
      <c r="AP16" s="124">
        <v>981</v>
      </c>
      <c r="AQ16" s="380">
        <v>12.573564498170828</v>
      </c>
      <c r="AR16" s="124">
        <v>9</v>
      </c>
      <c r="AS16" s="124">
        <v>1261</v>
      </c>
      <c r="AT16" s="124">
        <v>221</v>
      </c>
      <c r="AU16" s="125">
        <v>1491</v>
      </c>
    </row>
    <row r="17" spans="1:47" s="111" customFormat="1" ht="13.5" customHeight="1">
      <c r="A17" s="106" t="s">
        <v>263</v>
      </c>
      <c r="B17" s="107" t="s">
        <v>285</v>
      </c>
      <c r="C17" s="108" t="s">
        <v>286</v>
      </c>
      <c r="D17" s="124">
        <v>14353</v>
      </c>
      <c r="E17" s="124">
        <v>14353</v>
      </c>
      <c r="F17" s="124">
        <v>0</v>
      </c>
      <c r="G17" s="124">
        <v>3800</v>
      </c>
      <c r="H17" s="124">
        <v>2286</v>
      </c>
      <c r="I17" s="124">
        <v>0</v>
      </c>
      <c r="J17" s="124">
        <v>6086</v>
      </c>
      <c r="K17" s="124">
        <v>1161.7064448366004</v>
      </c>
      <c r="L17" s="124">
        <v>727.8321843841534</v>
      </c>
      <c r="M17" s="124">
        <v>433.87426045244706</v>
      </c>
      <c r="N17" s="124">
        <v>0</v>
      </c>
      <c r="O17" s="124">
        <v>3880</v>
      </c>
      <c r="P17" s="124">
        <v>1759</v>
      </c>
      <c r="Q17" s="124">
        <v>102</v>
      </c>
      <c r="R17" s="124">
        <v>0</v>
      </c>
      <c r="S17" s="124">
        <v>0</v>
      </c>
      <c r="T17" s="124">
        <v>0</v>
      </c>
      <c r="U17" s="124">
        <v>0</v>
      </c>
      <c r="V17" s="124">
        <v>0</v>
      </c>
      <c r="W17" s="124">
        <v>102</v>
      </c>
      <c r="X17" s="124">
        <v>0</v>
      </c>
      <c r="Y17" s="124">
        <v>345</v>
      </c>
      <c r="Z17" s="124">
        <v>305</v>
      </c>
      <c r="AA17" s="124">
        <v>40</v>
      </c>
      <c r="AB17" s="124">
        <v>0</v>
      </c>
      <c r="AC17" s="124">
        <v>0</v>
      </c>
      <c r="AD17" s="124">
        <v>0</v>
      </c>
      <c r="AE17" s="124">
        <v>0</v>
      </c>
      <c r="AF17" s="124">
        <v>0</v>
      </c>
      <c r="AG17" s="124">
        <v>6086</v>
      </c>
      <c r="AH17" s="380">
        <v>71.09760105159381</v>
      </c>
      <c r="AI17" s="124">
        <v>0</v>
      </c>
      <c r="AJ17" s="124">
        <v>0</v>
      </c>
      <c r="AK17" s="124">
        <v>0</v>
      </c>
      <c r="AL17" s="124">
        <v>0</v>
      </c>
      <c r="AM17" s="124">
        <v>0</v>
      </c>
      <c r="AN17" s="124">
        <v>0</v>
      </c>
      <c r="AO17" s="124">
        <v>102</v>
      </c>
      <c r="AP17" s="124">
        <v>102</v>
      </c>
      <c r="AQ17" s="380">
        <v>7.344725599737102</v>
      </c>
      <c r="AR17" s="124">
        <v>1759</v>
      </c>
      <c r="AS17" s="124">
        <v>950</v>
      </c>
      <c r="AT17" s="124">
        <v>0</v>
      </c>
      <c r="AU17" s="125">
        <v>2709</v>
      </c>
    </row>
    <row r="18" spans="1:47" s="111" customFormat="1" ht="13.5" customHeight="1">
      <c r="A18" s="106" t="s">
        <v>263</v>
      </c>
      <c r="B18" s="107" t="s">
        <v>287</v>
      </c>
      <c r="C18" s="108" t="s">
        <v>288</v>
      </c>
      <c r="D18" s="124">
        <v>4048</v>
      </c>
      <c r="E18" s="124">
        <v>4048</v>
      </c>
      <c r="F18" s="124">
        <v>0</v>
      </c>
      <c r="G18" s="124">
        <v>1207</v>
      </c>
      <c r="H18" s="124">
        <v>28</v>
      </c>
      <c r="I18" s="124">
        <v>0</v>
      </c>
      <c r="J18" s="124">
        <v>1235</v>
      </c>
      <c r="K18" s="124">
        <v>835.86008988034</v>
      </c>
      <c r="L18" s="124">
        <v>628.7562943310413</v>
      </c>
      <c r="M18" s="124">
        <v>207.1037955492988</v>
      </c>
      <c r="N18" s="124">
        <v>0</v>
      </c>
      <c r="O18" s="124">
        <v>1044</v>
      </c>
      <c r="P18" s="124">
        <v>67</v>
      </c>
      <c r="Q18" s="124">
        <v>57</v>
      </c>
      <c r="R18" s="124">
        <v>0</v>
      </c>
      <c r="S18" s="124">
        <v>0</v>
      </c>
      <c r="T18" s="124">
        <v>0</v>
      </c>
      <c r="U18" s="124">
        <v>0</v>
      </c>
      <c r="V18" s="124">
        <v>0</v>
      </c>
      <c r="W18" s="124">
        <v>57</v>
      </c>
      <c r="X18" s="124">
        <v>0</v>
      </c>
      <c r="Y18" s="124">
        <v>67</v>
      </c>
      <c r="Z18" s="124">
        <v>36</v>
      </c>
      <c r="AA18" s="124">
        <v>31</v>
      </c>
      <c r="AB18" s="124">
        <v>0</v>
      </c>
      <c r="AC18" s="124">
        <v>0</v>
      </c>
      <c r="AD18" s="124">
        <v>0</v>
      </c>
      <c r="AE18" s="124">
        <v>0</v>
      </c>
      <c r="AF18" s="124">
        <v>0</v>
      </c>
      <c r="AG18" s="124">
        <v>1235</v>
      </c>
      <c r="AH18" s="380">
        <v>94.5748987854251</v>
      </c>
      <c r="AI18" s="124">
        <v>0</v>
      </c>
      <c r="AJ18" s="124">
        <v>0</v>
      </c>
      <c r="AK18" s="124">
        <v>0</v>
      </c>
      <c r="AL18" s="124">
        <v>0</v>
      </c>
      <c r="AM18" s="124">
        <v>0</v>
      </c>
      <c r="AN18" s="124">
        <v>0</v>
      </c>
      <c r="AO18" s="124">
        <v>55</v>
      </c>
      <c r="AP18" s="124">
        <v>55</v>
      </c>
      <c r="AQ18" s="380">
        <v>9.878542510121457</v>
      </c>
      <c r="AR18" s="124">
        <v>67</v>
      </c>
      <c r="AS18" s="124">
        <v>160</v>
      </c>
      <c r="AT18" s="124">
        <v>2</v>
      </c>
      <c r="AU18" s="125">
        <v>229</v>
      </c>
    </row>
    <row r="19" spans="1:47" s="111" customFormat="1" ht="13.5" customHeight="1">
      <c r="A19" s="106" t="s">
        <v>263</v>
      </c>
      <c r="B19" s="107" t="s">
        <v>289</v>
      </c>
      <c r="C19" s="108" t="s">
        <v>290</v>
      </c>
      <c r="D19" s="124">
        <v>3477</v>
      </c>
      <c r="E19" s="124">
        <v>3477</v>
      </c>
      <c r="F19" s="124">
        <v>0</v>
      </c>
      <c r="G19" s="124">
        <v>815</v>
      </c>
      <c r="H19" s="124">
        <v>4</v>
      </c>
      <c r="I19" s="124">
        <v>65</v>
      </c>
      <c r="J19" s="124">
        <v>884</v>
      </c>
      <c r="K19" s="124">
        <v>696.5538706411211</v>
      </c>
      <c r="L19" s="124">
        <v>566.5409875463417</v>
      </c>
      <c r="M19" s="124">
        <v>130.0128830947794</v>
      </c>
      <c r="N19" s="124">
        <v>1</v>
      </c>
      <c r="O19" s="124">
        <v>710</v>
      </c>
      <c r="P19" s="124">
        <v>74</v>
      </c>
      <c r="Q19" s="124">
        <v>31</v>
      </c>
      <c r="R19" s="124">
        <v>0</v>
      </c>
      <c r="S19" s="124">
        <v>0</v>
      </c>
      <c r="T19" s="124">
        <v>0</v>
      </c>
      <c r="U19" s="124">
        <v>0</v>
      </c>
      <c r="V19" s="124">
        <v>0</v>
      </c>
      <c r="W19" s="124">
        <v>31</v>
      </c>
      <c r="X19" s="124">
        <v>0</v>
      </c>
      <c r="Y19" s="124">
        <v>4</v>
      </c>
      <c r="Z19" s="124">
        <v>4</v>
      </c>
      <c r="AA19" s="124">
        <v>0</v>
      </c>
      <c r="AB19" s="124">
        <v>0</v>
      </c>
      <c r="AC19" s="124">
        <v>0</v>
      </c>
      <c r="AD19" s="124">
        <v>0</v>
      </c>
      <c r="AE19" s="124">
        <v>0</v>
      </c>
      <c r="AF19" s="124">
        <v>0</v>
      </c>
      <c r="AG19" s="124">
        <v>819</v>
      </c>
      <c r="AH19" s="380">
        <v>90.96459096459097</v>
      </c>
      <c r="AI19" s="124">
        <v>0</v>
      </c>
      <c r="AJ19" s="124">
        <v>0</v>
      </c>
      <c r="AK19" s="124">
        <v>0</v>
      </c>
      <c r="AL19" s="124">
        <v>0</v>
      </c>
      <c r="AM19" s="124">
        <v>0</v>
      </c>
      <c r="AN19" s="124">
        <v>0</v>
      </c>
      <c r="AO19" s="124">
        <v>30</v>
      </c>
      <c r="AP19" s="124">
        <v>30</v>
      </c>
      <c r="AQ19" s="380">
        <v>11.199095022624435</v>
      </c>
      <c r="AR19" s="124">
        <v>74</v>
      </c>
      <c r="AS19" s="124">
        <v>130</v>
      </c>
      <c r="AT19" s="124">
        <v>1</v>
      </c>
      <c r="AU19" s="125">
        <v>205</v>
      </c>
    </row>
    <row r="20" spans="1:47" s="111" customFormat="1" ht="13.5" customHeight="1">
      <c r="A20" s="106" t="s">
        <v>263</v>
      </c>
      <c r="B20" s="107" t="s">
        <v>291</v>
      </c>
      <c r="C20" s="108" t="s">
        <v>292</v>
      </c>
      <c r="D20" s="124">
        <v>8653</v>
      </c>
      <c r="E20" s="124">
        <v>8653</v>
      </c>
      <c r="F20" s="124">
        <v>0</v>
      </c>
      <c r="G20" s="124">
        <v>2389</v>
      </c>
      <c r="H20" s="124">
        <v>57</v>
      </c>
      <c r="I20" s="124">
        <v>0</v>
      </c>
      <c r="J20" s="124">
        <v>2446</v>
      </c>
      <c r="K20" s="124">
        <v>774.4562421141452</v>
      </c>
      <c r="L20" s="124">
        <v>566.7525238693049</v>
      </c>
      <c r="M20" s="124">
        <v>207.70371824484025</v>
      </c>
      <c r="N20" s="124">
        <v>0</v>
      </c>
      <c r="O20" s="124">
        <v>2011</v>
      </c>
      <c r="P20" s="124">
        <v>236</v>
      </c>
      <c r="Q20" s="124">
        <v>71</v>
      </c>
      <c r="R20" s="124">
        <v>0</v>
      </c>
      <c r="S20" s="124">
        <v>0</v>
      </c>
      <c r="T20" s="124">
        <v>0</v>
      </c>
      <c r="U20" s="124">
        <v>0</v>
      </c>
      <c r="V20" s="124">
        <v>0</v>
      </c>
      <c r="W20" s="124">
        <v>71</v>
      </c>
      <c r="X20" s="124">
        <v>0</v>
      </c>
      <c r="Y20" s="124">
        <v>128</v>
      </c>
      <c r="Z20" s="124">
        <v>84</v>
      </c>
      <c r="AA20" s="124">
        <v>44</v>
      </c>
      <c r="AB20" s="124">
        <v>0</v>
      </c>
      <c r="AC20" s="124">
        <v>0</v>
      </c>
      <c r="AD20" s="124">
        <v>0</v>
      </c>
      <c r="AE20" s="124">
        <v>0</v>
      </c>
      <c r="AF20" s="124">
        <v>0</v>
      </c>
      <c r="AG20" s="124">
        <v>2446</v>
      </c>
      <c r="AH20" s="380">
        <v>90.35159443990189</v>
      </c>
      <c r="AI20" s="124">
        <v>0</v>
      </c>
      <c r="AJ20" s="124">
        <v>0</v>
      </c>
      <c r="AK20" s="124">
        <v>0</v>
      </c>
      <c r="AL20" s="124">
        <v>0</v>
      </c>
      <c r="AM20" s="124">
        <v>0</v>
      </c>
      <c r="AN20" s="124">
        <v>0</v>
      </c>
      <c r="AO20" s="124">
        <v>68</v>
      </c>
      <c r="AP20" s="124">
        <v>68</v>
      </c>
      <c r="AQ20" s="380">
        <v>8.013082583810302</v>
      </c>
      <c r="AR20" s="124">
        <v>236</v>
      </c>
      <c r="AS20" s="124">
        <v>341</v>
      </c>
      <c r="AT20" s="124">
        <v>3</v>
      </c>
      <c r="AU20" s="125">
        <v>580</v>
      </c>
    </row>
    <row r="21" spans="1:47" s="111" customFormat="1" ht="13.5" customHeight="1">
      <c r="A21" s="106" t="s">
        <v>263</v>
      </c>
      <c r="B21" s="107" t="s">
        <v>293</v>
      </c>
      <c r="C21" s="108" t="s">
        <v>294</v>
      </c>
      <c r="D21" s="124">
        <v>13473</v>
      </c>
      <c r="E21" s="124">
        <v>13473</v>
      </c>
      <c r="F21" s="124">
        <v>0</v>
      </c>
      <c r="G21" s="124">
        <v>4379</v>
      </c>
      <c r="H21" s="124">
        <v>376</v>
      </c>
      <c r="I21" s="124">
        <v>87</v>
      </c>
      <c r="J21" s="124">
        <v>4842</v>
      </c>
      <c r="K21" s="124">
        <v>984.6176371006854</v>
      </c>
      <c r="L21" s="124">
        <v>676.7466948102191</v>
      </c>
      <c r="M21" s="124">
        <v>307.87094229046625</v>
      </c>
      <c r="N21" s="124">
        <v>0</v>
      </c>
      <c r="O21" s="124">
        <v>4360</v>
      </c>
      <c r="P21" s="124">
        <v>0</v>
      </c>
      <c r="Q21" s="124">
        <v>395</v>
      </c>
      <c r="R21" s="124">
        <v>260</v>
      </c>
      <c r="S21" s="124">
        <v>0</v>
      </c>
      <c r="T21" s="124">
        <v>0</v>
      </c>
      <c r="U21" s="124">
        <v>0</v>
      </c>
      <c r="V21" s="124">
        <v>0</v>
      </c>
      <c r="W21" s="124">
        <v>135</v>
      </c>
      <c r="X21" s="124">
        <v>0</v>
      </c>
      <c r="Y21" s="124">
        <v>0</v>
      </c>
      <c r="Z21" s="124">
        <v>0</v>
      </c>
      <c r="AA21" s="124">
        <v>0</v>
      </c>
      <c r="AB21" s="124">
        <v>0</v>
      </c>
      <c r="AC21" s="124">
        <v>0</v>
      </c>
      <c r="AD21" s="124">
        <v>0</v>
      </c>
      <c r="AE21" s="124">
        <v>0</v>
      </c>
      <c r="AF21" s="124">
        <v>0</v>
      </c>
      <c r="AG21" s="124">
        <v>4755</v>
      </c>
      <c r="AH21" s="380">
        <v>100</v>
      </c>
      <c r="AI21" s="124">
        <v>0</v>
      </c>
      <c r="AJ21" s="124">
        <v>125</v>
      </c>
      <c r="AK21" s="124">
        <v>0</v>
      </c>
      <c r="AL21" s="124">
        <v>0</v>
      </c>
      <c r="AM21" s="124">
        <v>0</v>
      </c>
      <c r="AN21" s="124">
        <v>0</v>
      </c>
      <c r="AO21" s="124">
        <v>127</v>
      </c>
      <c r="AP21" s="124">
        <v>252</v>
      </c>
      <c r="AQ21" s="380">
        <v>7.001239157372987</v>
      </c>
      <c r="AR21" s="124">
        <v>0</v>
      </c>
      <c r="AS21" s="124">
        <v>605</v>
      </c>
      <c r="AT21" s="124">
        <v>10</v>
      </c>
      <c r="AU21" s="125">
        <v>615</v>
      </c>
    </row>
    <row r="22" spans="1:47" s="111" customFormat="1" ht="13.5" customHeight="1">
      <c r="A22" s="106" t="s">
        <v>263</v>
      </c>
      <c r="B22" s="107" t="s">
        <v>295</v>
      </c>
      <c r="C22" s="108" t="s">
        <v>296</v>
      </c>
      <c r="D22" s="124">
        <v>11350</v>
      </c>
      <c r="E22" s="124">
        <v>11350</v>
      </c>
      <c r="F22" s="124">
        <v>0</v>
      </c>
      <c r="G22" s="124">
        <v>2959</v>
      </c>
      <c r="H22" s="124">
        <v>496</v>
      </c>
      <c r="I22" s="124">
        <v>60</v>
      </c>
      <c r="J22" s="124">
        <v>3515</v>
      </c>
      <c r="K22" s="124">
        <v>848.4702190573894</v>
      </c>
      <c r="L22" s="124">
        <v>682.8797296481806</v>
      </c>
      <c r="M22" s="124">
        <v>165.59048940920886</v>
      </c>
      <c r="N22" s="124">
        <v>0</v>
      </c>
      <c r="O22" s="124">
        <v>2940</v>
      </c>
      <c r="P22" s="124">
        <v>0</v>
      </c>
      <c r="Q22" s="124">
        <v>515</v>
      </c>
      <c r="R22" s="124">
        <v>273</v>
      </c>
      <c r="S22" s="124">
        <v>0</v>
      </c>
      <c r="T22" s="124">
        <v>0</v>
      </c>
      <c r="U22" s="124">
        <v>0</v>
      </c>
      <c r="V22" s="124">
        <v>0</v>
      </c>
      <c r="W22" s="124">
        <v>242</v>
      </c>
      <c r="X22" s="124">
        <v>0</v>
      </c>
      <c r="Y22" s="124">
        <v>0</v>
      </c>
      <c r="Z22" s="124">
        <v>0</v>
      </c>
      <c r="AA22" s="124">
        <v>0</v>
      </c>
      <c r="AB22" s="124">
        <v>0</v>
      </c>
      <c r="AC22" s="124">
        <v>0</v>
      </c>
      <c r="AD22" s="124">
        <v>0</v>
      </c>
      <c r="AE22" s="124">
        <v>0</v>
      </c>
      <c r="AF22" s="124">
        <v>0</v>
      </c>
      <c r="AG22" s="124">
        <v>3455</v>
      </c>
      <c r="AH22" s="380">
        <v>100</v>
      </c>
      <c r="AI22" s="124">
        <v>0</v>
      </c>
      <c r="AJ22" s="124">
        <v>79</v>
      </c>
      <c r="AK22" s="124">
        <v>0</v>
      </c>
      <c r="AL22" s="124">
        <v>0</v>
      </c>
      <c r="AM22" s="124">
        <v>0</v>
      </c>
      <c r="AN22" s="124">
        <v>0</v>
      </c>
      <c r="AO22" s="124">
        <v>228</v>
      </c>
      <c r="AP22" s="124">
        <v>307</v>
      </c>
      <c r="AQ22" s="380">
        <v>10.440967283072546</v>
      </c>
      <c r="AR22" s="124">
        <v>0</v>
      </c>
      <c r="AS22" s="124">
        <v>424</v>
      </c>
      <c r="AT22" s="124">
        <v>101</v>
      </c>
      <c r="AU22" s="125">
        <v>525</v>
      </c>
    </row>
    <row r="23" spans="1:47" s="111" customFormat="1" ht="13.5" customHeight="1">
      <c r="A23" s="106" t="s">
        <v>263</v>
      </c>
      <c r="B23" s="107" t="s">
        <v>297</v>
      </c>
      <c r="C23" s="108" t="s">
        <v>298</v>
      </c>
      <c r="D23" s="124">
        <v>1718</v>
      </c>
      <c r="E23" s="124">
        <v>1718</v>
      </c>
      <c r="F23" s="124">
        <v>0</v>
      </c>
      <c r="G23" s="124">
        <v>601</v>
      </c>
      <c r="H23" s="124">
        <v>12</v>
      </c>
      <c r="I23" s="124">
        <v>33</v>
      </c>
      <c r="J23" s="124">
        <v>646</v>
      </c>
      <c r="K23" s="124">
        <v>1030.1880172867463</v>
      </c>
      <c r="L23" s="124">
        <v>926.5313282408663</v>
      </c>
      <c r="M23" s="124">
        <v>103.65668904588004</v>
      </c>
      <c r="N23" s="124">
        <v>0</v>
      </c>
      <c r="O23" s="124">
        <v>463</v>
      </c>
      <c r="P23" s="124">
        <v>85</v>
      </c>
      <c r="Q23" s="124">
        <v>60</v>
      </c>
      <c r="R23" s="124">
        <v>0</v>
      </c>
      <c r="S23" s="124">
        <v>0</v>
      </c>
      <c r="T23" s="124">
        <v>0</v>
      </c>
      <c r="U23" s="124">
        <v>0</v>
      </c>
      <c r="V23" s="124">
        <v>0</v>
      </c>
      <c r="W23" s="124">
        <v>30</v>
      </c>
      <c r="X23" s="124">
        <v>30</v>
      </c>
      <c r="Y23" s="124">
        <v>5</v>
      </c>
      <c r="Z23" s="124">
        <v>0</v>
      </c>
      <c r="AA23" s="124">
        <v>5</v>
      </c>
      <c r="AB23" s="124">
        <v>0</v>
      </c>
      <c r="AC23" s="124">
        <v>0</v>
      </c>
      <c r="AD23" s="124">
        <v>0</v>
      </c>
      <c r="AE23" s="124">
        <v>0</v>
      </c>
      <c r="AF23" s="124">
        <v>0</v>
      </c>
      <c r="AG23" s="124">
        <v>613</v>
      </c>
      <c r="AH23" s="380">
        <v>86.13376835236541</v>
      </c>
      <c r="AI23" s="124">
        <v>0</v>
      </c>
      <c r="AJ23" s="124">
        <v>0</v>
      </c>
      <c r="AK23" s="124">
        <v>0</v>
      </c>
      <c r="AL23" s="124">
        <v>0</v>
      </c>
      <c r="AM23" s="124">
        <v>0</v>
      </c>
      <c r="AN23" s="124">
        <v>0</v>
      </c>
      <c r="AO23" s="124">
        <v>30</v>
      </c>
      <c r="AP23" s="124">
        <v>30</v>
      </c>
      <c r="AQ23" s="380">
        <v>10.526315789473683</v>
      </c>
      <c r="AR23" s="124">
        <v>85</v>
      </c>
      <c r="AS23" s="124">
        <v>83</v>
      </c>
      <c r="AT23" s="124">
        <v>0</v>
      </c>
      <c r="AU23" s="125">
        <v>168</v>
      </c>
    </row>
    <row r="24" spans="1:47" s="111" customFormat="1" ht="13.5" customHeight="1">
      <c r="A24" s="106" t="s">
        <v>263</v>
      </c>
      <c r="B24" s="107" t="s">
        <v>299</v>
      </c>
      <c r="C24" s="108" t="s">
        <v>300</v>
      </c>
      <c r="D24" s="124">
        <v>16748</v>
      </c>
      <c r="E24" s="124">
        <v>16748</v>
      </c>
      <c r="F24" s="124">
        <v>0</v>
      </c>
      <c r="G24" s="124">
        <v>5080</v>
      </c>
      <c r="H24" s="124">
        <v>366</v>
      </c>
      <c r="I24" s="124">
        <v>258</v>
      </c>
      <c r="J24" s="124">
        <v>5704</v>
      </c>
      <c r="K24" s="124">
        <v>933.0903546855727</v>
      </c>
      <c r="L24" s="124">
        <v>806.8025296825464</v>
      </c>
      <c r="M24" s="124">
        <v>126.28782500302634</v>
      </c>
      <c r="N24" s="124">
        <v>0</v>
      </c>
      <c r="O24" s="124">
        <v>4162</v>
      </c>
      <c r="P24" s="124">
        <v>53</v>
      </c>
      <c r="Q24" s="124">
        <v>1231</v>
      </c>
      <c r="R24" s="124">
        <v>882</v>
      </c>
      <c r="S24" s="124">
        <v>0</v>
      </c>
      <c r="T24" s="124">
        <v>0</v>
      </c>
      <c r="U24" s="124">
        <v>0</v>
      </c>
      <c r="V24" s="124">
        <v>0</v>
      </c>
      <c r="W24" s="124">
        <v>349</v>
      </c>
      <c r="X24" s="124">
        <v>0</v>
      </c>
      <c r="Y24" s="124">
        <v>0</v>
      </c>
      <c r="Z24" s="124">
        <v>0</v>
      </c>
      <c r="AA24" s="124">
        <v>0</v>
      </c>
      <c r="AB24" s="124">
        <v>0</v>
      </c>
      <c r="AC24" s="124">
        <v>0</v>
      </c>
      <c r="AD24" s="124">
        <v>0</v>
      </c>
      <c r="AE24" s="124">
        <v>0</v>
      </c>
      <c r="AF24" s="124">
        <v>0</v>
      </c>
      <c r="AG24" s="124">
        <v>5446</v>
      </c>
      <c r="AH24" s="380">
        <v>99.02680866691149</v>
      </c>
      <c r="AI24" s="124">
        <v>0</v>
      </c>
      <c r="AJ24" s="124">
        <v>206</v>
      </c>
      <c r="AK24" s="124">
        <v>0</v>
      </c>
      <c r="AL24" s="124">
        <v>0</v>
      </c>
      <c r="AM24" s="124">
        <v>0</v>
      </c>
      <c r="AN24" s="124">
        <v>0</v>
      </c>
      <c r="AO24" s="124">
        <v>311</v>
      </c>
      <c r="AP24" s="124">
        <v>517</v>
      </c>
      <c r="AQ24" s="380">
        <v>13.586956521739129</v>
      </c>
      <c r="AR24" s="124">
        <v>53</v>
      </c>
      <c r="AS24" s="124">
        <v>724</v>
      </c>
      <c r="AT24" s="124">
        <v>140</v>
      </c>
      <c r="AU24" s="125">
        <v>917</v>
      </c>
    </row>
    <row r="25" spans="1:47" s="111" customFormat="1" ht="13.5" customHeight="1">
      <c r="A25" s="106" t="s">
        <v>263</v>
      </c>
      <c r="B25" s="107" t="s">
        <v>301</v>
      </c>
      <c r="C25" s="108" t="s">
        <v>302</v>
      </c>
      <c r="D25" s="124">
        <v>12612</v>
      </c>
      <c r="E25" s="124">
        <v>12612</v>
      </c>
      <c r="F25" s="124">
        <v>0</v>
      </c>
      <c r="G25" s="124">
        <v>3575</v>
      </c>
      <c r="H25" s="124">
        <v>82</v>
      </c>
      <c r="I25" s="124">
        <v>0</v>
      </c>
      <c r="J25" s="124">
        <v>3657</v>
      </c>
      <c r="K25" s="124">
        <v>794.4162767357897</v>
      </c>
      <c r="L25" s="124">
        <v>717.0817964191529</v>
      </c>
      <c r="M25" s="124">
        <v>77.3344803166369</v>
      </c>
      <c r="N25" s="124">
        <v>0</v>
      </c>
      <c r="O25" s="124">
        <v>3039</v>
      </c>
      <c r="P25" s="124">
        <v>0</v>
      </c>
      <c r="Q25" s="124">
        <v>427</v>
      </c>
      <c r="R25" s="124">
        <v>113</v>
      </c>
      <c r="S25" s="124">
        <v>0</v>
      </c>
      <c r="T25" s="124">
        <v>0</v>
      </c>
      <c r="U25" s="124">
        <v>0</v>
      </c>
      <c r="V25" s="124">
        <v>0</v>
      </c>
      <c r="W25" s="124">
        <v>314</v>
      </c>
      <c r="X25" s="124">
        <v>0</v>
      </c>
      <c r="Y25" s="124">
        <v>191</v>
      </c>
      <c r="Z25" s="124">
        <v>191</v>
      </c>
      <c r="AA25" s="124">
        <v>0</v>
      </c>
      <c r="AB25" s="124">
        <v>0</v>
      </c>
      <c r="AC25" s="124">
        <v>0</v>
      </c>
      <c r="AD25" s="124">
        <v>0</v>
      </c>
      <c r="AE25" s="124">
        <v>0</v>
      </c>
      <c r="AF25" s="124">
        <v>0</v>
      </c>
      <c r="AG25" s="124">
        <v>3657</v>
      </c>
      <c r="AH25" s="380">
        <v>100</v>
      </c>
      <c r="AI25" s="124">
        <v>0</v>
      </c>
      <c r="AJ25" s="124">
        <v>103</v>
      </c>
      <c r="AK25" s="124">
        <v>0</v>
      </c>
      <c r="AL25" s="124">
        <v>0</v>
      </c>
      <c r="AM25" s="124">
        <v>0</v>
      </c>
      <c r="AN25" s="124">
        <v>0</v>
      </c>
      <c r="AO25" s="124">
        <v>271</v>
      </c>
      <c r="AP25" s="124">
        <v>374</v>
      </c>
      <c r="AQ25" s="380">
        <v>15.44982225868198</v>
      </c>
      <c r="AR25" s="124">
        <v>0</v>
      </c>
      <c r="AS25" s="124">
        <v>317</v>
      </c>
      <c r="AT25" s="124">
        <v>32</v>
      </c>
      <c r="AU25" s="125">
        <v>349</v>
      </c>
    </row>
    <row r="26" spans="1:47" s="111" customFormat="1" ht="13.5" customHeight="1">
      <c r="A26" s="106" t="s">
        <v>263</v>
      </c>
      <c r="B26" s="107" t="s">
        <v>303</v>
      </c>
      <c r="C26" s="108" t="s">
        <v>304</v>
      </c>
      <c r="D26" s="124">
        <v>8852</v>
      </c>
      <c r="E26" s="124">
        <v>8852</v>
      </c>
      <c r="F26" s="124">
        <v>0</v>
      </c>
      <c r="G26" s="124">
        <v>2537</v>
      </c>
      <c r="H26" s="124">
        <v>92</v>
      </c>
      <c r="I26" s="124">
        <v>148</v>
      </c>
      <c r="J26" s="124">
        <v>2777</v>
      </c>
      <c r="K26" s="124">
        <v>859.4915474561898</v>
      </c>
      <c r="L26" s="124">
        <v>726.4049916743527</v>
      </c>
      <c r="M26" s="124">
        <v>133.0865557818371</v>
      </c>
      <c r="N26" s="124">
        <v>0</v>
      </c>
      <c r="O26" s="124">
        <v>1969</v>
      </c>
      <c r="P26" s="124">
        <v>19</v>
      </c>
      <c r="Q26" s="124">
        <v>576</v>
      </c>
      <c r="R26" s="124">
        <v>576</v>
      </c>
      <c r="S26" s="124">
        <v>0</v>
      </c>
      <c r="T26" s="124">
        <v>0</v>
      </c>
      <c r="U26" s="124">
        <v>0</v>
      </c>
      <c r="V26" s="124">
        <v>0</v>
      </c>
      <c r="W26" s="124">
        <v>0</v>
      </c>
      <c r="X26" s="124">
        <v>0</v>
      </c>
      <c r="Y26" s="124">
        <v>65</v>
      </c>
      <c r="Z26" s="124">
        <v>31</v>
      </c>
      <c r="AA26" s="124">
        <v>0</v>
      </c>
      <c r="AB26" s="124">
        <v>19</v>
      </c>
      <c r="AC26" s="124">
        <v>7</v>
      </c>
      <c r="AD26" s="124">
        <v>8</v>
      </c>
      <c r="AE26" s="124">
        <v>0</v>
      </c>
      <c r="AF26" s="124">
        <v>0</v>
      </c>
      <c r="AG26" s="124">
        <v>2629</v>
      </c>
      <c r="AH26" s="380">
        <v>99.27729174591099</v>
      </c>
      <c r="AI26" s="124">
        <v>0</v>
      </c>
      <c r="AJ26" s="124">
        <v>125</v>
      </c>
      <c r="AK26" s="124">
        <v>0</v>
      </c>
      <c r="AL26" s="124">
        <v>0</v>
      </c>
      <c r="AM26" s="124">
        <v>0</v>
      </c>
      <c r="AN26" s="124">
        <v>0</v>
      </c>
      <c r="AO26" s="124">
        <v>0</v>
      </c>
      <c r="AP26" s="124">
        <v>125</v>
      </c>
      <c r="AQ26" s="380">
        <v>12.171407994238386</v>
      </c>
      <c r="AR26" s="124">
        <v>19</v>
      </c>
      <c r="AS26" s="124">
        <v>331</v>
      </c>
      <c r="AT26" s="124">
        <v>178</v>
      </c>
      <c r="AU26" s="125">
        <v>528</v>
      </c>
    </row>
    <row r="27" spans="1:47" s="111" customFormat="1" ht="13.5" customHeight="1">
      <c r="A27" s="106" t="s">
        <v>263</v>
      </c>
      <c r="B27" s="107" t="s">
        <v>305</v>
      </c>
      <c r="C27" s="108" t="s">
        <v>306</v>
      </c>
      <c r="D27" s="124">
        <v>16453</v>
      </c>
      <c r="E27" s="124">
        <v>16453</v>
      </c>
      <c r="F27" s="124">
        <v>0</v>
      </c>
      <c r="G27" s="124">
        <v>3493</v>
      </c>
      <c r="H27" s="124">
        <v>183</v>
      </c>
      <c r="I27" s="124">
        <v>321</v>
      </c>
      <c r="J27" s="124">
        <v>3997</v>
      </c>
      <c r="K27" s="124">
        <v>665.5737513831428</v>
      </c>
      <c r="L27" s="124">
        <v>635.1008976170395</v>
      </c>
      <c r="M27" s="124">
        <v>30.472853766103363</v>
      </c>
      <c r="N27" s="124">
        <v>0</v>
      </c>
      <c r="O27" s="124">
        <v>2826</v>
      </c>
      <c r="P27" s="124">
        <v>0</v>
      </c>
      <c r="Q27" s="124">
        <v>779</v>
      </c>
      <c r="R27" s="124">
        <v>0</v>
      </c>
      <c r="S27" s="124">
        <v>0</v>
      </c>
      <c r="T27" s="124">
        <v>0</v>
      </c>
      <c r="U27" s="124">
        <v>0</v>
      </c>
      <c r="V27" s="124">
        <v>0</v>
      </c>
      <c r="W27" s="124">
        <v>596</v>
      </c>
      <c r="X27" s="124">
        <v>183</v>
      </c>
      <c r="Y27" s="124">
        <v>71</v>
      </c>
      <c r="Z27" s="124">
        <v>0</v>
      </c>
      <c r="AA27" s="124">
        <v>71</v>
      </c>
      <c r="AB27" s="124">
        <v>0</v>
      </c>
      <c r="AC27" s="124">
        <v>0</v>
      </c>
      <c r="AD27" s="124">
        <v>0</v>
      </c>
      <c r="AE27" s="124">
        <v>0</v>
      </c>
      <c r="AF27" s="124">
        <v>0</v>
      </c>
      <c r="AG27" s="124">
        <v>3676</v>
      </c>
      <c r="AH27" s="380">
        <v>100</v>
      </c>
      <c r="AI27" s="124">
        <v>0</v>
      </c>
      <c r="AJ27" s="124">
        <v>0</v>
      </c>
      <c r="AK27" s="124">
        <v>0</v>
      </c>
      <c r="AL27" s="124">
        <v>0</v>
      </c>
      <c r="AM27" s="124">
        <v>0</v>
      </c>
      <c r="AN27" s="124">
        <v>0</v>
      </c>
      <c r="AO27" s="124">
        <v>327</v>
      </c>
      <c r="AP27" s="124">
        <v>327</v>
      </c>
      <c r="AQ27" s="380">
        <v>17.988491368526393</v>
      </c>
      <c r="AR27" s="124">
        <v>0</v>
      </c>
      <c r="AS27" s="124">
        <v>563</v>
      </c>
      <c r="AT27" s="124">
        <v>0</v>
      </c>
      <c r="AU27" s="125">
        <v>563</v>
      </c>
    </row>
    <row r="28" spans="1:47" s="111" customFormat="1" ht="13.5" customHeight="1">
      <c r="A28" s="106" t="s">
        <v>263</v>
      </c>
      <c r="B28" s="107" t="s">
        <v>307</v>
      </c>
      <c r="C28" s="108" t="s">
        <v>308</v>
      </c>
      <c r="D28" s="124">
        <v>15455</v>
      </c>
      <c r="E28" s="124">
        <v>15455</v>
      </c>
      <c r="F28" s="124">
        <v>0</v>
      </c>
      <c r="G28" s="124">
        <v>4175</v>
      </c>
      <c r="H28" s="124">
        <v>56</v>
      </c>
      <c r="I28" s="124">
        <v>229</v>
      </c>
      <c r="J28" s="124">
        <v>4460</v>
      </c>
      <c r="K28" s="124">
        <v>790.6294456287143</v>
      </c>
      <c r="L28" s="124">
        <v>602.1901853813324</v>
      </c>
      <c r="M28" s="124">
        <v>188.43926024738192</v>
      </c>
      <c r="N28" s="124">
        <v>0</v>
      </c>
      <c r="O28" s="124">
        <v>3406</v>
      </c>
      <c r="P28" s="124">
        <v>577</v>
      </c>
      <c r="Q28" s="124">
        <v>248</v>
      </c>
      <c r="R28" s="124">
        <v>0</v>
      </c>
      <c r="S28" s="124">
        <v>0</v>
      </c>
      <c r="T28" s="124">
        <v>0</v>
      </c>
      <c r="U28" s="124">
        <v>0</v>
      </c>
      <c r="V28" s="124">
        <v>0</v>
      </c>
      <c r="W28" s="124">
        <v>248</v>
      </c>
      <c r="X28" s="124">
        <v>0</v>
      </c>
      <c r="Y28" s="124">
        <v>0</v>
      </c>
      <c r="Z28" s="124">
        <v>0</v>
      </c>
      <c r="AA28" s="124">
        <v>0</v>
      </c>
      <c r="AB28" s="124">
        <v>0</v>
      </c>
      <c r="AC28" s="124">
        <v>0</v>
      </c>
      <c r="AD28" s="124">
        <v>0</v>
      </c>
      <c r="AE28" s="124">
        <v>0</v>
      </c>
      <c r="AF28" s="124">
        <v>0</v>
      </c>
      <c r="AG28" s="124">
        <v>4231</v>
      </c>
      <c r="AH28" s="380">
        <v>86.36256204207044</v>
      </c>
      <c r="AI28" s="124">
        <v>0</v>
      </c>
      <c r="AJ28" s="124">
        <v>0</v>
      </c>
      <c r="AK28" s="124">
        <v>0</v>
      </c>
      <c r="AL28" s="124">
        <v>0</v>
      </c>
      <c r="AM28" s="124">
        <v>0</v>
      </c>
      <c r="AN28" s="124">
        <v>0</v>
      </c>
      <c r="AO28" s="124">
        <v>248</v>
      </c>
      <c r="AP28" s="124">
        <v>248</v>
      </c>
      <c r="AQ28" s="380">
        <v>10.695067264573991</v>
      </c>
      <c r="AR28" s="124">
        <v>577</v>
      </c>
      <c r="AS28" s="124">
        <v>361</v>
      </c>
      <c r="AT28" s="124">
        <v>0</v>
      </c>
      <c r="AU28" s="125">
        <v>938</v>
      </c>
    </row>
    <row r="29" spans="1:47" s="111" customFormat="1" ht="13.5" customHeight="1">
      <c r="A29" s="106" t="s">
        <v>263</v>
      </c>
      <c r="B29" s="107" t="s">
        <v>309</v>
      </c>
      <c r="C29" s="108" t="s">
        <v>310</v>
      </c>
      <c r="D29" s="124">
        <v>15015</v>
      </c>
      <c r="E29" s="124">
        <v>15015</v>
      </c>
      <c r="F29" s="124">
        <v>0</v>
      </c>
      <c r="G29" s="124">
        <v>4048</v>
      </c>
      <c r="H29" s="124">
        <v>279</v>
      </c>
      <c r="I29" s="124">
        <v>0</v>
      </c>
      <c r="J29" s="124">
        <v>4327</v>
      </c>
      <c r="K29" s="124">
        <v>789.5301045985977</v>
      </c>
      <c r="L29" s="124">
        <v>704.8659103453624</v>
      </c>
      <c r="M29" s="124">
        <v>84.66419425323535</v>
      </c>
      <c r="N29" s="124">
        <v>0</v>
      </c>
      <c r="O29" s="124">
        <v>3132</v>
      </c>
      <c r="P29" s="124">
        <v>959</v>
      </c>
      <c r="Q29" s="124">
        <v>151</v>
      </c>
      <c r="R29" s="124">
        <v>0</v>
      </c>
      <c r="S29" s="124">
        <v>0</v>
      </c>
      <c r="T29" s="124">
        <v>0</v>
      </c>
      <c r="U29" s="124">
        <v>0</v>
      </c>
      <c r="V29" s="124">
        <v>0</v>
      </c>
      <c r="W29" s="124">
        <v>151</v>
      </c>
      <c r="X29" s="124">
        <v>0</v>
      </c>
      <c r="Y29" s="124">
        <v>85</v>
      </c>
      <c r="Z29" s="124">
        <v>85</v>
      </c>
      <c r="AA29" s="124">
        <v>0</v>
      </c>
      <c r="AB29" s="124">
        <v>0</v>
      </c>
      <c r="AC29" s="124">
        <v>0</v>
      </c>
      <c r="AD29" s="124">
        <v>0</v>
      </c>
      <c r="AE29" s="124">
        <v>0</v>
      </c>
      <c r="AF29" s="124">
        <v>0</v>
      </c>
      <c r="AG29" s="124">
        <v>4327</v>
      </c>
      <c r="AH29" s="380">
        <v>77.83683845620523</v>
      </c>
      <c r="AI29" s="124">
        <v>0</v>
      </c>
      <c r="AJ29" s="124">
        <v>0</v>
      </c>
      <c r="AK29" s="124">
        <v>0</v>
      </c>
      <c r="AL29" s="124">
        <v>0</v>
      </c>
      <c r="AM29" s="124">
        <v>0</v>
      </c>
      <c r="AN29" s="124">
        <v>0</v>
      </c>
      <c r="AO29" s="124">
        <v>151</v>
      </c>
      <c r="AP29" s="124">
        <v>151</v>
      </c>
      <c r="AQ29" s="380">
        <v>5.454125259995378</v>
      </c>
      <c r="AR29" s="124">
        <v>959</v>
      </c>
      <c r="AS29" s="124">
        <v>88</v>
      </c>
      <c r="AT29" s="124">
        <v>0</v>
      </c>
      <c r="AU29" s="125">
        <v>1047</v>
      </c>
    </row>
    <row r="30" spans="1:47" s="111" customFormat="1" ht="13.5" customHeight="1">
      <c r="A30" s="106" t="s">
        <v>263</v>
      </c>
      <c r="B30" s="107" t="s">
        <v>311</v>
      </c>
      <c r="C30" s="108" t="s">
        <v>312</v>
      </c>
      <c r="D30" s="124">
        <v>15985</v>
      </c>
      <c r="E30" s="124">
        <v>15985</v>
      </c>
      <c r="F30" s="124">
        <v>0</v>
      </c>
      <c r="G30" s="124">
        <v>6494</v>
      </c>
      <c r="H30" s="124">
        <v>758</v>
      </c>
      <c r="I30" s="124">
        <v>253</v>
      </c>
      <c r="J30" s="124">
        <v>7505</v>
      </c>
      <c r="K30" s="124">
        <v>1286.308654089236</v>
      </c>
      <c r="L30" s="124">
        <v>914.7274199699204</v>
      </c>
      <c r="M30" s="124">
        <v>371.58123411931564</v>
      </c>
      <c r="N30" s="124">
        <v>19</v>
      </c>
      <c r="O30" s="124">
        <v>5447</v>
      </c>
      <c r="P30" s="124">
        <v>758</v>
      </c>
      <c r="Q30" s="124">
        <v>900</v>
      </c>
      <c r="R30" s="124">
        <v>575</v>
      </c>
      <c r="S30" s="124">
        <v>0</v>
      </c>
      <c r="T30" s="124">
        <v>0</v>
      </c>
      <c r="U30" s="124">
        <v>0</v>
      </c>
      <c r="V30" s="124">
        <v>0</v>
      </c>
      <c r="W30" s="124">
        <v>325</v>
      </c>
      <c r="X30" s="124">
        <v>0</v>
      </c>
      <c r="Y30" s="124">
        <v>147</v>
      </c>
      <c r="Z30" s="124">
        <v>147</v>
      </c>
      <c r="AA30" s="124">
        <v>0</v>
      </c>
      <c r="AB30" s="124">
        <v>0</v>
      </c>
      <c r="AC30" s="124">
        <v>0</v>
      </c>
      <c r="AD30" s="124">
        <v>0</v>
      </c>
      <c r="AE30" s="124">
        <v>0</v>
      </c>
      <c r="AF30" s="124">
        <v>0</v>
      </c>
      <c r="AG30" s="124">
        <v>7252</v>
      </c>
      <c r="AH30" s="380">
        <v>89.5477109762824</v>
      </c>
      <c r="AI30" s="124">
        <v>0</v>
      </c>
      <c r="AJ30" s="124">
        <v>155</v>
      </c>
      <c r="AK30" s="124">
        <v>0</v>
      </c>
      <c r="AL30" s="124">
        <v>0</v>
      </c>
      <c r="AM30" s="124">
        <v>0</v>
      </c>
      <c r="AN30" s="124">
        <v>0</v>
      </c>
      <c r="AO30" s="124">
        <v>297</v>
      </c>
      <c r="AP30" s="124">
        <v>452</v>
      </c>
      <c r="AQ30" s="380">
        <v>11.352431712191873</v>
      </c>
      <c r="AR30" s="124">
        <v>758</v>
      </c>
      <c r="AS30" s="124">
        <v>617</v>
      </c>
      <c r="AT30" s="124">
        <v>24</v>
      </c>
      <c r="AU30" s="125">
        <v>1399</v>
      </c>
    </row>
    <row r="31" spans="1:47" s="111" customFormat="1" ht="13.5" customHeight="1">
      <c r="A31" s="106" t="s">
        <v>263</v>
      </c>
      <c r="B31" s="107" t="s">
        <v>313</v>
      </c>
      <c r="C31" s="108" t="s">
        <v>314</v>
      </c>
      <c r="D31" s="124">
        <v>19136</v>
      </c>
      <c r="E31" s="124">
        <v>19136</v>
      </c>
      <c r="F31" s="124">
        <v>0</v>
      </c>
      <c r="G31" s="124">
        <v>5346</v>
      </c>
      <c r="H31" s="124">
        <v>1005</v>
      </c>
      <c r="I31" s="124">
        <v>355</v>
      </c>
      <c r="J31" s="124">
        <v>6706</v>
      </c>
      <c r="K31" s="124">
        <v>960.1067485224721</v>
      </c>
      <c r="L31" s="124">
        <v>821.2305859715032</v>
      </c>
      <c r="M31" s="124">
        <v>138.87616255096898</v>
      </c>
      <c r="N31" s="124">
        <v>0</v>
      </c>
      <c r="O31" s="124">
        <v>4861</v>
      </c>
      <c r="P31" s="124">
        <v>779</v>
      </c>
      <c r="Q31" s="124">
        <v>476</v>
      </c>
      <c r="R31" s="124">
        <v>23</v>
      </c>
      <c r="S31" s="124">
        <v>0</v>
      </c>
      <c r="T31" s="124">
        <v>0</v>
      </c>
      <c r="U31" s="124">
        <v>0</v>
      </c>
      <c r="V31" s="124">
        <v>0</v>
      </c>
      <c r="W31" s="124">
        <v>453</v>
      </c>
      <c r="X31" s="124">
        <v>0</v>
      </c>
      <c r="Y31" s="124">
        <v>235</v>
      </c>
      <c r="Z31" s="124">
        <v>68</v>
      </c>
      <c r="AA31" s="124">
        <v>144</v>
      </c>
      <c r="AB31" s="124">
        <v>0</v>
      </c>
      <c r="AC31" s="124">
        <v>0</v>
      </c>
      <c r="AD31" s="124">
        <v>0</v>
      </c>
      <c r="AE31" s="124">
        <v>0</v>
      </c>
      <c r="AF31" s="124">
        <v>23</v>
      </c>
      <c r="AG31" s="124">
        <v>6351</v>
      </c>
      <c r="AH31" s="380">
        <v>87.7342150842387</v>
      </c>
      <c r="AI31" s="124">
        <v>170</v>
      </c>
      <c r="AJ31" s="124">
        <v>0</v>
      </c>
      <c r="AK31" s="124">
        <v>0</v>
      </c>
      <c r="AL31" s="124">
        <v>0</v>
      </c>
      <c r="AM31" s="124">
        <v>0</v>
      </c>
      <c r="AN31" s="124">
        <v>0</v>
      </c>
      <c r="AO31" s="124">
        <v>202</v>
      </c>
      <c r="AP31" s="124">
        <v>372</v>
      </c>
      <c r="AQ31" s="380">
        <v>14.345362362063824</v>
      </c>
      <c r="AR31" s="124">
        <v>779</v>
      </c>
      <c r="AS31" s="124">
        <v>234</v>
      </c>
      <c r="AT31" s="124">
        <v>224</v>
      </c>
      <c r="AU31" s="125">
        <v>1237</v>
      </c>
    </row>
    <row r="32" spans="1:47" s="111" customFormat="1" ht="13.5" customHeight="1">
      <c r="A32" s="106" t="s">
        <v>263</v>
      </c>
      <c r="B32" s="107" t="s">
        <v>315</v>
      </c>
      <c r="C32" s="108" t="s">
        <v>316</v>
      </c>
      <c r="D32" s="124">
        <v>10907</v>
      </c>
      <c r="E32" s="124">
        <v>10907</v>
      </c>
      <c r="F32" s="124">
        <v>0</v>
      </c>
      <c r="G32" s="124">
        <v>2247</v>
      </c>
      <c r="H32" s="124">
        <v>527</v>
      </c>
      <c r="I32" s="124">
        <v>0</v>
      </c>
      <c r="J32" s="124">
        <v>2774</v>
      </c>
      <c r="K32" s="124">
        <v>696.8002200421747</v>
      </c>
      <c r="L32" s="124">
        <v>470.72949255913323</v>
      </c>
      <c r="M32" s="124">
        <v>226.07072748304157</v>
      </c>
      <c r="N32" s="124">
        <v>0</v>
      </c>
      <c r="O32" s="124">
        <v>2261</v>
      </c>
      <c r="P32" s="124">
        <v>0</v>
      </c>
      <c r="Q32" s="124">
        <v>408</v>
      </c>
      <c r="R32" s="124">
        <v>216</v>
      </c>
      <c r="S32" s="124">
        <v>0</v>
      </c>
      <c r="T32" s="124">
        <v>0</v>
      </c>
      <c r="U32" s="124">
        <v>0</v>
      </c>
      <c r="V32" s="124">
        <v>0</v>
      </c>
      <c r="W32" s="124">
        <v>192</v>
      </c>
      <c r="X32" s="124">
        <v>0</v>
      </c>
      <c r="Y32" s="124">
        <v>105</v>
      </c>
      <c r="Z32" s="124">
        <v>105</v>
      </c>
      <c r="AA32" s="124">
        <v>0</v>
      </c>
      <c r="AB32" s="124">
        <v>0</v>
      </c>
      <c r="AC32" s="124">
        <v>0</v>
      </c>
      <c r="AD32" s="124">
        <v>0</v>
      </c>
      <c r="AE32" s="124">
        <v>0</v>
      </c>
      <c r="AF32" s="124">
        <v>0</v>
      </c>
      <c r="AG32" s="124">
        <v>2774</v>
      </c>
      <c r="AH32" s="380">
        <v>100</v>
      </c>
      <c r="AI32" s="124">
        <v>0</v>
      </c>
      <c r="AJ32" s="124">
        <v>113</v>
      </c>
      <c r="AK32" s="124">
        <v>0</v>
      </c>
      <c r="AL32" s="124">
        <v>0</v>
      </c>
      <c r="AM32" s="124">
        <v>0</v>
      </c>
      <c r="AN32" s="124">
        <v>0</v>
      </c>
      <c r="AO32" s="124">
        <v>171</v>
      </c>
      <c r="AP32" s="124">
        <v>284</v>
      </c>
      <c r="AQ32" s="380">
        <v>14.023071377072819</v>
      </c>
      <c r="AR32" s="124">
        <v>0</v>
      </c>
      <c r="AS32" s="124">
        <v>308</v>
      </c>
      <c r="AT32" s="124">
        <v>68</v>
      </c>
      <c r="AU32" s="125">
        <v>376</v>
      </c>
    </row>
    <row r="33" spans="1:47" s="111" customFormat="1" ht="13.5" customHeight="1">
      <c r="A33" s="106" t="s">
        <v>263</v>
      </c>
      <c r="B33" s="107" t="s">
        <v>317</v>
      </c>
      <c r="C33" s="108" t="s">
        <v>318</v>
      </c>
      <c r="D33" s="124">
        <v>5469</v>
      </c>
      <c r="E33" s="124">
        <v>5469</v>
      </c>
      <c r="F33" s="124">
        <v>0</v>
      </c>
      <c r="G33" s="124">
        <v>1592</v>
      </c>
      <c r="H33" s="124">
        <v>188</v>
      </c>
      <c r="I33" s="124">
        <v>0</v>
      </c>
      <c r="J33" s="124">
        <v>1780</v>
      </c>
      <c r="K33" s="124">
        <v>891.7009195039539</v>
      </c>
      <c r="L33" s="124">
        <v>730.8941806495891</v>
      </c>
      <c r="M33" s="124">
        <v>160.8067388543647</v>
      </c>
      <c r="N33" s="124">
        <v>0</v>
      </c>
      <c r="O33" s="124">
        <v>1408</v>
      </c>
      <c r="P33" s="124">
        <v>42</v>
      </c>
      <c r="Q33" s="124">
        <v>283</v>
      </c>
      <c r="R33" s="124">
        <v>124</v>
      </c>
      <c r="S33" s="124">
        <v>0</v>
      </c>
      <c r="T33" s="124">
        <v>0</v>
      </c>
      <c r="U33" s="124">
        <v>0</v>
      </c>
      <c r="V33" s="124">
        <v>0</v>
      </c>
      <c r="W33" s="124">
        <v>159</v>
      </c>
      <c r="X33" s="124">
        <v>0</v>
      </c>
      <c r="Y33" s="124">
        <v>47</v>
      </c>
      <c r="Z33" s="124">
        <v>47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1780</v>
      </c>
      <c r="AH33" s="380">
        <v>97.64044943820225</v>
      </c>
      <c r="AI33" s="124">
        <v>0</v>
      </c>
      <c r="AJ33" s="124">
        <v>33</v>
      </c>
      <c r="AK33" s="124">
        <v>0</v>
      </c>
      <c r="AL33" s="124">
        <v>0</v>
      </c>
      <c r="AM33" s="124">
        <v>0</v>
      </c>
      <c r="AN33" s="124">
        <v>0</v>
      </c>
      <c r="AO33" s="124">
        <v>149</v>
      </c>
      <c r="AP33" s="124">
        <v>182</v>
      </c>
      <c r="AQ33" s="380">
        <v>12.865168539325841</v>
      </c>
      <c r="AR33" s="124">
        <v>42</v>
      </c>
      <c r="AS33" s="124">
        <v>146</v>
      </c>
      <c r="AT33" s="124">
        <v>7</v>
      </c>
      <c r="AU33" s="125">
        <v>195</v>
      </c>
    </row>
    <row r="34" spans="1:47" s="111" customFormat="1" ht="13.5" customHeight="1">
      <c r="A34" s="106" t="s">
        <v>263</v>
      </c>
      <c r="B34" s="107" t="s">
        <v>319</v>
      </c>
      <c r="C34" s="108" t="s">
        <v>320</v>
      </c>
      <c r="D34" s="124">
        <v>20928</v>
      </c>
      <c r="E34" s="124">
        <v>20928</v>
      </c>
      <c r="F34" s="124">
        <v>0</v>
      </c>
      <c r="G34" s="124">
        <v>6066</v>
      </c>
      <c r="H34" s="124">
        <v>1626</v>
      </c>
      <c r="I34" s="124">
        <v>282</v>
      </c>
      <c r="J34" s="124">
        <v>7974</v>
      </c>
      <c r="K34" s="124">
        <v>1043.892170415986</v>
      </c>
      <c r="L34" s="124">
        <v>858.3898873109631</v>
      </c>
      <c r="M34" s="124">
        <v>185.5022831050228</v>
      </c>
      <c r="N34" s="124">
        <v>0</v>
      </c>
      <c r="O34" s="124">
        <v>5670</v>
      </c>
      <c r="P34" s="124">
        <v>1322</v>
      </c>
      <c r="Q34" s="124">
        <v>486</v>
      </c>
      <c r="R34" s="124">
        <v>34</v>
      </c>
      <c r="S34" s="124">
        <v>0</v>
      </c>
      <c r="T34" s="124">
        <v>0</v>
      </c>
      <c r="U34" s="124">
        <v>0</v>
      </c>
      <c r="V34" s="124">
        <v>0</v>
      </c>
      <c r="W34" s="124">
        <v>452</v>
      </c>
      <c r="X34" s="124">
        <v>0</v>
      </c>
      <c r="Y34" s="124">
        <v>214</v>
      </c>
      <c r="Z34" s="124">
        <v>51</v>
      </c>
      <c r="AA34" s="124">
        <v>150</v>
      </c>
      <c r="AB34" s="124">
        <v>0</v>
      </c>
      <c r="AC34" s="124">
        <v>0</v>
      </c>
      <c r="AD34" s="124">
        <v>0</v>
      </c>
      <c r="AE34" s="124">
        <v>0</v>
      </c>
      <c r="AF34" s="124">
        <v>13</v>
      </c>
      <c r="AG34" s="124">
        <v>7692</v>
      </c>
      <c r="AH34" s="380">
        <v>82.8133125325013</v>
      </c>
      <c r="AI34" s="124">
        <v>199</v>
      </c>
      <c r="AJ34" s="124">
        <v>0</v>
      </c>
      <c r="AK34" s="124">
        <v>0</v>
      </c>
      <c r="AL34" s="124">
        <v>0</v>
      </c>
      <c r="AM34" s="124">
        <v>0</v>
      </c>
      <c r="AN34" s="124">
        <v>0</v>
      </c>
      <c r="AO34" s="124">
        <v>181</v>
      </c>
      <c r="AP34" s="124">
        <v>380</v>
      </c>
      <c r="AQ34" s="380">
        <v>10.985703536493604</v>
      </c>
      <c r="AR34" s="124">
        <v>1322</v>
      </c>
      <c r="AS34" s="124">
        <v>258</v>
      </c>
      <c r="AT34" s="124">
        <v>246</v>
      </c>
      <c r="AU34" s="125">
        <v>1826</v>
      </c>
    </row>
    <row r="35" spans="1:47" s="111" customFormat="1" ht="13.5" customHeight="1">
      <c r="A35" s="106" t="s">
        <v>263</v>
      </c>
      <c r="B35" s="107" t="s">
        <v>321</v>
      </c>
      <c r="C35" s="108" t="s">
        <v>322</v>
      </c>
      <c r="D35" s="124">
        <v>11865</v>
      </c>
      <c r="E35" s="124">
        <v>11865</v>
      </c>
      <c r="F35" s="124">
        <v>0</v>
      </c>
      <c r="G35" s="124">
        <v>4267</v>
      </c>
      <c r="H35" s="124">
        <v>1950</v>
      </c>
      <c r="I35" s="124">
        <v>0</v>
      </c>
      <c r="J35" s="124">
        <v>6217</v>
      </c>
      <c r="K35" s="124">
        <v>1435.5564022190279</v>
      </c>
      <c r="L35" s="124">
        <v>1123.8303055493018</v>
      </c>
      <c r="M35" s="124">
        <v>311.72609666972625</v>
      </c>
      <c r="N35" s="124">
        <v>0</v>
      </c>
      <c r="O35" s="124">
        <v>3413</v>
      </c>
      <c r="P35" s="124">
        <v>2012</v>
      </c>
      <c r="Q35" s="124">
        <v>530</v>
      </c>
      <c r="R35" s="124">
        <v>188</v>
      </c>
      <c r="S35" s="124">
        <v>0</v>
      </c>
      <c r="T35" s="124">
        <v>0</v>
      </c>
      <c r="U35" s="124">
        <v>0</v>
      </c>
      <c r="V35" s="124">
        <v>0</v>
      </c>
      <c r="W35" s="124">
        <v>342</v>
      </c>
      <c r="X35" s="124">
        <v>0</v>
      </c>
      <c r="Y35" s="124">
        <v>262</v>
      </c>
      <c r="Z35" s="124">
        <v>262</v>
      </c>
      <c r="AA35" s="124">
        <v>0</v>
      </c>
      <c r="AB35" s="124">
        <v>0</v>
      </c>
      <c r="AC35" s="124">
        <v>0</v>
      </c>
      <c r="AD35" s="124">
        <v>0</v>
      </c>
      <c r="AE35" s="124">
        <v>0</v>
      </c>
      <c r="AF35" s="124">
        <v>0</v>
      </c>
      <c r="AG35" s="124">
        <v>6217</v>
      </c>
      <c r="AH35" s="380">
        <v>67.63712401479813</v>
      </c>
      <c r="AI35" s="124">
        <v>0</v>
      </c>
      <c r="AJ35" s="124">
        <v>49</v>
      </c>
      <c r="AK35" s="124">
        <v>0</v>
      </c>
      <c r="AL35" s="124">
        <v>0</v>
      </c>
      <c r="AM35" s="124">
        <v>0</v>
      </c>
      <c r="AN35" s="124">
        <v>0</v>
      </c>
      <c r="AO35" s="124">
        <v>318</v>
      </c>
      <c r="AP35" s="124">
        <v>367</v>
      </c>
      <c r="AQ35" s="380">
        <v>10.1174199774811</v>
      </c>
      <c r="AR35" s="124">
        <v>2012</v>
      </c>
      <c r="AS35" s="124">
        <v>437</v>
      </c>
      <c r="AT35" s="124">
        <v>20</v>
      </c>
      <c r="AU35" s="125">
        <v>2469</v>
      </c>
    </row>
    <row r="36" spans="1:47" s="111" customFormat="1" ht="13.5" customHeight="1">
      <c r="A36" s="106" t="s">
        <v>263</v>
      </c>
      <c r="B36" s="107" t="s">
        <v>323</v>
      </c>
      <c r="C36" s="108" t="s">
        <v>324</v>
      </c>
      <c r="D36" s="124">
        <v>24858</v>
      </c>
      <c r="E36" s="124">
        <v>24858</v>
      </c>
      <c r="F36" s="124">
        <v>0</v>
      </c>
      <c r="G36" s="124">
        <v>7808</v>
      </c>
      <c r="H36" s="124">
        <v>568</v>
      </c>
      <c r="I36" s="124">
        <v>152</v>
      </c>
      <c r="J36" s="124">
        <v>8528</v>
      </c>
      <c r="K36" s="124">
        <v>939.9140542941442</v>
      </c>
      <c r="L36" s="124">
        <v>612.1344579678326</v>
      </c>
      <c r="M36" s="124">
        <v>327.77959632631155</v>
      </c>
      <c r="N36" s="124">
        <v>0</v>
      </c>
      <c r="O36" s="124">
        <v>6959</v>
      </c>
      <c r="P36" s="124">
        <v>0</v>
      </c>
      <c r="Q36" s="124">
        <v>1210</v>
      </c>
      <c r="R36" s="124">
        <v>652</v>
      </c>
      <c r="S36" s="124">
        <v>0</v>
      </c>
      <c r="T36" s="124">
        <v>0</v>
      </c>
      <c r="U36" s="124">
        <v>0</v>
      </c>
      <c r="V36" s="124">
        <v>0</v>
      </c>
      <c r="W36" s="124">
        <v>558</v>
      </c>
      <c r="X36" s="124">
        <v>0</v>
      </c>
      <c r="Y36" s="124">
        <v>207</v>
      </c>
      <c r="Z36" s="124">
        <v>207</v>
      </c>
      <c r="AA36" s="124">
        <v>0</v>
      </c>
      <c r="AB36" s="124">
        <v>0</v>
      </c>
      <c r="AC36" s="124">
        <v>0</v>
      </c>
      <c r="AD36" s="124">
        <v>0</v>
      </c>
      <c r="AE36" s="124">
        <v>0</v>
      </c>
      <c r="AF36" s="124">
        <v>0</v>
      </c>
      <c r="AG36" s="124">
        <v>8376</v>
      </c>
      <c r="AH36" s="380">
        <v>100</v>
      </c>
      <c r="AI36" s="124">
        <v>50</v>
      </c>
      <c r="AJ36" s="124">
        <v>254</v>
      </c>
      <c r="AK36" s="124">
        <v>0</v>
      </c>
      <c r="AL36" s="124">
        <v>0</v>
      </c>
      <c r="AM36" s="124">
        <v>0</v>
      </c>
      <c r="AN36" s="124">
        <v>0</v>
      </c>
      <c r="AO36" s="124">
        <v>532</v>
      </c>
      <c r="AP36" s="124">
        <v>836</v>
      </c>
      <c r="AQ36" s="380">
        <v>14.012664165103189</v>
      </c>
      <c r="AR36" s="124">
        <v>0</v>
      </c>
      <c r="AS36" s="124">
        <v>838</v>
      </c>
      <c r="AT36" s="124">
        <v>283</v>
      </c>
      <c r="AU36" s="125">
        <v>1121</v>
      </c>
    </row>
    <row r="37" spans="1:47" s="111" customFormat="1" ht="13.5" customHeight="1">
      <c r="A37" s="106" t="s">
        <v>263</v>
      </c>
      <c r="B37" s="107" t="s">
        <v>325</v>
      </c>
      <c r="C37" s="108" t="s">
        <v>326</v>
      </c>
      <c r="D37" s="124">
        <v>6515</v>
      </c>
      <c r="E37" s="124">
        <v>6515</v>
      </c>
      <c r="F37" s="124">
        <v>0</v>
      </c>
      <c r="G37" s="124">
        <v>2301</v>
      </c>
      <c r="H37" s="124">
        <v>5</v>
      </c>
      <c r="I37" s="124">
        <v>0</v>
      </c>
      <c r="J37" s="124">
        <v>2306</v>
      </c>
      <c r="K37" s="124">
        <v>969.732650679675</v>
      </c>
      <c r="L37" s="124">
        <v>892.3558910417478</v>
      </c>
      <c r="M37" s="124">
        <v>77.37675963792722</v>
      </c>
      <c r="N37" s="124">
        <v>0</v>
      </c>
      <c r="O37" s="124">
        <v>1999</v>
      </c>
      <c r="P37" s="124">
        <v>0</v>
      </c>
      <c r="Q37" s="124">
        <v>233</v>
      </c>
      <c r="R37" s="124">
        <v>131</v>
      </c>
      <c r="S37" s="124">
        <v>0</v>
      </c>
      <c r="T37" s="124">
        <v>0</v>
      </c>
      <c r="U37" s="124">
        <v>0</v>
      </c>
      <c r="V37" s="124">
        <v>0</v>
      </c>
      <c r="W37" s="124">
        <v>102</v>
      </c>
      <c r="X37" s="124">
        <v>0</v>
      </c>
      <c r="Y37" s="124">
        <v>74</v>
      </c>
      <c r="Z37" s="124">
        <v>74</v>
      </c>
      <c r="AA37" s="124">
        <v>0</v>
      </c>
      <c r="AB37" s="124">
        <v>0</v>
      </c>
      <c r="AC37" s="124">
        <v>0</v>
      </c>
      <c r="AD37" s="124">
        <v>0</v>
      </c>
      <c r="AE37" s="124">
        <v>0</v>
      </c>
      <c r="AF37" s="124">
        <v>0</v>
      </c>
      <c r="AG37" s="124">
        <v>2306</v>
      </c>
      <c r="AH37" s="380">
        <v>100</v>
      </c>
      <c r="AI37" s="124">
        <v>310</v>
      </c>
      <c r="AJ37" s="124">
        <v>27</v>
      </c>
      <c r="AK37" s="124">
        <v>0</v>
      </c>
      <c r="AL37" s="124">
        <v>0</v>
      </c>
      <c r="AM37" s="124">
        <v>0</v>
      </c>
      <c r="AN37" s="124">
        <v>0</v>
      </c>
      <c r="AO37" s="124">
        <v>102</v>
      </c>
      <c r="AP37" s="124">
        <v>439</v>
      </c>
      <c r="AQ37" s="380">
        <v>22.246313963573286</v>
      </c>
      <c r="AR37" s="124">
        <v>0</v>
      </c>
      <c r="AS37" s="124">
        <v>0</v>
      </c>
      <c r="AT37" s="124">
        <v>0</v>
      </c>
      <c r="AU37" s="125">
        <v>0</v>
      </c>
    </row>
    <row r="38" spans="1:47" s="111" customFormat="1" ht="13.5" customHeight="1">
      <c r="A38" s="106" t="s">
        <v>263</v>
      </c>
      <c r="B38" s="107" t="s">
        <v>327</v>
      </c>
      <c r="C38" s="108" t="s">
        <v>328</v>
      </c>
      <c r="D38" s="124">
        <v>8007</v>
      </c>
      <c r="E38" s="124">
        <v>8007</v>
      </c>
      <c r="F38" s="124">
        <v>0</v>
      </c>
      <c r="G38" s="124">
        <v>2267</v>
      </c>
      <c r="H38" s="124">
        <v>279</v>
      </c>
      <c r="I38" s="124">
        <v>0</v>
      </c>
      <c r="J38" s="124">
        <v>2546</v>
      </c>
      <c r="K38" s="124">
        <v>871.1555471154521</v>
      </c>
      <c r="L38" s="124">
        <v>670.9882277664578</v>
      </c>
      <c r="M38" s="124">
        <v>200.16731934899428</v>
      </c>
      <c r="N38" s="124">
        <v>0</v>
      </c>
      <c r="O38" s="124">
        <v>2026</v>
      </c>
      <c r="P38" s="124">
        <v>0</v>
      </c>
      <c r="Q38" s="124">
        <v>482</v>
      </c>
      <c r="R38" s="124">
        <v>386</v>
      </c>
      <c r="S38" s="124">
        <v>0</v>
      </c>
      <c r="T38" s="124">
        <v>0</v>
      </c>
      <c r="U38" s="124">
        <v>0</v>
      </c>
      <c r="V38" s="124">
        <v>0</v>
      </c>
      <c r="W38" s="124">
        <v>96</v>
      </c>
      <c r="X38" s="124">
        <v>0</v>
      </c>
      <c r="Y38" s="124">
        <v>38</v>
      </c>
      <c r="Z38" s="124">
        <v>38</v>
      </c>
      <c r="AA38" s="124">
        <v>0</v>
      </c>
      <c r="AB38" s="124">
        <v>0</v>
      </c>
      <c r="AC38" s="124">
        <v>0</v>
      </c>
      <c r="AD38" s="124">
        <v>0</v>
      </c>
      <c r="AE38" s="124">
        <v>0</v>
      </c>
      <c r="AF38" s="124">
        <v>0</v>
      </c>
      <c r="AG38" s="124">
        <v>2546</v>
      </c>
      <c r="AH38" s="380">
        <v>100</v>
      </c>
      <c r="AI38" s="124">
        <v>344</v>
      </c>
      <c r="AJ38" s="124">
        <v>80</v>
      </c>
      <c r="AK38" s="124">
        <v>0</v>
      </c>
      <c r="AL38" s="124">
        <v>0</v>
      </c>
      <c r="AM38" s="124">
        <v>0</v>
      </c>
      <c r="AN38" s="124">
        <v>0</v>
      </c>
      <c r="AO38" s="124">
        <v>96</v>
      </c>
      <c r="AP38" s="124">
        <v>520</v>
      </c>
      <c r="AQ38" s="380">
        <v>21.916732128829537</v>
      </c>
      <c r="AR38" s="124">
        <v>0</v>
      </c>
      <c r="AS38" s="124">
        <v>0</v>
      </c>
      <c r="AT38" s="124">
        <v>0</v>
      </c>
      <c r="AU38" s="125">
        <v>0</v>
      </c>
    </row>
    <row r="39" spans="1:47" s="111" customFormat="1" ht="13.5" customHeight="1">
      <c r="A39" s="106" t="s">
        <v>263</v>
      </c>
      <c r="B39" s="107" t="s">
        <v>329</v>
      </c>
      <c r="C39" s="108" t="s">
        <v>330</v>
      </c>
      <c r="D39" s="124">
        <v>2793</v>
      </c>
      <c r="E39" s="124">
        <v>2793</v>
      </c>
      <c r="F39" s="124">
        <v>0</v>
      </c>
      <c r="G39" s="124">
        <v>885</v>
      </c>
      <c r="H39" s="124">
        <v>95</v>
      </c>
      <c r="I39" s="124">
        <v>0</v>
      </c>
      <c r="J39" s="124">
        <v>980</v>
      </c>
      <c r="K39" s="124">
        <v>961.3073780341264</v>
      </c>
      <c r="L39" s="124">
        <v>900.4899724850287</v>
      </c>
      <c r="M39" s="124">
        <v>60.81740554909779</v>
      </c>
      <c r="N39" s="124">
        <v>0</v>
      </c>
      <c r="O39" s="124">
        <v>845</v>
      </c>
      <c r="P39" s="124">
        <v>0</v>
      </c>
      <c r="Q39" s="124">
        <v>103</v>
      </c>
      <c r="R39" s="124">
        <v>49</v>
      </c>
      <c r="S39" s="124">
        <v>0</v>
      </c>
      <c r="T39" s="124">
        <v>0</v>
      </c>
      <c r="U39" s="124">
        <v>0</v>
      </c>
      <c r="V39" s="124">
        <v>0</v>
      </c>
      <c r="W39" s="124">
        <v>54</v>
      </c>
      <c r="X39" s="124">
        <v>0</v>
      </c>
      <c r="Y39" s="124">
        <v>32</v>
      </c>
      <c r="Z39" s="124">
        <v>32</v>
      </c>
      <c r="AA39" s="124">
        <v>0</v>
      </c>
      <c r="AB39" s="124">
        <v>0</v>
      </c>
      <c r="AC39" s="124">
        <v>0</v>
      </c>
      <c r="AD39" s="124">
        <v>0</v>
      </c>
      <c r="AE39" s="124">
        <v>0</v>
      </c>
      <c r="AF39" s="124">
        <v>0</v>
      </c>
      <c r="AG39" s="124">
        <v>980</v>
      </c>
      <c r="AH39" s="380">
        <v>100</v>
      </c>
      <c r="AI39" s="124">
        <v>131</v>
      </c>
      <c r="AJ39" s="124">
        <v>10</v>
      </c>
      <c r="AK39" s="124">
        <v>0</v>
      </c>
      <c r="AL39" s="124">
        <v>0</v>
      </c>
      <c r="AM39" s="124">
        <v>0</v>
      </c>
      <c r="AN39" s="124">
        <v>0</v>
      </c>
      <c r="AO39" s="124">
        <v>54</v>
      </c>
      <c r="AP39" s="124">
        <v>195</v>
      </c>
      <c r="AQ39" s="380">
        <v>23.163265306122447</v>
      </c>
      <c r="AR39" s="124">
        <v>0</v>
      </c>
      <c r="AS39" s="124">
        <v>0</v>
      </c>
      <c r="AT39" s="124">
        <v>0</v>
      </c>
      <c r="AU39" s="125">
        <v>0</v>
      </c>
    </row>
    <row r="40" spans="1:47" s="111" customFormat="1" ht="13.5" customHeight="1">
      <c r="A40" s="106" t="s">
        <v>263</v>
      </c>
      <c r="B40" s="107" t="s">
        <v>331</v>
      </c>
      <c r="C40" s="108" t="s">
        <v>332</v>
      </c>
      <c r="D40" s="124">
        <v>2891</v>
      </c>
      <c r="E40" s="124">
        <v>2891</v>
      </c>
      <c r="F40" s="124">
        <v>0</v>
      </c>
      <c r="G40" s="124">
        <v>911</v>
      </c>
      <c r="H40" s="124">
        <v>18</v>
      </c>
      <c r="I40" s="124">
        <v>0</v>
      </c>
      <c r="J40" s="124">
        <v>929</v>
      </c>
      <c r="K40" s="124">
        <v>880.3893045493098</v>
      </c>
      <c r="L40" s="124">
        <v>865.2265178186436</v>
      </c>
      <c r="M40" s="124">
        <v>15.162786730666264</v>
      </c>
      <c r="N40" s="124">
        <v>0</v>
      </c>
      <c r="O40" s="124">
        <v>740</v>
      </c>
      <c r="P40" s="124">
        <v>0</v>
      </c>
      <c r="Q40" s="124">
        <v>100</v>
      </c>
      <c r="R40" s="124">
        <v>50</v>
      </c>
      <c r="S40" s="124">
        <v>0</v>
      </c>
      <c r="T40" s="124">
        <v>0</v>
      </c>
      <c r="U40" s="124">
        <v>0</v>
      </c>
      <c r="V40" s="124">
        <v>0</v>
      </c>
      <c r="W40" s="124">
        <v>50</v>
      </c>
      <c r="X40" s="124">
        <v>0</v>
      </c>
      <c r="Y40" s="124">
        <v>89</v>
      </c>
      <c r="Z40" s="124">
        <v>89</v>
      </c>
      <c r="AA40" s="124">
        <v>0</v>
      </c>
      <c r="AB40" s="124">
        <v>0</v>
      </c>
      <c r="AC40" s="124">
        <v>0</v>
      </c>
      <c r="AD40" s="124">
        <v>0</v>
      </c>
      <c r="AE40" s="124">
        <v>0</v>
      </c>
      <c r="AF40" s="124">
        <v>0</v>
      </c>
      <c r="AG40" s="124">
        <v>929</v>
      </c>
      <c r="AH40" s="380">
        <v>100</v>
      </c>
      <c r="AI40" s="124">
        <v>115</v>
      </c>
      <c r="AJ40" s="124">
        <v>10</v>
      </c>
      <c r="AK40" s="124">
        <v>0</v>
      </c>
      <c r="AL40" s="124">
        <v>0</v>
      </c>
      <c r="AM40" s="124">
        <v>0</v>
      </c>
      <c r="AN40" s="124">
        <v>0</v>
      </c>
      <c r="AO40" s="124">
        <v>50</v>
      </c>
      <c r="AP40" s="124">
        <v>175</v>
      </c>
      <c r="AQ40" s="380">
        <v>28.417653390742736</v>
      </c>
      <c r="AR40" s="124">
        <v>0</v>
      </c>
      <c r="AS40" s="124">
        <v>0</v>
      </c>
      <c r="AT40" s="124">
        <v>0</v>
      </c>
      <c r="AU40" s="125">
        <v>0</v>
      </c>
    </row>
    <row r="41" spans="1:47" s="111" customFormat="1" ht="13.5" customHeight="1">
      <c r="A41" s="106" t="s">
        <v>263</v>
      </c>
      <c r="B41" s="107" t="s">
        <v>333</v>
      </c>
      <c r="C41" s="108" t="s">
        <v>334</v>
      </c>
      <c r="D41" s="124">
        <v>13055</v>
      </c>
      <c r="E41" s="124">
        <v>13055</v>
      </c>
      <c r="F41" s="124">
        <v>0</v>
      </c>
      <c r="G41" s="124">
        <v>4518</v>
      </c>
      <c r="H41" s="124">
        <v>387</v>
      </c>
      <c r="I41" s="124">
        <v>0</v>
      </c>
      <c r="J41" s="124">
        <v>4905</v>
      </c>
      <c r="K41" s="124">
        <v>1029.364700450675</v>
      </c>
      <c r="L41" s="124">
        <v>745.6335944345052</v>
      </c>
      <c r="M41" s="124">
        <v>283.73110601616975</v>
      </c>
      <c r="N41" s="124">
        <v>0</v>
      </c>
      <c r="O41" s="124">
        <v>4365</v>
      </c>
      <c r="P41" s="124">
        <v>0</v>
      </c>
      <c r="Q41" s="124">
        <v>540</v>
      </c>
      <c r="R41" s="124">
        <v>540</v>
      </c>
      <c r="S41" s="124">
        <v>0</v>
      </c>
      <c r="T41" s="124">
        <v>0</v>
      </c>
      <c r="U41" s="124">
        <v>0</v>
      </c>
      <c r="V41" s="124">
        <v>0</v>
      </c>
      <c r="W41" s="124">
        <v>0</v>
      </c>
      <c r="X41" s="124">
        <v>0</v>
      </c>
      <c r="Y41" s="124">
        <v>0</v>
      </c>
      <c r="Z41" s="124">
        <v>0</v>
      </c>
      <c r="AA41" s="124">
        <v>0</v>
      </c>
      <c r="AB41" s="124">
        <v>0</v>
      </c>
      <c r="AC41" s="124">
        <v>0</v>
      </c>
      <c r="AD41" s="124">
        <v>0</v>
      </c>
      <c r="AE41" s="124">
        <v>0</v>
      </c>
      <c r="AF41" s="124">
        <v>0</v>
      </c>
      <c r="AG41" s="124">
        <v>4905</v>
      </c>
      <c r="AH41" s="380">
        <v>100</v>
      </c>
      <c r="AI41" s="124">
        <v>34</v>
      </c>
      <c r="AJ41" s="124">
        <v>208</v>
      </c>
      <c r="AK41" s="124">
        <v>0</v>
      </c>
      <c r="AL41" s="124">
        <v>0</v>
      </c>
      <c r="AM41" s="124">
        <v>0</v>
      </c>
      <c r="AN41" s="124">
        <v>0</v>
      </c>
      <c r="AO41" s="124">
        <v>0</v>
      </c>
      <c r="AP41" s="124">
        <v>242</v>
      </c>
      <c r="AQ41" s="380">
        <v>4.933741080530071</v>
      </c>
      <c r="AR41" s="124">
        <v>0</v>
      </c>
      <c r="AS41" s="124">
        <v>682</v>
      </c>
      <c r="AT41" s="124">
        <v>283</v>
      </c>
      <c r="AU41" s="125">
        <v>965</v>
      </c>
    </row>
    <row r="42" spans="1:47" s="111" customFormat="1" ht="13.5" customHeight="1">
      <c r="A42" s="106" t="s">
        <v>263</v>
      </c>
      <c r="B42" s="107" t="s">
        <v>335</v>
      </c>
      <c r="C42" s="108" t="s">
        <v>336</v>
      </c>
      <c r="D42" s="124">
        <v>21206</v>
      </c>
      <c r="E42" s="124">
        <v>21206</v>
      </c>
      <c r="F42" s="124">
        <v>0</v>
      </c>
      <c r="G42" s="124">
        <v>5089</v>
      </c>
      <c r="H42" s="124">
        <v>450</v>
      </c>
      <c r="I42" s="124">
        <v>0</v>
      </c>
      <c r="J42" s="124">
        <v>5539</v>
      </c>
      <c r="K42" s="124">
        <v>715.6155081464408</v>
      </c>
      <c r="L42" s="124">
        <v>556.704680376063</v>
      </c>
      <c r="M42" s="124">
        <v>158.91082777037772</v>
      </c>
      <c r="N42" s="124">
        <v>0</v>
      </c>
      <c r="O42" s="124">
        <v>4349</v>
      </c>
      <c r="P42" s="124">
        <v>1</v>
      </c>
      <c r="Q42" s="124">
        <v>799</v>
      </c>
      <c r="R42" s="124">
        <v>393</v>
      </c>
      <c r="S42" s="124">
        <v>0</v>
      </c>
      <c r="T42" s="124">
        <v>0</v>
      </c>
      <c r="U42" s="124">
        <v>0</v>
      </c>
      <c r="V42" s="124">
        <v>0</v>
      </c>
      <c r="W42" s="124">
        <v>406</v>
      </c>
      <c r="X42" s="124">
        <v>0</v>
      </c>
      <c r="Y42" s="124">
        <v>390</v>
      </c>
      <c r="Z42" s="124">
        <v>390</v>
      </c>
      <c r="AA42" s="124">
        <v>0</v>
      </c>
      <c r="AB42" s="124">
        <v>0</v>
      </c>
      <c r="AC42" s="124">
        <v>0</v>
      </c>
      <c r="AD42" s="124">
        <v>0</v>
      </c>
      <c r="AE42" s="124">
        <v>0</v>
      </c>
      <c r="AF42" s="124">
        <v>0</v>
      </c>
      <c r="AG42" s="124">
        <v>5539</v>
      </c>
      <c r="AH42" s="380">
        <v>99.98194619967504</v>
      </c>
      <c r="AI42" s="124">
        <v>0</v>
      </c>
      <c r="AJ42" s="124">
        <v>205</v>
      </c>
      <c r="AK42" s="124">
        <v>0</v>
      </c>
      <c r="AL42" s="124">
        <v>0</v>
      </c>
      <c r="AM42" s="124">
        <v>0</v>
      </c>
      <c r="AN42" s="124">
        <v>0</v>
      </c>
      <c r="AO42" s="124">
        <v>368</v>
      </c>
      <c r="AP42" s="124">
        <v>573</v>
      </c>
      <c r="AQ42" s="380">
        <v>17.385809712944575</v>
      </c>
      <c r="AR42" s="124">
        <v>1</v>
      </c>
      <c r="AS42" s="124">
        <v>592</v>
      </c>
      <c r="AT42" s="124">
        <v>125</v>
      </c>
      <c r="AU42" s="125">
        <v>718</v>
      </c>
    </row>
    <row r="43" spans="1:47" s="111" customFormat="1" ht="13.5" customHeight="1">
      <c r="A43" s="106" t="s">
        <v>263</v>
      </c>
      <c r="B43" s="107" t="s">
        <v>337</v>
      </c>
      <c r="C43" s="108" t="s">
        <v>338</v>
      </c>
      <c r="D43" s="124">
        <v>7406</v>
      </c>
      <c r="E43" s="124">
        <v>7406</v>
      </c>
      <c r="F43" s="124">
        <v>0</v>
      </c>
      <c r="G43" s="124">
        <v>2210</v>
      </c>
      <c r="H43" s="124">
        <v>260</v>
      </c>
      <c r="I43" s="124">
        <v>11</v>
      </c>
      <c r="J43" s="124">
        <v>2481</v>
      </c>
      <c r="K43" s="124">
        <v>917.8045198450719</v>
      </c>
      <c r="L43" s="124">
        <v>747.6352013731926</v>
      </c>
      <c r="M43" s="124">
        <v>170.16931847187954</v>
      </c>
      <c r="N43" s="124">
        <v>0</v>
      </c>
      <c r="O43" s="124">
        <v>2134</v>
      </c>
      <c r="P43" s="124">
        <v>0</v>
      </c>
      <c r="Q43" s="124">
        <v>320</v>
      </c>
      <c r="R43" s="124">
        <v>320</v>
      </c>
      <c r="S43" s="124">
        <v>0</v>
      </c>
      <c r="T43" s="124">
        <v>0</v>
      </c>
      <c r="U43" s="124">
        <v>0</v>
      </c>
      <c r="V43" s="124">
        <v>0</v>
      </c>
      <c r="W43" s="124">
        <v>0</v>
      </c>
      <c r="X43" s="124">
        <v>0</v>
      </c>
      <c r="Y43" s="124">
        <v>16</v>
      </c>
      <c r="Z43" s="124">
        <v>11</v>
      </c>
      <c r="AA43" s="124">
        <v>0</v>
      </c>
      <c r="AB43" s="124">
        <v>4</v>
      </c>
      <c r="AC43" s="124">
        <v>1</v>
      </c>
      <c r="AD43" s="124">
        <v>0</v>
      </c>
      <c r="AE43" s="124">
        <v>0</v>
      </c>
      <c r="AF43" s="124">
        <v>0</v>
      </c>
      <c r="AG43" s="124">
        <v>2470</v>
      </c>
      <c r="AH43" s="380">
        <v>100</v>
      </c>
      <c r="AI43" s="124">
        <v>12</v>
      </c>
      <c r="AJ43" s="124">
        <v>124</v>
      </c>
      <c r="AK43" s="124">
        <v>0</v>
      </c>
      <c r="AL43" s="124">
        <v>0</v>
      </c>
      <c r="AM43" s="124">
        <v>0</v>
      </c>
      <c r="AN43" s="124">
        <v>0</v>
      </c>
      <c r="AO43" s="124">
        <v>0</v>
      </c>
      <c r="AP43" s="124">
        <v>136</v>
      </c>
      <c r="AQ43" s="380">
        <v>6.569931479242241</v>
      </c>
      <c r="AR43" s="124">
        <v>0</v>
      </c>
      <c r="AS43" s="124">
        <v>335</v>
      </c>
      <c r="AT43" s="124">
        <v>168</v>
      </c>
      <c r="AU43" s="125">
        <v>503</v>
      </c>
    </row>
    <row r="44" spans="1:47" s="111" customFormat="1" ht="13.5" customHeight="1">
      <c r="A44" s="106" t="s">
        <v>263</v>
      </c>
      <c r="B44" s="107" t="s">
        <v>339</v>
      </c>
      <c r="C44" s="108" t="s">
        <v>340</v>
      </c>
      <c r="D44" s="124">
        <v>22485</v>
      </c>
      <c r="E44" s="124">
        <v>22485</v>
      </c>
      <c r="F44" s="124">
        <v>0</v>
      </c>
      <c r="G44" s="124">
        <v>5948</v>
      </c>
      <c r="H44" s="124">
        <v>803</v>
      </c>
      <c r="I44" s="124">
        <v>0</v>
      </c>
      <c r="J44" s="124">
        <v>6751</v>
      </c>
      <c r="K44" s="124">
        <v>822.5879657975942</v>
      </c>
      <c r="L44" s="124">
        <v>636.5278526628101</v>
      </c>
      <c r="M44" s="124">
        <v>186.06011313478393</v>
      </c>
      <c r="N44" s="124">
        <v>0</v>
      </c>
      <c r="O44" s="124">
        <v>5734</v>
      </c>
      <c r="P44" s="124">
        <v>0</v>
      </c>
      <c r="Q44" s="124">
        <v>921</v>
      </c>
      <c r="R44" s="124">
        <v>692</v>
      </c>
      <c r="S44" s="124">
        <v>0</v>
      </c>
      <c r="T44" s="124">
        <v>0</v>
      </c>
      <c r="U44" s="124">
        <v>0</v>
      </c>
      <c r="V44" s="124">
        <v>0</v>
      </c>
      <c r="W44" s="124">
        <v>229</v>
      </c>
      <c r="X44" s="124">
        <v>0</v>
      </c>
      <c r="Y44" s="124">
        <v>96</v>
      </c>
      <c r="Z44" s="124">
        <v>40</v>
      </c>
      <c r="AA44" s="124">
        <v>0</v>
      </c>
      <c r="AB44" s="124">
        <v>56</v>
      </c>
      <c r="AC44" s="124">
        <v>0</v>
      </c>
      <c r="AD44" s="124">
        <v>0</v>
      </c>
      <c r="AE44" s="124">
        <v>0</v>
      </c>
      <c r="AF44" s="124">
        <v>0</v>
      </c>
      <c r="AG44" s="124">
        <v>6751</v>
      </c>
      <c r="AH44" s="380">
        <v>100</v>
      </c>
      <c r="AI44" s="124">
        <v>61</v>
      </c>
      <c r="AJ44" s="124">
        <v>246</v>
      </c>
      <c r="AK44" s="124">
        <v>0</v>
      </c>
      <c r="AL44" s="124">
        <v>0</v>
      </c>
      <c r="AM44" s="124">
        <v>0</v>
      </c>
      <c r="AN44" s="124">
        <v>0</v>
      </c>
      <c r="AO44" s="124">
        <v>229</v>
      </c>
      <c r="AP44" s="124">
        <v>536</v>
      </c>
      <c r="AQ44" s="380">
        <v>9.36157606280551</v>
      </c>
      <c r="AR44" s="124">
        <v>0</v>
      </c>
      <c r="AS44" s="124">
        <v>810</v>
      </c>
      <c r="AT44" s="124">
        <v>356</v>
      </c>
      <c r="AU44" s="125">
        <v>1166</v>
      </c>
    </row>
    <row r="45" spans="1:47" s="111" customFormat="1" ht="13.5" customHeight="1">
      <c r="A45" s="106" t="s">
        <v>263</v>
      </c>
      <c r="B45" s="107" t="s">
        <v>341</v>
      </c>
      <c r="C45" s="108" t="s">
        <v>342</v>
      </c>
      <c r="D45" s="124">
        <v>15191</v>
      </c>
      <c r="E45" s="124">
        <v>15191</v>
      </c>
      <c r="F45" s="124">
        <v>0</v>
      </c>
      <c r="G45" s="124">
        <v>3507</v>
      </c>
      <c r="H45" s="124">
        <v>32</v>
      </c>
      <c r="I45" s="124">
        <v>0</v>
      </c>
      <c r="J45" s="124">
        <v>3539</v>
      </c>
      <c r="K45" s="124">
        <v>638.265447367448</v>
      </c>
      <c r="L45" s="124">
        <v>587.4062057292394</v>
      </c>
      <c r="M45" s="124">
        <v>50.85924163820864</v>
      </c>
      <c r="N45" s="124">
        <v>0</v>
      </c>
      <c r="O45" s="124">
        <v>2751</v>
      </c>
      <c r="P45" s="124">
        <v>0</v>
      </c>
      <c r="Q45" s="124">
        <v>788</v>
      </c>
      <c r="R45" s="124">
        <v>423</v>
      </c>
      <c r="S45" s="124">
        <v>0</v>
      </c>
      <c r="T45" s="124">
        <v>0</v>
      </c>
      <c r="U45" s="124">
        <v>0</v>
      </c>
      <c r="V45" s="124">
        <v>0</v>
      </c>
      <c r="W45" s="124">
        <v>365</v>
      </c>
      <c r="X45" s="124">
        <v>0</v>
      </c>
      <c r="Y45" s="124">
        <v>0</v>
      </c>
      <c r="Z45" s="124">
        <v>0</v>
      </c>
      <c r="AA45" s="124">
        <v>0</v>
      </c>
      <c r="AB45" s="124">
        <v>0</v>
      </c>
      <c r="AC45" s="124">
        <v>0</v>
      </c>
      <c r="AD45" s="124">
        <v>0</v>
      </c>
      <c r="AE45" s="124">
        <v>0</v>
      </c>
      <c r="AF45" s="124">
        <v>0</v>
      </c>
      <c r="AG45" s="124">
        <v>3539</v>
      </c>
      <c r="AH45" s="380">
        <v>100</v>
      </c>
      <c r="AI45" s="124">
        <v>56</v>
      </c>
      <c r="AJ45" s="124">
        <v>114</v>
      </c>
      <c r="AK45" s="124">
        <v>0</v>
      </c>
      <c r="AL45" s="124">
        <v>0</v>
      </c>
      <c r="AM45" s="124">
        <v>0</v>
      </c>
      <c r="AN45" s="124">
        <v>0</v>
      </c>
      <c r="AO45" s="124">
        <v>365</v>
      </c>
      <c r="AP45" s="124">
        <v>535</v>
      </c>
      <c r="AQ45" s="380">
        <v>15.117264764057644</v>
      </c>
      <c r="AR45" s="124">
        <v>0</v>
      </c>
      <c r="AS45" s="124">
        <v>257</v>
      </c>
      <c r="AT45" s="124">
        <v>223</v>
      </c>
      <c r="AU45" s="125">
        <v>480</v>
      </c>
    </row>
    <row r="46" spans="1:47" s="111" customFormat="1" ht="13.5" customHeight="1">
      <c r="A46" s="106" t="s">
        <v>263</v>
      </c>
      <c r="B46" s="107" t="s">
        <v>343</v>
      </c>
      <c r="C46" s="108" t="s">
        <v>344</v>
      </c>
      <c r="D46" s="124">
        <v>3412</v>
      </c>
      <c r="E46" s="124">
        <v>3412</v>
      </c>
      <c r="F46" s="124">
        <v>0</v>
      </c>
      <c r="G46" s="124">
        <v>609</v>
      </c>
      <c r="H46" s="124">
        <v>103</v>
      </c>
      <c r="I46" s="124">
        <v>13</v>
      </c>
      <c r="J46" s="124">
        <v>725</v>
      </c>
      <c r="K46" s="124">
        <v>582.1516324334741</v>
      </c>
      <c r="L46" s="124">
        <v>468.13020925340055</v>
      </c>
      <c r="M46" s="124">
        <v>114.02142318007355</v>
      </c>
      <c r="N46" s="124">
        <v>0</v>
      </c>
      <c r="O46" s="124">
        <v>555</v>
      </c>
      <c r="P46" s="124">
        <v>0</v>
      </c>
      <c r="Q46" s="124">
        <v>112</v>
      </c>
      <c r="R46" s="124">
        <v>58</v>
      </c>
      <c r="S46" s="124">
        <v>0</v>
      </c>
      <c r="T46" s="124">
        <v>0</v>
      </c>
      <c r="U46" s="124">
        <v>0</v>
      </c>
      <c r="V46" s="124">
        <v>0</v>
      </c>
      <c r="W46" s="124">
        <v>54</v>
      </c>
      <c r="X46" s="124">
        <v>0</v>
      </c>
      <c r="Y46" s="124">
        <v>45</v>
      </c>
      <c r="Z46" s="124">
        <v>45</v>
      </c>
      <c r="AA46" s="124">
        <v>0</v>
      </c>
      <c r="AB46" s="124">
        <v>0</v>
      </c>
      <c r="AC46" s="124">
        <v>0</v>
      </c>
      <c r="AD46" s="124">
        <v>0</v>
      </c>
      <c r="AE46" s="124">
        <v>0</v>
      </c>
      <c r="AF46" s="124">
        <v>0</v>
      </c>
      <c r="AG46" s="124">
        <v>712</v>
      </c>
      <c r="AH46" s="380">
        <v>100</v>
      </c>
      <c r="AI46" s="124">
        <v>0</v>
      </c>
      <c r="AJ46" s="124">
        <v>35</v>
      </c>
      <c r="AK46" s="124">
        <v>0</v>
      </c>
      <c r="AL46" s="124">
        <v>0</v>
      </c>
      <c r="AM46" s="124">
        <v>0</v>
      </c>
      <c r="AN46" s="124">
        <v>0</v>
      </c>
      <c r="AO46" s="124">
        <v>48</v>
      </c>
      <c r="AP46" s="124">
        <v>83</v>
      </c>
      <c r="AQ46" s="380">
        <v>19.448275862068964</v>
      </c>
      <c r="AR46" s="124">
        <v>0</v>
      </c>
      <c r="AS46" s="124">
        <v>75</v>
      </c>
      <c r="AT46" s="124">
        <v>21</v>
      </c>
      <c r="AU46" s="125">
        <v>96</v>
      </c>
    </row>
    <row r="47" spans="1:47" s="111" customFormat="1" ht="13.5" customHeight="1" thickBot="1">
      <c r="A47" s="267" t="s">
        <v>345</v>
      </c>
      <c r="B47" s="268"/>
      <c r="C47" s="269"/>
      <c r="D47" s="126">
        <v>1469879</v>
      </c>
      <c r="E47" s="126">
        <v>1469879</v>
      </c>
      <c r="F47" s="126">
        <v>0</v>
      </c>
      <c r="G47" s="126">
        <v>552342</v>
      </c>
      <c r="H47" s="126">
        <v>45045</v>
      </c>
      <c r="I47" s="126">
        <v>13642</v>
      </c>
      <c r="J47" s="126">
        <v>611029</v>
      </c>
      <c r="K47" s="126">
        <v>1138.9046682036553</v>
      </c>
      <c r="L47" s="126">
        <v>762.0439020947462</v>
      </c>
      <c r="M47" s="126">
        <v>376.86076610890916</v>
      </c>
      <c r="N47" s="126">
        <v>20</v>
      </c>
      <c r="O47" s="126">
        <v>480338</v>
      </c>
      <c r="P47" s="126">
        <v>33950</v>
      </c>
      <c r="Q47" s="126">
        <v>75471</v>
      </c>
      <c r="R47" s="126">
        <v>40009</v>
      </c>
      <c r="S47" s="126">
        <v>0</v>
      </c>
      <c r="T47" s="126">
        <v>0</v>
      </c>
      <c r="U47" s="126">
        <v>0</v>
      </c>
      <c r="V47" s="126">
        <v>0</v>
      </c>
      <c r="W47" s="126">
        <v>35249</v>
      </c>
      <c r="X47" s="126">
        <v>213</v>
      </c>
      <c r="Y47" s="126">
        <v>8050</v>
      </c>
      <c r="Z47" s="126">
        <v>5807</v>
      </c>
      <c r="AA47" s="126">
        <v>1355</v>
      </c>
      <c r="AB47" s="126">
        <v>732</v>
      </c>
      <c r="AC47" s="126">
        <v>51</v>
      </c>
      <c r="AD47" s="126">
        <v>65</v>
      </c>
      <c r="AE47" s="126">
        <v>4</v>
      </c>
      <c r="AF47" s="126">
        <v>36</v>
      </c>
      <c r="AG47" s="126">
        <v>597809</v>
      </c>
      <c r="AH47" s="381">
        <v>94.32092859090446</v>
      </c>
      <c r="AI47" s="126">
        <v>7125</v>
      </c>
      <c r="AJ47" s="126">
        <v>10809</v>
      </c>
      <c r="AK47" s="126">
        <v>0</v>
      </c>
      <c r="AL47" s="126">
        <v>0</v>
      </c>
      <c r="AM47" s="126">
        <v>0</v>
      </c>
      <c r="AN47" s="126">
        <v>0</v>
      </c>
      <c r="AO47" s="126">
        <v>32787</v>
      </c>
      <c r="AP47" s="126">
        <v>50721</v>
      </c>
      <c r="AQ47" s="381">
        <v>11.842813242598343</v>
      </c>
      <c r="AR47" s="126">
        <v>33950</v>
      </c>
      <c r="AS47" s="126">
        <v>49802</v>
      </c>
      <c r="AT47" s="126">
        <v>11588</v>
      </c>
      <c r="AU47" s="127">
        <v>95340</v>
      </c>
    </row>
  </sheetData>
  <mergeCells count="33">
    <mergeCell ref="A47:C47"/>
    <mergeCell ref="G2:J2"/>
    <mergeCell ref="G3:G4"/>
    <mergeCell ref="H3:H4"/>
    <mergeCell ref="I3:I4"/>
    <mergeCell ref="A2:A6"/>
    <mergeCell ref="B2:B6"/>
    <mergeCell ref="C2:C6"/>
    <mergeCell ref="D2:E2"/>
    <mergeCell ref="E3:E4"/>
    <mergeCell ref="F3:F4"/>
    <mergeCell ref="AR2:AU2"/>
    <mergeCell ref="AT3:AT4"/>
    <mergeCell ref="AO3:AO4"/>
    <mergeCell ref="AR3:AR4"/>
    <mergeCell ref="AS3:AS4"/>
    <mergeCell ref="AQ2:AQ5"/>
    <mergeCell ref="AI2:AP2"/>
    <mergeCell ref="AI3:AI4"/>
    <mergeCell ref="AJ3:AJ4"/>
    <mergeCell ref="AK3:AK4"/>
    <mergeCell ref="AL3:AL4"/>
    <mergeCell ref="AM3:AM4"/>
    <mergeCell ref="AN3:AN4"/>
    <mergeCell ref="P3:P4"/>
    <mergeCell ref="Q3:X3"/>
    <mergeCell ref="AH2:AH5"/>
    <mergeCell ref="K2:M2"/>
    <mergeCell ref="N2:N4"/>
    <mergeCell ref="O3:O4"/>
    <mergeCell ref="K3:K5"/>
    <mergeCell ref="L3:L5"/>
    <mergeCell ref="M3:M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&amp;L&amp;16ごみ処理の概要（平成１７年度実績）&amp;R&amp;D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K4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60" customWidth="1"/>
    <col min="3" max="3" width="12.625" style="5" customWidth="1"/>
    <col min="4" max="115" width="10.625" style="5" customWidth="1"/>
    <col min="116" max="16384" width="9.00390625" style="5" customWidth="1"/>
  </cols>
  <sheetData>
    <row r="1" spans="1:34" ht="24.75" customHeight="1">
      <c r="A1" s="1" t="s">
        <v>143</v>
      </c>
      <c r="B1" s="59"/>
      <c r="C1" s="1"/>
      <c r="D1" s="4"/>
      <c r="E1" s="22"/>
      <c r="F1" s="22"/>
      <c r="G1" s="22"/>
      <c r="H1" s="4"/>
      <c r="I1" s="2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115" s="25" customFormat="1" ht="19.5" customHeight="1">
      <c r="A2" s="270" t="s">
        <v>46</v>
      </c>
      <c r="B2" s="265" t="s">
        <v>75</v>
      </c>
      <c r="C2" s="276" t="s">
        <v>78</v>
      </c>
      <c r="D2" s="271" t="s">
        <v>73</v>
      </c>
      <c r="E2" s="298"/>
      <c r="F2" s="299"/>
      <c r="G2" s="24" t="s">
        <v>74</v>
      </c>
      <c r="H2" s="40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41"/>
      <c r="AH2" s="276" t="s">
        <v>47</v>
      </c>
      <c r="AI2" s="73" t="s">
        <v>187</v>
      </c>
      <c r="AJ2" s="74"/>
      <c r="AK2" s="74"/>
      <c r="AL2" s="75"/>
      <c r="AM2" s="73" t="s">
        <v>188</v>
      </c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5"/>
    </row>
    <row r="3" spans="1:115" s="25" customFormat="1" ht="19.5" customHeight="1">
      <c r="A3" s="263"/>
      <c r="B3" s="266"/>
      <c r="C3" s="277"/>
      <c r="D3" s="33"/>
      <c r="E3" s="42"/>
      <c r="F3" s="43" t="s">
        <v>48</v>
      </c>
      <c r="G3" s="10" t="s">
        <v>60</v>
      </c>
      <c r="H3" s="14" t="s">
        <v>84</v>
      </c>
      <c r="I3" s="30"/>
      <c r="J3" s="30"/>
      <c r="K3" s="30"/>
      <c r="L3" s="30"/>
      <c r="M3" s="30"/>
      <c r="N3" s="27"/>
      <c r="O3" s="27"/>
      <c r="P3" s="27"/>
      <c r="Q3" s="30"/>
      <c r="R3" s="27"/>
      <c r="S3" s="27"/>
      <c r="T3" s="27"/>
      <c r="U3" s="30"/>
      <c r="V3" s="27"/>
      <c r="W3" s="27"/>
      <c r="X3" s="27"/>
      <c r="Y3" s="30"/>
      <c r="Z3" s="27"/>
      <c r="AA3" s="27"/>
      <c r="AB3" s="27"/>
      <c r="AC3" s="30"/>
      <c r="AD3" s="27"/>
      <c r="AE3" s="27"/>
      <c r="AF3" s="28"/>
      <c r="AG3" s="41" t="s">
        <v>85</v>
      </c>
      <c r="AH3" s="277"/>
      <c r="AI3" s="263" t="s">
        <v>148</v>
      </c>
      <c r="AJ3" s="270" t="s">
        <v>149</v>
      </c>
      <c r="AK3" s="270" t="s">
        <v>150</v>
      </c>
      <c r="AL3" s="270" t="s">
        <v>151</v>
      </c>
      <c r="AM3" s="263" t="s">
        <v>148</v>
      </c>
      <c r="AN3" s="295" t="s">
        <v>152</v>
      </c>
      <c r="AO3" s="296"/>
      <c r="AP3" s="296"/>
      <c r="AQ3" s="296"/>
      <c r="AR3" s="296"/>
      <c r="AS3" s="296"/>
      <c r="AT3" s="296"/>
      <c r="AU3" s="296"/>
      <c r="AV3" s="296"/>
      <c r="AW3" s="296"/>
      <c r="AX3" s="296"/>
      <c r="AY3" s="296"/>
      <c r="AZ3" s="296"/>
      <c r="BA3" s="296"/>
      <c r="BB3" s="296"/>
      <c r="BC3" s="296"/>
      <c r="BD3" s="296"/>
      <c r="BE3" s="296"/>
      <c r="BF3" s="296"/>
      <c r="BG3" s="296"/>
      <c r="BH3" s="296"/>
      <c r="BI3" s="296"/>
      <c r="BJ3" s="296"/>
      <c r="BK3" s="296"/>
      <c r="BL3" s="296"/>
      <c r="BM3" s="296"/>
      <c r="BN3" s="296"/>
      <c r="BO3" s="296"/>
      <c r="BP3" s="296"/>
      <c r="BQ3" s="296"/>
      <c r="BR3" s="296"/>
      <c r="BS3" s="296"/>
      <c r="BT3" s="296"/>
      <c r="BU3" s="296"/>
      <c r="BV3" s="296"/>
      <c r="BW3" s="296"/>
      <c r="BX3" s="296"/>
      <c r="BY3" s="296"/>
      <c r="BZ3" s="296"/>
      <c r="CA3" s="296"/>
      <c r="CB3" s="296"/>
      <c r="CC3" s="296"/>
      <c r="CD3" s="296"/>
      <c r="CE3" s="296"/>
      <c r="CF3" s="296"/>
      <c r="CG3" s="296"/>
      <c r="CH3" s="296"/>
      <c r="CI3" s="296"/>
      <c r="CJ3" s="296"/>
      <c r="CK3" s="296"/>
      <c r="CL3" s="296"/>
      <c r="CM3" s="296"/>
      <c r="CN3" s="296"/>
      <c r="CO3" s="296"/>
      <c r="CP3" s="296"/>
      <c r="CQ3" s="296"/>
      <c r="CR3" s="296"/>
      <c r="CS3" s="296"/>
      <c r="CT3" s="296"/>
      <c r="CU3" s="296"/>
      <c r="CV3" s="296"/>
      <c r="CW3" s="296"/>
      <c r="CX3" s="296"/>
      <c r="CY3" s="297"/>
      <c r="CZ3" s="292" t="s">
        <v>153</v>
      </c>
      <c r="DA3" s="293"/>
      <c r="DB3" s="293"/>
      <c r="DC3" s="294"/>
      <c r="DD3" s="292" t="s">
        <v>154</v>
      </c>
      <c r="DE3" s="293"/>
      <c r="DF3" s="293"/>
      <c r="DG3" s="293"/>
      <c r="DH3" s="293"/>
      <c r="DI3" s="293"/>
      <c r="DJ3" s="293"/>
      <c r="DK3" s="294"/>
    </row>
    <row r="4" spans="1:115" s="25" customFormat="1" ht="19.5" customHeight="1">
      <c r="A4" s="263"/>
      <c r="B4" s="266"/>
      <c r="C4" s="277"/>
      <c r="D4" s="10" t="s">
        <v>60</v>
      </c>
      <c r="E4" s="276" t="s">
        <v>86</v>
      </c>
      <c r="F4" s="276" t="s">
        <v>87</v>
      </c>
      <c r="G4" s="13"/>
      <c r="H4" s="10" t="s">
        <v>60</v>
      </c>
      <c r="I4" s="278" t="s">
        <v>88</v>
      </c>
      <c r="J4" s="301"/>
      <c r="K4" s="301"/>
      <c r="L4" s="302"/>
      <c r="M4" s="278" t="s">
        <v>49</v>
      </c>
      <c r="N4" s="301"/>
      <c r="O4" s="301"/>
      <c r="P4" s="302"/>
      <c r="Q4" s="278" t="s">
        <v>50</v>
      </c>
      <c r="R4" s="301"/>
      <c r="S4" s="301"/>
      <c r="T4" s="302"/>
      <c r="U4" s="278" t="s">
        <v>51</v>
      </c>
      <c r="V4" s="301"/>
      <c r="W4" s="301"/>
      <c r="X4" s="302"/>
      <c r="Y4" s="278" t="s">
        <v>52</v>
      </c>
      <c r="Z4" s="301"/>
      <c r="AA4" s="301"/>
      <c r="AB4" s="302"/>
      <c r="AC4" s="278" t="s">
        <v>53</v>
      </c>
      <c r="AD4" s="301"/>
      <c r="AE4" s="301"/>
      <c r="AF4" s="302"/>
      <c r="AG4" s="13"/>
      <c r="AH4" s="289"/>
      <c r="AI4" s="263"/>
      <c r="AJ4" s="263"/>
      <c r="AK4" s="263"/>
      <c r="AL4" s="263"/>
      <c r="AM4" s="263"/>
      <c r="AN4" s="292" t="s">
        <v>155</v>
      </c>
      <c r="AO4" s="293"/>
      <c r="AP4" s="293"/>
      <c r="AQ4" s="293"/>
      <c r="AR4" s="293"/>
      <c r="AS4" s="293"/>
      <c r="AT4" s="293"/>
      <c r="AU4" s="294"/>
      <c r="AV4" s="292" t="s">
        <v>156</v>
      </c>
      <c r="AW4" s="293"/>
      <c r="AX4" s="293"/>
      <c r="AY4" s="293"/>
      <c r="AZ4" s="293"/>
      <c r="BA4" s="293"/>
      <c r="BB4" s="293"/>
      <c r="BC4" s="294"/>
      <c r="BD4" s="292" t="s">
        <v>157</v>
      </c>
      <c r="BE4" s="293"/>
      <c r="BF4" s="293"/>
      <c r="BG4" s="293"/>
      <c r="BH4" s="293"/>
      <c r="BI4" s="293"/>
      <c r="BJ4" s="293"/>
      <c r="BK4" s="294"/>
      <c r="BL4" s="292" t="s">
        <v>158</v>
      </c>
      <c r="BM4" s="293"/>
      <c r="BN4" s="293"/>
      <c r="BO4" s="293"/>
      <c r="BP4" s="293"/>
      <c r="BQ4" s="293"/>
      <c r="BR4" s="293"/>
      <c r="BS4" s="294"/>
      <c r="BT4" s="292" t="s">
        <v>159</v>
      </c>
      <c r="BU4" s="293"/>
      <c r="BV4" s="293"/>
      <c r="BW4" s="293"/>
      <c r="BX4" s="293"/>
      <c r="BY4" s="293"/>
      <c r="BZ4" s="293"/>
      <c r="CA4" s="294"/>
      <c r="CB4" s="292" t="s">
        <v>160</v>
      </c>
      <c r="CC4" s="293"/>
      <c r="CD4" s="293"/>
      <c r="CE4" s="293"/>
      <c r="CF4" s="293"/>
      <c r="CG4" s="293"/>
      <c r="CH4" s="293"/>
      <c r="CI4" s="294"/>
      <c r="CJ4" s="292" t="s">
        <v>186</v>
      </c>
      <c r="CK4" s="293"/>
      <c r="CL4" s="293"/>
      <c r="CM4" s="293"/>
      <c r="CN4" s="293"/>
      <c r="CO4" s="293"/>
      <c r="CP4" s="293"/>
      <c r="CQ4" s="294"/>
      <c r="CR4" s="292" t="s">
        <v>161</v>
      </c>
      <c r="CS4" s="293"/>
      <c r="CT4" s="293"/>
      <c r="CU4" s="293"/>
      <c r="CV4" s="293"/>
      <c r="CW4" s="293"/>
      <c r="CX4" s="293"/>
      <c r="CY4" s="294"/>
      <c r="CZ4" s="289" t="s">
        <v>162</v>
      </c>
      <c r="DA4" s="288" t="s">
        <v>109</v>
      </c>
      <c r="DB4" s="288" t="s">
        <v>163</v>
      </c>
      <c r="DC4" s="288" t="s">
        <v>113</v>
      </c>
      <c r="DD4" s="289" t="s">
        <v>162</v>
      </c>
      <c r="DE4" s="288" t="s">
        <v>103</v>
      </c>
      <c r="DF4" s="288" t="s">
        <v>106</v>
      </c>
      <c r="DG4" s="288" t="s">
        <v>108</v>
      </c>
      <c r="DH4" s="288" t="s">
        <v>109</v>
      </c>
      <c r="DI4" s="288" t="s">
        <v>163</v>
      </c>
      <c r="DJ4" s="288" t="s">
        <v>111</v>
      </c>
      <c r="DK4" s="288" t="s">
        <v>113</v>
      </c>
    </row>
    <row r="5" spans="1:115" s="25" customFormat="1" ht="19.5" customHeight="1">
      <c r="A5" s="263"/>
      <c r="B5" s="266"/>
      <c r="C5" s="277"/>
      <c r="D5" s="16"/>
      <c r="E5" s="300"/>
      <c r="F5" s="289"/>
      <c r="G5" s="13"/>
      <c r="H5" s="16"/>
      <c r="I5" s="10" t="s">
        <v>60</v>
      </c>
      <c r="J5" s="6" t="s">
        <v>89</v>
      </c>
      <c r="K5" s="6" t="s">
        <v>90</v>
      </c>
      <c r="L5" s="6" t="s">
        <v>91</v>
      </c>
      <c r="M5" s="10" t="s">
        <v>60</v>
      </c>
      <c r="N5" s="6" t="s">
        <v>89</v>
      </c>
      <c r="O5" s="6" t="s">
        <v>90</v>
      </c>
      <c r="P5" s="6" t="s">
        <v>91</v>
      </c>
      <c r="Q5" s="10" t="s">
        <v>60</v>
      </c>
      <c r="R5" s="6" t="s">
        <v>89</v>
      </c>
      <c r="S5" s="6" t="s">
        <v>90</v>
      </c>
      <c r="T5" s="6" t="s">
        <v>91</v>
      </c>
      <c r="U5" s="10" t="s">
        <v>60</v>
      </c>
      <c r="V5" s="6" t="s">
        <v>89</v>
      </c>
      <c r="W5" s="6" t="s">
        <v>90</v>
      </c>
      <c r="X5" s="6" t="s">
        <v>91</v>
      </c>
      <c r="Y5" s="10" t="s">
        <v>60</v>
      </c>
      <c r="Z5" s="6" t="s">
        <v>89</v>
      </c>
      <c r="AA5" s="6" t="s">
        <v>90</v>
      </c>
      <c r="AB5" s="6" t="s">
        <v>91</v>
      </c>
      <c r="AC5" s="10" t="s">
        <v>60</v>
      </c>
      <c r="AD5" s="6" t="s">
        <v>89</v>
      </c>
      <c r="AE5" s="6" t="s">
        <v>90</v>
      </c>
      <c r="AF5" s="6" t="s">
        <v>91</v>
      </c>
      <c r="AG5" s="13"/>
      <c r="AH5" s="289"/>
      <c r="AI5" s="16"/>
      <c r="AJ5" s="16"/>
      <c r="AK5" s="16"/>
      <c r="AL5" s="16"/>
      <c r="AM5" s="16"/>
      <c r="AN5" s="13" t="s">
        <v>162</v>
      </c>
      <c r="AO5" s="17" t="s">
        <v>103</v>
      </c>
      <c r="AP5" s="17" t="s">
        <v>106</v>
      </c>
      <c r="AQ5" s="17" t="s">
        <v>108</v>
      </c>
      <c r="AR5" s="17" t="s">
        <v>109</v>
      </c>
      <c r="AS5" s="17" t="s">
        <v>163</v>
      </c>
      <c r="AT5" s="17" t="s">
        <v>111</v>
      </c>
      <c r="AU5" s="17" t="s">
        <v>113</v>
      </c>
      <c r="AV5" s="13" t="s">
        <v>162</v>
      </c>
      <c r="AW5" s="17" t="s">
        <v>103</v>
      </c>
      <c r="AX5" s="17" t="s">
        <v>106</v>
      </c>
      <c r="AY5" s="17" t="s">
        <v>108</v>
      </c>
      <c r="AZ5" s="17" t="s">
        <v>109</v>
      </c>
      <c r="BA5" s="17" t="s">
        <v>163</v>
      </c>
      <c r="BB5" s="17" t="s">
        <v>111</v>
      </c>
      <c r="BC5" s="17" t="s">
        <v>113</v>
      </c>
      <c r="BD5" s="13" t="s">
        <v>162</v>
      </c>
      <c r="BE5" s="17" t="s">
        <v>103</v>
      </c>
      <c r="BF5" s="17" t="s">
        <v>106</v>
      </c>
      <c r="BG5" s="17" t="s">
        <v>108</v>
      </c>
      <c r="BH5" s="17" t="s">
        <v>109</v>
      </c>
      <c r="BI5" s="17" t="s">
        <v>163</v>
      </c>
      <c r="BJ5" s="17" t="s">
        <v>111</v>
      </c>
      <c r="BK5" s="17" t="s">
        <v>113</v>
      </c>
      <c r="BL5" s="13" t="s">
        <v>162</v>
      </c>
      <c r="BM5" s="17" t="s">
        <v>103</v>
      </c>
      <c r="BN5" s="17" t="s">
        <v>106</v>
      </c>
      <c r="BO5" s="17" t="s">
        <v>108</v>
      </c>
      <c r="BP5" s="17" t="s">
        <v>109</v>
      </c>
      <c r="BQ5" s="17" t="s">
        <v>163</v>
      </c>
      <c r="BR5" s="17" t="s">
        <v>111</v>
      </c>
      <c r="BS5" s="17" t="s">
        <v>113</v>
      </c>
      <c r="BT5" s="13" t="s">
        <v>162</v>
      </c>
      <c r="BU5" s="17" t="s">
        <v>103</v>
      </c>
      <c r="BV5" s="17" t="s">
        <v>106</v>
      </c>
      <c r="BW5" s="17" t="s">
        <v>108</v>
      </c>
      <c r="BX5" s="17" t="s">
        <v>109</v>
      </c>
      <c r="BY5" s="17" t="s">
        <v>163</v>
      </c>
      <c r="BZ5" s="17" t="s">
        <v>111</v>
      </c>
      <c r="CA5" s="17" t="s">
        <v>113</v>
      </c>
      <c r="CB5" s="13" t="s">
        <v>162</v>
      </c>
      <c r="CC5" s="17" t="s">
        <v>103</v>
      </c>
      <c r="CD5" s="17" t="s">
        <v>106</v>
      </c>
      <c r="CE5" s="17" t="s">
        <v>108</v>
      </c>
      <c r="CF5" s="17" t="s">
        <v>109</v>
      </c>
      <c r="CG5" s="17" t="s">
        <v>163</v>
      </c>
      <c r="CH5" s="17" t="s">
        <v>111</v>
      </c>
      <c r="CI5" s="17" t="s">
        <v>113</v>
      </c>
      <c r="CJ5" s="13" t="s">
        <v>162</v>
      </c>
      <c r="CK5" s="17" t="s">
        <v>103</v>
      </c>
      <c r="CL5" s="17" t="s">
        <v>106</v>
      </c>
      <c r="CM5" s="17" t="s">
        <v>108</v>
      </c>
      <c r="CN5" s="17" t="s">
        <v>109</v>
      </c>
      <c r="CO5" s="17" t="s">
        <v>163</v>
      </c>
      <c r="CP5" s="17" t="s">
        <v>111</v>
      </c>
      <c r="CQ5" s="17" t="s">
        <v>113</v>
      </c>
      <c r="CR5" s="13" t="s">
        <v>162</v>
      </c>
      <c r="CS5" s="17" t="s">
        <v>103</v>
      </c>
      <c r="CT5" s="17" t="s">
        <v>106</v>
      </c>
      <c r="CU5" s="17" t="s">
        <v>108</v>
      </c>
      <c r="CV5" s="17" t="s">
        <v>109</v>
      </c>
      <c r="CW5" s="17" t="s">
        <v>163</v>
      </c>
      <c r="CX5" s="17" t="s">
        <v>111</v>
      </c>
      <c r="CY5" s="17" t="s">
        <v>113</v>
      </c>
      <c r="CZ5" s="289"/>
      <c r="DA5" s="289"/>
      <c r="DB5" s="289"/>
      <c r="DC5" s="289"/>
      <c r="DD5" s="289"/>
      <c r="DE5" s="289"/>
      <c r="DF5" s="289"/>
      <c r="DG5" s="289"/>
      <c r="DH5" s="289"/>
      <c r="DI5" s="289"/>
      <c r="DJ5" s="289"/>
      <c r="DK5" s="289"/>
    </row>
    <row r="6" spans="1:115" s="25" customFormat="1" ht="16.5" customHeight="1" thickBot="1">
      <c r="A6" s="305"/>
      <c r="B6" s="306"/>
      <c r="C6" s="307"/>
      <c r="D6" s="19" t="s">
        <v>185</v>
      </c>
      <c r="E6" s="20" t="s">
        <v>54</v>
      </c>
      <c r="F6" s="20" t="s">
        <v>54</v>
      </c>
      <c r="G6" s="20" t="s">
        <v>54</v>
      </c>
      <c r="H6" s="19" t="s">
        <v>54</v>
      </c>
      <c r="I6" s="19" t="s">
        <v>54</v>
      </c>
      <c r="J6" s="21" t="s">
        <v>54</v>
      </c>
      <c r="K6" s="21" t="s">
        <v>54</v>
      </c>
      <c r="L6" s="21" t="s">
        <v>54</v>
      </c>
      <c r="M6" s="19" t="s">
        <v>54</v>
      </c>
      <c r="N6" s="21" t="s">
        <v>54</v>
      </c>
      <c r="O6" s="21" t="s">
        <v>54</v>
      </c>
      <c r="P6" s="21" t="s">
        <v>54</v>
      </c>
      <c r="Q6" s="19" t="s">
        <v>54</v>
      </c>
      <c r="R6" s="21" t="s">
        <v>54</v>
      </c>
      <c r="S6" s="21" t="s">
        <v>54</v>
      </c>
      <c r="T6" s="21" t="s">
        <v>54</v>
      </c>
      <c r="U6" s="19" t="s">
        <v>54</v>
      </c>
      <c r="V6" s="21" t="s">
        <v>54</v>
      </c>
      <c r="W6" s="21" t="s">
        <v>54</v>
      </c>
      <c r="X6" s="21" t="s">
        <v>54</v>
      </c>
      <c r="Y6" s="19" t="s">
        <v>54</v>
      </c>
      <c r="Z6" s="21" t="s">
        <v>54</v>
      </c>
      <c r="AA6" s="21" t="s">
        <v>54</v>
      </c>
      <c r="AB6" s="21" t="s">
        <v>54</v>
      </c>
      <c r="AC6" s="19" t="s">
        <v>54</v>
      </c>
      <c r="AD6" s="21" t="s">
        <v>54</v>
      </c>
      <c r="AE6" s="21" t="s">
        <v>54</v>
      </c>
      <c r="AF6" s="21" t="s">
        <v>54</v>
      </c>
      <c r="AG6" s="20" t="s">
        <v>54</v>
      </c>
      <c r="AH6" s="20" t="s">
        <v>54</v>
      </c>
      <c r="AI6" s="76"/>
      <c r="AJ6" s="20" t="s">
        <v>54</v>
      </c>
      <c r="AK6" s="20" t="s">
        <v>54</v>
      </c>
      <c r="AL6" s="20" t="s">
        <v>54</v>
      </c>
      <c r="AM6" s="20" t="s">
        <v>54</v>
      </c>
      <c r="AN6" s="20" t="s">
        <v>54</v>
      </c>
      <c r="AO6" s="20" t="s">
        <v>54</v>
      </c>
      <c r="AP6" s="20" t="s">
        <v>54</v>
      </c>
      <c r="AQ6" s="20" t="s">
        <v>54</v>
      </c>
      <c r="AR6" s="20" t="s">
        <v>54</v>
      </c>
      <c r="AS6" s="20" t="s">
        <v>54</v>
      </c>
      <c r="AT6" s="20" t="s">
        <v>54</v>
      </c>
      <c r="AU6" s="20" t="s">
        <v>54</v>
      </c>
      <c r="AV6" s="20" t="s">
        <v>54</v>
      </c>
      <c r="AW6" s="20" t="s">
        <v>54</v>
      </c>
      <c r="AX6" s="20" t="s">
        <v>54</v>
      </c>
      <c r="AY6" s="20" t="s">
        <v>54</v>
      </c>
      <c r="AZ6" s="20" t="s">
        <v>54</v>
      </c>
      <c r="BA6" s="20" t="s">
        <v>54</v>
      </c>
      <c r="BB6" s="20" t="s">
        <v>54</v>
      </c>
      <c r="BC6" s="20" t="s">
        <v>54</v>
      </c>
      <c r="BD6" s="20" t="s">
        <v>54</v>
      </c>
      <c r="BE6" s="20" t="s">
        <v>54</v>
      </c>
      <c r="BF6" s="20" t="s">
        <v>54</v>
      </c>
      <c r="BG6" s="20" t="s">
        <v>54</v>
      </c>
      <c r="BH6" s="20" t="s">
        <v>54</v>
      </c>
      <c r="BI6" s="20" t="s">
        <v>54</v>
      </c>
      <c r="BJ6" s="20" t="s">
        <v>54</v>
      </c>
      <c r="BK6" s="20" t="s">
        <v>54</v>
      </c>
      <c r="BL6" s="20" t="s">
        <v>54</v>
      </c>
      <c r="BM6" s="20" t="s">
        <v>54</v>
      </c>
      <c r="BN6" s="20" t="s">
        <v>54</v>
      </c>
      <c r="BO6" s="20" t="s">
        <v>54</v>
      </c>
      <c r="BP6" s="20" t="s">
        <v>54</v>
      </c>
      <c r="BQ6" s="20" t="s">
        <v>54</v>
      </c>
      <c r="BR6" s="20" t="s">
        <v>54</v>
      </c>
      <c r="BS6" s="20" t="s">
        <v>54</v>
      </c>
      <c r="BT6" s="20" t="s">
        <v>54</v>
      </c>
      <c r="BU6" s="20" t="s">
        <v>54</v>
      </c>
      <c r="BV6" s="20" t="s">
        <v>54</v>
      </c>
      <c r="BW6" s="20" t="s">
        <v>54</v>
      </c>
      <c r="BX6" s="20" t="s">
        <v>54</v>
      </c>
      <c r="BY6" s="20" t="s">
        <v>54</v>
      </c>
      <c r="BZ6" s="20" t="s">
        <v>54</v>
      </c>
      <c r="CA6" s="20" t="s">
        <v>54</v>
      </c>
      <c r="CB6" s="20" t="s">
        <v>54</v>
      </c>
      <c r="CC6" s="20" t="s">
        <v>54</v>
      </c>
      <c r="CD6" s="20" t="s">
        <v>54</v>
      </c>
      <c r="CE6" s="20" t="s">
        <v>54</v>
      </c>
      <c r="CF6" s="20" t="s">
        <v>54</v>
      </c>
      <c r="CG6" s="20" t="s">
        <v>54</v>
      </c>
      <c r="CH6" s="20" t="s">
        <v>54</v>
      </c>
      <c r="CI6" s="20" t="s">
        <v>54</v>
      </c>
      <c r="CJ6" s="20" t="s">
        <v>54</v>
      </c>
      <c r="CK6" s="20" t="s">
        <v>54</v>
      </c>
      <c r="CL6" s="20" t="s">
        <v>54</v>
      </c>
      <c r="CM6" s="20" t="s">
        <v>54</v>
      </c>
      <c r="CN6" s="20" t="s">
        <v>54</v>
      </c>
      <c r="CO6" s="20" t="s">
        <v>54</v>
      </c>
      <c r="CP6" s="20" t="s">
        <v>54</v>
      </c>
      <c r="CQ6" s="20" t="s">
        <v>54</v>
      </c>
      <c r="CR6" s="20" t="s">
        <v>54</v>
      </c>
      <c r="CS6" s="20" t="s">
        <v>54</v>
      </c>
      <c r="CT6" s="20" t="s">
        <v>54</v>
      </c>
      <c r="CU6" s="20" t="s">
        <v>54</v>
      </c>
      <c r="CV6" s="20" t="s">
        <v>54</v>
      </c>
      <c r="CW6" s="20" t="s">
        <v>54</v>
      </c>
      <c r="CX6" s="20" t="s">
        <v>54</v>
      </c>
      <c r="CY6" s="20" t="s">
        <v>54</v>
      </c>
      <c r="CZ6" s="20" t="s">
        <v>54</v>
      </c>
      <c r="DA6" s="20" t="s">
        <v>54</v>
      </c>
      <c r="DB6" s="20" t="s">
        <v>54</v>
      </c>
      <c r="DC6" s="20" t="s">
        <v>54</v>
      </c>
      <c r="DD6" s="20" t="s">
        <v>54</v>
      </c>
      <c r="DE6" s="20" t="s">
        <v>54</v>
      </c>
      <c r="DF6" s="20" t="s">
        <v>54</v>
      </c>
      <c r="DG6" s="20" t="s">
        <v>54</v>
      </c>
      <c r="DH6" s="20" t="s">
        <v>54</v>
      </c>
      <c r="DI6" s="20" t="s">
        <v>54</v>
      </c>
      <c r="DJ6" s="20" t="s">
        <v>54</v>
      </c>
      <c r="DK6" s="20" t="s">
        <v>54</v>
      </c>
    </row>
    <row r="7" spans="1:115" s="111" customFormat="1" ht="13.5" customHeight="1">
      <c r="A7" s="103" t="s">
        <v>263</v>
      </c>
      <c r="B7" s="104" t="s">
        <v>264</v>
      </c>
      <c r="C7" s="105" t="s">
        <v>265</v>
      </c>
      <c r="D7" s="109">
        <v>151663</v>
      </c>
      <c r="E7" s="109">
        <v>93973</v>
      </c>
      <c r="F7" s="109">
        <v>57690</v>
      </c>
      <c r="G7" s="109">
        <v>151663</v>
      </c>
      <c r="H7" s="109">
        <v>145045</v>
      </c>
      <c r="I7" s="109">
        <v>0</v>
      </c>
      <c r="J7" s="109">
        <v>0</v>
      </c>
      <c r="K7" s="109">
        <v>0</v>
      </c>
      <c r="L7" s="109">
        <v>0</v>
      </c>
      <c r="M7" s="109">
        <v>124140</v>
      </c>
      <c r="N7" s="109">
        <v>9248</v>
      </c>
      <c r="O7" s="109">
        <v>69112</v>
      </c>
      <c r="P7" s="109">
        <v>45780</v>
      </c>
      <c r="Q7" s="109">
        <v>12616</v>
      </c>
      <c r="R7" s="109">
        <v>5353</v>
      </c>
      <c r="S7" s="109">
        <v>1152</v>
      </c>
      <c r="T7" s="109">
        <v>6111</v>
      </c>
      <c r="U7" s="109">
        <v>7925</v>
      </c>
      <c r="V7" s="109">
        <v>0</v>
      </c>
      <c r="W7" s="109">
        <v>7408</v>
      </c>
      <c r="X7" s="109">
        <v>517</v>
      </c>
      <c r="Y7" s="109">
        <v>0</v>
      </c>
      <c r="Z7" s="109">
        <v>0</v>
      </c>
      <c r="AA7" s="109">
        <v>0</v>
      </c>
      <c r="AB7" s="109">
        <v>0</v>
      </c>
      <c r="AC7" s="109">
        <v>364</v>
      </c>
      <c r="AD7" s="109">
        <v>0</v>
      </c>
      <c r="AE7" s="109">
        <v>347</v>
      </c>
      <c r="AF7" s="109">
        <v>17</v>
      </c>
      <c r="AG7" s="109">
        <v>6618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151663</v>
      </c>
      <c r="AN7" s="109">
        <v>118727</v>
      </c>
      <c r="AO7" s="109">
        <v>0</v>
      </c>
      <c r="AP7" s="109">
        <v>115472</v>
      </c>
      <c r="AQ7" s="109">
        <v>0</v>
      </c>
      <c r="AR7" s="109">
        <v>0</v>
      </c>
      <c r="AS7" s="109">
        <v>0</v>
      </c>
      <c r="AT7" s="109">
        <v>0</v>
      </c>
      <c r="AU7" s="109">
        <v>3255</v>
      </c>
      <c r="AV7" s="109">
        <v>6127</v>
      </c>
      <c r="AW7" s="109">
        <v>0</v>
      </c>
      <c r="AX7" s="109">
        <v>0</v>
      </c>
      <c r="AY7" s="109">
        <v>5912</v>
      </c>
      <c r="AZ7" s="109">
        <v>0</v>
      </c>
      <c r="BA7" s="109">
        <v>0</v>
      </c>
      <c r="BB7" s="109">
        <v>119</v>
      </c>
      <c r="BC7" s="109">
        <v>96</v>
      </c>
      <c r="BD7" s="109">
        <v>0</v>
      </c>
      <c r="BE7" s="109">
        <v>0</v>
      </c>
      <c r="BF7" s="109">
        <v>0</v>
      </c>
      <c r="BG7" s="109">
        <v>0</v>
      </c>
      <c r="BH7" s="109">
        <v>0</v>
      </c>
      <c r="BI7" s="109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09">
        <v>0</v>
      </c>
      <c r="BT7" s="109">
        <v>0</v>
      </c>
      <c r="BU7" s="109">
        <v>0</v>
      </c>
      <c r="BV7" s="109">
        <v>0</v>
      </c>
      <c r="BW7" s="109">
        <v>0</v>
      </c>
      <c r="BX7" s="109">
        <v>0</v>
      </c>
      <c r="BY7" s="109">
        <v>0</v>
      </c>
      <c r="BZ7" s="109">
        <v>0</v>
      </c>
      <c r="CA7" s="109">
        <v>0</v>
      </c>
      <c r="CB7" s="109">
        <v>0</v>
      </c>
      <c r="CC7" s="109">
        <v>0</v>
      </c>
      <c r="CD7" s="109">
        <v>0</v>
      </c>
      <c r="CE7" s="109">
        <v>0</v>
      </c>
      <c r="CF7" s="109">
        <v>0</v>
      </c>
      <c r="CG7" s="109">
        <v>0</v>
      </c>
      <c r="CH7" s="109">
        <v>0</v>
      </c>
      <c r="CI7" s="109">
        <v>0</v>
      </c>
      <c r="CJ7" s="109">
        <v>7925</v>
      </c>
      <c r="CK7" s="109">
        <v>0</v>
      </c>
      <c r="CL7" s="109">
        <v>0</v>
      </c>
      <c r="CM7" s="109">
        <v>0</v>
      </c>
      <c r="CN7" s="109">
        <v>7925</v>
      </c>
      <c r="CO7" s="109">
        <v>0</v>
      </c>
      <c r="CP7" s="109">
        <v>0</v>
      </c>
      <c r="CQ7" s="109">
        <v>0</v>
      </c>
      <c r="CR7" s="109">
        <v>0</v>
      </c>
      <c r="CS7" s="109">
        <v>0</v>
      </c>
      <c r="CT7" s="109">
        <v>0</v>
      </c>
      <c r="CU7" s="109">
        <v>0</v>
      </c>
      <c r="CV7" s="109">
        <v>0</v>
      </c>
      <c r="CW7" s="109">
        <v>0</v>
      </c>
      <c r="CX7" s="109">
        <v>0</v>
      </c>
      <c r="CY7" s="109">
        <v>0</v>
      </c>
      <c r="CZ7" s="109">
        <v>0</v>
      </c>
      <c r="DA7" s="109">
        <v>0</v>
      </c>
      <c r="DB7" s="109">
        <v>0</v>
      </c>
      <c r="DC7" s="109">
        <v>0</v>
      </c>
      <c r="DD7" s="109">
        <v>18884</v>
      </c>
      <c r="DE7" s="109">
        <v>0</v>
      </c>
      <c r="DF7" s="109">
        <v>8668</v>
      </c>
      <c r="DG7" s="109">
        <v>6704</v>
      </c>
      <c r="DH7" s="109">
        <v>0</v>
      </c>
      <c r="DI7" s="109">
        <v>0</v>
      </c>
      <c r="DJ7" s="109">
        <v>245</v>
      </c>
      <c r="DK7" s="110">
        <v>3267</v>
      </c>
    </row>
    <row r="8" spans="1:115" s="111" customFormat="1" ht="13.5" customHeight="1">
      <c r="A8" s="106" t="s">
        <v>263</v>
      </c>
      <c r="B8" s="107" t="s">
        <v>267</v>
      </c>
      <c r="C8" s="108" t="s">
        <v>268</v>
      </c>
      <c r="D8" s="112">
        <v>89774</v>
      </c>
      <c r="E8" s="112">
        <v>53445</v>
      </c>
      <c r="F8" s="112">
        <v>36329</v>
      </c>
      <c r="G8" s="112">
        <v>89774</v>
      </c>
      <c r="H8" s="112">
        <v>85698</v>
      </c>
      <c r="I8" s="112">
        <v>0</v>
      </c>
      <c r="J8" s="112">
        <v>0</v>
      </c>
      <c r="K8" s="112">
        <v>0</v>
      </c>
      <c r="L8" s="112">
        <v>0</v>
      </c>
      <c r="M8" s="112">
        <v>71205</v>
      </c>
      <c r="N8" s="112">
        <v>19296</v>
      </c>
      <c r="O8" s="112">
        <v>22771</v>
      </c>
      <c r="P8" s="112">
        <v>29138</v>
      </c>
      <c r="Q8" s="112">
        <v>4634</v>
      </c>
      <c r="R8" s="112">
        <v>662</v>
      </c>
      <c r="S8" s="112">
        <v>3554</v>
      </c>
      <c r="T8" s="112">
        <v>418</v>
      </c>
      <c r="U8" s="112">
        <v>6531</v>
      </c>
      <c r="V8" s="112">
        <v>0</v>
      </c>
      <c r="W8" s="112">
        <v>6021</v>
      </c>
      <c r="X8" s="112">
        <v>510</v>
      </c>
      <c r="Y8" s="112">
        <v>0</v>
      </c>
      <c r="Z8" s="112">
        <v>0</v>
      </c>
      <c r="AA8" s="112">
        <v>0</v>
      </c>
      <c r="AB8" s="112">
        <v>0</v>
      </c>
      <c r="AC8" s="112">
        <v>3328</v>
      </c>
      <c r="AD8" s="112">
        <v>0</v>
      </c>
      <c r="AE8" s="112">
        <v>1872</v>
      </c>
      <c r="AF8" s="112">
        <v>1456</v>
      </c>
      <c r="AG8" s="112">
        <v>4076</v>
      </c>
      <c r="AH8" s="112">
        <v>0</v>
      </c>
      <c r="AI8" s="112">
        <v>0</v>
      </c>
      <c r="AJ8" s="112">
        <v>0</v>
      </c>
      <c r="AK8" s="112">
        <v>0</v>
      </c>
      <c r="AL8" s="112">
        <v>0</v>
      </c>
      <c r="AM8" s="112">
        <v>89774</v>
      </c>
      <c r="AN8" s="112">
        <v>74133</v>
      </c>
      <c r="AO8" s="112">
        <v>0</v>
      </c>
      <c r="AP8" s="112">
        <v>71205</v>
      </c>
      <c r="AQ8" s="112">
        <v>0</v>
      </c>
      <c r="AR8" s="112">
        <v>0</v>
      </c>
      <c r="AS8" s="112">
        <v>0</v>
      </c>
      <c r="AT8" s="112">
        <v>0</v>
      </c>
      <c r="AU8" s="112">
        <v>2928</v>
      </c>
      <c r="AV8" s="112">
        <v>8253</v>
      </c>
      <c r="AW8" s="112">
        <v>0</v>
      </c>
      <c r="AX8" s="112">
        <v>0</v>
      </c>
      <c r="AY8" s="112">
        <v>3972</v>
      </c>
      <c r="AZ8" s="112">
        <v>0</v>
      </c>
      <c r="BA8" s="112">
        <v>0</v>
      </c>
      <c r="BB8" s="112">
        <v>3328</v>
      </c>
      <c r="BC8" s="112">
        <v>953</v>
      </c>
      <c r="BD8" s="112">
        <v>0</v>
      </c>
      <c r="BE8" s="112">
        <v>0</v>
      </c>
      <c r="BF8" s="112">
        <v>0</v>
      </c>
      <c r="BG8" s="112">
        <v>0</v>
      </c>
      <c r="BH8" s="112">
        <v>0</v>
      </c>
      <c r="BI8" s="112">
        <v>0</v>
      </c>
      <c r="BJ8" s="112">
        <v>0</v>
      </c>
      <c r="BK8" s="112">
        <v>0</v>
      </c>
      <c r="BL8" s="112">
        <v>0</v>
      </c>
      <c r="BM8" s="112">
        <v>0</v>
      </c>
      <c r="BN8" s="112">
        <v>0</v>
      </c>
      <c r="BO8" s="112">
        <v>0</v>
      </c>
      <c r="BP8" s="112">
        <v>0</v>
      </c>
      <c r="BQ8" s="112">
        <v>0</v>
      </c>
      <c r="BR8" s="112">
        <v>0</v>
      </c>
      <c r="BS8" s="112">
        <v>0</v>
      </c>
      <c r="BT8" s="112">
        <v>0</v>
      </c>
      <c r="BU8" s="112">
        <v>0</v>
      </c>
      <c r="BV8" s="112">
        <v>0</v>
      </c>
      <c r="BW8" s="112">
        <v>0</v>
      </c>
      <c r="BX8" s="112">
        <v>0</v>
      </c>
      <c r="BY8" s="112">
        <v>0</v>
      </c>
      <c r="BZ8" s="112">
        <v>0</v>
      </c>
      <c r="CA8" s="112">
        <v>0</v>
      </c>
      <c r="CB8" s="112">
        <v>0</v>
      </c>
      <c r="CC8" s="112">
        <v>0</v>
      </c>
      <c r="CD8" s="112">
        <v>0</v>
      </c>
      <c r="CE8" s="112">
        <v>0</v>
      </c>
      <c r="CF8" s="112">
        <v>0</v>
      </c>
      <c r="CG8" s="112">
        <v>0</v>
      </c>
      <c r="CH8" s="112">
        <v>0</v>
      </c>
      <c r="CI8" s="112">
        <v>0</v>
      </c>
      <c r="CJ8" s="112">
        <v>6726</v>
      </c>
      <c r="CK8" s="112">
        <v>0</v>
      </c>
      <c r="CL8" s="112">
        <v>0</v>
      </c>
      <c r="CM8" s="112">
        <v>0</v>
      </c>
      <c r="CN8" s="112">
        <v>6531</v>
      </c>
      <c r="CO8" s="112">
        <v>0</v>
      </c>
      <c r="CP8" s="112">
        <v>0</v>
      </c>
      <c r="CQ8" s="112">
        <v>195</v>
      </c>
      <c r="CR8" s="112">
        <v>0</v>
      </c>
      <c r="CS8" s="112">
        <v>0</v>
      </c>
      <c r="CT8" s="112">
        <v>0</v>
      </c>
      <c r="CU8" s="112">
        <v>0</v>
      </c>
      <c r="CV8" s="112">
        <v>0</v>
      </c>
      <c r="CW8" s="112">
        <v>0</v>
      </c>
      <c r="CX8" s="112">
        <v>0</v>
      </c>
      <c r="CY8" s="112">
        <v>0</v>
      </c>
      <c r="CZ8" s="112">
        <v>0</v>
      </c>
      <c r="DA8" s="112">
        <v>0</v>
      </c>
      <c r="DB8" s="112">
        <v>0</v>
      </c>
      <c r="DC8" s="112">
        <v>0</v>
      </c>
      <c r="DD8" s="112">
        <v>662</v>
      </c>
      <c r="DE8" s="112">
        <v>0</v>
      </c>
      <c r="DF8" s="112">
        <v>0</v>
      </c>
      <c r="DG8" s="112">
        <v>662</v>
      </c>
      <c r="DH8" s="112">
        <v>0</v>
      </c>
      <c r="DI8" s="112">
        <v>0</v>
      </c>
      <c r="DJ8" s="112">
        <v>0</v>
      </c>
      <c r="DK8" s="113">
        <v>0</v>
      </c>
    </row>
    <row r="9" spans="1:115" s="111" customFormat="1" ht="13.5" customHeight="1">
      <c r="A9" s="106" t="s">
        <v>263</v>
      </c>
      <c r="B9" s="107" t="s">
        <v>269</v>
      </c>
      <c r="C9" s="108" t="s">
        <v>270</v>
      </c>
      <c r="D9" s="112">
        <v>104161</v>
      </c>
      <c r="E9" s="112">
        <v>64453</v>
      </c>
      <c r="F9" s="112">
        <v>39708</v>
      </c>
      <c r="G9" s="112">
        <v>104161</v>
      </c>
      <c r="H9" s="112">
        <v>97046</v>
      </c>
      <c r="I9" s="112">
        <v>0</v>
      </c>
      <c r="J9" s="112">
        <v>0</v>
      </c>
      <c r="K9" s="112">
        <v>0</v>
      </c>
      <c r="L9" s="112">
        <v>0</v>
      </c>
      <c r="M9" s="112">
        <v>80477</v>
      </c>
      <c r="N9" s="112">
        <v>20064</v>
      </c>
      <c r="O9" s="112">
        <v>29117</v>
      </c>
      <c r="P9" s="112">
        <v>31296</v>
      </c>
      <c r="Q9" s="112">
        <v>4742</v>
      </c>
      <c r="R9" s="112">
        <v>0</v>
      </c>
      <c r="S9" s="112">
        <v>2538</v>
      </c>
      <c r="T9" s="112">
        <v>2204</v>
      </c>
      <c r="U9" s="112">
        <v>11428</v>
      </c>
      <c r="V9" s="112">
        <v>1756</v>
      </c>
      <c r="W9" s="112">
        <v>9672</v>
      </c>
      <c r="X9" s="112">
        <v>0</v>
      </c>
      <c r="Y9" s="112">
        <v>78</v>
      </c>
      <c r="Z9" s="112">
        <v>78</v>
      </c>
      <c r="AA9" s="112">
        <v>0</v>
      </c>
      <c r="AB9" s="112">
        <v>0</v>
      </c>
      <c r="AC9" s="112">
        <v>321</v>
      </c>
      <c r="AD9" s="112">
        <v>0</v>
      </c>
      <c r="AE9" s="112">
        <v>321</v>
      </c>
      <c r="AF9" s="112">
        <v>0</v>
      </c>
      <c r="AG9" s="112">
        <v>7115</v>
      </c>
      <c r="AH9" s="112">
        <v>0</v>
      </c>
      <c r="AI9" s="112">
        <v>0</v>
      </c>
      <c r="AJ9" s="112">
        <v>0</v>
      </c>
      <c r="AK9" s="112">
        <v>0</v>
      </c>
      <c r="AL9" s="112">
        <v>0</v>
      </c>
      <c r="AM9" s="112">
        <v>104161</v>
      </c>
      <c r="AN9" s="112">
        <v>86168</v>
      </c>
      <c r="AO9" s="112">
        <v>0</v>
      </c>
      <c r="AP9" s="112">
        <v>80477</v>
      </c>
      <c r="AQ9" s="112">
        <v>0</v>
      </c>
      <c r="AR9" s="112">
        <v>0</v>
      </c>
      <c r="AS9" s="112">
        <v>0</v>
      </c>
      <c r="AT9" s="112">
        <v>0</v>
      </c>
      <c r="AU9" s="112">
        <v>5691</v>
      </c>
      <c r="AV9" s="112">
        <v>6051</v>
      </c>
      <c r="AW9" s="112">
        <v>0</v>
      </c>
      <c r="AX9" s="112">
        <v>0</v>
      </c>
      <c r="AY9" s="112">
        <v>4742</v>
      </c>
      <c r="AZ9" s="112">
        <v>0</v>
      </c>
      <c r="BA9" s="112">
        <v>0</v>
      </c>
      <c r="BB9" s="112">
        <v>321</v>
      </c>
      <c r="BC9" s="112">
        <v>988</v>
      </c>
      <c r="BD9" s="112">
        <v>0</v>
      </c>
      <c r="BE9" s="112">
        <v>0</v>
      </c>
      <c r="BF9" s="112">
        <v>0</v>
      </c>
      <c r="BG9" s="112">
        <v>0</v>
      </c>
      <c r="BH9" s="112">
        <v>0</v>
      </c>
      <c r="BI9" s="112">
        <v>0</v>
      </c>
      <c r="BJ9" s="112">
        <v>0</v>
      </c>
      <c r="BK9" s="112">
        <v>0</v>
      </c>
      <c r="BL9" s="112">
        <v>0</v>
      </c>
      <c r="BM9" s="112">
        <v>0</v>
      </c>
      <c r="BN9" s="112">
        <v>0</v>
      </c>
      <c r="BO9" s="112">
        <v>0</v>
      </c>
      <c r="BP9" s="112">
        <v>0</v>
      </c>
      <c r="BQ9" s="112">
        <v>0</v>
      </c>
      <c r="BR9" s="112">
        <v>0</v>
      </c>
      <c r="BS9" s="112">
        <v>0</v>
      </c>
      <c r="BT9" s="112">
        <v>0</v>
      </c>
      <c r="BU9" s="112">
        <v>0</v>
      </c>
      <c r="BV9" s="112">
        <v>0</v>
      </c>
      <c r="BW9" s="112">
        <v>0</v>
      </c>
      <c r="BX9" s="112">
        <v>0</v>
      </c>
      <c r="BY9" s="112">
        <v>0</v>
      </c>
      <c r="BZ9" s="112">
        <v>0</v>
      </c>
      <c r="CA9" s="112">
        <v>0</v>
      </c>
      <c r="CB9" s="112">
        <v>0</v>
      </c>
      <c r="CC9" s="112">
        <v>0</v>
      </c>
      <c r="CD9" s="112">
        <v>0</v>
      </c>
      <c r="CE9" s="112">
        <v>0</v>
      </c>
      <c r="CF9" s="112">
        <v>0</v>
      </c>
      <c r="CG9" s="112">
        <v>0</v>
      </c>
      <c r="CH9" s="112">
        <v>0</v>
      </c>
      <c r="CI9" s="112">
        <v>0</v>
      </c>
      <c r="CJ9" s="112">
        <v>11506</v>
      </c>
      <c r="CK9" s="112">
        <v>0</v>
      </c>
      <c r="CL9" s="112">
        <v>0</v>
      </c>
      <c r="CM9" s="112">
        <v>0</v>
      </c>
      <c r="CN9" s="112">
        <v>11428</v>
      </c>
      <c r="CO9" s="112">
        <v>78</v>
      </c>
      <c r="CP9" s="112">
        <v>0</v>
      </c>
      <c r="CQ9" s="112">
        <v>0</v>
      </c>
      <c r="CR9" s="112">
        <v>0</v>
      </c>
      <c r="CS9" s="112">
        <v>0</v>
      </c>
      <c r="CT9" s="112">
        <v>0</v>
      </c>
      <c r="CU9" s="112">
        <v>0</v>
      </c>
      <c r="CV9" s="112">
        <v>0</v>
      </c>
      <c r="CW9" s="112">
        <v>0</v>
      </c>
      <c r="CX9" s="112">
        <v>0</v>
      </c>
      <c r="CY9" s="112">
        <v>0</v>
      </c>
      <c r="CZ9" s="112">
        <v>0</v>
      </c>
      <c r="DA9" s="112">
        <v>0</v>
      </c>
      <c r="DB9" s="112">
        <v>0</v>
      </c>
      <c r="DC9" s="112">
        <v>0</v>
      </c>
      <c r="DD9" s="112">
        <v>436</v>
      </c>
      <c r="DE9" s="112">
        <v>0</v>
      </c>
      <c r="DF9" s="112">
        <v>0</v>
      </c>
      <c r="DG9" s="112">
        <v>0</v>
      </c>
      <c r="DH9" s="112">
        <v>0</v>
      </c>
      <c r="DI9" s="112">
        <v>0</v>
      </c>
      <c r="DJ9" s="112">
        <v>0</v>
      </c>
      <c r="DK9" s="113">
        <v>436</v>
      </c>
    </row>
    <row r="10" spans="1:115" s="111" customFormat="1" ht="13.5" customHeight="1">
      <c r="A10" s="106" t="s">
        <v>263</v>
      </c>
      <c r="B10" s="107" t="s">
        <v>271</v>
      </c>
      <c r="C10" s="108" t="s">
        <v>272</v>
      </c>
      <c r="D10" s="112">
        <v>15644</v>
      </c>
      <c r="E10" s="112">
        <v>10963</v>
      </c>
      <c r="F10" s="112">
        <v>4681</v>
      </c>
      <c r="G10" s="112">
        <v>15644</v>
      </c>
      <c r="H10" s="112">
        <v>14435</v>
      </c>
      <c r="I10" s="112">
        <v>0</v>
      </c>
      <c r="J10" s="112">
        <v>0</v>
      </c>
      <c r="K10" s="112">
        <v>0</v>
      </c>
      <c r="L10" s="112">
        <v>0</v>
      </c>
      <c r="M10" s="112">
        <v>11195</v>
      </c>
      <c r="N10" s="112">
        <v>0</v>
      </c>
      <c r="O10" s="112">
        <v>8125</v>
      </c>
      <c r="P10" s="112">
        <v>3070</v>
      </c>
      <c r="Q10" s="112">
        <v>2598</v>
      </c>
      <c r="R10" s="112">
        <v>0</v>
      </c>
      <c r="S10" s="112">
        <v>2218</v>
      </c>
      <c r="T10" s="112">
        <v>380</v>
      </c>
      <c r="U10" s="112">
        <v>456</v>
      </c>
      <c r="V10" s="112">
        <v>0</v>
      </c>
      <c r="W10" s="112">
        <v>450</v>
      </c>
      <c r="X10" s="112">
        <v>6</v>
      </c>
      <c r="Y10" s="112">
        <v>0</v>
      </c>
      <c r="Z10" s="112">
        <v>0</v>
      </c>
      <c r="AA10" s="112">
        <v>0</v>
      </c>
      <c r="AB10" s="112">
        <v>0</v>
      </c>
      <c r="AC10" s="112">
        <v>186</v>
      </c>
      <c r="AD10" s="112">
        <v>0</v>
      </c>
      <c r="AE10" s="112">
        <v>170</v>
      </c>
      <c r="AF10" s="112">
        <v>16</v>
      </c>
      <c r="AG10" s="112">
        <v>1209</v>
      </c>
      <c r="AH10" s="112">
        <v>0</v>
      </c>
      <c r="AI10" s="112">
        <v>0</v>
      </c>
      <c r="AJ10" s="112">
        <v>0</v>
      </c>
      <c r="AK10" s="112">
        <v>0</v>
      </c>
      <c r="AL10" s="112">
        <v>0</v>
      </c>
      <c r="AM10" s="112">
        <v>15644</v>
      </c>
      <c r="AN10" s="112">
        <v>11703</v>
      </c>
      <c r="AO10" s="112">
        <v>0</v>
      </c>
      <c r="AP10" s="112">
        <v>11195</v>
      </c>
      <c r="AQ10" s="112">
        <v>0</v>
      </c>
      <c r="AR10" s="112">
        <v>0</v>
      </c>
      <c r="AS10" s="112">
        <v>0</v>
      </c>
      <c r="AT10" s="112">
        <v>0</v>
      </c>
      <c r="AU10" s="112">
        <v>508</v>
      </c>
      <c r="AV10" s="112">
        <v>2954</v>
      </c>
      <c r="AW10" s="112">
        <v>0</v>
      </c>
      <c r="AX10" s="112">
        <v>0</v>
      </c>
      <c r="AY10" s="112">
        <v>2598</v>
      </c>
      <c r="AZ10" s="112">
        <v>0</v>
      </c>
      <c r="BA10" s="112">
        <v>0</v>
      </c>
      <c r="BB10" s="112">
        <v>186</v>
      </c>
      <c r="BC10" s="112">
        <v>170</v>
      </c>
      <c r="BD10" s="112">
        <v>0</v>
      </c>
      <c r="BE10" s="112">
        <v>0</v>
      </c>
      <c r="BF10" s="112">
        <v>0</v>
      </c>
      <c r="BG10" s="112">
        <v>0</v>
      </c>
      <c r="BH10" s="112">
        <v>0</v>
      </c>
      <c r="BI10" s="112">
        <v>0</v>
      </c>
      <c r="BJ10" s="112">
        <v>0</v>
      </c>
      <c r="BK10" s="112">
        <v>0</v>
      </c>
      <c r="BL10" s="112">
        <v>0</v>
      </c>
      <c r="BM10" s="112">
        <v>0</v>
      </c>
      <c r="BN10" s="112">
        <v>0</v>
      </c>
      <c r="BO10" s="112">
        <v>0</v>
      </c>
      <c r="BP10" s="112">
        <v>0</v>
      </c>
      <c r="BQ10" s="112">
        <v>0</v>
      </c>
      <c r="BR10" s="112">
        <v>0</v>
      </c>
      <c r="BS10" s="112">
        <v>0</v>
      </c>
      <c r="BT10" s="112">
        <v>0</v>
      </c>
      <c r="BU10" s="112">
        <v>0</v>
      </c>
      <c r="BV10" s="112">
        <v>0</v>
      </c>
      <c r="BW10" s="112">
        <v>0</v>
      </c>
      <c r="BX10" s="112">
        <v>0</v>
      </c>
      <c r="BY10" s="112">
        <v>0</v>
      </c>
      <c r="BZ10" s="112">
        <v>0</v>
      </c>
      <c r="CA10" s="112">
        <v>0</v>
      </c>
      <c r="CB10" s="112">
        <v>0</v>
      </c>
      <c r="CC10" s="112">
        <v>0</v>
      </c>
      <c r="CD10" s="112">
        <v>0</v>
      </c>
      <c r="CE10" s="112">
        <v>0</v>
      </c>
      <c r="CF10" s="112">
        <v>0</v>
      </c>
      <c r="CG10" s="112">
        <v>0</v>
      </c>
      <c r="CH10" s="112">
        <v>0</v>
      </c>
      <c r="CI10" s="112">
        <v>0</v>
      </c>
      <c r="CJ10" s="112">
        <v>0</v>
      </c>
      <c r="CK10" s="112">
        <v>0</v>
      </c>
      <c r="CL10" s="112">
        <v>0</v>
      </c>
      <c r="CM10" s="112">
        <v>0</v>
      </c>
      <c r="CN10" s="112">
        <v>0</v>
      </c>
      <c r="CO10" s="112">
        <v>0</v>
      </c>
      <c r="CP10" s="112">
        <v>0</v>
      </c>
      <c r="CQ10" s="112">
        <v>0</v>
      </c>
      <c r="CR10" s="112">
        <v>0</v>
      </c>
      <c r="CS10" s="112">
        <v>0</v>
      </c>
      <c r="CT10" s="112">
        <v>0</v>
      </c>
      <c r="CU10" s="112">
        <v>0</v>
      </c>
      <c r="CV10" s="112">
        <v>0</v>
      </c>
      <c r="CW10" s="112">
        <v>0</v>
      </c>
      <c r="CX10" s="112">
        <v>0</v>
      </c>
      <c r="CY10" s="112">
        <v>0</v>
      </c>
      <c r="CZ10" s="112">
        <v>456</v>
      </c>
      <c r="DA10" s="112">
        <v>456</v>
      </c>
      <c r="DB10" s="112">
        <v>0</v>
      </c>
      <c r="DC10" s="112">
        <v>0</v>
      </c>
      <c r="DD10" s="112">
        <v>531</v>
      </c>
      <c r="DE10" s="112">
        <v>0</v>
      </c>
      <c r="DF10" s="112">
        <v>0</v>
      </c>
      <c r="DG10" s="112">
        <v>0</v>
      </c>
      <c r="DH10" s="112">
        <v>0</v>
      </c>
      <c r="DI10" s="112">
        <v>0</v>
      </c>
      <c r="DJ10" s="112">
        <v>0</v>
      </c>
      <c r="DK10" s="113">
        <v>531</v>
      </c>
    </row>
    <row r="11" spans="1:115" s="111" customFormat="1" ht="13.5" customHeight="1">
      <c r="A11" s="106" t="s">
        <v>263</v>
      </c>
      <c r="B11" s="107" t="s">
        <v>273</v>
      </c>
      <c r="C11" s="108" t="s">
        <v>274</v>
      </c>
      <c r="D11" s="112">
        <v>24349</v>
      </c>
      <c r="E11" s="112">
        <v>16947</v>
      </c>
      <c r="F11" s="112">
        <v>7402</v>
      </c>
      <c r="G11" s="112">
        <v>24349</v>
      </c>
      <c r="H11" s="112">
        <v>23523</v>
      </c>
      <c r="I11" s="112">
        <v>0</v>
      </c>
      <c r="J11" s="112">
        <v>0</v>
      </c>
      <c r="K11" s="112">
        <v>0</v>
      </c>
      <c r="L11" s="112">
        <v>0</v>
      </c>
      <c r="M11" s="112">
        <v>19010</v>
      </c>
      <c r="N11" s="112">
        <v>211</v>
      </c>
      <c r="O11" s="112">
        <v>12438</v>
      </c>
      <c r="P11" s="112">
        <v>6361</v>
      </c>
      <c r="Q11" s="112">
        <v>2778</v>
      </c>
      <c r="R11" s="112">
        <v>109</v>
      </c>
      <c r="S11" s="112">
        <v>2121</v>
      </c>
      <c r="T11" s="112">
        <v>548</v>
      </c>
      <c r="U11" s="112">
        <v>1684</v>
      </c>
      <c r="V11" s="112">
        <v>0</v>
      </c>
      <c r="W11" s="112">
        <v>1684</v>
      </c>
      <c r="X11" s="112">
        <v>0</v>
      </c>
      <c r="Y11" s="112">
        <v>0</v>
      </c>
      <c r="Z11" s="112">
        <v>0</v>
      </c>
      <c r="AA11" s="112">
        <v>0</v>
      </c>
      <c r="AB11" s="112">
        <v>0</v>
      </c>
      <c r="AC11" s="112">
        <v>51</v>
      </c>
      <c r="AD11" s="112">
        <v>0</v>
      </c>
      <c r="AE11" s="112">
        <v>51</v>
      </c>
      <c r="AF11" s="112">
        <v>0</v>
      </c>
      <c r="AG11" s="112">
        <v>826</v>
      </c>
      <c r="AH11" s="112">
        <v>0</v>
      </c>
      <c r="AI11" s="112">
        <v>0</v>
      </c>
      <c r="AJ11" s="112">
        <v>0</v>
      </c>
      <c r="AK11" s="112">
        <v>0</v>
      </c>
      <c r="AL11" s="112">
        <v>0</v>
      </c>
      <c r="AM11" s="112">
        <v>24349</v>
      </c>
      <c r="AN11" s="112">
        <v>19539</v>
      </c>
      <c r="AO11" s="112">
        <v>0</v>
      </c>
      <c r="AP11" s="112">
        <v>19010</v>
      </c>
      <c r="AQ11" s="112">
        <v>0</v>
      </c>
      <c r="AR11" s="112">
        <v>0</v>
      </c>
      <c r="AS11" s="112">
        <v>0</v>
      </c>
      <c r="AT11" s="112">
        <v>0</v>
      </c>
      <c r="AU11" s="112">
        <v>529</v>
      </c>
      <c r="AV11" s="112">
        <v>0</v>
      </c>
      <c r="AW11" s="112">
        <v>0</v>
      </c>
      <c r="AX11" s="112">
        <v>0</v>
      </c>
      <c r="AY11" s="112">
        <v>0</v>
      </c>
      <c r="AZ11" s="112">
        <v>0</v>
      </c>
      <c r="BA11" s="112">
        <v>0</v>
      </c>
      <c r="BB11" s="112">
        <v>0</v>
      </c>
      <c r="BC11" s="112">
        <v>0</v>
      </c>
      <c r="BD11" s="112">
        <v>0</v>
      </c>
      <c r="BE11" s="112">
        <v>0</v>
      </c>
      <c r="BF11" s="112">
        <v>0</v>
      </c>
      <c r="BG11" s="112">
        <v>0</v>
      </c>
      <c r="BH11" s="112">
        <v>0</v>
      </c>
      <c r="BI11" s="112">
        <v>0</v>
      </c>
      <c r="BJ11" s="112">
        <v>0</v>
      </c>
      <c r="BK11" s="112">
        <v>0</v>
      </c>
      <c r="BL11" s="112">
        <v>0</v>
      </c>
      <c r="BM11" s="112">
        <v>0</v>
      </c>
      <c r="BN11" s="112">
        <v>0</v>
      </c>
      <c r="BO11" s="112">
        <v>0</v>
      </c>
      <c r="BP11" s="112">
        <v>0</v>
      </c>
      <c r="BQ11" s="112">
        <v>0</v>
      </c>
      <c r="BR11" s="112">
        <v>0</v>
      </c>
      <c r="BS11" s="112">
        <v>0</v>
      </c>
      <c r="BT11" s="112">
        <v>0</v>
      </c>
      <c r="BU11" s="112">
        <v>0</v>
      </c>
      <c r="BV11" s="112">
        <v>0</v>
      </c>
      <c r="BW11" s="112">
        <v>0</v>
      </c>
      <c r="BX11" s="112">
        <v>0</v>
      </c>
      <c r="BY11" s="112">
        <v>0</v>
      </c>
      <c r="BZ11" s="112">
        <v>0</v>
      </c>
      <c r="CA11" s="112">
        <v>0</v>
      </c>
      <c r="CB11" s="112">
        <v>0</v>
      </c>
      <c r="CC11" s="112">
        <v>0</v>
      </c>
      <c r="CD11" s="112">
        <v>0</v>
      </c>
      <c r="CE11" s="112">
        <v>0</v>
      </c>
      <c r="CF11" s="112">
        <v>0</v>
      </c>
      <c r="CG11" s="112">
        <v>0</v>
      </c>
      <c r="CH11" s="112">
        <v>0</v>
      </c>
      <c r="CI11" s="112">
        <v>0</v>
      </c>
      <c r="CJ11" s="112">
        <v>858</v>
      </c>
      <c r="CK11" s="112">
        <v>0</v>
      </c>
      <c r="CL11" s="112">
        <v>0</v>
      </c>
      <c r="CM11" s="112">
        <v>0</v>
      </c>
      <c r="CN11" s="112">
        <v>858</v>
      </c>
      <c r="CO11" s="112">
        <v>0</v>
      </c>
      <c r="CP11" s="112">
        <v>0</v>
      </c>
      <c r="CQ11" s="112">
        <v>0</v>
      </c>
      <c r="CR11" s="112">
        <v>0</v>
      </c>
      <c r="CS11" s="112">
        <v>0</v>
      </c>
      <c r="CT11" s="112">
        <v>0</v>
      </c>
      <c r="CU11" s="112">
        <v>0</v>
      </c>
      <c r="CV11" s="112">
        <v>0</v>
      </c>
      <c r="CW11" s="112">
        <v>0</v>
      </c>
      <c r="CX11" s="112">
        <v>0</v>
      </c>
      <c r="CY11" s="112">
        <v>0</v>
      </c>
      <c r="CZ11" s="112">
        <v>826</v>
      </c>
      <c r="DA11" s="112">
        <v>826</v>
      </c>
      <c r="DB11" s="112">
        <v>0</v>
      </c>
      <c r="DC11" s="112">
        <v>0</v>
      </c>
      <c r="DD11" s="112">
        <v>3126</v>
      </c>
      <c r="DE11" s="112">
        <v>0</v>
      </c>
      <c r="DF11" s="112">
        <v>0</v>
      </c>
      <c r="DG11" s="112">
        <v>2778</v>
      </c>
      <c r="DH11" s="112">
        <v>0</v>
      </c>
      <c r="DI11" s="112">
        <v>0</v>
      </c>
      <c r="DJ11" s="112">
        <v>51</v>
      </c>
      <c r="DK11" s="113">
        <v>297</v>
      </c>
    </row>
    <row r="12" spans="1:115" s="111" customFormat="1" ht="13.5" customHeight="1">
      <c r="A12" s="106" t="s">
        <v>263</v>
      </c>
      <c r="B12" s="107" t="s">
        <v>275</v>
      </c>
      <c r="C12" s="108" t="s">
        <v>276</v>
      </c>
      <c r="D12" s="112">
        <v>27138</v>
      </c>
      <c r="E12" s="112">
        <v>16336</v>
      </c>
      <c r="F12" s="112">
        <v>10802</v>
      </c>
      <c r="G12" s="112">
        <v>27138</v>
      </c>
      <c r="H12" s="112">
        <v>23758</v>
      </c>
      <c r="I12" s="112">
        <v>0</v>
      </c>
      <c r="J12" s="112">
        <v>0</v>
      </c>
      <c r="K12" s="112">
        <v>0</v>
      </c>
      <c r="L12" s="112">
        <v>0</v>
      </c>
      <c r="M12" s="112">
        <v>20296</v>
      </c>
      <c r="N12" s="112">
        <v>0</v>
      </c>
      <c r="O12" s="112">
        <v>11829</v>
      </c>
      <c r="P12" s="112">
        <v>8467</v>
      </c>
      <c r="Q12" s="112">
        <v>470</v>
      </c>
      <c r="R12" s="112">
        <v>0</v>
      </c>
      <c r="S12" s="112">
        <v>423</v>
      </c>
      <c r="T12" s="112">
        <v>47</v>
      </c>
      <c r="U12" s="112">
        <v>2893</v>
      </c>
      <c r="V12" s="112">
        <v>0</v>
      </c>
      <c r="W12" s="112">
        <v>2380</v>
      </c>
      <c r="X12" s="112">
        <v>513</v>
      </c>
      <c r="Y12" s="112">
        <v>0</v>
      </c>
      <c r="Z12" s="112">
        <v>0</v>
      </c>
      <c r="AA12" s="112">
        <v>0</v>
      </c>
      <c r="AB12" s="112">
        <v>0</v>
      </c>
      <c r="AC12" s="112">
        <v>99</v>
      </c>
      <c r="AD12" s="112">
        <v>0</v>
      </c>
      <c r="AE12" s="112">
        <v>6</v>
      </c>
      <c r="AF12" s="112">
        <v>93</v>
      </c>
      <c r="AG12" s="112">
        <v>3380</v>
      </c>
      <c r="AH12" s="112">
        <v>0</v>
      </c>
      <c r="AI12" s="112">
        <v>0</v>
      </c>
      <c r="AJ12" s="112">
        <v>0</v>
      </c>
      <c r="AK12" s="112">
        <v>0</v>
      </c>
      <c r="AL12" s="112">
        <v>0</v>
      </c>
      <c r="AM12" s="112">
        <v>27138</v>
      </c>
      <c r="AN12" s="112">
        <v>22566</v>
      </c>
      <c r="AO12" s="112">
        <v>0</v>
      </c>
      <c r="AP12" s="112">
        <v>20296</v>
      </c>
      <c r="AQ12" s="112">
        <v>0</v>
      </c>
      <c r="AR12" s="112">
        <v>0</v>
      </c>
      <c r="AS12" s="112">
        <v>0</v>
      </c>
      <c r="AT12" s="112">
        <v>0</v>
      </c>
      <c r="AU12" s="112">
        <v>2270</v>
      </c>
      <c r="AV12" s="112">
        <v>1678</v>
      </c>
      <c r="AW12" s="112">
        <v>0</v>
      </c>
      <c r="AX12" s="112">
        <v>0</v>
      </c>
      <c r="AY12" s="112">
        <v>470</v>
      </c>
      <c r="AZ12" s="112">
        <v>501</v>
      </c>
      <c r="BA12" s="112">
        <v>0</v>
      </c>
      <c r="BB12" s="112">
        <v>99</v>
      </c>
      <c r="BC12" s="112">
        <v>608</v>
      </c>
      <c r="BD12" s="112">
        <v>0</v>
      </c>
      <c r="BE12" s="112">
        <v>0</v>
      </c>
      <c r="BF12" s="112">
        <v>0</v>
      </c>
      <c r="BG12" s="112">
        <v>0</v>
      </c>
      <c r="BH12" s="112">
        <v>0</v>
      </c>
      <c r="BI12" s="112">
        <v>0</v>
      </c>
      <c r="BJ12" s="112">
        <v>0</v>
      </c>
      <c r="BK12" s="112">
        <v>0</v>
      </c>
      <c r="BL12" s="112">
        <v>0</v>
      </c>
      <c r="BM12" s="112">
        <v>0</v>
      </c>
      <c r="BN12" s="112">
        <v>0</v>
      </c>
      <c r="BO12" s="112">
        <v>0</v>
      </c>
      <c r="BP12" s="112">
        <v>0</v>
      </c>
      <c r="BQ12" s="112">
        <v>0</v>
      </c>
      <c r="BR12" s="112">
        <v>0</v>
      </c>
      <c r="BS12" s="112">
        <v>0</v>
      </c>
      <c r="BT12" s="112">
        <v>0</v>
      </c>
      <c r="BU12" s="112">
        <v>0</v>
      </c>
      <c r="BV12" s="112">
        <v>0</v>
      </c>
      <c r="BW12" s="112">
        <v>0</v>
      </c>
      <c r="BX12" s="112">
        <v>0</v>
      </c>
      <c r="BY12" s="112">
        <v>0</v>
      </c>
      <c r="BZ12" s="112">
        <v>0</v>
      </c>
      <c r="CA12" s="112">
        <v>0</v>
      </c>
      <c r="CB12" s="112">
        <v>0</v>
      </c>
      <c r="CC12" s="112">
        <v>0</v>
      </c>
      <c r="CD12" s="112">
        <v>0</v>
      </c>
      <c r="CE12" s="112">
        <v>0</v>
      </c>
      <c r="CF12" s="112">
        <v>0</v>
      </c>
      <c r="CG12" s="112">
        <v>0</v>
      </c>
      <c r="CH12" s="112">
        <v>0</v>
      </c>
      <c r="CI12" s="112">
        <v>0</v>
      </c>
      <c r="CJ12" s="112">
        <v>1514</v>
      </c>
      <c r="CK12" s="112">
        <v>0</v>
      </c>
      <c r="CL12" s="112">
        <v>0</v>
      </c>
      <c r="CM12" s="112">
        <v>0</v>
      </c>
      <c r="CN12" s="112">
        <v>1457</v>
      </c>
      <c r="CO12" s="112">
        <v>0</v>
      </c>
      <c r="CP12" s="112">
        <v>0</v>
      </c>
      <c r="CQ12" s="112">
        <v>57</v>
      </c>
      <c r="CR12" s="112">
        <v>0</v>
      </c>
      <c r="CS12" s="112">
        <v>0</v>
      </c>
      <c r="CT12" s="112">
        <v>0</v>
      </c>
      <c r="CU12" s="112">
        <v>0</v>
      </c>
      <c r="CV12" s="112">
        <v>0</v>
      </c>
      <c r="CW12" s="112">
        <v>0</v>
      </c>
      <c r="CX12" s="112">
        <v>0</v>
      </c>
      <c r="CY12" s="112">
        <v>0</v>
      </c>
      <c r="CZ12" s="112">
        <v>1023</v>
      </c>
      <c r="DA12" s="112">
        <v>935</v>
      </c>
      <c r="DB12" s="112">
        <v>0</v>
      </c>
      <c r="DC12" s="112">
        <v>88</v>
      </c>
      <c r="DD12" s="112">
        <v>357</v>
      </c>
      <c r="DE12" s="112">
        <v>0</v>
      </c>
      <c r="DF12" s="112">
        <v>0</v>
      </c>
      <c r="DG12" s="112">
        <v>0</v>
      </c>
      <c r="DH12" s="112">
        <v>0</v>
      </c>
      <c r="DI12" s="112">
        <v>0</v>
      </c>
      <c r="DJ12" s="112">
        <v>0</v>
      </c>
      <c r="DK12" s="113">
        <v>357</v>
      </c>
    </row>
    <row r="13" spans="1:115" s="111" customFormat="1" ht="13.5" customHeight="1">
      <c r="A13" s="106" t="s">
        <v>263</v>
      </c>
      <c r="B13" s="107" t="s">
        <v>277</v>
      </c>
      <c r="C13" s="108" t="s">
        <v>278</v>
      </c>
      <c r="D13" s="112">
        <v>19557</v>
      </c>
      <c r="E13" s="112">
        <v>13493</v>
      </c>
      <c r="F13" s="112">
        <v>6064</v>
      </c>
      <c r="G13" s="112">
        <v>19557</v>
      </c>
      <c r="H13" s="112">
        <v>17308</v>
      </c>
      <c r="I13" s="112">
        <v>0</v>
      </c>
      <c r="J13" s="112">
        <v>0</v>
      </c>
      <c r="K13" s="112">
        <v>0</v>
      </c>
      <c r="L13" s="112">
        <v>0</v>
      </c>
      <c r="M13" s="112">
        <v>14687</v>
      </c>
      <c r="N13" s="112">
        <v>83</v>
      </c>
      <c r="O13" s="112">
        <v>10673</v>
      </c>
      <c r="P13" s="112">
        <v>3931</v>
      </c>
      <c r="Q13" s="112">
        <v>470</v>
      </c>
      <c r="R13" s="112">
        <v>5</v>
      </c>
      <c r="S13" s="112">
        <v>342</v>
      </c>
      <c r="T13" s="112">
        <v>123</v>
      </c>
      <c r="U13" s="112">
        <v>1768</v>
      </c>
      <c r="V13" s="112">
        <v>5</v>
      </c>
      <c r="W13" s="112">
        <v>1518</v>
      </c>
      <c r="X13" s="112">
        <v>245</v>
      </c>
      <c r="Y13" s="112">
        <v>0</v>
      </c>
      <c r="Z13" s="112">
        <v>0</v>
      </c>
      <c r="AA13" s="112">
        <v>0</v>
      </c>
      <c r="AB13" s="112">
        <v>0</v>
      </c>
      <c r="AC13" s="112">
        <v>383</v>
      </c>
      <c r="AD13" s="112">
        <v>15</v>
      </c>
      <c r="AE13" s="112">
        <v>334</v>
      </c>
      <c r="AF13" s="112">
        <v>34</v>
      </c>
      <c r="AG13" s="112">
        <v>2249</v>
      </c>
      <c r="AH13" s="112">
        <v>0</v>
      </c>
      <c r="AI13" s="112">
        <v>0</v>
      </c>
      <c r="AJ13" s="112">
        <v>0</v>
      </c>
      <c r="AK13" s="112">
        <v>0</v>
      </c>
      <c r="AL13" s="112">
        <v>0</v>
      </c>
      <c r="AM13" s="112">
        <v>19557</v>
      </c>
      <c r="AN13" s="112">
        <v>16560</v>
      </c>
      <c r="AO13" s="112">
        <v>0</v>
      </c>
      <c r="AP13" s="112">
        <v>14687</v>
      </c>
      <c r="AQ13" s="112">
        <v>0</v>
      </c>
      <c r="AR13" s="112">
        <v>136</v>
      </c>
      <c r="AS13" s="112">
        <v>0</v>
      </c>
      <c r="AT13" s="112">
        <v>0</v>
      </c>
      <c r="AU13" s="112">
        <v>1737</v>
      </c>
      <c r="AV13" s="112">
        <v>1308</v>
      </c>
      <c r="AW13" s="112">
        <v>0</v>
      </c>
      <c r="AX13" s="112">
        <v>0</v>
      </c>
      <c r="AY13" s="112">
        <v>470</v>
      </c>
      <c r="AZ13" s="112">
        <v>0</v>
      </c>
      <c r="BA13" s="112">
        <v>0</v>
      </c>
      <c r="BB13" s="112">
        <v>378</v>
      </c>
      <c r="BC13" s="112">
        <v>460</v>
      </c>
      <c r="BD13" s="112">
        <v>0</v>
      </c>
      <c r="BE13" s="112">
        <v>0</v>
      </c>
      <c r="BF13" s="112">
        <v>0</v>
      </c>
      <c r="BG13" s="112">
        <v>0</v>
      </c>
      <c r="BH13" s="112">
        <v>0</v>
      </c>
      <c r="BI13" s="112">
        <v>0</v>
      </c>
      <c r="BJ13" s="112">
        <v>0</v>
      </c>
      <c r="BK13" s="112">
        <v>0</v>
      </c>
      <c r="BL13" s="112">
        <v>0</v>
      </c>
      <c r="BM13" s="112">
        <v>0</v>
      </c>
      <c r="BN13" s="112">
        <v>0</v>
      </c>
      <c r="BO13" s="112">
        <v>0</v>
      </c>
      <c r="BP13" s="112">
        <v>0</v>
      </c>
      <c r="BQ13" s="112">
        <v>0</v>
      </c>
      <c r="BR13" s="112">
        <v>0</v>
      </c>
      <c r="BS13" s="112">
        <v>0</v>
      </c>
      <c r="BT13" s="112">
        <v>0</v>
      </c>
      <c r="BU13" s="112">
        <v>0</v>
      </c>
      <c r="BV13" s="112">
        <v>0</v>
      </c>
      <c r="BW13" s="112">
        <v>0</v>
      </c>
      <c r="BX13" s="112">
        <v>0</v>
      </c>
      <c r="BY13" s="112">
        <v>0</v>
      </c>
      <c r="BZ13" s="112">
        <v>0</v>
      </c>
      <c r="CA13" s="112">
        <v>0</v>
      </c>
      <c r="CB13" s="112">
        <v>0</v>
      </c>
      <c r="CC13" s="112">
        <v>0</v>
      </c>
      <c r="CD13" s="112">
        <v>0</v>
      </c>
      <c r="CE13" s="112">
        <v>0</v>
      </c>
      <c r="CF13" s="112">
        <v>0</v>
      </c>
      <c r="CG13" s="112">
        <v>0</v>
      </c>
      <c r="CH13" s="112">
        <v>0</v>
      </c>
      <c r="CI13" s="112">
        <v>0</v>
      </c>
      <c r="CJ13" s="112">
        <v>395</v>
      </c>
      <c r="CK13" s="112">
        <v>0</v>
      </c>
      <c r="CL13" s="112">
        <v>0</v>
      </c>
      <c r="CM13" s="112">
        <v>0</v>
      </c>
      <c r="CN13" s="112">
        <v>395</v>
      </c>
      <c r="CO13" s="112">
        <v>0</v>
      </c>
      <c r="CP13" s="112">
        <v>0</v>
      </c>
      <c r="CQ13" s="112">
        <v>0</v>
      </c>
      <c r="CR13" s="112">
        <v>0</v>
      </c>
      <c r="CS13" s="112">
        <v>0</v>
      </c>
      <c r="CT13" s="112">
        <v>0</v>
      </c>
      <c r="CU13" s="112">
        <v>0</v>
      </c>
      <c r="CV13" s="112">
        <v>0</v>
      </c>
      <c r="CW13" s="112">
        <v>0</v>
      </c>
      <c r="CX13" s="112">
        <v>0</v>
      </c>
      <c r="CY13" s="112">
        <v>0</v>
      </c>
      <c r="CZ13" s="112">
        <v>1237</v>
      </c>
      <c r="DA13" s="112">
        <v>1237</v>
      </c>
      <c r="DB13" s="112">
        <v>0</v>
      </c>
      <c r="DC13" s="112">
        <v>0</v>
      </c>
      <c r="DD13" s="112">
        <v>57</v>
      </c>
      <c r="DE13" s="112">
        <v>0</v>
      </c>
      <c r="DF13" s="112">
        <v>0</v>
      </c>
      <c r="DG13" s="112">
        <v>0</v>
      </c>
      <c r="DH13" s="112">
        <v>0</v>
      </c>
      <c r="DI13" s="112">
        <v>0</v>
      </c>
      <c r="DJ13" s="112">
        <v>5</v>
      </c>
      <c r="DK13" s="113">
        <v>52</v>
      </c>
    </row>
    <row r="14" spans="1:115" s="111" customFormat="1" ht="13.5" customHeight="1">
      <c r="A14" s="106" t="s">
        <v>263</v>
      </c>
      <c r="B14" s="107" t="s">
        <v>279</v>
      </c>
      <c r="C14" s="108" t="s">
        <v>280</v>
      </c>
      <c r="D14" s="112">
        <v>28806</v>
      </c>
      <c r="E14" s="112">
        <v>18759</v>
      </c>
      <c r="F14" s="112">
        <v>10047</v>
      </c>
      <c r="G14" s="112">
        <v>28806</v>
      </c>
      <c r="H14" s="112">
        <v>23714</v>
      </c>
      <c r="I14" s="112">
        <v>0</v>
      </c>
      <c r="J14" s="112">
        <v>0</v>
      </c>
      <c r="K14" s="112">
        <v>0</v>
      </c>
      <c r="L14" s="112">
        <v>0</v>
      </c>
      <c r="M14" s="112">
        <v>20742</v>
      </c>
      <c r="N14" s="112">
        <v>378</v>
      </c>
      <c r="O14" s="112">
        <v>14734</v>
      </c>
      <c r="P14" s="112">
        <v>5630</v>
      </c>
      <c r="Q14" s="112">
        <v>1456</v>
      </c>
      <c r="R14" s="112">
        <v>21</v>
      </c>
      <c r="S14" s="112">
        <v>1164</v>
      </c>
      <c r="T14" s="112">
        <v>271</v>
      </c>
      <c r="U14" s="112">
        <v>1215</v>
      </c>
      <c r="V14" s="112">
        <v>115</v>
      </c>
      <c r="W14" s="112">
        <v>1008</v>
      </c>
      <c r="X14" s="112">
        <v>92</v>
      </c>
      <c r="Y14" s="112">
        <v>3</v>
      </c>
      <c r="Z14" s="112">
        <v>3</v>
      </c>
      <c r="AA14" s="112">
        <v>0</v>
      </c>
      <c r="AB14" s="112">
        <v>0</v>
      </c>
      <c r="AC14" s="112">
        <v>298</v>
      </c>
      <c r="AD14" s="112">
        <v>124</v>
      </c>
      <c r="AE14" s="112">
        <v>142</v>
      </c>
      <c r="AF14" s="112">
        <v>32</v>
      </c>
      <c r="AG14" s="112">
        <v>5092</v>
      </c>
      <c r="AH14" s="112">
        <v>0</v>
      </c>
      <c r="AI14" s="112">
        <v>0</v>
      </c>
      <c r="AJ14" s="112">
        <v>0</v>
      </c>
      <c r="AK14" s="112">
        <v>0</v>
      </c>
      <c r="AL14" s="112">
        <v>0</v>
      </c>
      <c r="AM14" s="112">
        <v>28806</v>
      </c>
      <c r="AN14" s="112">
        <v>24513</v>
      </c>
      <c r="AO14" s="112">
        <v>0</v>
      </c>
      <c r="AP14" s="112">
        <v>20742</v>
      </c>
      <c r="AQ14" s="112">
        <v>0</v>
      </c>
      <c r="AR14" s="112">
        <v>0</v>
      </c>
      <c r="AS14" s="112">
        <v>0</v>
      </c>
      <c r="AT14" s="112">
        <v>0</v>
      </c>
      <c r="AU14" s="112">
        <v>3771</v>
      </c>
      <c r="AV14" s="112">
        <v>2312</v>
      </c>
      <c r="AW14" s="112">
        <v>0</v>
      </c>
      <c r="AX14" s="112">
        <v>0</v>
      </c>
      <c r="AY14" s="112">
        <v>1149</v>
      </c>
      <c r="AZ14" s="112">
        <v>0</v>
      </c>
      <c r="BA14" s="112">
        <v>0</v>
      </c>
      <c r="BB14" s="112">
        <v>177</v>
      </c>
      <c r="BC14" s="112">
        <v>986</v>
      </c>
      <c r="BD14" s="112">
        <v>0</v>
      </c>
      <c r="BE14" s="112">
        <v>0</v>
      </c>
      <c r="BF14" s="112">
        <v>0</v>
      </c>
      <c r="BG14" s="112">
        <v>0</v>
      </c>
      <c r="BH14" s="112">
        <v>0</v>
      </c>
      <c r="BI14" s="112">
        <v>0</v>
      </c>
      <c r="BJ14" s="112">
        <v>0</v>
      </c>
      <c r="BK14" s="112">
        <v>0</v>
      </c>
      <c r="BL14" s="112">
        <v>0</v>
      </c>
      <c r="BM14" s="112">
        <v>0</v>
      </c>
      <c r="BN14" s="112">
        <v>0</v>
      </c>
      <c r="BO14" s="112">
        <v>0</v>
      </c>
      <c r="BP14" s="112">
        <v>0</v>
      </c>
      <c r="BQ14" s="112">
        <v>0</v>
      </c>
      <c r="BR14" s="112">
        <v>0</v>
      </c>
      <c r="BS14" s="112">
        <v>0</v>
      </c>
      <c r="BT14" s="112">
        <v>0</v>
      </c>
      <c r="BU14" s="112">
        <v>0</v>
      </c>
      <c r="BV14" s="112">
        <v>0</v>
      </c>
      <c r="BW14" s="112">
        <v>0</v>
      </c>
      <c r="BX14" s="112">
        <v>0</v>
      </c>
      <c r="BY14" s="112">
        <v>0</v>
      </c>
      <c r="BZ14" s="112">
        <v>0</v>
      </c>
      <c r="CA14" s="112">
        <v>0</v>
      </c>
      <c r="CB14" s="112">
        <v>0</v>
      </c>
      <c r="CC14" s="112">
        <v>0</v>
      </c>
      <c r="CD14" s="112">
        <v>0</v>
      </c>
      <c r="CE14" s="112">
        <v>0</v>
      </c>
      <c r="CF14" s="112">
        <v>0</v>
      </c>
      <c r="CG14" s="112">
        <v>0</v>
      </c>
      <c r="CH14" s="112">
        <v>0</v>
      </c>
      <c r="CI14" s="112">
        <v>0</v>
      </c>
      <c r="CJ14" s="112">
        <v>941</v>
      </c>
      <c r="CK14" s="112">
        <v>0</v>
      </c>
      <c r="CL14" s="112">
        <v>0</v>
      </c>
      <c r="CM14" s="112">
        <v>307</v>
      </c>
      <c r="CN14" s="112">
        <v>572</v>
      </c>
      <c r="CO14" s="112">
        <v>3</v>
      </c>
      <c r="CP14" s="112">
        <v>0</v>
      </c>
      <c r="CQ14" s="112">
        <v>59</v>
      </c>
      <c r="CR14" s="112">
        <v>0</v>
      </c>
      <c r="CS14" s="112">
        <v>0</v>
      </c>
      <c r="CT14" s="112">
        <v>0</v>
      </c>
      <c r="CU14" s="112">
        <v>0</v>
      </c>
      <c r="CV14" s="112">
        <v>0</v>
      </c>
      <c r="CW14" s="112">
        <v>0</v>
      </c>
      <c r="CX14" s="112">
        <v>0</v>
      </c>
      <c r="CY14" s="112">
        <v>0</v>
      </c>
      <c r="CZ14" s="112">
        <v>807</v>
      </c>
      <c r="DA14" s="112">
        <v>643</v>
      </c>
      <c r="DB14" s="112">
        <v>0</v>
      </c>
      <c r="DC14" s="112">
        <v>164</v>
      </c>
      <c r="DD14" s="112">
        <v>233</v>
      </c>
      <c r="DE14" s="112">
        <v>0</v>
      </c>
      <c r="DF14" s="112">
        <v>0</v>
      </c>
      <c r="DG14" s="112">
        <v>0</v>
      </c>
      <c r="DH14" s="112">
        <v>0</v>
      </c>
      <c r="DI14" s="112">
        <v>0</v>
      </c>
      <c r="DJ14" s="112">
        <v>121</v>
      </c>
      <c r="DK14" s="113">
        <v>112</v>
      </c>
    </row>
    <row r="15" spans="1:115" s="111" customFormat="1" ht="13.5" customHeight="1">
      <c r="A15" s="106" t="s">
        <v>263</v>
      </c>
      <c r="B15" s="107" t="s">
        <v>281</v>
      </c>
      <c r="C15" s="108" t="s">
        <v>282</v>
      </c>
      <c r="D15" s="112">
        <v>9827</v>
      </c>
      <c r="E15" s="112">
        <v>7085</v>
      </c>
      <c r="F15" s="112">
        <v>2742</v>
      </c>
      <c r="G15" s="112">
        <v>9827</v>
      </c>
      <c r="H15" s="112">
        <v>9249</v>
      </c>
      <c r="I15" s="112">
        <v>0</v>
      </c>
      <c r="J15" s="112">
        <v>0</v>
      </c>
      <c r="K15" s="112">
        <v>0</v>
      </c>
      <c r="L15" s="112">
        <v>0</v>
      </c>
      <c r="M15" s="112">
        <v>7192</v>
      </c>
      <c r="N15" s="112">
        <v>0</v>
      </c>
      <c r="O15" s="112">
        <v>4658</v>
      </c>
      <c r="P15" s="112">
        <v>2534</v>
      </c>
      <c r="Q15" s="112">
        <v>635</v>
      </c>
      <c r="R15" s="112">
        <v>0</v>
      </c>
      <c r="S15" s="112">
        <v>609</v>
      </c>
      <c r="T15" s="112">
        <v>26</v>
      </c>
      <c r="U15" s="112">
        <v>1391</v>
      </c>
      <c r="V15" s="112">
        <v>0</v>
      </c>
      <c r="W15" s="112">
        <v>1391</v>
      </c>
      <c r="X15" s="112">
        <v>0</v>
      </c>
      <c r="Y15" s="112">
        <v>0</v>
      </c>
      <c r="Z15" s="112">
        <v>0</v>
      </c>
      <c r="AA15" s="112">
        <v>0</v>
      </c>
      <c r="AB15" s="112">
        <v>0</v>
      </c>
      <c r="AC15" s="112">
        <v>31</v>
      </c>
      <c r="AD15" s="112">
        <v>0</v>
      </c>
      <c r="AE15" s="112">
        <v>31</v>
      </c>
      <c r="AF15" s="112">
        <v>0</v>
      </c>
      <c r="AG15" s="112">
        <v>578</v>
      </c>
      <c r="AH15" s="112">
        <v>0</v>
      </c>
      <c r="AI15" s="112">
        <v>0</v>
      </c>
      <c r="AJ15" s="112">
        <v>0</v>
      </c>
      <c r="AK15" s="112">
        <v>0</v>
      </c>
      <c r="AL15" s="112">
        <v>0</v>
      </c>
      <c r="AM15" s="112">
        <v>9827</v>
      </c>
      <c r="AN15" s="112">
        <v>7476</v>
      </c>
      <c r="AO15" s="112">
        <v>0</v>
      </c>
      <c r="AP15" s="112">
        <v>7192</v>
      </c>
      <c r="AQ15" s="112">
        <v>0</v>
      </c>
      <c r="AR15" s="112">
        <v>0</v>
      </c>
      <c r="AS15" s="112">
        <v>0</v>
      </c>
      <c r="AT15" s="112">
        <v>0</v>
      </c>
      <c r="AU15" s="112">
        <v>284</v>
      </c>
      <c r="AV15" s="112">
        <v>0</v>
      </c>
      <c r="AW15" s="112">
        <v>0</v>
      </c>
      <c r="AX15" s="112">
        <v>0</v>
      </c>
      <c r="AY15" s="112">
        <v>0</v>
      </c>
      <c r="AZ15" s="112">
        <v>0</v>
      </c>
      <c r="BA15" s="112">
        <v>0</v>
      </c>
      <c r="BB15" s="112">
        <v>0</v>
      </c>
      <c r="BC15" s="112">
        <v>0</v>
      </c>
      <c r="BD15" s="112">
        <v>0</v>
      </c>
      <c r="BE15" s="112">
        <v>0</v>
      </c>
      <c r="BF15" s="112">
        <v>0</v>
      </c>
      <c r="BG15" s="112">
        <v>0</v>
      </c>
      <c r="BH15" s="112">
        <v>0</v>
      </c>
      <c r="BI15" s="112">
        <v>0</v>
      </c>
      <c r="BJ15" s="112">
        <v>0</v>
      </c>
      <c r="BK15" s="112">
        <v>0</v>
      </c>
      <c r="BL15" s="112">
        <v>0</v>
      </c>
      <c r="BM15" s="112">
        <v>0</v>
      </c>
      <c r="BN15" s="112">
        <v>0</v>
      </c>
      <c r="BO15" s="112">
        <v>0</v>
      </c>
      <c r="BP15" s="112">
        <v>0</v>
      </c>
      <c r="BQ15" s="112">
        <v>0</v>
      </c>
      <c r="BR15" s="112">
        <v>0</v>
      </c>
      <c r="BS15" s="112">
        <v>0</v>
      </c>
      <c r="BT15" s="112">
        <v>0</v>
      </c>
      <c r="BU15" s="112">
        <v>0</v>
      </c>
      <c r="BV15" s="112">
        <v>0</v>
      </c>
      <c r="BW15" s="112">
        <v>0</v>
      </c>
      <c r="BX15" s="112">
        <v>0</v>
      </c>
      <c r="BY15" s="112">
        <v>0</v>
      </c>
      <c r="BZ15" s="112">
        <v>0</v>
      </c>
      <c r="CA15" s="112">
        <v>0</v>
      </c>
      <c r="CB15" s="112">
        <v>0</v>
      </c>
      <c r="CC15" s="112">
        <v>0</v>
      </c>
      <c r="CD15" s="112">
        <v>0</v>
      </c>
      <c r="CE15" s="112">
        <v>0</v>
      </c>
      <c r="CF15" s="112">
        <v>0</v>
      </c>
      <c r="CG15" s="112">
        <v>0</v>
      </c>
      <c r="CH15" s="112">
        <v>0</v>
      </c>
      <c r="CI15" s="112">
        <v>0</v>
      </c>
      <c r="CJ15" s="112">
        <v>696</v>
      </c>
      <c r="CK15" s="112">
        <v>0</v>
      </c>
      <c r="CL15" s="112">
        <v>0</v>
      </c>
      <c r="CM15" s="112">
        <v>48</v>
      </c>
      <c r="CN15" s="112">
        <v>648</v>
      </c>
      <c r="CO15" s="112">
        <v>0</v>
      </c>
      <c r="CP15" s="112">
        <v>0</v>
      </c>
      <c r="CQ15" s="112">
        <v>0</v>
      </c>
      <c r="CR15" s="112">
        <v>0</v>
      </c>
      <c r="CS15" s="112">
        <v>0</v>
      </c>
      <c r="CT15" s="112">
        <v>0</v>
      </c>
      <c r="CU15" s="112">
        <v>0</v>
      </c>
      <c r="CV15" s="112">
        <v>0</v>
      </c>
      <c r="CW15" s="112">
        <v>0</v>
      </c>
      <c r="CX15" s="112">
        <v>0</v>
      </c>
      <c r="CY15" s="112">
        <v>0</v>
      </c>
      <c r="CZ15" s="112">
        <v>743</v>
      </c>
      <c r="DA15" s="112">
        <v>743</v>
      </c>
      <c r="DB15" s="112">
        <v>0</v>
      </c>
      <c r="DC15" s="112">
        <v>0</v>
      </c>
      <c r="DD15" s="112">
        <v>912</v>
      </c>
      <c r="DE15" s="112">
        <v>0</v>
      </c>
      <c r="DF15" s="112">
        <v>0</v>
      </c>
      <c r="DG15" s="112">
        <v>587</v>
      </c>
      <c r="DH15" s="112">
        <v>0</v>
      </c>
      <c r="DI15" s="112">
        <v>0</v>
      </c>
      <c r="DJ15" s="112">
        <v>31</v>
      </c>
      <c r="DK15" s="113">
        <v>294</v>
      </c>
    </row>
    <row r="16" spans="1:115" s="111" customFormat="1" ht="13.5" customHeight="1">
      <c r="A16" s="106" t="s">
        <v>263</v>
      </c>
      <c r="B16" s="107" t="s">
        <v>283</v>
      </c>
      <c r="C16" s="108" t="s">
        <v>284</v>
      </c>
      <c r="D16" s="112">
        <v>11974</v>
      </c>
      <c r="E16" s="112">
        <v>10124</v>
      </c>
      <c r="F16" s="112">
        <v>1850</v>
      </c>
      <c r="G16" s="112">
        <v>11974</v>
      </c>
      <c r="H16" s="112">
        <v>11443</v>
      </c>
      <c r="I16" s="112">
        <v>0</v>
      </c>
      <c r="J16" s="112">
        <v>0</v>
      </c>
      <c r="K16" s="112">
        <v>0</v>
      </c>
      <c r="L16" s="112">
        <v>0</v>
      </c>
      <c r="M16" s="112">
        <v>9109</v>
      </c>
      <c r="N16" s="112">
        <v>0</v>
      </c>
      <c r="O16" s="112">
        <v>7885</v>
      </c>
      <c r="P16" s="112">
        <v>1224</v>
      </c>
      <c r="Q16" s="112">
        <v>1642</v>
      </c>
      <c r="R16" s="112">
        <v>0</v>
      </c>
      <c r="S16" s="112">
        <v>1574</v>
      </c>
      <c r="T16" s="112">
        <v>68</v>
      </c>
      <c r="U16" s="112">
        <v>570</v>
      </c>
      <c r="V16" s="112">
        <v>0</v>
      </c>
      <c r="W16" s="112">
        <v>562</v>
      </c>
      <c r="X16" s="112">
        <v>8</v>
      </c>
      <c r="Y16" s="112">
        <v>0</v>
      </c>
      <c r="Z16" s="112">
        <v>0</v>
      </c>
      <c r="AA16" s="112">
        <v>0</v>
      </c>
      <c r="AB16" s="112">
        <v>0</v>
      </c>
      <c r="AC16" s="112">
        <v>122</v>
      </c>
      <c r="AD16" s="112">
        <v>0</v>
      </c>
      <c r="AE16" s="112">
        <v>103</v>
      </c>
      <c r="AF16" s="112">
        <v>19</v>
      </c>
      <c r="AG16" s="112">
        <v>531</v>
      </c>
      <c r="AH16" s="112">
        <v>0</v>
      </c>
      <c r="AI16" s="112">
        <v>0</v>
      </c>
      <c r="AJ16" s="112">
        <v>0</v>
      </c>
      <c r="AK16" s="112">
        <v>0</v>
      </c>
      <c r="AL16" s="112">
        <v>0</v>
      </c>
      <c r="AM16" s="112">
        <v>11974</v>
      </c>
      <c r="AN16" s="112">
        <v>9492</v>
      </c>
      <c r="AO16" s="112">
        <v>0</v>
      </c>
      <c r="AP16" s="112">
        <v>9109</v>
      </c>
      <c r="AQ16" s="112">
        <v>0</v>
      </c>
      <c r="AR16" s="112">
        <v>0</v>
      </c>
      <c r="AS16" s="112">
        <v>0</v>
      </c>
      <c r="AT16" s="112">
        <v>0</v>
      </c>
      <c r="AU16" s="112">
        <v>383</v>
      </c>
      <c r="AV16" s="112">
        <v>1889</v>
      </c>
      <c r="AW16" s="112">
        <v>0</v>
      </c>
      <c r="AX16" s="112">
        <v>0</v>
      </c>
      <c r="AY16" s="112">
        <v>1642</v>
      </c>
      <c r="AZ16" s="112">
        <v>0</v>
      </c>
      <c r="BA16" s="112">
        <v>0</v>
      </c>
      <c r="BB16" s="112">
        <v>122</v>
      </c>
      <c r="BC16" s="112">
        <v>125</v>
      </c>
      <c r="BD16" s="112">
        <v>0</v>
      </c>
      <c r="BE16" s="112">
        <v>0</v>
      </c>
      <c r="BF16" s="112">
        <v>0</v>
      </c>
      <c r="BG16" s="112">
        <v>0</v>
      </c>
      <c r="BH16" s="112">
        <v>0</v>
      </c>
      <c r="BI16" s="112">
        <v>0</v>
      </c>
      <c r="BJ16" s="112">
        <v>0</v>
      </c>
      <c r="BK16" s="112">
        <v>0</v>
      </c>
      <c r="BL16" s="112">
        <v>0</v>
      </c>
      <c r="BM16" s="112">
        <v>0</v>
      </c>
      <c r="BN16" s="112">
        <v>0</v>
      </c>
      <c r="BO16" s="112">
        <v>0</v>
      </c>
      <c r="BP16" s="112">
        <v>0</v>
      </c>
      <c r="BQ16" s="112">
        <v>0</v>
      </c>
      <c r="BR16" s="112">
        <v>0</v>
      </c>
      <c r="BS16" s="112">
        <v>0</v>
      </c>
      <c r="BT16" s="112">
        <v>0</v>
      </c>
      <c r="BU16" s="112">
        <v>0</v>
      </c>
      <c r="BV16" s="112">
        <v>0</v>
      </c>
      <c r="BW16" s="112">
        <v>0</v>
      </c>
      <c r="BX16" s="112">
        <v>0</v>
      </c>
      <c r="BY16" s="112">
        <v>0</v>
      </c>
      <c r="BZ16" s="112">
        <v>0</v>
      </c>
      <c r="CA16" s="112">
        <v>0</v>
      </c>
      <c r="CB16" s="112">
        <v>0</v>
      </c>
      <c r="CC16" s="112">
        <v>0</v>
      </c>
      <c r="CD16" s="112">
        <v>0</v>
      </c>
      <c r="CE16" s="112">
        <v>0</v>
      </c>
      <c r="CF16" s="112">
        <v>0</v>
      </c>
      <c r="CG16" s="112">
        <v>0</v>
      </c>
      <c r="CH16" s="112">
        <v>0</v>
      </c>
      <c r="CI16" s="112">
        <v>0</v>
      </c>
      <c r="CJ16" s="112">
        <v>584</v>
      </c>
      <c r="CK16" s="112">
        <v>0</v>
      </c>
      <c r="CL16" s="112">
        <v>0</v>
      </c>
      <c r="CM16" s="112">
        <v>0</v>
      </c>
      <c r="CN16" s="112">
        <v>570</v>
      </c>
      <c r="CO16" s="112">
        <v>0</v>
      </c>
      <c r="CP16" s="112">
        <v>0</v>
      </c>
      <c r="CQ16" s="112">
        <v>14</v>
      </c>
      <c r="CR16" s="112">
        <v>0</v>
      </c>
      <c r="CS16" s="112">
        <v>0</v>
      </c>
      <c r="CT16" s="112">
        <v>0</v>
      </c>
      <c r="CU16" s="112">
        <v>0</v>
      </c>
      <c r="CV16" s="112">
        <v>0</v>
      </c>
      <c r="CW16" s="112">
        <v>0</v>
      </c>
      <c r="CX16" s="112">
        <v>0</v>
      </c>
      <c r="CY16" s="112">
        <v>0</v>
      </c>
      <c r="CZ16" s="112">
        <v>0</v>
      </c>
      <c r="DA16" s="112">
        <v>0</v>
      </c>
      <c r="DB16" s="112">
        <v>0</v>
      </c>
      <c r="DC16" s="112">
        <v>0</v>
      </c>
      <c r="DD16" s="112">
        <v>9</v>
      </c>
      <c r="DE16" s="112">
        <v>0</v>
      </c>
      <c r="DF16" s="112">
        <v>0</v>
      </c>
      <c r="DG16" s="112">
        <v>0</v>
      </c>
      <c r="DH16" s="112">
        <v>0</v>
      </c>
      <c r="DI16" s="112">
        <v>0</v>
      </c>
      <c r="DJ16" s="112">
        <v>0</v>
      </c>
      <c r="DK16" s="113">
        <v>9</v>
      </c>
    </row>
    <row r="17" spans="1:115" s="111" customFormat="1" ht="13.5" customHeight="1">
      <c r="A17" s="106" t="s">
        <v>263</v>
      </c>
      <c r="B17" s="107" t="s">
        <v>285</v>
      </c>
      <c r="C17" s="108" t="s">
        <v>286</v>
      </c>
      <c r="D17" s="112">
        <v>6086</v>
      </c>
      <c r="E17" s="112">
        <v>3813</v>
      </c>
      <c r="F17" s="112">
        <v>2273</v>
      </c>
      <c r="G17" s="112">
        <v>6086</v>
      </c>
      <c r="H17" s="112">
        <v>3800</v>
      </c>
      <c r="I17" s="112">
        <v>0</v>
      </c>
      <c r="J17" s="112">
        <v>0</v>
      </c>
      <c r="K17" s="112">
        <v>0</v>
      </c>
      <c r="L17" s="112">
        <v>0</v>
      </c>
      <c r="M17" s="112">
        <v>2922</v>
      </c>
      <c r="N17" s="112">
        <v>0</v>
      </c>
      <c r="O17" s="112">
        <v>2922</v>
      </c>
      <c r="P17" s="112">
        <v>0</v>
      </c>
      <c r="Q17" s="112">
        <v>219</v>
      </c>
      <c r="R17" s="112">
        <v>0</v>
      </c>
      <c r="S17" s="112">
        <v>219</v>
      </c>
      <c r="T17" s="112">
        <v>0</v>
      </c>
      <c r="U17" s="112">
        <v>447</v>
      </c>
      <c r="V17" s="112">
        <v>0</v>
      </c>
      <c r="W17" s="112">
        <v>447</v>
      </c>
      <c r="X17" s="112">
        <v>0</v>
      </c>
      <c r="Y17" s="112">
        <v>0</v>
      </c>
      <c r="Z17" s="112">
        <v>0</v>
      </c>
      <c r="AA17" s="112">
        <v>0</v>
      </c>
      <c r="AB17" s="112">
        <v>0</v>
      </c>
      <c r="AC17" s="112">
        <v>212</v>
      </c>
      <c r="AD17" s="112">
        <v>0</v>
      </c>
      <c r="AE17" s="112">
        <v>212</v>
      </c>
      <c r="AF17" s="112">
        <v>0</v>
      </c>
      <c r="AG17" s="112">
        <v>2286</v>
      </c>
      <c r="AH17" s="112">
        <v>0</v>
      </c>
      <c r="AI17" s="112">
        <v>0</v>
      </c>
      <c r="AJ17" s="112">
        <v>0</v>
      </c>
      <c r="AK17" s="112">
        <v>0</v>
      </c>
      <c r="AL17" s="112">
        <v>0</v>
      </c>
      <c r="AM17" s="112">
        <v>6086</v>
      </c>
      <c r="AN17" s="112">
        <v>3880</v>
      </c>
      <c r="AO17" s="112">
        <v>0</v>
      </c>
      <c r="AP17" s="112">
        <v>2922</v>
      </c>
      <c r="AQ17" s="112">
        <v>0</v>
      </c>
      <c r="AR17" s="112">
        <v>0</v>
      </c>
      <c r="AS17" s="112">
        <v>0</v>
      </c>
      <c r="AT17" s="112">
        <v>0</v>
      </c>
      <c r="AU17" s="112">
        <v>958</v>
      </c>
      <c r="AV17" s="112">
        <v>0</v>
      </c>
      <c r="AW17" s="112">
        <v>0</v>
      </c>
      <c r="AX17" s="112">
        <v>0</v>
      </c>
      <c r="AY17" s="112">
        <v>0</v>
      </c>
      <c r="AZ17" s="112">
        <v>0</v>
      </c>
      <c r="BA17" s="112">
        <v>0</v>
      </c>
      <c r="BB17" s="112">
        <v>0</v>
      </c>
      <c r="BC17" s="112">
        <v>0</v>
      </c>
      <c r="BD17" s="112">
        <v>0</v>
      </c>
      <c r="BE17" s="112">
        <v>0</v>
      </c>
      <c r="BF17" s="112">
        <v>0</v>
      </c>
      <c r="BG17" s="112">
        <v>0</v>
      </c>
      <c r="BH17" s="112">
        <v>0</v>
      </c>
      <c r="BI17" s="112">
        <v>0</v>
      </c>
      <c r="BJ17" s="112">
        <v>0</v>
      </c>
      <c r="BK17" s="112">
        <v>0</v>
      </c>
      <c r="BL17" s="112">
        <v>0</v>
      </c>
      <c r="BM17" s="112">
        <v>0</v>
      </c>
      <c r="BN17" s="112">
        <v>0</v>
      </c>
      <c r="BO17" s="112">
        <v>0</v>
      </c>
      <c r="BP17" s="112">
        <v>0</v>
      </c>
      <c r="BQ17" s="112">
        <v>0</v>
      </c>
      <c r="BR17" s="112">
        <v>0</v>
      </c>
      <c r="BS17" s="112">
        <v>0</v>
      </c>
      <c r="BT17" s="112">
        <v>0</v>
      </c>
      <c r="BU17" s="112">
        <v>0</v>
      </c>
      <c r="BV17" s="112">
        <v>0</v>
      </c>
      <c r="BW17" s="112">
        <v>0</v>
      </c>
      <c r="BX17" s="112">
        <v>0</v>
      </c>
      <c r="BY17" s="112">
        <v>0</v>
      </c>
      <c r="BZ17" s="112">
        <v>0</v>
      </c>
      <c r="CA17" s="112">
        <v>0</v>
      </c>
      <c r="CB17" s="112">
        <v>0</v>
      </c>
      <c r="CC17" s="112">
        <v>0</v>
      </c>
      <c r="CD17" s="112">
        <v>0</v>
      </c>
      <c r="CE17" s="112">
        <v>0</v>
      </c>
      <c r="CF17" s="112">
        <v>0</v>
      </c>
      <c r="CG17" s="112">
        <v>0</v>
      </c>
      <c r="CH17" s="112">
        <v>0</v>
      </c>
      <c r="CI17" s="112">
        <v>0</v>
      </c>
      <c r="CJ17" s="112">
        <v>102</v>
      </c>
      <c r="CK17" s="112">
        <v>0</v>
      </c>
      <c r="CL17" s="112">
        <v>0</v>
      </c>
      <c r="CM17" s="112">
        <v>0</v>
      </c>
      <c r="CN17" s="112">
        <v>102</v>
      </c>
      <c r="CO17" s="112">
        <v>0</v>
      </c>
      <c r="CP17" s="112">
        <v>0</v>
      </c>
      <c r="CQ17" s="112">
        <v>0</v>
      </c>
      <c r="CR17" s="112">
        <v>0</v>
      </c>
      <c r="CS17" s="112">
        <v>0</v>
      </c>
      <c r="CT17" s="112">
        <v>0</v>
      </c>
      <c r="CU17" s="112">
        <v>0</v>
      </c>
      <c r="CV17" s="112">
        <v>0</v>
      </c>
      <c r="CW17" s="112">
        <v>0</v>
      </c>
      <c r="CX17" s="112">
        <v>0</v>
      </c>
      <c r="CY17" s="112">
        <v>0</v>
      </c>
      <c r="CZ17" s="112">
        <v>345</v>
      </c>
      <c r="DA17" s="112">
        <v>345</v>
      </c>
      <c r="DB17" s="112">
        <v>0</v>
      </c>
      <c r="DC17" s="112">
        <v>0</v>
      </c>
      <c r="DD17" s="112">
        <v>1759</v>
      </c>
      <c r="DE17" s="112">
        <v>0</v>
      </c>
      <c r="DF17" s="112">
        <v>0</v>
      </c>
      <c r="DG17" s="112">
        <v>219</v>
      </c>
      <c r="DH17" s="112">
        <v>0</v>
      </c>
      <c r="DI17" s="112">
        <v>0</v>
      </c>
      <c r="DJ17" s="112">
        <v>212</v>
      </c>
      <c r="DK17" s="113">
        <v>1328</v>
      </c>
    </row>
    <row r="18" spans="1:115" s="111" customFormat="1" ht="13.5" customHeight="1">
      <c r="A18" s="106" t="s">
        <v>263</v>
      </c>
      <c r="B18" s="107" t="s">
        <v>287</v>
      </c>
      <c r="C18" s="108" t="s">
        <v>288</v>
      </c>
      <c r="D18" s="112">
        <v>1235</v>
      </c>
      <c r="E18" s="112">
        <v>929</v>
      </c>
      <c r="F18" s="112">
        <v>306</v>
      </c>
      <c r="G18" s="112">
        <v>1235</v>
      </c>
      <c r="H18" s="112">
        <v>1207</v>
      </c>
      <c r="I18" s="112">
        <v>0</v>
      </c>
      <c r="J18" s="112">
        <v>0</v>
      </c>
      <c r="K18" s="112">
        <v>0</v>
      </c>
      <c r="L18" s="112">
        <v>0</v>
      </c>
      <c r="M18" s="112">
        <v>1044</v>
      </c>
      <c r="N18" s="112">
        <v>0</v>
      </c>
      <c r="O18" s="112">
        <v>799</v>
      </c>
      <c r="P18" s="112">
        <v>245</v>
      </c>
      <c r="Q18" s="112">
        <v>55</v>
      </c>
      <c r="R18" s="112">
        <v>0</v>
      </c>
      <c r="S18" s="112">
        <v>37</v>
      </c>
      <c r="T18" s="112">
        <v>18</v>
      </c>
      <c r="U18" s="112">
        <v>108</v>
      </c>
      <c r="V18" s="112">
        <v>0</v>
      </c>
      <c r="W18" s="112">
        <v>93</v>
      </c>
      <c r="X18" s="112">
        <v>15</v>
      </c>
      <c r="Y18" s="112">
        <v>0</v>
      </c>
      <c r="Z18" s="112">
        <v>0</v>
      </c>
      <c r="AA18" s="112">
        <v>0</v>
      </c>
      <c r="AB18" s="112">
        <v>0</v>
      </c>
      <c r="AC18" s="112">
        <v>0</v>
      </c>
      <c r="AD18" s="112">
        <v>0</v>
      </c>
      <c r="AE18" s="112">
        <v>0</v>
      </c>
      <c r="AF18" s="112">
        <v>0</v>
      </c>
      <c r="AG18" s="112">
        <v>28</v>
      </c>
      <c r="AH18" s="112">
        <v>0</v>
      </c>
      <c r="AI18" s="112">
        <v>0</v>
      </c>
      <c r="AJ18" s="112">
        <v>0</v>
      </c>
      <c r="AK18" s="112">
        <v>0</v>
      </c>
      <c r="AL18" s="112">
        <v>0</v>
      </c>
      <c r="AM18" s="112">
        <v>1235</v>
      </c>
      <c r="AN18" s="112">
        <v>1044</v>
      </c>
      <c r="AO18" s="112">
        <v>0</v>
      </c>
      <c r="AP18" s="112">
        <v>1044</v>
      </c>
      <c r="AQ18" s="112">
        <v>0</v>
      </c>
      <c r="AR18" s="112">
        <v>0</v>
      </c>
      <c r="AS18" s="112">
        <v>0</v>
      </c>
      <c r="AT18" s="112">
        <v>0</v>
      </c>
      <c r="AU18" s="112">
        <v>0</v>
      </c>
      <c r="AV18" s="112">
        <v>0</v>
      </c>
      <c r="AW18" s="112">
        <v>0</v>
      </c>
      <c r="AX18" s="112">
        <v>0</v>
      </c>
      <c r="AY18" s="112">
        <v>0</v>
      </c>
      <c r="AZ18" s="112">
        <v>0</v>
      </c>
      <c r="BA18" s="112">
        <v>0</v>
      </c>
      <c r="BB18" s="112">
        <v>0</v>
      </c>
      <c r="BC18" s="112">
        <v>0</v>
      </c>
      <c r="BD18" s="112">
        <v>0</v>
      </c>
      <c r="BE18" s="112">
        <v>0</v>
      </c>
      <c r="BF18" s="112">
        <v>0</v>
      </c>
      <c r="BG18" s="112">
        <v>0</v>
      </c>
      <c r="BH18" s="112">
        <v>0</v>
      </c>
      <c r="BI18" s="112">
        <v>0</v>
      </c>
      <c r="BJ18" s="112">
        <v>0</v>
      </c>
      <c r="BK18" s="112">
        <v>0</v>
      </c>
      <c r="BL18" s="112">
        <v>0</v>
      </c>
      <c r="BM18" s="112">
        <v>0</v>
      </c>
      <c r="BN18" s="112">
        <v>0</v>
      </c>
      <c r="BO18" s="112">
        <v>0</v>
      </c>
      <c r="BP18" s="112">
        <v>0</v>
      </c>
      <c r="BQ18" s="112">
        <v>0</v>
      </c>
      <c r="BR18" s="112">
        <v>0</v>
      </c>
      <c r="BS18" s="112">
        <v>0</v>
      </c>
      <c r="BT18" s="112">
        <v>0</v>
      </c>
      <c r="BU18" s="112">
        <v>0</v>
      </c>
      <c r="BV18" s="112">
        <v>0</v>
      </c>
      <c r="BW18" s="112">
        <v>0</v>
      </c>
      <c r="BX18" s="112">
        <v>0</v>
      </c>
      <c r="BY18" s="112">
        <v>0</v>
      </c>
      <c r="BZ18" s="112">
        <v>0</v>
      </c>
      <c r="CA18" s="112">
        <v>0</v>
      </c>
      <c r="CB18" s="112">
        <v>0</v>
      </c>
      <c r="CC18" s="112">
        <v>0</v>
      </c>
      <c r="CD18" s="112">
        <v>0</v>
      </c>
      <c r="CE18" s="112">
        <v>0</v>
      </c>
      <c r="CF18" s="112">
        <v>0</v>
      </c>
      <c r="CG18" s="112">
        <v>0</v>
      </c>
      <c r="CH18" s="112">
        <v>0</v>
      </c>
      <c r="CI18" s="112">
        <v>0</v>
      </c>
      <c r="CJ18" s="112">
        <v>57</v>
      </c>
      <c r="CK18" s="112">
        <v>0</v>
      </c>
      <c r="CL18" s="112">
        <v>0</v>
      </c>
      <c r="CM18" s="112">
        <v>0</v>
      </c>
      <c r="CN18" s="112">
        <v>57</v>
      </c>
      <c r="CO18" s="112">
        <v>0</v>
      </c>
      <c r="CP18" s="112">
        <v>0</v>
      </c>
      <c r="CQ18" s="112">
        <v>0</v>
      </c>
      <c r="CR18" s="112">
        <v>0</v>
      </c>
      <c r="CS18" s="112">
        <v>0</v>
      </c>
      <c r="CT18" s="112">
        <v>0</v>
      </c>
      <c r="CU18" s="112">
        <v>0</v>
      </c>
      <c r="CV18" s="112">
        <v>0</v>
      </c>
      <c r="CW18" s="112">
        <v>0</v>
      </c>
      <c r="CX18" s="112">
        <v>0</v>
      </c>
      <c r="CY18" s="112">
        <v>0</v>
      </c>
      <c r="CZ18" s="112">
        <v>67</v>
      </c>
      <c r="DA18" s="112">
        <v>51</v>
      </c>
      <c r="DB18" s="112">
        <v>0</v>
      </c>
      <c r="DC18" s="112">
        <v>16</v>
      </c>
      <c r="DD18" s="112">
        <v>67</v>
      </c>
      <c r="DE18" s="112">
        <v>0</v>
      </c>
      <c r="DF18" s="112">
        <v>0</v>
      </c>
      <c r="DG18" s="112">
        <v>55</v>
      </c>
      <c r="DH18" s="112">
        <v>0</v>
      </c>
      <c r="DI18" s="112">
        <v>0</v>
      </c>
      <c r="DJ18" s="112">
        <v>0</v>
      </c>
      <c r="DK18" s="113">
        <v>12</v>
      </c>
    </row>
    <row r="19" spans="1:115" s="111" customFormat="1" ht="13.5" customHeight="1">
      <c r="A19" s="106" t="s">
        <v>263</v>
      </c>
      <c r="B19" s="107" t="s">
        <v>289</v>
      </c>
      <c r="C19" s="108" t="s">
        <v>290</v>
      </c>
      <c r="D19" s="112">
        <v>819</v>
      </c>
      <c r="E19" s="112">
        <v>654</v>
      </c>
      <c r="F19" s="112">
        <v>165</v>
      </c>
      <c r="G19" s="112">
        <v>819</v>
      </c>
      <c r="H19" s="112">
        <v>815</v>
      </c>
      <c r="I19" s="112">
        <v>0</v>
      </c>
      <c r="J19" s="112">
        <v>0</v>
      </c>
      <c r="K19" s="112">
        <v>0</v>
      </c>
      <c r="L19" s="112">
        <v>0</v>
      </c>
      <c r="M19" s="112">
        <v>710</v>
      </c>
      <c r="N19" s="112">
        <v>0</v>
      </c>
      <c r="O19" s="112">
        <v>563</v>
      </c>
      <c r="P19" s="112">
        <v>147</v>
      </c>
      <c r="Q19" s="112">
        <v>70</v>
      </c>
      <c r="R19" s="112">
        <v>0</v>
      </c>
      <c r="S19" s="112">
        <v>57</v>
      </c>
      <c r="T19" s="112">
        <v>13</v>
      </c>
      <c r="U19" s="112">
        <v>35</v>
      </c>
      <c r="V19" s="112">
        <v>0</v>
      </c>
      <c r="W19" s="112">
        <v>35</v>
      </c>
      <c r="X19" s="112">
        <v>0</v>
      </c>
      <c r="Y19" s="112">
        <v>0</v>
      </c>
      <c r="Z19" s="112">
        <v>0</v>
      </c>
      <c r="AA19" s="112">
        <v>0</v>
      </c>
      <c r="AB19" s="112">
        <v>0</v>
      </c>
      <c r="AC19" s="112">
        <v>0</v>
      </c>
      <c r="AD19" s="112">
        <v>0</v>
      </c>
      <c r="AE19" s="112">
        <v>0</v>
      </c>
      <c r="AF19" s="112">
        <v>0</v>
      </c>
      <c r="AG19" s="112">
        <v>4</v>
      </c>
      <c r="AH19" s="112">
        <v>1</v>
      </c>
      <c r="AI19" s="112">
        <v>0</v>
      </c>
      <c r="AJ19" s="112">
        <v>0</v>
      </c>
      <c r="AK19" s="112">
        <v>0</v>
      </c>
      <c r="AL19" s="112">
        <v>0</v>
      </c>
      <c r="AM19" s="112">
        <v>819</v>
      </c>
      <c r="AN19" s="112">
        <v>710</v>
      </c>
      <c r="AO19" s="112">
        <v>0</v>
      </c>
      <c r="AP19" s="112">
        <v>710</v>
      </c>
      <c r="AQ19" s="112">
        <v>0</v>
      </c>
      <c r="AR19" s="112">
        <v>0</v>
      </c>
      <c r="AS19" s="112">
        <v>0</v>
      </c>
      <c r="AT19" s="112">
        <v>0</v>
      </c>
      <c r="AU19" s="112">
        <v>0</v>
      </c>
      <c r="AV19" s="112">
        <v>0</v>
      </c>
      <c r="AW19" s="112">
        <v>0</v>
      </c>
      <c r="AX19" s="112">
        <v>0</v>
      </c>
      <c r="AY19" s="112">
        <v>0</v>
      </c>
      <c r="AZ19" s="112">
        <v>0</v>
      </c>
      <c r="BA19" s="112">
        <v>0</v>
      </c>
      <c r="BB19" s="112">
        <v>0</v>
      </c>
      <c r="BC19" s="112">
        <v>0</v>
      </c>
      <c r="BD19" s="112">
        <v>0</v>
      </c>
      <c r="BE19" s="112">
        <v>0</v>
      </c>
      <c r="BF19" s="112">
        <v>0</v>
      </c>
      <c r="BG19" s="112">
        <v>0</v>
      </c>
      <c r="BH19" s="112">
        <v>0</v>
      </c>
      <c r="BI19" s="112">
        <v>0</v>
      </c>
      <c r="BJ19" s="112">
        <v>0</v>
      </c>
      <c r="BK19" s="112">
        <v>0</v>
      </c>
      <c r="BL19" s="112">
        <v>0</v>
      </c>
      <c r="BM19" s="112">
        <v>0</v>
      </c>
      <c r="BN19" s="112">
        <v>0</v>
      </c>
      <c r="BO19" s="112">
        <v>0</v>
      </c>
      <c r="BP19" s="112">
        <v>0</v>
      </c>
      <c r="BQ19" s="112">
        <v>0</v>
      </c>
      <c r="BR19" s="112">
        <v>0</v>
      </c>
      <c r="BS19" s="112">
        <v>0</v>
      </c>
      <c r="BT19" s="112">
        <v>0</v>
      </c>
      <c r="BU19" s="112">
        <v>0</v>
      </c>
      <c r="BV19" s="112">
        <v>0</v>
      </c>
      <c r="BW19" s="112">
        <v>0</v>
      </c>
      <c r="BX19" s="112">
        <v>0</v>
      </c>
      <c r="BY19" s="112">
        <v>0</v>
      </c>
      <c r="BZ19" s="112">
        <v>0</v>
      </c>
      <c r="CA19" s="112">
        <v>0</v>
      </c>
      <c r="CB19" s="112">
        <v>0</v>
      </c>
      <c r="CC19" s="112">
        <v>0</v>
      </c>
      <c r="CD19" s="112">
        <v>0</v>
      </c>
      <c r="CE19" s="112">
        <v>0</v>
      </c>
      <c r="CF19" s="112">
        <v>0</v>
      </c>
      <c r="CG19" s="112">
        <v>0</v>
      </c>
      <c r="CH19" s="112">
        <v>0</v>
      </c>
      <c r="CI19" s="112">
        <v>0</v>
      </c>
      <c r="CJ19" s="112">
        <v>31</v>
      </c>
      <c r="CK19" s="112">
        <v>0</v>
      </c>
      <c r="CL19" s="112">
        <v>0</v>
      </c>
      <c r="CM19" s="112">
        <v>0</v>
      </c>
      <c r="CN19" s="112">
        <v>31</v>
      </c>
      <c r="CO19" s="112">
        <v>0</v>
      </c>
      <c r="CP19" s="112">
        <v>0</v>
      </c>
      <c r="CQ19" s="112">
        <v>0</v>
      </c>
      <c r="CR19" s="112">
        <v>0</v>
      </c>
      <c r="CS19" s="112">
        <v>0</v>
      </c>
      <c r="CT19" s="112">
        <v>0</v>
      </c>
      <c r="CU19" s="112">
        <v>0</v>
      </c>
      <c r="CV19" s="112">
        <v>0</v>
      </c>
      <c r="CW19" s="112">
        <v>0</v>
      </c>
      <c r="CX19" s="112">
        <v>0</v>
      </c>
      <c r="CY19" s="112">
        <v>0</v>
      </c>
      <c r="CZ19" s="112">
        <v>4</v>
      </c>
      <c r="DA19" s="112">
        <v>4</v>
      </c>
      <c r="DB19" s="112">
        <v>0</v>
      </c>
      <c r="DC19" s="112">
        <v>0</v>
      </c>
      <c r="DD19" s="112">
        <v>74</v>
      </c>
      <c r="DE19" s="112">
        <v>0</v>
      </c>
      <c r="DF19" s="112">
        <v>0</v>
      </c>
      <c r="DG19" s="112">
        <v>70</v>
      </c>
      <c r="DH19" s="112">
        <v>0</v>
      </c>
      <c r="DI19" s="112">
        <v>0</v>
      </c>
      <c r="DJ19" s="112">
        <v>0</v>
      </c>
      <c r="DK19" s="113">
        <v>4</v>
      </c>
    </row>
    <row r="20" spans="1:115" s="111" customFormat="1" ht="13.5" customHeight="1">
      <c r="A20" s="106" t="s">
        <v>263</v>
      </c>
      <c r="B20" s="107" t="s">
        <v>291</v>
      </c>
      <c r="C20" s="108" t="s">
        <v>292</v>
      </c>
      <c r="D20" s="112">
        <v>2446</v>
      </c>
      <c r="E20" s="112">
        <v>1790</v>
      </c>
      <c r="F20" s="112">
        <v>656</v>
      </c>
      <c r="G20" s="112">
        <v>2446</v>
      </c>
      <c r="H20" s="112">
        <v>2389</v>
      </c>
      <c r="I20" s="112">
        <v>0</v>
      </c>
      <c r="J20" s="112">
        <v>0</v>
      </c>
      <c r="K20" s="112">
        <v>0</v>
      </c>
      <c r="L20" s="112">
        <v>0</v>
      </c>
      <c r="M20" s="112">
        <v>2011</v>
      </c>
      <c r="N20" s="112">
        <v>0</v>
      </c>
      <c r="O20" s="112">
        <v>1470</v>
      </c>
      <c r="P20" s="112">
        <v>541</v>
      </c>
      <c r="Q20" s="112">
        <v>202</v>
      </c>
      <c r="R20" s="112">
        <v>0</v>
      </c>
      <c r="S20" s="112">
        <v>148</v>
      </c>
      <c r="T20" s="112">
        <v>54</v>
      </c>
      <c r="U20" s="112">
        <v>172</v>
      </c>
      <c r="V20" s="112">
        <v>0</v>
      </c>
      <c r="W20" s="112">
        <v>172</v>
      </c>
      <c r="X20" s="112">
        <v>0</v>
      </c>
      <c r="Y20" s="112">
        <v>0</v>
      </c>
      <c r="Z20" s="112">
        <v>0</v>
      </c>
      <c r="AA20" s="112">
        <v>0</v>
      </c>
      <c r="AB20" s="112">
        <v>0</v>
      </c>
      <c r="AC20" s="112">
        <v>4</v>
      </c>
      <c r="AD20" s="112">
        <v>0</v>
      </c>
      <c r="AE20" s="112">
        <v>0</v>
      </c>
      <c r="AF20" s="112">
        <v>4</v>
      </c>
      <c r="AG20" s="112">
        <v>57</v>
      </c>
      <c r="AH20" s="112">
        <v>0</v>
      </c>
      <c r="AI20" s="112">
        <v>0</v>
      </c>
      <c r="AJ20" s="112">
        <v>0</v>
      </c>
      <c r="AK20" s="112">
        <v>0</v>
      </c>
      <c r="AL20" s="112">
        <v>0</v>
      </c>
      <c r="AM20" s="112">
        <v>2446</v>
      </c>
      <c r="AN20" s="112">
        <v>2011</v>
      </c>
      <c r="AO20" s="112">
        <v>0</v>
      </c>
      <c r="AP20" s="112">
        <v>2011</v>
      </c>
      <c r="AQ20" s="112">
        <v>0</v>
      </c>
      <c r="AR20" s="112">
        <v>0</v>
      </c>
      <c r="AS20" s="112">
        <v>0</v>
      </c>
      <c r="AT20" s="112">
        <v>0</v>
      </c>
      <c r="AU20" s="112">
        <v>0</v>
      </c>
      <c r="AV20" s="112">
        <v>0</v>
      </c>
      <c r="AW20" s="112">
        <v>0</v>
      </c>
      <c r="AX20" s="112">
        <v>0</v>
      </c>
      <c r="AY20" s="112">
        <v>0</v>
      </c>
      <c r="AZ20" s="112">
        <v>0</v>
      </c>
      <c r="BA20" s="112">
        <v>0</v>
      </c>
      <c r="BB20" s="112">
        <v>0</v>
      </c>
      <c r="BC20" s="112">
        <v>0</v>
      </c>
      <c r="BD20" s="112">
        <v>0</v>
      </c>
      <c r="BE20" s="112">
        <v>0</v>
      </c>
      <c r="BF20" s="112">
        <v>0</v>
      </c>
      <c r="BG20" s="112">
        <v>0</v>
      </c>
      <c r="BH20" s="112">
        <v>0</v>
      </c>
      <c r="BI20" s="112">
        <v>0</v>
      </c>
      <c r="BJ20" s="112">
        <v>0</v>
      </c>
      <c r="BK20" s="112">
        <v>0</v>
      </c>
      <c r="BL20" s="112">
        <v>0</v>
      </c>
      <c r="BM20" s="112">
        <v>0</v>
      </c>
      <c r="BN20" s="112">
        <v>0</v>
      </c>
      <c r="BO20" s="112">
        <v>0</v>
      </c>
      <c r="BP20" s="112">
        <v>0</v>
      </c>
      <c r="BQ20" s="112">
        <v>0</v>
      </c>
      <c r="BR20" s="112">
        <v>0</v>
      </c>
      <c r="BS20" s="112">
        <v>0</v>
      </c>
      <c r="BT20" s="112">
        <v>0</v>
      </c>
      <c r="BU20" s="112">
        <v>0</v>
      </c>
      <c r="BV20" s="112">
        <v>0</v>
      </c>
      <c r="BW20" s="112">
        <v>0</v>
      </c>
      <c r="BX20" s="112">
        <v>0</v>
      </c>
      <c r="BY20" s="112">
        <v>0</v>
      </c>
      <c r="BZ20" s="112">
        <v>0</v>
      </c>
      <c r="CA20" s="112">
        <v>0</v>
      </c>
      <c r="CB20" s="112">
        <v>0</v>
      </c>
      <c r="CC20" s="112">
        <v>0</v>
      </c>
      <c r="CD20" s="112">
        <v>0</v>
      </c>
      <c r="CE20" s="112">
        <v>0</v>
      </c>
      <c r="CF20" s="112">
        <v>0</v>
      </c>
      <c r="CG20" s="112">
        <v>0</v>
      </c>
      <c r="CH20" s="112">
        <v>0</v>
      </c>
      <c r="CI20" s="112">
        <v>0</v>
      </c>
      <c r="CJ20" s="112">
        <v>71</v>
      </c>
      <c r="CK20" s="112">
        <v>0</v>
      </c>
      <c r="CL20" s="112">
        <v>0</v>
      </c>
      <c r="CM20" s="112">
        <v>0</v>
      </c>
      <c r="CN20" s="112">
        <v>71</v>
      </c>
      <c r="CO20" s="112">
        <v>0</v>
      </c>
      <c r="CP20" s="112">
        <v>0</v>
      </c>
      <c r="CQ20" s="112">
        <v>0</v>
      </c>
      <c r="CR20" s="112">
        <v>0</v>
      </c>
      <c r="CS20" s="112">
        <v>0</v>
      </c>
      <c r="CT20" s="112">
        <v>0</v>
      </c>
      <c r="CU20" s="112">
        <v>0</v>
      </c>
      <c r="CV20" s="112">
        <v>0</v>
      </c>
      <c r="CW20" s="112">
        <v>0</v>
      </c>
      <c r="CX20" s="112">
        <v>0</v>
      </c>
      <c r="CY20" s="112">
        <v>0</v>
      </c>
      <c r="CZ20" s="112">
        <v>128</v>
      </c>
      <c r="DA20" s="112">
        <v>101</v>
      </c>
      <c r="DB20" s="112">
        <v>0</v>
      </c>
      <c r="DC20" s="112">
        <v>27</v>
      </c>
      <c r="DD20" s="112">
        <v>236</v>
      </c>
      <c r="DE20" s="112">
        <v>0</v>
      </c>
      <c r="DF20" s="112">
        <v>0</v>
      </c>
      <c r="DG20" s="112">
        <v>202</v>
      </c>
      <c r="DH20" s="112">
        <v>0</v>
      </c>
      <c r="DI20" s="112">
        <v>0</v>
      </c>
      <c r="DJ20" s="112">
        <v>4</v>
      </c>
      <c r="DK20" s="113">
        <v>30</v>
      </c>
    </row>
    <row r="21" spans="1:115" s="111" customFormat="1" ht="13.5" customHeight="1">
      <c r="A21" s="106" t="s">
        <v>263</v>
      </c>
      <c r="B21" s="107" t="s">
        <v>293</v>
      </c>
      <c r="C21" s="108" t="s">
        <v>294</v>
      </c>
      <c r="D21" s="112">
        <v>4755</v>
      </c>
      <c r="E21" s="112">
        <v>3241</v>
      </c>
      <c r="F21" s="112">
        <v>1514</v>
      </c>
      <c r="G21" s="112">
        <v>4755</v>
      </c>
      <c r="H21" s="112">
        <v>4379</v>
      </c>
      <c r="I21" s="112">
        <v>0</v>
      </c>
      <c r="J21" s="112">
        <v>0</v>
      </c>
      <c r="K21" s="112">
        <v>0</v>
      </c>
      <c r="L21" s="112">
        <v>0</v>
      </c>
      <c r="M21" s="112">
        <v>3984</v>
      </c>
      <c r="N21" s="112">
        <v>0</v>
      </c>
      <c r="O21" s="112">
        <v>2868</v>
      </c>
      <c r="P21" s="112">
        <v>1116</v>
      </c>
      <c r="Q21" s="112">
        <v>247</v>
      </c>
      <c r="R21" s="112">
        <v>0</v>
      </c>
      <c r="S21" s="112">
        <v>233</v>
      </c>
      <c r="T21" s="112">
        <v>14</v>
      </c>
      <c r="U21" s="112">
        <v>133</v>
      </c>
      <c r="V21" s="112">
        <v>0</v>
      </c>
      <c r="W21" s="112">
        <v>133</v>
      </c>
      <c r="X21" s="112">
        <v>0</v>
      </c>
      <c r="Y21" s="112">
        <v>2</v>
      </c>
      <c r="Z21" s="112">
        <v>0</v>
      </c>
      <c r="AA21" s="112">
        <v>2</v>
      </c>
      <c r="AB21" s="112">
        <v>0</v>
      </c>
      <c r="AC21" s="112">
        <v>13</v>
      </c>
      <c r="AD21" s="112">
        <v>0</v>
      </c>
      <c r="AE21" s="112">
        <v>6</v>
      </c>
      <c r="AF21" s="112">
        <v>7</v>
      </c>
      <c r="AG21" s="112">
        <v>376</v>
      </c>
      <c r="AH21" s="112">
        <v>0</v>
      </c>
      <c r="AI21" s="112">
        <v>0</v>
      </c>
      <c r="AJ21" s="112">
        <v>0</v>
      </c>
      <c r="AK21" s="112">
        <v>0</v>
      </c>
      <c r="AL21" s="112">
        <v>0</v>
      </c>
      <c r="AM21" s="112">
        <v>4755</v>
      </c>
      <c r="AN21" s="112">
        <v>4360</v>
      </c>
      <c r="AO21" s="112">
        <v>0</v>
      </c>
      <c r="AP21" s="112">
        <v>3984</v>
      </c>
      <c r="AQ21" s="112">
        <v>0</v>
      </c>
      <c r="AR21" s="112">
        <v>0</v>
      </c>
      <c r="AS21" s="112">
        <v>0</v>
      </c>
      <c r="AT21" s="112">
        <v>0</v>
      </c>
      <c r="AU21" s="112">
        <v>376</v>
      </c>
      <c r="AV21" s="112">
        <v>260</v>
      </c>
      <c r="AW21" s="112">
        <v>0</v>
      </c>
      <c r="AX21" s="112">
        <v>0</v>
      </c>
      <c r="AY21" s="112">
        <v>247</v>
      </c>
      <c r="AZ21" s="112">
        <v>0</v>
      </c>
      <c r="BA21" s="112">
        <v>0</v>
      </c>
      <c r="BB21" s="112">
        <v>13</v>
      </c>
      <c r="BC21" s="112">
        <v>0</v>
      </c>
      <c r="BD21" s="112">
        <v>0</v>
      </c>
      <c r="BE21" s="112">
        <v>0</v>
      </c>
      <c r="BF21" s="112">
        <v>0</v>
      </c>
      <c r="BG21" s="112">
        <v>0</v>
      </c>
      <c r="BH21" s="112">
        <v>0</v>
      </c>
      <c r="BI21" s="112">
        <v>0</v>
      </c>
      <c r="BJ21" s="112">
        <v>0</v>
      </c>
      <c r="BK21" s="112">
        <v>0</v>
      </c>
      <c r="BL21" s="112">
        <v>0</v>
      </c>
      <c r="BM21" s="112">
        <v>0</v>
      </c>
      <c r="BN21" s="112">
        <v>0</v>
      </c>
      <c r="BO21" s="112">
        <v>0</v>
      </c>
      <c r="BP21" s="112">
        <v>0</v>
      </c>
      <c r="BQ21" s="112">
        <v>0</v>
      </c>
      <c r="BR21" s="112">
        <v>0</v>
      </c>
      <c r="BS21" s="112">
        <v>0</v>
      </c>
      <c r="BT21" s="112">
        <v>0</v>
      </c>
      <c r="BU21" s="112">
        <v>0</v>
      </c>
      <c r="BV21" s="112">
        <v>0</v>
      </c>
      <c r="BW21" s="112">
        <v>0</v>
      </c>
      <c r="BX21" s="112">
        <v>0</v>
      </c>
      <c r="BY21" s="112">
        <v>0</v>
      </c>
      <c r="BZ21" s="112">
        <v>0</v>
      </c>
      <c r="CA21" s="112">
        <v>0</v>
      </c>
      <c r="CB21" s="112">
        <v>0</v>
      </c>
      <c r="CC21" s="112">
        <v>0</v>
      </c>
      <c r="CD21" s="112">
        <v>0</v>
      </c>
      <c r="CE21" s="112">
        <v>0</v>
      </c>
      <c r="CF21" s="112">
        <v>0</v>
      </c>
      <c r="CG21" s="112">
        <v>0</v>
      </c>
      <c r="CH21" s="112">
        <v>0</v>
      </c>
      <c r="CI21" s="112">
        <v>0</v>
      </c>
      <c r="CJ21" s="112">
        <v>135</v>
      </c>
      <c r="CK21" s="112">
        <v>0</v>
      </c>
      <c r="CL21" s="112">
        <v>0</v>
      </c>
      <c r="CM21" s="112">
        <v>0</v>
      </c>
      <c r="CN21" s="112">
        <v>133</v>
      </c>
      <c r="CO21" s="112">
        <v>2</v>
      </c>
      <c r="CP21" s="112">
        <v>0</v>
      </c>
      <c r="CQ21" s="112">
        <v>0</v>
      </c>
      <c r="CR21" s="112">
        <v>0</v>
      </c>
      <c r="CS21" s="112">
        <v>0</v>
      </c>
      <c r="CT21" s="112">
        <v>0</v>
      </c>
      <c r="CU21" s="112">
        <v>0</v>
      </c>
      <c r="CV21" s="112">
        <v>0</v>
      </c>
      <c r="CW21" s="112">
        <v>0</v>
      </c>
      <c r="CX21" s="112">
        <v>0</v>
      </c>
      <c r="CY21" s="112">
        <v>0</v>
      </c>
      <c r="CZ21" s="112">
        <v>0</v>
      </c>
      <c r="DA21" s="112">
        <v>0</v>
      </c>
      <c r="DB21" s="112">
        <v>0</v>
      </c>
      <c r="DC21" s="112">
        <v>0</v>
      </c>
      <c r="DD21" s="112">
        <v>0</v>
      </c>
      <c r="DE21" s="112">
        <v>0</v>
      </c>
      <c r="DF21" s="112">
        <v>0</v>
      </c>
      <c r="DG21" s="112">
        <v>0</v>
      </c>
      <c r="DH21" s="112">
        <v>0</v>
      </c>
      <c r="DI21" s="112">
        <v>0</v>
      </c>
      <c r="DJ21" s="112">
        <v>0</v>
      </c>
      <c r="DK21" s="113">
        <v>0</v>
      </c>
    </row>
    <row r="22" spans="1:115" s="111" customFormat="1" ht="13.5" customHeight="1">
      <c r="A22" s="106" t="s">
        <v>263</v>
      </c>
      <c r="B22" s="107" t="s">
        <v>295</v>
      </c>
      <c r="C22" s="108" t="s">
        <v>296</v>
      </c>
      <c r="D22" s="112">
        <v>3455</v>
      </c>
      <c r="E22" s="112">
        <v>2769</v>
      </c>
      <c r="F22" s="112">
        <v>686</v>
      </c>
      <c r="G22" s="112">
        <v>3455</v>
      </c>
      <c r="H22" s="112">
        <v>2959</v>
      </c>
      <c r="I22" s="112">
        <v>0</v>
      </c>
      <c r="J22" s="112">
        <v>0</v>
      </c>
      <c r="K22" s="112">
        <v>0</v>
      </c>
      <c r="L22" s="112">
        <v>0</v>
      </c>
      <c r="M22" s="112">
        <v>2642</v>
      </c>
      <c r="N22" s="112">
        <v>0</v>
      </c>
      <c r="O22" s="112">
        <v>2452</v>
      </c>
      <c r="P22" s="112">
        <v>190</v>
      </c>
      <c r="Q22" s="112">
        <v>61</v>
      </c>
      <c r="R22" s="112">
        <v>0</v>
      </c>
      <c r="S22" s="112">
        <v>61</v>
      </c>
      <c r="T22" s="112">
        <v>0</v>
      </c>
      <c r="U22" s="112">
        <v>242</v>
      </c>
      <c r="V22" s="112">
        <v>0</v>
      </c>
      <c r="W22" s="112">
        <v>242</v>
      </c>
      <c r="X22" s="112">
        <v>0</v>
      </c>
      <c r="Y22" s="112">
        <v>3</v>
      </c>
      <c r="Z22" s="112">
        <v>0</v>
      </c>
      <c r="AA22" s="112">
        <v>3</v>
      </c>
      <c r="AB22" s="112">
        <v>0</v>
      </c>
      <c r="AC22" s="112">
        <v>11</v>
      </c>
      <c r="AD22" s="112">
        <v>0</v>
      </c>
      <c r="AE22" s="112">
        <v>11</v>
      </c>
      <c r="AF22" s="112">
        <v>0</v>
      </c>
      <c r="AG22" s="112">
        <v>496</v>
      </c>
      <c r="AH22" s="112">
        <v>0</v>
      </c>
      <c r="AI22" s="112">
        <v>0</v>
      </c>
      <c r="AJ22" s="112">
        <v>0</v>
      </c>
      <c r="AK22" s="112">
        <v>0</v>
      </c>
      <c r="AL22" s="112">
        <v>0</v>
      </c>
      <c r="AM22" s="112">
        <v>3455</v>
      </c>
      <c r="AN22" s="112">
        <v>2940</v>
      </c>
      <c r="AO22" s="112">
        <v>0</v>
      </c>
      <c r="AP22" s="112">
        <v>2642</v>
      </c>
      <c r="AQ22" s="112">
        <v>0</v>
      </c>
      <c r="AR22" s="112">
        <v>0</v>
      </c>
      <c r="AS22" s="112">
        <v>0</v>
      </c>
      <c r="AT22" s="112">
        <v>0</v>
      </c>
      <c r="AU22" s="112">
        <v>298</v>
      </c>
      <c r="AV22" s="112">
        <v>273</v>
      </c>
      <c r="AW22" s="112">
        <v>0</v>
      </c>
      <c r="AX22" s="112">
        <v>0</v>
      </c>
      <c r="AY22" s="112">
        <v>61</v>
      </c>
      <c r="AZ22" s="112">
        <v>0</v>
      </c>
      <c r="BA22" s="112">
        <v>3</v>
      </c>
      <c r="BB22" s="112">
        <v>11</v>
      </c>
      <c r="BC22" s="112">
        <v>198</v>
      </c>
      <c r="BD22" s="112">
        <v>0</v>
      </c>
      <c r="BE22" s="112">
        <v>0</v>
      </c>
      <c r="BF22" s="112">
        <v>0</v>
      </c>
      <c r="BG22" s="112">
        <v>0</v>
      </c>
      <c r="BH22" s="112">
        <v>0</v>
      </c>
      <c r="BI22" s="112">
        <v>0</v>
      </c>
      <c r="BJ22" s="112">
        <v>0</v>
      </c>
      <c r="BK22" s="112">
        <v>0</v>
      </c>
      <c r="BL22" s="112">
        <v>0</v>
      </c>
      <c r="BM22" s="112">
        <v>0</v>
      </c>
      <c r="BN22" s="112">
        <v>0</v>
      </c>
      <c r="BO22" s="112">
        <v>0</v>
      </c>
      <c r="BP22" s="112">
        <v>0</v>
      </c>
      <c r="BQ22" s="112">
        <v>0</v>
      </c>
      <c r="BR22" s="112">
        <v>0</v>
      </c>
      <c r="BS22" s="112">
        <v>0</v>
      </c>
      <c r="BT22" s="112">
        <v>0</v>
      </c>
      <c r="BU22" s="112">
        <v>0</v>
      </c>
      <c r="BV22" s="112">
        <v>0</v>
      </c>
      <c r="BW22" s="112">
        <v>0</v>
      </c>
      <c r="BX22" s="112">
        <v>0</v>
      </c>
      <c r="BY22" s="112">
        <v>0</v>
      </c>
      <c r="BZ22" s="112">
        <v>0</v>
      </c>
      <c r="CA22" s="112">
        <v>0</v>
      </c>
      <c r="CB22" s="112">
        <v>0</v>
      </c>
      <c r="CC22" s="112">
        <v>0</v>
      </c>
      <c r="CD22" s="112">
        <v>0</v>
      </c>
      <c r="CE22" s="112">
        <v>0</v>
      </c>
      <c r="CF22" s="112">
        <v>0</v>
      </c>
      <c r="CG22" s="112">
        <v>0</v>
      </c>
      <c r="CH22" s="112">
        <v>0</v>
      </c>
      <c r="CI22" s="112">
        <v>0</v>
      </c>
      <c r="CJ22" s="112">
        <v>242</v>
      </c>
      <c r="CK22" s="112">
        <v>0</v>
      </c>
      <c r="CL22" s="112">
        <v>0</v>
      </c>
      <c r="CM22" s="112">
        <v>0</v>
      </c>
      <c r="CN22" s="112">
        <v>242</v>
      </c>
      <c r="CO22" s="112">
        <v>0</v>
      </c>
      <c r="CP22" s="112">
        <v>0</v>
      </c>
      <c r="CQ22" s="112">
        <v>0</v>
      </c>
      <c r="CR22" s="112">
        <v>0</v>
      </c>
      <c r="CS22" s="112">
        <v>0</v>
      </c>
      <c r="CT22" s="112">
        <v>0</v>
      </c>
      <c r="CU22" s="112">
        <v>0</v>
      </c>
      <c r="CV22" s="112">
        <v>0</v>
      </c>
      <c r="CW22" s="112">
        <v>0</v>
      </c>
      <c r="CX22" s="112">
        <v>0</v>
      </c>
      <c r="CY22" s="112">
        <v>0</v>
      </c>
      <c r="CZ22" s="112">
        <v>0</v>
      </c>
      <c r="DA22" s="112">
        <v>0</v>
      </c>
      <c r="DB22" s="112">
        <v>0</v>
      </c>
      <c r="DC22" s="112">
        <v>0</v>
      </c>
      <c r="DD22" s="112">
        <v>0</v>
      </c>
      <c r="DE22" s="112">
        <v>0</v>
      </c>
      <c r="DF22" s="112">
        <v>0</v>
      </c>
      <c r="DG22" s="112">
        <v>0</v>
      </c>
      <c r="DH22" s="112">
        <v>0</v>
      </c>
      <c r="DI22" s="112">
        <v>0</v>
      </c>
      <c r="DJ22" s="112">
        <v>0</v>
      </c>
      <c r="DK22" s="113">
        <v>0</v>
      </c>
    </row>
    <row r="23" spans="1:115" s="111" customFormat="1" ht="13.5" customHeight="1">
      <c r="A23" s="106" t="s">
        <v>263</v>
      </c>
      <c r="B23" s="107" t="s">
        <v>297</v>
      </c>
      <c r="C23" s="108" t="s">
        <v>298</v>
      </c>
      <c r="D23" s="112">
        <v>613</v>
      </c>
      <c r="E23" s="112">
        <v>548</v>
      </c>
      <c r="F23" s="112">
        <v>65</v>
      </c>
      <c r="G23" s="112">
        <v>613</v>
      </c>
      <c r="H23" s="112">
        <v>601</v>
      </c>
      <c r="I23" s="112">
        <v>0</v>
      </c>
      <c r="J23" s="112">
        <v>0</v>
      </c>
      <c r="K23" s="112">
        <v>0</v>
      </c>
      <c r="L23" s="112">
        <v>0</v>
      </c>
      <c r="M23" s="112">
        <v>506</v>
      </c>
      <c r="N23" s="112">
        <v>0</v>
      </c>
      <c r="O23" s="112">
        <v>453</v>
      </c>
      <c r="P23" s="112">
        <v>53</v>
      </c>
      <c r="Q23" s="112">
        <v>65</v>
      </c>
      <c r="R23" s="112">
        <v>0</v>
      </c>
      <c r="S23" s="112">
        <v>65</v>
      </c>
      <c r="T23" s="112">
        <v>0</v>
      </c>
      <c r="U23" s="112">
        <v>30</v>
      </c>
      <c r="V23" s="112">
        <v>0</v>
      </c>
      <c r="W23" s="112">
        <v>30</v>
      </c>
      <c r="X23" s="112">
        <v>0</v>
      </c>
      <c r="Y23" s="112">
        <v>0</v>
      </c>
      <c r="Z23" s="112">
        <v>0</v>
      </c>
      <c r="AA23" s="112">
        <v>0</v>
      </c>
      <c r="AB23" s="112">
        <v>0</v>
      </c>
      <c r="AC23" s="112">
        <v>0</v>
      </c>
      <c r="AD23" s="112">
        <v>0</v>
      </c>
      <c r="AE23" s="112">
        <v>0</v>
      </c>
      <c r="AF23" s="112">
        <v>0</v>
      </c>
      <c r="AG23" s="112">
        <v>12</v>
      </c>
      <c r="AH23" s="112">
        <v>0</v>
      </c>
      <c r="AI23" s="112">
        <v>0</v>
      </c>
      <c r="AJ23" s="112">
        <v>0</v>
      </c>
      <c r="AK23" s="112">
        <v>0</v>
      </c>
      <c r="AL23" s="112">
        <v>0</v>
      </c>
      <c r="AM23" s="112">
        <v>613</v>
      </c>
      <c r="AN23" s="112">
        <v>463</v>
      </c>
      <c r="AO23" s="112">
        <v>0</v>
      </c>
      <c r="AP23" s="112">
        <v>463</v>
      </c>
      <c r="AQ23" s="112">
        <v>0</v>
      </c>
      <c r="AR23" s="112">
        <v>0</v>
      </c>
      <c r="AS23" s="112">
        <v>0</v>
      </c>
      <c r="AT23" s="112">
        <v>0</v>
      </c>
      <c r="AU23" s="112">
        <v>0</v>
      </c>
      <c r="AV23" s="112">
        <v>0</v>
      </c>
      <c r="AW23" s="112">
        <v>0</v>
      </c>
      <c r="AX23" s="112">
        <v>0</v>
      </c>
      <c r="AY23" s="112">
        <v>0</v>
      </c>
      <c r="AZ23" s="112">
        <v>0</v>
      </c>
      <c r="BA23" s="112">
        <v>0</v>
      </c>
      <c r="BB23" s="112">
        <v>0</v>
      </c>
      <c r="BC23" s="112">
        <v>0</v>
      </c>
      <c r="BD23" s="112">
        <v>0</v>
      </c>
      <c r="BE23" s="112">
        <v>0</v>
      </c>
      <c r="BF23" s="112">
        <v>0</v>
      </c>
      <c r="BG23" s="112">
        <v>0</v>
      </c>
      <c r="BH23" s="112">
        <v>0</v>
      </c>
      <c r="BI23" s="112">
        <v>0</v>
      </c>
      <c r="BJ23" s="112">
        <v>0</v>
      </c>
      <c r="BK23" s="112">
        <v>0</v>
      </c>
      <c r="BL23" s="112">
        <v>0</v>
      </c>
      <c r="BM23" s="112">
        <v>0</v>
      </c>
      <c r="BN23" s="112">
        <v>0</v>
      </c>
      <c r="BO23" s="112">
        <v>0</v>
      </c>
      <c r="BP23" s="112">
        <v>0</v>
      </c>
      <c r="BQ23" s="112">
        <v>0</v>
      </c>
      <c r="BR23" s="112">
        <v>0</v>
      </c>
      <c r="BS23" s="112">
        <v>0</v>
      </c>
      <c r="BT23" s="112">
        <v>0</v>
      </c>
      <c r="BU23" s="112">
        <v>0</v>
      </c>
      <c r="BV23" s="112">
        <v>0</v>
      </c>
      <c r="BW23" s="112">
        <v>0</v>
      </c>
      <c r="BX23" s="112">
        <v>0</v>
      </c>
      <c r="BY23" s="112">
        <v>0</v>
      </c>
      <c r="BZ23" s="112">
        <v>0</v>
      </c>
      <c r="CA23" s="112">
        <v>0</v>
      </c>
      <c r="CB23" s="112">
        <v>0</v>
      </c>
      <c r="CC23" s="112">
        <v>0</v>
      </c>
      <c r="CD23" s="112">
        <v>0</v>
      </c>
      <c r="CE23" s="112">
        <v>0</v>
      </c>
      <c r="CF23" s="112">
        <v>0</v>
      </c>
      <c r="CG23" s="112">
        <v>0</v>
      </c>
      <c r="CH23" s="112">
        <v>0</v>
      </c>
      <c r="CI23" s="112">
        <v>0</v>
      </c>
      <c r="CJ23" s="112">
        <v>30</v>
      </c>
      <c r="CK23" s="112">
        <v>0</v>
      </c>
      <c r="CL23" s="112">
        <v>0</v>
      </c>
      <c r="CM23" s="112">
        <v>0</v>
      </c>
      <c r="CN23" s="112">
        <v>30</v>
      </c>
      <c r="CO23" s="112">
        <v>0</v>
      </c>
      <c r="CP23" s="112">
        <v>0</v>
      </c>
      <c r="CQ23" s="112">
        <v>0</v>
      </c>
      <c r="CR23" s="112">
        <v>30</v>
      </c>
      <c r="CS23" s="112">
        <v>0</v>
      </c>
      <c r="CT23" s="112">
        <v>30</v>
      </c>
      <c r="CU23" s="112">
        <v>0</v>
      </c>
      <c r="CV23" s="112">
        <v>0</v>
      </c>
      <c r="CW23" s="112">
        <v>0</v>
      </c>
      <c r="CX23" s="112">
        <v>0</v>
      </c>
      <c r="CY23" s="112">
        <v>0</v>
      </c>
      <c r="CZ23" s="112">
        <v>5</v>
      </c>
      <c r="DA23" s="112">
        <v>0</v>
      </c>
      <c r="DB23" s="112">
        <v>0</v>
      </c>
      <c r="DC23" s="112">
        <v>5</v>
      </c>
      <c r="DD23" s="112">
        <v>85</v>
      </c>
      <c r="DE23" s="112">
        <v>0</v>
      </c>
      <c r="DF23" s="112">
        <v>13</v>
      </c>
      <c r="DG23" s="112">
        <v>65</v>
      </c>
      <c r="DH23" s="112">
        <v>0</v>
      </c>
      <c r="DI23" s="112">
        <v>0</v>
      </c>
      <c r="DJ23" s="112">
        <v>0</v>
      </c>
      <c r="DK23" s="113">
        <v>7</v>
      </c>
    </row>
    <row r="24" spans="1:115" s="111" customFormat="1" ht="13.5" customHeight="1">
      <c r="A24" s="106" t="s">
        <v>263</v>
      </c>
      <c r="B24" s="107" t="s">
        <v>299</v>
      </c>
      <c r="C24" s="108" t="s">
        <v>300</v>
      </c>
      <c r="D24" s="112">
        <v>5446</v>
      </c>
      <c r="E24" s="112">
        <v>4674</v>
      </c>
      <c r="F24" s="112">
        <v>772</v>
      </c>
      <c r="G24" s="112">
        <v>5446</v>
      </c>
      <c r="H24" s="112">
        <v>5080</v>
      </c>
      <c r="I24" s="112">
        <v>0</v>
      </c>
      <c r="J24" s="112">
        <v>0</v>
      </c>
      <c r="K24" s="112">
        <v>0</v>
      </c>
      <c r="L24" s="112">
        <v>0</v>
      </c>
      <c r="M24" s="112">
        <v>3901</v>
      </c>
      <c r="N24" s="112">
        <v>0</v>
      </c>
      <c r="O24" s="112">
        <v>3534</v>
      </c>
      <c r="P24" s="112">
        <v>367</v>
      </c>
      <c r="Q24" s="112">
        <v>653</v>
      </c>
      <c r="R24" s="112">
        <v>0</v>
      </c>
      <c r="S24" s="112">
        <v>615</v>
      </c>
      <c r="T24" s="112">
        <v>38</v>
      </c>
      <c r="U24" s="112">
        <v>349</v>
      </c>
      <c r="V24" s="112">
        <v>0</v>
      </c>
      <c r="W24" s="112">
        <v>349</v>
      </c>
      <c r="X24" s="112">
        <v>0</v>
      </c>
      <c r="Y24" s="112">
        <v>0</v>
      </c>
      <c r="Z24" s="112">
        <v>0</v>
      </c>
      <c r="AA24" s="112">
        <v>0</v>
      </c>
      <c r="AB24" s="112">
        <v>0</v>
      </c>
      <c r="AC24" s="112">
        <v>177</v>
      </c>
      <c r="AD24" s="112">
        <v>0</v>
      </c>
      <c r="AE24" s="112">
        <v>176</v>
      </c>
      <c r="AF24" s="112">
        <v>1</v>
      </c>
      <c r="AG24" s="112">
        <v>366</v>
      </c>
      <c r="AH24" s="112">
        <v>0</v>
      </c>
      <c r="AI24" s="112">
        <v>0</v>
      </c>
      <c r="AJ24" s="112">
        <v>0</v>
      </c>
      <c r="AK24" s="112">
        <v>0</v>
      </c>
      <c r="AL24" s="112">
        <v>0</v>
      </c>
      <c r="AM24" s="112">
        <v>5446</v>
      </c>
      <c r="AN24" s="112">
        <v>4162</v>
      </c>
      <c r="AO24" s="112">
        <v>0</v>
      </c>
      <c r="AP24" s="112">
        <v>3901</v>
      </c>
      <c r="AQ24" s="112">
        <v>0</v>
      </c>
      <c r="AR24" s="112">
        <v>0</v>
      </c>
      <c r="AS24" s="112">
        <v>0</v>
      </c>
      <c r="AT24" s="112">
        <v>0</v>
      </c>
      <c r="AU24" s="112">
        <v>261</v>
      </c>
      <c r="AV24" s="112">
        <v>882</v>
      </c>
      <c r="AW24" s="112">
        <v>0</v>
      </c>
      <c r="AX24" s="112">
        <v>0</v>
      </c>
      <c r="AY24" s="112">
        <v>653</v>
      </c>
      <c r="AZ24" s="112">
        <v>0</v>
      </c>
      <c r="BA24" s="112">
        <v>0</v>
      </c>
      <c r="BB24" s="112">
        <v>177</v>
      </c>
      <c r="BC24" s="112">
        <v>52</v>
      </c>
      <c r="BD24" s="112">
        <v>0</v>
      </c>
      <c r="BE24" s="112">
        <v>0</v>
      </c>
      <c r="BF24" s="112">
        <v>0</v>
      </c>
      <c r="BG24" s="112">
        <v>0</v>
      </c>
      <c r="BH24" s="112">
        <v>0</v>
      </c>
      <c r="BI24" s="112">
        <v>0</v>
      </c>
      <c r="BJ24" s="112">
        <v>0</v>
      </c>
      <c r="BK24" s="112">
        <v>0</v>
      </c>
      <c r="BL24" s="112">
        <v>0</v>
      </c>
      <c r="BM24" s="112">
        <v>0</v>
      </c>
      <c r="BN24" s="112">
        <v>0</v>
      </c>
      <c r="BO24" s="112">
        <v>0</v>
      </c>
      <c r="BP24" s="112">
        <v>0</v>
      </c>
      <c r="BQ24" s="112">
        <v>0</v>
      </c>
      <c r="BR24" s="112">
        <v>0</v>
      </c>
      <c r="BS24" s="112">
        <v>0</v>
      </c>
      <c r="BT24" s="112">
        <v>0</v>
      </c>
      <c r="BU24" s="112">
        <v>0</v>
      </c>
      <c r="BV24" s="112">
        <v>0</v>
      </c>
      <c r="BW24" s="112">
        <v>0</v>
      </c>
      <c r="BX24" s="112">
        <v>0</v>
      </c>
      <c r="BY24" s="112">
        <v>0</v>
      </c>
      <c r="BZ24" s="112">
        <v>0</v>
      </c>
      <c r="CA24" s="112">
        <v>0</v>
      </c>
      <c r="CB24" s="112">
        <v>0</v>
      </c>
      <c r="CC24" s="112">
        <v>0</v>
      </c>
      <c r="CD24" s="112">
        <v>0</v>
      </c>
      <c r="CE24" s="112">
        <v>0</v>
      </c>
      <c r="CF24" s="112">
        <v>0</v>
      </c>
      <c r="CG24" s="112">
        <v>0</v>
      </c>
      <c r="CH24" s="112">
        <v>0</v>
      </c>
      <c r="CI24" s="112">
        <v>0</v>
      </c>
      <c r="CJ24" s="112">
        <v>349</v>
      </c>
      <c r="CK24" s="112">
        <v>0</v>
      </c>
      <c r="CL24" s="112">
        <v>0</v>
      </c>
      <c r="CM24" s="112">
        <v>0</v>
      </c>
      <c r="CN24" s="112">
        <v>349</v>
      </c>
      <c r="CO24" s="112">
        <v>0</v>
      </c>
      <c r="CP24" s="112">
        <v>0</v>
      </c>
      <c r="CQ24" s="112">
        <v>0</v>
      </c>
      <c r="CR24" s="112">
        <v>0</v>
      </c>
      <c r="CS24" s="112">
        <v>0</v>
      </c>
      <c r="CT24" s="112">
        <v>0</v>
      </c>
      <c r="CU24" s="112">
        <v>0</v>
      </c>
      <c r="CV24" s="112">
        <v>0</v>
      </c>
      <c r="CW24" s="112">
        <v>0</v>
      </c>
      <c r="CX24" s="112">
        <v>0</v>
      </c>
      <c r="CY24" s="112">
        <v>0</v>
      </c>
      <c r="CZ24" s="112">
        <v>0</v>
      </c>
      <c r="DA24" s="112">
        <v>0</v>
      </c>
      <c r="DB24" s="112">
        <v>0</v>
      </c>
      <c r="DC24" s="112">
        <v>0</v>
      </c>
      <c r="DD24" s="112">
        <v>53</v>
      </c>
      <c r="DE24" s="112">
        <v>0</v>
      </c>
      <c r="DF24" s="112">
        <v>0</v>
      </c>
      <c r="DG24" s="112">
        <v>0</v>
      </c>
      <c r="DH24" s="112">
        <v>0</v>
      </c>
      <c r="DI24" s="112">
        <v>0</v>
      </c>
      <c r="DJ24" s="112">
        <v>0</v>
      </c>
      <c r="DK24" s="113">
        <v>53</v>
      </c>
    </row>
    <row r="25" spans="1:115" s="111" customFormat="1" ht="13.5" customHeight="1">
      <c r="A25" s="106" t="s">
        <v>263</v>
      </c>
      <c r="B25" s="107" t="s">
        <v>301</v>
      </c>
      <c r="C25" s="108" t="s">
        <v>302</v>
      </c>
      <c r="D25" s="112">
        <v>3657</v>
      </c>
      <c r="E25" s="112">
        <v>3301</v>
      </c>
      <c r="F25" s="112">
        <v>356</v>
      </c>
      <c r="G25" s="112">
        <v>3657</v>
      </c>
      <c r="H25" s="112">
        <v>3575</v>
      </c>
      <c r="I25" s="112">
        <v>0</v>
      </c>
      <c r="J25" s="112">
        <v>0</v>
      </c>
      <c r="K25" s="112">
        <v>0</v>
      </c>
      <c r="L25" s="112">
        <v>0</v>
      </c>
      <c r="M25" s="112">
        <v>2680</v>
      </c>
      <c r="N25" s="112">
        <v>0</v>
      </c>
      <c r="O25" s="112">
        <v>2442</v>
      </c>
      <c r="P25" s="112">
        <v>238</v>
      </c>
      <c r="Q25" s="112">
        <v>296</v>
      </c>
      <c r="R25" s="112">
        <v>0</v>
      </c>
      <c r="S25" s="112">
        <v>260</v>
      </c>
      <c r="T25" s="112">
        <v>36</v>
      </c>
      <c r="U25" s="112">
        <v>505</v>
      </c>
      <c r="V25" s="112">
        <v>0</v>
      </c>
      <c r="W25" s="112">
        <v>505</v>
      </c>
      <c r="X25" s="112">
        <v>0</v>
      </c>
      <c r="Y25" s="112">
        <v>0</v>
      </c>
      <c r="Z25" s="112">
        <v>0</v>
      </c>
      <c r="AA25" s="112">
        <v>0</v>
      </c>
      <c r="AB25" s="112">
        <v>0</v>
      </c>
      <c r="AC25" s="112">
        <v>94</v>
      </c>
      <c r="AD25" s="112">
        <v>0</v>
      </c>
      <c r="AE25" s="112">
        <v>94</v>
      </c>
      <c r="AF25" s="112">
        <v>0</v>
      </c>
      <c r="AG25" s="112">
        <v>82</v>
      </c>
      <c r="AH25" s="112">
        <v>0</v>
      </c>
      <c r="AI25" s="112">
        <v>0</v>
      </c>
      <c r="AJ25" s="112">
        <v>0</v>
      </c>
      <c r="AK25" s="112">
        <v>0</v>
      </c>
      <c r="AL25" s="112">
        <v>0</v>
      </c>
      <c r="AM25" s="112">
        <v>3657</v>
      </c>
      <c r="AN25" s="112">
        <v>3039</v>
      </c>
      <c r="AO25" s="112">
        <v>0</v>
      </c>
      <c r="AP25" s="112">
        <v>2680</v>
      </c>
      <c r="AQ25" s="112">
        <v>296</v>
      </c>
      <c r="AR25" s="112">
        <v>0</v>
      </c>
      <c r="AS25" s="112">
        <v>0</v>
      </c>
      <c r="AT25" s="112">
        <v>0</v>
      </c>
      <c r="AU25" s="112">
        <v>63</v>
      </c>
      <c r="AV25" s="112">
        <v>113</v>
      </c>
      <c r="AW25" s="112">
        <v>0</v>
      </c>
      <c r="AX25" s="112">
        <v>0</v>
      </c>
      <c r="AY25" s="112">
        <v>0</v>
      </c>
      <c r="AZ25" s="112">
        <v>0</v>
      </c>
      <c r="BA25" s="112">
        <v>0</v>
      </c>
      <c r="BB25" s="112">
        <v>94</v>
      </c>
      <c r="BC25" s="112">
        <v>19</v>
      </c>
      <c r="BD25" s="112">
        <v>0</v>
      </c>
      <c r="BE25" s="112">
        <v>0</v>
      </c>
      <c r="BF25" s="112">
        <v>0</v>
      </c>
      <c r="BG25" s="112">
        <v>0</v>
      </c>
      <c r="BH25" s="112">
        <v>0</v>
      </c>
      <c r="BI25" s="112">
        <v>0</v>
      </c>
      <c r="BJ25" s="112">
        <v>0</v>
      </c>
      <c r="BK25" s="112">
        <v>0</v>
      </c>
      <c r="BL25" s="112">
        <v>0</v>
      </c>
      <c r="BM25" s="112">
        <v>0</v>
      </c>
      <c r="BN25" s="112">
        <v>0</v>
      </c>
      <c r="BO25" s="112">
        <v>0</v>
      </c>
      <c r="BP25" s="112">
        <v>0</v>
      </c>
      <c r="BQ25" s="112">
        <v>0</v>
      </c>
      <c r="BR25" s="112">
        <v>0</v>
      </c>
      <c r="BS25" s="112">
        <v>0</v>
      </c>
      <c r="BT25" s="112">
        <v>0</v>
      </c>
      <c r="BU25" s="112">
        <v>0</v>
      </c>
      <c r="BV25" s="112">
        <v>0</v>
      </c>
      <c r="BW25" s="112">
        <v>0</v>
      </c>
      <c r="BX25" s="112">
        <v>0</v>
      </c>
      <c r="BY25" s="112">
        <v>0</v>
      </c>
      <c r="BZ25" s="112">
        <v>0</v>
      </c>
      <c r="CA25" s="112">
        <v>0</v>
      </c>
      <c r="CB25" s="112">
        <v>0</v>
      </c>
      <c r="CC25" s="112">
        <v>0</v>
      </c>
      <c r="CD25" s="112">
        <v>0</v>
      </c>
      <c r="CE25" s="112">
        <v>0</v>
      </c>
      <c r="CF25" s="112">
        <v>0</v>
      </c>
      <c r="CG25" s="112">
        <v>0</v>
      </c>
      <c r="CH25" s="112">
        <v>0</v>
      </c>
      <c r="CI25" s="112">
        <v>0</v>
      </c>
      <c r="CJ25" s="112">
        <v>314</v>
      </c>
      <c r="CK25" s="112">
        <v>0</v>
      </c>
      <c r="CL25" s="112">
        <v>0</v>
      </c>
      <c r="CM25" s="112">
        <v>0</v>
      </c>
      <c r="CN25" s="112">
        <v>314</v>
      </c>
      <c r="CO25" s="112">
        <v>0</v>
      </c>
      <c r="CP25" s="112">
        <v>0</v>
      </c>
      <c r="CQ25" s="112">
        <v>0</v>
      </c>
      <c r="CR25" s="112">
        <v>0</v>
      </c>
      <c r="CS25" s="112">
        <v>0</v>
      </c>
      <c r="CT25" s="112">
        <v>0</v>
      </c>
      <c r="CU25" s="112">
        <v>0</v>
      </c>
      <c r="CV25" s="112">
        <v>0</v>
      </c>
      <c r="CW25" s="112">
        <v>0</v>
      </c>
      <c r="CX25" s="112">
        <v>0</v>
      </c>
      <c r="CY25" s="112">
        <v>0</v>
      </c>
      <c r="CZ25" s="112">
        <v>191</v>
      </c>
      <c r="DA25" s="112">
        <v>191</v>
      </c>
      <c r="DB25" s="112">
        <v>0</v>
      </c>
      <c r="DC25" s="112">
        <v>0</v>
      </c>
      <c r="DD25" s="112">
        <v>0</v>
      </c>
      <c r="DE25" s="112">
        <v>0</v>
      </c>
      <c r="DF25" s="112">
        <v>0</v>
      </c>
      <c r="DG25" s="112">
        <v>0</v>
      </c>
      <c r="DH25" s="112">
        <v>0</v>
      </c>
      <c r="DI25" s="112">
        <v>0</v>
      </c>
      <c r="DJ25" s="112">
        <v>0</v>
      </c>
      <c r="DK25" s="113">
        <v>0</v>
      </c>
    </row>
    <row r="26" spans="1:115" s="111" customFormat="1" ht="13.5" customHeight="1">
      <c r="A26" s="106" t="s">
        <v>263</v>
      </c>
      <c r="B26" s="107" t="s">
        <v>303</v>
      </c>
      <c r="C26" s="108" t="s">
        <v>304</v>
      </c>
      <c r="D26" s="112">
        <v>2629</v>
      </c>
      <c r="E26" s="112">
        <v>2199</v>
      </c>
      <c r="F26" s="112">
        <v>430</v>
      </c>
      <c r="G26" s="112">
        <v>2629</v>
      </c>
      <c r="H26" s="112">
        <v>2537</v>
      </c>
      <c r="I26" s="112">
        <v>0</v>
      </c>
      <c r="J26" s="112">
        <v>0</v>
      </c>
      <c r="K26" s="112">
        <v>0</v>
      </c>
      <c r="L26" s="112">
        <v>0</v>
      </c>
      <c r="M26" s="112">
        <v>1925</v>
      </c>
      <c r="N26" s="112">
        <v>0</v>
      </c>
      <c r="O26" s="112">
        <v>1618</v>
      </c>
      <c r="P26" s="112">
        <v>307</v>
      </c>
      <c r="Q26" s="112">
        <v>493</v>
      </c>
      <c r="R26" s="112">
        <v>0</v>
      </c>
      <c r="S26" s="112">
        <v>464</v>
      </c>
      <c r="T26" s="112">
        <v>29</v>
      </c>
      <c r="U26" s="112">
        <v>65</v>
      </c>
      <c r="V26" s="112">
        <v>0</v>
      </c>
      <c r="W26" s="112">
        <v>65</v>
      </c>
      <c r="X26" s="112">
        <v>0</v>
      </c>
      <c r="Y26" s="112">
        <v>0</v>
      </c>
      <c r="Z26" s="112">
        <v>0</v>
      </c>
      <c r="AA26" s="112">
        <v>0</v>
      </c>
      <c r="AB26" s="112">
        <v>0</v>
      </c>
      <c r="AC26" s="112">
        <v>54</v>
      </c>
      <c r="AD26" s="112">
        <v>0</v>
      </c>
      <c r="AE26" s="112">
        <v>52</v>
      </c>
      <c r="AF26" s="112">
        <v>2</v>
      </c>
      <c r="AG26" s="112">
        <v>92</v>
      </c>
      <c r="AH26" s="112">
        <v>0</v>
      </c>
      <c r="AI26" s="112">
        <v>0</v>
      </c>
      <c r="AJ26" s="112">
        <v>0</v>
      </c>
      <c r="AK26" s="112">
        <v>0</v>
      </c>
      <c r="AL26" s="112">
        <v>0</v>
      </c>
      <c r="AM26" s="112">
        <v>2629</v>
      </c>
      <c r="AN26" s="112">
        <v>1969</v>
      </c>
      <c r="AO26" s="112">
        <v>0</v>
      </c>
      <c r="AP26" s="112">
        <v>1925</v>
      </c>
      <c r="AQ26" s="112">
        <v>0</v>
      </c>
      <c r="AR26" s="112">
        <v>0</v>
      </c>
      <c r="AS26" s="112">
        <v>0</v>
      </c>
      <c r="AT26" s="112">
        <v>0</v>
      </c>
      <c r="AU26" s="112">
        <v>44</v>
      </c>
      <c r="AV26" s="112">
        <v>576</v>
      </c>
      <c r="AW26" s="112">
        <v>0</v>
      </c>
      <c r="AX26" s="112">
        <v>0</v>
      </c>
      <c r="AY26" s="112">
        <v>493</v>
      </c>
      <c r="AZ26" s="112">
        <v>0</v>
      </c>
      <c r="BA26" s="112">
        <v>0</v>
      </c>
      <c r="BB26" s="112">
        <v>54</v>
      </c>
      <c r="BC26" s="112">
        <v>29</v>
      </c>
      <c r="BD26" s="112">
        <v>0</v>
      </c>
      <c r="BE26" s="112">
        <v>0</v>
      </c>
      <c r="BF26" s="112">
        <v>0</v>
      </c>
      <c r="BG26" s="112">
        <v>0</v>
      </c>
      <c r="BH26" s="112">
        <v>0</v>
      </c>
      <c r="BI26" s="112">
        <v>0</v>
      </c>
      <c r="BJ26" s="112">
        <v>0</v>
      </c>
      <c r="BK26" s="112">
        <v>0</v>
      </c>
      <c r="BL26" s="112">
        <v>0</v>
      </c>
      <c r="BM26" s="112">
        <v>0</v>
      </c>
      <c r="BN26" s="112">
        <v>0</v>
      </c>
      <c r="BO26" s="112">
        <v>0</v>
      </c>
      <c r="BP26" s="112">
        <v>0</v>
      </c>
      <c r="BQ26" s="112">
        <v>0</v>
      </c>
      <c r="BR26" s="112">
        <v>0</v>
      </c>
      <c r="BS26" s="112">
        <v>0</v>
      </c>
      <c r="BT26" s="112">
        <v>0</v>
      </c>
      <c r="BU26" s="112">
        <v>0</v>
      </c>
      <c r="BV26" s="112">
        <v>0</v>
      </c>
      <c r="BW26" s="112">
        <v>0</v>
      </c>
      <c r="BX26" s="112">
        <v>0</v>
      </c>
      <c r="BY26" s="112">
        <v>0</v>
      </c>
      <c r="BZ26" s="112">
        <v>0</v>
      </c>
      <c r="CA26" s="112">
        <v>0</v>
      </c>
      <c r="CB26" s="112">
        <v>0</v>
      </c>
      <c r="CC26" s="112">
        <v>0</v>
      </c>
      <c r="CD26" s="112">
        <v>0</v>
      </c>
      <c r="CE26" s="112">
        <v>0</v>
      </c>
      <c r="CF26" s="112">
        <v>0</v>
      </c>
      <c r="CG26" s="112">
        <v>0</v>
      </c>
      <c r="CH26" s="112">
        <v>0</v>
      </c>
      <c r="CI26" s="112">
        <v>0</v>
      </c>
      <c r="CJ26" s="112">
        <v>0</v>
      </c>
      <c r="CK26" s="112">
        <v>0</v>
      </c>
      <c r="CL26" s="112">
        <v>0</v>
      </c>
      <c r="CM26" s="112">
        <v>0</v>
      </c>
      <c r="CN26" s="112">
        <v>0</v>
      </c>
      <c r="CO26" s="112">
        <v>0</v>
      </c>
      <c r="CP26" s="112">
        <v>0</v>
      </c>
      <c r="CQ26" s="112">
        <v>0</v>
      </c>
      <c r="CR26" s="112">
        <v>0</v>
      </c>
      <c r="CS26" s="112">
        <v>0</v>
      </c>
      <c r="CT26" s="112">
        <v>0</v>
      </c>
      <c r="CU26" s="112">
        <v>0</v>
      </c>
      <c r="CV26" s="112">
        <v>0</v>
      </c>
      <c r="CW26" s="112">
        <v>0</v>
      </c>
      <c r="CX26" s="112">
        <v>0</v>
      </c>
      <c r="CY26" s="112">
        <v>0</v>
      </c>
      <c r="CZ26" s="112">
        <v>65</v>
      </c>
      <c r="DA26" s="112">
        <v>65</v>
      </c>
      <c r="DB26" s="112">
        <v>0</v>
      </c>
      <c r="DC26" s="112">
        <v>0</v>
      </c>
      <c r="DD26" s="112">
        <v>19</v>
      </c>
      <c r="DE26" s="112">
        <v>0</v>
      </c>
      <c r="DF26" s="112">
        <v>0</v>
      </c>
      <c r="DG26" s="112">
        <v>0</v>
      </c>
      <c r="DH26" s="112">
        <v>0</v>
      </c>
      <c r="DI26" s="112">
        <v>0</v>
      </c>
      <c r="DJ26" s="112">
        <v>0</v>
      </c>
      <c r="DK26" s="113">
        <v>19</v>
      </c>
    </row>
    <row r="27" spans="1:115" s="111" customFormat="1" ht="13.5" customHeight="1">
      <c r="A27" s="106" t="s">
        <v>263</v>
      </c>
      <c r="B27" s="107" t="s">
        <v>305</v>
      </c>
      <c r="C27" s="108" t="s">
        <v>306</v>
      </c>
      <c r="D27" s="112">
        <v>3676</v>
      </c>
      <c r="E27" s="112">
        <v>3493</v>
      </c>
      <c r="F27" s="112">
        <v>183</v>
      </c>
      <c r="G27" s="112">
        <v>3676</v>
      </c>
      <c r="H27" s="112">
        <v>3493</v>
      </c>
      <c r="I27" s="112">
        <v>0</v>
      </c>
      <c r="J27" s="112">
        <v>0</v>
      </c>
      <c r="K27" s="112">
        <v>0</v>
      </c>
      <c r="L27" s="112">
        <v>0</v>
      </c>
      <c r="M27" s="112">
        <v>2826</v>
      </c>
      <c r="N27" s="112">
        <v>0</v>
      </c>
      <c r="O27" s="112">
        <v>2826</v>
      </c>
      <c r="P27" s="112">
        <v>0</v>
      </c>
      <c r="Q27" s="112">
        <v>279</v>
      </c>
      <c r="R27" s="112">
        <v>0</v>
      </c>
      <c r="S27" s="112">
        <v>279</v>
      </c>
      <c r="T27" s="112">
        <v>0</v>
      </c>
      <c r="U27" s="112">
        <v>388</v>
      </c>
      <c r="V27" s="112">
        <v>0</v>
      </c>
      <c r="W27" s="112">
        <v>388</v>
      </c>
      <c r="X27" s="112">
        <v>0</v>
      </c>
      <c r="Y27" s="112">
        <v>0</v>
      </c>
      <c r="Z27" s="112">
        <v>0</v>
      </c>
      <c r="AA27" s="112">
        <v>0</v>
      </c>
      <c r="AB27" s="112">
        <v>0</v>
      </c>
      <c r="AC27" s="112">
        <v>0</v>
      </c>
      <c r="AD27" s="112">
        <v>0</v>
      </c>
      <c r="AE27" s="112">
        <v>0</v>
      </c>
      <c r="AF27" s="112">
        <v>0</v>
      </c>
      <c r="AG27" s="112">
        <v>183</v>
      </c>
      <c r="AH27" s="112">
        <v>0</v>
      </c>
      <c r="AI27" s="112">
        <v>0</v>
      </c>
      <c r="AJ27" s="112">
        <v>0</v>
      </c>
      <c r="AK27" s="112">
        <v>0</v>
      </c>
      <c r="AL27" s="112">
        <v>0</v>
      </c>
      <c r="AM27" s="112">
        <v>3676</v>
      </c>
      <c r="AN27" s="112">
        <v>2826</v>
      </c>
      <c r="AO27" s="112">
        <v>0</v>
      </c>
      <c r="AP27" s="112">
        <v>2826</v>
      </c>
      <c r="AQ27" s="112">
        <v>0</v>
      </c>
      <c r="AR27" s="112">
        <v>0</v>
      </c>
      <c r="AS27" s="112">
        <v>0</v>
      </c>
      <c r="AT27" s="112">
        <v>0</v>
      </c>
      <c r="AU27" s="112">
        <v>0</v>
      </c>
      <c r="AV27" s="112">
        <v>0</v>
      </c>
      <c r="AW27" s="112">
        <v>0</v>
      </c>
      <c r="AX27" s="112">
        <v>0</v>
      </c>
      <c r="AY27" s="112">
        <v>0</v>
      </c>
      <c r="AZ27" s="112">
        <v>0</v>
      </c>
      <c r="BA27" s="112">
        <v>0</v>
      </c>
      <c r="BB27" s="112">
        <v>0</v>
      </c>
      <c r="BC27" s="112">
        <v>0</v>
      </c>
      <c r="BD27" s="112">
        <v>0</v>
      </c>
      <c r="BE27" s="112">
        <v>0</v>
      </c>
      <c r="BF27" s="112">
        <v>0</v>
      </c>
      <c r="BG27" s="112">
        <v>0</v>
      </c>
      <c r="BH27" s="112">
        <v>0</v>
      </c>
      <c r="BI27" s="112">
        <v>0</v>
      </c>
      <c r="BJ27" s="112">
        <v>0</v>
      </c>
      <c r="BK27" s="112">
        <v>0</v>
      </c>
      <c r="BL27" s="112">
        <v>0</v>
      </c>
      <c r="BM27" s="112">
        <v>0</v>
      </c>
      <c r="BN27" s="112">
        <v>0</v>
      </c>
      <c r="BO27" s="112">
        <v>0</v>
      </c>
      <c r="BP27" s="112">
        <v>0</v>
      </c>
      <c r="BQ27" s="112">
        <v>0</v>
      </c>
      <c r="BR27" s="112">
        <v>0</v>
      </c>
      <c r="BS27" s="112">
        <v>0</v>
      </c>
      <c r="BT27" s="112">
        <v>0</v>
      </c>
      <c r="BU27" s="112">
        <v>0</v>
      </c>
      <c r="BV27" s="112">
        <v>0</v>
      </c>
      <c r="BW27" s="112">
        <v>0</v>
      </c>
      <c r="BX27" s="112">
        <v>0</v>
      </c>
      <c r="BY27" s="112">
        <v>0</v>
      </c>
      <c r="BZ27" s="112">
        <v>0</v>
      </c>
      <c r="CA27" s="112">
        <v>0</v>
      </c>
      <c r="CB27" s="112">
        <v>0</v>
      </c>
      <c r="CC27" s="112">
        <v>0</v>
      </c>
      <c r="CD27" s="112">
        <v>0</v>
      </c>
      <c r="CE27" s="112">
        <v>0</v>
      </c>
      <c r="CF27" s="112">
        <v>0</v>
      </c>
      <c r="CG27" s="112">
        <v>0</v>
      </c>
      <c r="CH27" s="112">
        <v>0</v>
      </c>
      <c r="CI27" s="112">
        <v>0</v>
      </c>
      <c r="CJ27" s="112">
        <v>596</v>
      </c>
      <c r="CK27" s="112">
        <v>0</v>
      </c>
      <c r="CL27" s="112">
        <v>0</v>
      </c>
      <c r="CM27" s="112">
        <v>279</v>
      </c>
      <c r="CN27" s="112">
        <v>317</v>
      </c>
      <c r="CO27" s="112">
        <v>0</v>
      </c>
      <c r="CP27" s="112">
        <v>0</v>
      </c>
      <c r="CQ27" s="112">
        <v>0</v>
      </c>
      <c r="CR27" s="112">
        <v>183</v>
      </c>
      <c r="CS27" s="112">
        <v>0</v>
      </c>
      <c r="CT27" s="112">
        <v>0</v>
      </c>
      <c r="CU27" s="112">
        <v>0</v>
      </c>
      <c r="CV27" s="112">
        <v>0</v>
      </c>
      <c r="CW27" s="112">
        <v>0</v>
      </c>
      <c r="CX27" s="112">
        <v>0</v>
      </c>
      <c r="CY27" s="112">
        <v>183</v>
      </c>
      <c r="CZ27" s="112">
        <v>71</v>
      </c>
      <c r="DA27" s="112">
        <v>71</v>
      </c>
      <c r="DB27" s="112">
        <v>0</v>
      </c>
      <c r="DC27" s="112">
        <v>0</v>
      </c>
      <c r="DD27" s="112">
        <v>0</v>
      </c>
      <c r="DE27" s="112">
        <v>0</v>
      </c>
      <c r="DF27" s="112">
        <v>0</v>
      </c>
      <c r="DG27" s="112">
        <v>0</v>
      </c>
      <c r="DH27" s="112">
        <v>0</v>
      </c>
      <c r="DI27" s="112">
        <v>0</v>
      </c>
      <c r="DJ27" s="112">
        <v>0</v>
      </c>
      <c r="DK27" s="113">
        <v>0</v>
      </c>
    </row>
    <row r="28" spans="1:115" s="111" customFormat="1" ht="13.5" customHeight="1">
      <c r="A28" s="106" t="s">
        <v>263</v>
      </c>
      <c r="B28" s="107" t="s">
        <v>307</v>
      </c>
      <c r="C28" s="108" t="s">
        <v>308</v>
      </c>
      <c r="D28" s="112">
        <v>4231</v>
      </c>
      <c r="E28" s="112">
        <v>3168</v>
      </c>
      <c r="F28" s="112">
        <v>1063</v>
      </c>
      <c r="G28" s="112">
        <v>4231</v>
      </c>
      <c r="H28" s="112">
        <v>4175</v>
      </c>
      <c r="I28" s="112">
        <v>0</v>
      </c>
      <c r="J28" s="112">
        <v>0</v>
      </c>
      <c r="K28" s="112">
        <v>0</v>
      </c>
      <c r="L28" s="112">
        <v>0</v>
      </c>
      <c r="M28" s="112">
        <v>3353</v>
      </c>
      <c r="N28" s="112">
        <v>0</v>
      </c>
      <c r="O28" s="112">
        <v>2458</v>
      </c>
      <c r="P28" s="112">
        <v>895</v>
      </c>
      <c r="Q28" s="112">
        <v>574</v>
      </c>
      <c r="R28" s="112">
        <v>0</v>
      </c>
      <c r="S28" s="112">
        <v>462</v>
      </c>
      <c r="T28" s="112">
        <v>112</v>
      </c>
      <c r="U28" s="112">
        <v>248</v>
      </c>
      <c r="V28" s="112">
        <v>0</v>
      </c>
      <c r="W28" s="112">
        <v>248</v>
      </c>
      <c r="X28" s="112">
        <v>0</v>
      </c>
      <c r="Y28" s="112">
        <v>0</v>
      </c>
      <c r="Z28" s="112">
        <v>0</v>
      </c>
      <c r="AA28" s="112">
        <v>0</v>
      </c>
      <c r="AB28" s="112">
        <v>0</v>
      </c>
      <c r="AC28" s="112">
        <v>0</v>
      </c>
      <c r="AD28" s="112">
        <v>0</v>
      </c>
      <c r="AE28" s="112">
        <v>0</v>
      </c>
      <c r="AF28" s="112">
        <v>0</v>
      </c>
      <c r="AG28" s="112">
        <v>56</v>
      </c>
      <c r="AH28" s="112">
        <v>0</v>
      </c>
      <c r="AI28" s="112">
        <v>0</v>
      </c>
      <c r="AJ28" s="112">
        <v>0</v>
      </c>
      <c r="AK28" s="112">
        <v>0</v>
      </c>
      <c r="AL28" s="112">
        <v>0</v>
      </c>
      <c r="AM28" s="112">
        <v>4231</v>
      </c>
      <c r="AN28" s="112">
        <v>3406</v>
      </c>
      <c r="AO28" s="112">
        <v>0</v>
      </c>
      <c r="AP28" s="112">
        <v>3353</v>
      </c>
      <c r="AQ28" s="112">
        <v>0</v>
      </c>
      <c r="AR28" s="112">
        <v>0</v>
      </c>
      <c r="AS28" s="112">
        <v>0</v>
      </c>
      <c r="AT28" s="112">
        <v>0</v>
      </c>
      <c r="AU28" s="112">
        <v>53</v>
      </c>
      <c r="AV28" s="112">
        <v>0</v>
      </c>
      <c r="AW28" s="112">
        <v>0</v>
      </c>
      <c r="AX28" s="112">
        <v>0</v>
      </c>
      <c r="AY28" s="112">
        <v>0</v>
      </c>
      <c r="AZ28" s="112">
        <v>0</v>
      </c>
      <c r="BA28" s="112">
        <v>0</v>
      </c>
      <c r="BB28" s="112">
        <v>0</v>
      </c>
      <c r="BC28" s="112">
        <v>0</v>
      </c>
      <c r="BD28" s="112">
        <v>0</v>
      </c>
      <c r="BE28" s="112">
        <v>0</v>
      </c>
      <c r="BF28" s="112">
        <v>0</v>
      </c>
      <c r="BG28" s="112">
        <v>0</v>
      </c>
      <c r="BH28" s="112">
        <v>0</v>
      </c>
      <c r="BI28" s="112">
        <v>0</v>
      </c>
      <c r="BJ28" s="112">
        <v>0</v>
      </c>
      <c r="BK28" s="112">
        <v>0</v>
      </c>
      <c r="BL28" s="112">
        <v>0</v>
      </c>
      <c r="BM28" s="112">
        <v>0</v>
      </c>
      <c r="BN28" s="112">
        <v>0</v>
      </c>
      <c r="BO28" s="112">
        <v>0</v>
      </c>
      <c r="BP28" s="112">
        <v>0</v>
      </c>
      <c r="BQ28" s="112">
        <v>0</v>
      </c>
      <c r="BR28" s="112">
        <v>0</v>
      </c>
      <c r="BS28" s="112">
        <v>0</v>
      </c>
      <c r="BT28" s="112">
        <v>0</v>
      </c>
      <c r="BU28" s="112">
        <v>0</v>
      </c>
      <c r="BV28" s="112">
        <v>0</v>
      </c>
      <c r="BW28" s="112">
        <v>0</v>
      </c>
      <c r="BX28" s="112">
        <v>0</v>
      </c>
      <c r="BY28" s="112">
        <v>0</v>
      </c>
      <c r="BZ28" s="112">
        <v>0</v>
      </c>
      <c r="CA28" s="112">
        <v>0</v>
      </c>
      <c r="CB28" s="112">
        <v>0</v>
      </c>
      <c r="CC28" s="112">
        <v>0</v>
      </c>
      <c r="CD28" s="112">
        <v>0</v>
      </c>
      <c r="CE28" s="112">
        <v>0</v>
      </c>
      <c r="CF28" s="112">
        <v>0</v>
      </c>
      <c r="CG28" s="112">
        <v>0</v>
      </c>
      <c r="CH28" s="112">
        <v>0</v>
      </c>
      <c r="CI28" s="112">
        <v>0</v>
      </c>
      <c r="CJ28" s="112">
        <v>248</v>
      </c>
      <c r="CK28" s="112">
        <v>0</v>
      </c>
      <c r="CL28" s="112">
        <v>0</v>
      </c>
      <c r="CM28" s="112">
        <v>0</v>
      </c>
      <c r="CN28" s="112">
        <v>248</v>
      </c>
      <c r="CO28" s="112">
        <v>0</v>
      </c>
      <c r="CP28" s="112">
        <v>0</v>
      </c>
      <c r="CQ28" s="112">
        <v>0</v>
      </c>
      <c r="CR28" s="112">
        <v>0</v>
      </c>
      <c r="CS28" s="112">
        <v>0</v>
      </c>
      <c r="CT28" s="112">
        <v>0</v>
      </c>
      <c r="CU28" s="112">
        <v>0</v>
      </c>
      <c r="CV28" s="112">
        <v>0</v>
      </c>
      <c r="CW28" s="112">
        <v>0</v>
      </c>
      <c r="CX28" s="112">
        <v>0</v>
      </c>
      <c r="CY28" s="112">
        <v>0</v>
      </c>
      <c r="CZ28" s="112">
        <v>0</v>
      </c>
      <c r="DA28" s="112">
        <v>0</v>
      </c>
      <c r="DB28" s="112">
        <v>0</v>
      </c>
      <c r="DC28" s="112">
        <v>0</v>
      </c>
      <c r="DD28" s="112">
        <v>577</v>
      </c>
      <c r="DE28" s="112">
        <v>0</v>
      </c>
      <c r="DF28" s="112">
        <v>0</v>
      </c>
      <c r="DG28" s="112">
        <v>574</v>
      </c>
      <c r="DH28" s="112">
        <v>0</v>
      </c>
      <c r="DI28" s="112">
        <v>0</v>
      </c>
      <c r="DJ28" s="112">
        <v>0</v>
      </c>
      <c r="DK28" s="113">
        <v>3</v>
      </c>
    </row>
    <row r="29" spans="1:115" s="111" customFormat="1" ht="13.5" customHeight="1">
      <c r="A29" s="106" t="s">
        <v>263</v>
      </c>
      <c r="B29" s="107" t="s">
        <v>309</v>
      </c>
      <c r="C29" s="108" t="s">
        <v>310</v>
      </c>
      <c r="D29" s="112">
        <v>4327</v>
      </c>
      <c r="E29" s="112">
        <v>3863</v>
      </c>
      <c r="F29" s="112">
        <v>464</v>
      </c>
      <c r="G29" s="112">
        <v>4327</v>
      </c>
      <c r="H29" s="112">
        <v>4048</v>
      </c>
      <c r="I29" s="112">
        <v>0</v>
      </c>
      <c r="J29" s="112">
        <v>0</v>
      </c>
      <c r="K29" s="112">
        <v>0</v>
      </c>
      <c r="L29" s="112">
        <v>0</v>
      </c>
      <c r="M29" s="112">
        <v>3004</v>
      </c>
      <c r="N29" s="112">
        <v>0</v>
      </c>
      <c r="O29" s="112">
        <v>2784</v>
      </c>
      <c r="P29" s="112">
        <v>220</v>
      </c>
      <c r="Q29" s="112">
        <v>774</v>
      </c>
      <c r="R29" s="112">
        <v>0</v>
      </c>
      <c r="S29" s="112">
        <v>774</v>
      </c>
      <c r="T29" s="112">
        <v>0</v>
      </c>
      <c r="U29" s="112">
        <v>236</v>
      </c>
      <c r="V29" s="112">
        <v>0</v>
      </c>
      <c r="W29" s="112">
        <v>236</v>
      </c>
      <c r="X29" s="112">
        <v>0</v>
      </c>
      <c r="Y29" s="112">
        <v>0</v>
      </c>
      <c r="Z29" s="112">
        <v>0</v>
      </c>
      <c r="AA29" s="112">
        <v>0</v>
      </c>
      <c r="AB29" s="112">
        <v>0</v>
      </c>
      <c r="AC29" s="112">
        <v>34</v>
      </c>
      <c r="AD29" s="112">
        <v>0</v>
      </c>
      <c r="AE29" s="112">
        <v>34</v>
      </c>
      <c r="AF29" s="112">
        <v>0</v>
      </c>
      <c r="AG29" s="112">
        <v>279</v>
      </c>
      <c r="AH29" s="112">
        <v>0</v>
      </c>
      <c r="AI29" s="112">
        <v>0</v>
      </c>
      <c r="AJ29" s="112">
        <v>0</v>
      </c>
      <c r="AK29" s="112">
        <v>0</v>
      </c>
      <c r="AL29" s="112">
        <v>0</v>
      </c>
      <c r="AM29" s="112">
        <v>4327</v>
      </c>
      <c r="AN29" s="112">
        <v>3132</v>
      </c>
      <c r="AO29" s="112">
        <v>0</v>
      </c>
      <c r="AP29" s="112">
        <v>3004</v>
      </c>
      <c r="AQ29" s="112">
        <v>0</v>
      </c>
      <c r="AR29" s="112">
        <v>0</v>
      </c>
      <c r="AS29" s="112">
        <v>0</v>
      </c>
      <c r="AT29" s="112">
        <v>0</v>
      </c>
      <c r="AU29" s="112">
        <v>128</v>
      </c>
      <c r="AV29" s="112">
        <v>0</v>
      </c>
      <c r="AW29" s="112">
        <v>0</v>
      </c>
      <c r="AX29" s="112">
        <v>0</v>
      </c>
      <c r="AY29" s="112">
        <v>0</v>
      </c>
      <c r="AZ29" s="112">
        <v>0</v>
      </c>
      <c r="BA29" s="112">
        <v>0</v>
      </c>
      <c r="BB29" s="112">
        <v>0</v>
      </c>
      <c r="BC29" s="112">
        <v>0</v>
      </c>
      <c r="BD29" s="112">
        <v>0</v>
      </c>
      <c r="BE29" s="112">
        <v>0</v>
      </c>
      <c r="BF29" s="112">
        <v>0</v>
      </c>
      <c r="BG29" s="112">
        <v>0</v>
      </c>
      <c r="BH29" s="112">
        <v>0</v>
      </c>
      <c r="BI29" s="112">
        <v>0</v>
      </c>
      <c r="BJ29" s="112">
        <v>0</v>
      </c>
      <c r="BK29" s="112">
        <v>0</v>
      </c>
      <c r="BL29" s="112">
        <v>0</v>
      </c>
      <c r="BM29" s="112">
        <v>0</v>
      </c>
      <c r="BN29" s="112">
        <v>0</v>
      </c>
      <c r="BO29" s="112">
        <v>0</v>
      </c>
      <c r="BP29" s="112">
        <v>0</v>
      </c>
      <c r="BQ29" s="112">
        <v>0</v>
      </c>
      <c r="BR29" s="112">
        <v>0</v>
      </c>
      <c r="BS29" s="112">
        <v>0</v>
      </c>
      <c r="BT29" s="112">
        <v>0</v>
      </c>
      <c r="BU29" s="112">
        <v>0</v>
      </c>
      <c r="BV29" s="112">
        <v>0</v>
      </c>
      <c r="BW29" s="112">
        <v>0</v>
      </c>
      <c r="BX29" s="112">
        <v>0</v>
      </c>
      <c r="BY29" s="112">
        <v>0</v>
      </c>
      <c r="BZ29" s="112">
        <v>0</v>
      </c>
      <c r="CA29" s="112">
        <v>0</v>
      </c>
      <c r="CB29" s="112">
        <v>0</v>
      </c>
      <c r="CC29" s="112">
        <v>0</v>
      </c>
      <c r="CD29" s="112">
        <v>0</v>
      </c>
      <c r="CE29" s="112">
        <v>0</v>
      </c>
      <c r="CF29" s="112">
        <v>0</v>
      </c>
      <c r="CG29" s="112">
        <v>0</v>
      </c>
      <c r="CH29" s="112">
        <v>0</v>
      </c>
      <c r="CI29" s="112">
        <v>0</v>
      </c>
      <c r="CJ29" s="112">
        <v>151</v>
      </c>
      <c r="CK29" s="112">
        <v>0</v>
      </c>
      <c r="CL29" s="112">
        <v>0</v>
      </c>
      <c r="CM29" s="112">
        <v>0</v>
      </c>
      <c r="CN29" s="112">
        <v>151</v>
      </c>
      <c r="CO29" s="112">
        <v>0</v>
      </c>
      <c r="CP29" s="112">
        <v>0</v>
      </c>
      <c r="CQ29" s="112">
        <v>0</v>
      </c>
      <c r="CR29" s="112">
        <v>0</v>
      </c>
      <c r="CS29" s="112">
        <v>0</v>
      </c>
      <c r="CT29" s="112">
        <v>0</v>
      </c>
      <c r="CU29" s="112">
        <v>0</v>
      </c>
      <c r="CV29" s="112">
        <v>0</v>
      </c>
      <c r="CW29" s="112">
        <v>0</v>
      </c>
      <c r="CX29" s="112">
        <v>0</v>
      </c>
      <c r="CY29" s="112">
        <v>0</v>
      </c>
      <c r="CZ29" s="112">
        <v>85</v>
      </c>
      <c r="DA29" s="112">
        <v>85</v>
      </c>
      <c r="DB29" s="112">
        <v>0</v>
      </c>
      <c r="DC29" s="112">
        <v>0</v>
      </c>
      <c r="DD29" s="112">
        <v>959</v>
      </c>
      <c r="DE29" s="112">
        <v>0</v>
      </c>
      <c r="DF29" s="112">
        <v>0</v>
      </c>
      <c r="DG29" s="112">
        <v>774</v>
      </c>
      <c r="DH29" s="112">
        <v>0</v>
      </c>
      <c r="DI29" s="112">
        <v>0</v>
      </c>
      <c r="DJ29" s="112">
        <v>34</v>
      </c>
      <c r="DK29" s="113">
        <v>151</v>
      </c>
    </row>
    <row r="30" spans="1:115" s="111" customFormat="1" ht="13.5" customHeight="1">
      <c r="A30" s="106" t="s">
        <v>263</v>
      </c>
      <c r="B30" s="107" t="s">
        <v>311</v>
      </c>
      <c r="C30" s="108" t="s">
        <v>312</v>
      </c>
      <c r="D30" s="112">
        <v>7252</v>
      </c>
      <c r="E30" s="112">
        <v>5084</v>
      </c>
      <c r="F30" s="112">
        <v>2168</v>
      </c>
      <c r="G30" s="112">
        <v>7252</v>
      </c>
      <c r="H30" s="112">
        <v>6494</v>
      </c>
      <c r="I30" s="112">
        <v>0</v>
      </c>
      <c r="J30" s="112">
        <v>0</v>
      </c>
      <c r="K30" s="112">
        <v>0</v>
      </c>
      <c r="L30" s="112">
        <v>0</v>
      </c>
      <c r="M30" s="112">
        <v>5275</v>
      </c>
      <c r="N30" s="112">
        <v>0</v>
      </c>
      <c r="O30" s="112">
        <v>3561</v>
      </c>
      <c r="P30" s="112">
        <v>1714</v>
      </c>
      <c r="Q30" s="112">
        <v>277</v>
      </c>
      <c r="R30" s="112">
        <v>0</v>
      </c>
      <c r="S30" s="112">
        <v>155</v>
      </c>
      <c r="T30" s="112">
        <v>122</v>
      </c>
      <c r="U30" s="112">
        <v>456</v>
      </c>
      <c r="V30" s="112">
        <v>0</v>
      </c>
      <c r="W30" s="112">
        <v>435</v>
      </c>
      <c r="X30" s="112">
        <v>21</v>
      </c>
      <c r="Y30" s="112">
        <v>0</v>
      </c>
      <c r="Z30" s="112">
        <v>0</v>
      </c>
      <c r="AA30" s="112">
        <v>0</v>
      </c>
      <c r="AB30" s="112">
        <v>0</v>
      </c>
      <c r="AC30" s="112">
        <v>486</v>
      </c>
      <c r="AD30" s="112">
        <v>0</v>
      </c>
      <c r="AE30" s="112">
        <v>330</v>
      </c>
      <c r="AF30" s="112">
        <v>156</v>
      </c>
      <c r="AG30" s="112">
        <v>758</v>
      </c>
      <c r="AH30" s="112">
        <v>19</v>
      </c>
      <c r="AI30" s="112">
        <v>0</v>
      </c>
      <c r="AJ30" s="112">
        <v>0</v>
      </c>
      <c r="AK30" s="112">
        <v>0</v>
      </c>
      <c r="AL30" s="112">
        <v>0</v>
      </c>
      <c r="AM30" s="112">
        <v>7252</v>
      </c>
      <c r="AN30" s="112">
        <v>5447</v>
      </c>
      <c r="AO30" s="112">
        <v>0</v>
      </c>
      <c r="AP30" s="112">
        <v>5275</v>
      </c>
      <c r="AQ30" s="112">
        <v>0</v>
      </c>
      <c r="AR30" s="112">
        <v>0</v>
      </c>
      <c r="AS30" s="112">
        <v>0</v>
      </c>
      <c r="AT30" s="112">
        <v>0</v>
      </c>
      <c r="AU30" s="112">
        <v>172</v>
      </c>
      <c r="AV30" s="112">
        <v>575</v>
      </c>
      <c r="AW30" s="112">
        <v>0</v>
      </c>
      <c r="AX30" s="112">
        <v>0</v>
      </c>
      <c r="AY30" s="112">
        <v>0</v>
      </c>
      <c r="AZ30" s="112">
        <v>0</v>
      </c>
      <c r="BA30" s="112">
        <v>0</v>
      </c>
      <c r="BB30" s="112">
        <v>486</v>
      </c>
      <c r="BC30" s="112">
        <v>89</v>
      </c>
      <c r="BD30" s="112">
        <v>0</v>
      </c>
      <c r="BE30" s="112">
        <v>0</v>
      </c>
      <c r="BF30" s="112">
        <v>0</v>
      </c>
      <c r="BG30" s="112">
        <v>0</v>
      </c>
      <c r="BH30" s="112">
        <v>0</v>
      </c>
      <c r="BI30" s="112">
        <v>0</v>
      </c>
      <c r="BJ30" s="112">
        <v>0</v>
      </c>
      <c r="BK30" s="112">
        <v>0</v>
      </c>
      <c r="BL30" s="112">
        <v>0</v>
      </c>
      <c r="BM30" s="112">
        <v>0</v>
      </c>
      <c r="BN30" s="112">
        <v>0</v>
      </c>
      <c r="BO30" s="112">
        <v>0</v>
      </c>
      <c r="BP30" s="112">
        <v>0</v>
      </c>
      <c r="BQ30" s="112">
        <v>0</v>
      </c>
      <c r="BR30" s="112">
        <v>0</v>
      </c>
      <c r="BS30" s="112">
        <v>0</v>
      </c>
      <c r="BT30" s="112">
        <v>0</v>
      </c>
      <c r="BU30" s="112">
        <v>0</v>
      </c>
      <c r="BV30" s="112">
        <v>0</v>
      </c>
      <c r="BW30" s="112">
        <v>0</v>
      </c>
      <c r="BX30" s="112">
        <v>0</v>
      </c>
      <c r="BY30" s="112">
        <v>0</v>
      </c>
      <c r="BZ30" s="112">
        <v>0</v>
      </c>
      <c r="CA30" s="112">
        <v>0</v>
      </c>
      <c r="CB30" s="112">
        <v>0</v>
      </c>
      <c r="CC30" s="112">
        <v>0</v>
      </c>
      <c r="CD30" s="112">
        <v>0</v>
      </c>
      <c r="CE30" s="112">
        <v>0</v>
      </c>
      <c r="CF30" s="112">
        <v>0</v>
      </c>
      <c r="CG30" s="112">
        <v>0</v>
      </c>
      <c r="CH30" s="112">
        <v>0</v>
      </c>
      <c r="CI30" s="112">
        <v>0</v>
      </c>
      <c r="CJ30" s="112">
        <v>325</v>
      </c>
      <c r="CK30" s="112">
        <v>0</v>
      </c>
      <c r="CL30" s="112">
        <v>0</v>
      </c>
      <c r="CM30" s="112">
        <v>0</v>
      </c>
      <c r="CN30" s="112">
        <v>309</v>
      </c>
      <c r="CO30" s="112">
        <v>0</v>
      </c>
      <c r="CP30" s="112">
        <v>0</v>
      </c>
      <c r="CQ30" s="112">
        <v>16</v>
      </c>
      <c r="CR30" s="112">
        <v>0</v>
      </c>
      <c r="CS30" s="112">
        <v>0</v>
      </c>
      <c r="CT30" s="112">
        <v>0</v>
      </c>
      <c r="CU30" s="112">
        <v>0</v>
      </c>
      <c r="CV30" s="112">
        <v>0</v>
      </c>
      <c r="CW30" s="112">
        <v>0</v>
      </c>
      <c r="CX30" s="112">
        <v>0</v>
      </c>
      <c r="CY30" s="112">
        <v>0</v>
      </c>
      <c r="CZ30" s="112">
        <v>147</v>
      </c>
      <c r="DA30" s="112">
        <v>147</v>
      </c>
      <c r="DB30" s="112">
        <v>0</v>
      </c>
      <c r="DC30" s="112">
        <v>0</v>
      </c>
      <c r="DD30" s="112">
        <v>758</v>
      </c>
      <c r="DE30" s="112">
        <v>0</v>
      </c>
      <c r="DF30" s="112">
        <v>0</v>
      </c>
      <c r="DG30" s="112">
        <v>277</v>
      </c>
      <c r="DH30" s="112">
        <v>0</v>
      </c>
      <c r="DI30" s="112">
        <v>0</v>
      </c>
      <c r="DJ30" s="112">
        <v>0</v>
      </c>
      <c r="DK30" s="113">
        <v>481</v>
      </c>
    </row>
    <row r="31" spans="1:115" s="111" customFormat="1" ht="13.5" customHeight="1">
      <c r="A31" s="106" t="s">
        <v>263</v>
      </c>
      <c r="B31" s="107" t="s">
        <v>313</v>
      </c>
      <c r="C31" s="108" t="s">
        <v>314</v>
      </c>
      <c r="D31" s="112">
        <v>6351</v>
      </c>
      <c r="E31" s="112">
        <v>5381</v>
      </c>
      <c r="F31" s="112">
        <v>970</v>
      </c>
      <c r="G31" s="112">
        <v>6351</v>
      </c>
      <c r="H31" s="112">
        <v>5346</v>
      </c>
      <c r="I31" s="112">
        <v>0</v>
      </c>
      <c r="J31" s="112">
        <v>0</v>
      </c>
      <c r="K31" s="112">
        <v>0</v>
      </c>
      <c r="L31" s="112">
        <v>0</v>
      </c>
      <c r="M31" s="112">
        <v>4709</v>
      </c>
      <c r="N31" s="112">
        <v>0</v>
      </c>
      <c r="O31" s="112">
        <v>3829</v>
      </c>
      <c r="P31" s="112">
        <v>880</v>
      </c>
      <c r="Q31" s="112">
        <v>110</v>
      </c>
      <c r="R31" s="112">
        <v>0</v>
      </c>
      <c r="S31" s="112">
        <v>64</v>
      </c>
      <c r="T31" s="112">
        <v>46</v>
      </c>
      <c r="U31" s="112">
        <v>431</v>
      </c>
      <c r="V31" s="112">
        <v>0</v>
      </c>
      <c r="W31" s="112">
        <v>398</v>
      </c>
      <c r="X31" s="112">
        <v>33</v>
      </c>
      <c r="Y31" s="112">
        <v>0</v>
      </c>
      <c r="Z31" s="112">
        <v>0</v>
      </c>
      <c r="AA31" s="112">
        <v>0</v>
      </c>
      <c r="AB31" s="112">
        <v>0</v>
      </c>
      <c r="AC31" s="112">
        <v>96</v>
      </c>
      <c r="AD31" s="112">
        <v>0</v>
      </c>
      <c r="AE31" s="112">
        <v>96</v>
      </c>
      <c r="AF31" s="112">
        <v>0</v>
      </c>
      <c r="AG31" s="112">
        <v>1005</v>
      </c>
      <c r="AH31" s="112">
        <v>0</v>
      </c>
      <c r="AI31" s="112">
        <v>0</v>
      </c>
      <c r="AJ31" s="112">
        <v>0</v>
      </c>
      <c r="AK31" s="112">
        <v>0</v>
      </c>
      <c r="AL31" s="112">
        <v>0</v>
      </c>
      <c r="AM31" s="112">
        <v>6351</v>
      </c>
      <c r="AN31" s="112">
        <v>4861</v>
      </c>
      <c r="AO31" s="112">
        <v>0</v>
      </c>
      <c r="AP31" s="112">
        <v>4709</v>
      </c>
      <c r="AQ31" s="112">
        <v>0</v>
      </c>
      <c r="AR31" s="112">
        <v>0</v>
      </c>
      <c r="AS31" s="112">
        <v>0</v>
      </c>
      <c r="AT31" s="112">
        <v>0</v>
      </c>
      <c r="AU31" s="112">
        <v>152</v>
      </c>
      <c r="AV31" s="112">
        <v>23</v>
      </c>
      <c r="AW31" s="112">
        <v>0</v>
      </c>
      <c r="AX31" s="112">
        <v>0</v>
      </c>
      <c r="AY31" s="112">
        <v>0</v>
      </c>
      <c r="AZ31" s="112">
        <v>0</v>
      </c>
      <c r="BA31" s="112">
        <v>0</v>
      </c>
      <c r="BB31" s="112">
        <v>0</v>
      </c>
      <c r="BC31" s="112">
        <v>23</v>
      </c>
      <c r="BD31" s="112">
        <v>0</v>
      </c>
      <c r="BE31" s="112">
        <v>0</v>
      </c>
      <c r="BF31" s="112">
        <v>0</v>
      </c>
      <c r="BG31" s="112">
        <v>0</v>
      </c>
      <c r="BH31" s="112">
        <v>0</v>
      </c>
      <c r="BI31" s="112">
        <v>0</v>
      </c>
      <c r="BJ31" s="112">
        <v>0</v>
      </c>
      <c r="BK31" s="112">
        <v>0</v>
      </c>
      <c r="BL31" s="112">
        <v>0</v>
      </c>
      <c r="BM31" s="112">
        <v>0</v>
      </c>
      <c r="BN31" s="112">
        <v>0</v>
      </c>
      <c r="BO31" s="112">
        <v>0</v>
      </c>
      <c r="BP31" s="112">
        <v>0</v>
      </c>
      <c r="BQ31" s="112">
        <v>0</v>
      </c>
      <c r="BR31" s="112">
        <v>0</v>
      </c>
      <c r="BS31" s="112">
        <v>0</v>
      </c>
      <c r="BT31" s="112">
        <v>0</v>
      </c>
      <c r="BU31" s="112">
        <v>0</v>
      </c>
      <c r="BV31" s="112">
        <v>0</v>
      </c>
      <c r="BW31" s="112">
        <v>0</v>
      </c>
      <c r="BX31" s="112">
        <v>0</v>
      </c>
      <c r="BY31" s="112">
        <v>0</v>
      </c>
      <c r="BZ31" s="112">
        <v>0</v>
      </c>
      <c r="CA31" s="112">
        <v>0</v>
      </c>
      <c r="CB31" s="112">
        <v>0</v>
      </c>
      <c r="CC31" s="112">
        <v>0</v>
      </c>
      <c r="CD31" s="112">
        <v>0</v>
      </c>
      <c r="CE31" s="112">
        <v>0</v>
      </c>
      <c r="CF31" s="112">
        <v>0</v>
      </c>
      <c r="CG31" s="112">
        <v>0</v>
      </c>
      <c r="CH31" s="112">
        <v>0</v>
      </c>
      <c r="CI31" s="112">
        <v>0</v>
      </c>
      <c r="CJ31" s="112">
        <v>453</v>
      </c>
      <c r="CK31" s="112">
        <v>0</v>
      </c>
      <c r="CL31" s="112">
        <v>0</v>
      </c>
      <c r="CM31" s="112">
        <v>0</v>
      </c>
      <c r="CN31" s="112">
        <v>431</v>
      </c>
      <c r="CO31" s="112">
        <v>0</v>
      </c>
      <c r="CP31" s="112">
        <v>0</v>
      </c>
      <c r="CQ31" s="112">
        <v>22</v>
      </c>
      <c r="CR31" s="112">
        <v>0</v>
      </c>
      <c r="CS31" s="112">
        <v>0</v>
      </c>
      <c r="CT31" s="112">
        <v>0</v>
      </c>
      <c r="CU31" s="112">
        <v>0</v>
      </c>
      <c r="CV31" s="112">
        <v>0</v>
      </c>
      <c r="CW31" s="112">
        <v>0</v>
      </c>
      <c r="CX31" s="112">
        <v>0</v>
      </c>
      <c r="CY31" s="112">
        <v>0</v>
      </c>
      <c r="CZ31" s="112">
        <v>235</v>
      </c>
      <c r="DA31" s="112">
        <v>0</v>
      </c>
      <c r="DB31" s="112">
        <v>0</v>
      </c>
      <c r="DC31" s="112">
        <v>235</v>
      </c>
      <c r="DD31" s="112">
        <v>779</v>
      </c>
      <c r="DE31" s="112">
        <v>0</v>
      </c>
      <c r="DF31" s="112">
        <v>0</v>
      </c>
      <c r="DG31" s="112">
        <v>110</v>
      </c>
      <c r="DH31" s="112">
        <v>0</v>
      </c>
      <c r="DI31" s="112">
        <v>0</v>
      </c>
      <c r="DJ31" s="112">
        <v>96</v>
      </c>
      <c r="DK31" s="113">
        <v>573</v>
      </c>
    </row>
    <row r="32" spans="1:115" s="111" customFormat="1" ht="13.5" customHeight="1">
      <c r="A32" s="106" t="s">
        <v>263</v>
      </c>
      <c r="B32" s="107" t="s">
        <v>315</v>
      </c>
      <c r="C32" s="108" t="s">
        <v>316</v>
      </c>
      <c r="D32" s="112">
        <v>2774</v>
      </c>
      <c r="E32" s="112">
        <v>1874</v>
      </c>
      <c r="F32" s="112">
        <v>900</v>
      </c>
      <c r="G32" s="112">
        <v>2774</v>
      </c>
      <c r="H32" s="112">
        <v>2247</v>
      </c>
      <c r="I32" s="112">
        <v>0</v>
      </c>
      <c r="J32" s="112">
        <v>0</v>
      </c>
      <c r="K32" s="112">
        <v>0</v>
      </c>
      <c r="L32" s="112">
        <v>0</v>
      </c>
      <c r="M32" s="112">
        <v>1885</v>
      </c>
      <c r="N32" s="112">
        <v>0</v>
      </c>
      <c r="O32" s="112">
        <v>1375</v>
      </c>
      <c r="P32" s="112">
        <v>510</v>
      </c>
      <c r="Q32" s="112">
        <v>62</v>
      </c>
      <c r="R32" s="112">
        <v>0</v>
      </c>
      <c r="S32" s="112">
        <v>58</v>
      </c>
      <c r="T32" s="112">
        <v>4</v>
      </c>
      <c r="U32" s="112">
        <v>297</v>
      </c>
      <c r="V32" s="112">
        <v>0</v>
      </c>
      <c r="W32" s="112">
        <v>261</v>
      </c>
      <c r="X32" s="112">
        <v>36</v>
      </c>
      <c r="Y32" s="112">
        <v>0</v>
      </c>
      <c r="Z32" s="112">
        <v>0</v>
      </c>
      <c r="AA32" s="112">
        <v>0</v>
      </c>
      <c r="AB32" s="112">
        <v>0</v>
      </c>
      <c r="AC32" s="112">
        <v>3</v>
      </c>
      <c r="AD32" s="112">
        <v>0</v>
      </c>
      <c r="AE32" s="112">
        <v>0</v>
      </c>
      <c r="AF32" s="112">
        <v>3</v>
      </c>
      <c r="AG32" s="112">
        <v>527</v>
      </c>
      <c r="AH32" s="112">
        <v>0</v>
      </c>
      <c r="AI32" s="112">
        <v>0</v>
      </c>
      <c r="AJ32" s="112">
        <v>0</v>
      </c>
      <c r="AK32" s="112">
        <v>0</v>
      </c>
      <c r="AL32" s="112">
        <v>0</v>
      </c>
      <c r="AM32" s="112">
        <v>2774</v>
      </c>
      <c r="AN32" s="112">
        <v>2261</v>
      </c>
      <c r="AO32" s="112">
        <v>0</v>
      </c>
      <c r="AP32" s="112">
        <v>1885</v>
      </c>
      <c r="AQ32" s="112">
        <v>0</v>
      </c>
      <c r="AR32" s="112">
        <v>0</v>
      </c>
      <c r="AS32" s="112">
        <v>0</v>
      </c>
      <c r="AT32" s="112">
        <v>0</v>
      </c>
      <c r="AU32" s="112">
        <v>376</v>
      </c>
      <c r="AV32" s="112">
        <v>216</v>
      </c>
      <c r="AW32" s="112">
        <v>0</v>
      </c>
      <c r="AX32" s="112">
        <v>0</v>
      </c>
      <c r="AY32" s="112">
        <v>62</v>
      </c>
      <c r="AZ32" s="112">
        <v>0</v>
      </c>
      <c r="BA32" s="112">
        <v>0</v>
      </c>
      <c r="BB32" s="112">
        <v>3</v>
      </c>
      <c r="BC32" s="112">
        <v>151</v>
      </c>
      <c r="BD32" s="112">
        <v>0</v>
      </c>
      <c r="BE32" s="112">
        <v>0</v>
      </c>
      <c r="BF32" s="112">
        <v>0</v>
      </c>
      <c r="BG32" s="112">
        <v>0</v>
      </c>
      <c r="BH32" s="112">
        <v>0</v>
      </c>
      <c r="BI32" s="112">
        <v>0</v>
      </c>
      <c r="BJ32" s="112">
        <v>0</v>
      </c>
      <c r="BK32" s="112">
        <v>0</v>
      </c>
      <c r="BL32" s="112">
        <v>0</v>
      </c>
      <c r="BM32" s="112">
        <v>0</v>
      </c>
      <c r="BN32" s="112">
        <v>0</v>
      </c>
      <c r="BO32" s="112">
        <v>0</v>
      </c>
      <c r="BP32" s="112">
        <v>0</v>
      </c>
      <c r="BQ32" s="112">
        <v>0</v>
      </c>
      <c r="BR32" s="112">
        <v>0</v>
      </c>
      <c r="BS32" s="112">
        <v>0</v>
      </c>
      <c r="BT32" s="112">
        <v>0</v>
      </c>
      <c r="BU32" s="112">
        <v>0</v>
      </c>
      <c r="BV32" s="112">
        <v>0</v>
      </c>
      <c r="BW32" s="112">
        <v>0</v>
      </c>
      <c r="BX32" s="112">
        <v>0</v>
      </c>
      <c r="BY32" s="112">
        <v>0</v>
      </c>
      <c r="BZ32" s="112">
        <v>0</v>
      </c>
      <c r="CA32" s="112">
        <v>0</v>
      </c>
      <c r="CB32" s="112">
        <v>0</v>
      </c>
      <c r="CC32" s="112">
        <v>0</v>
      </c>
      <c r="CD32" s="112">
        <v>0</v>
      </c>
      <c r="CE32" s="112">
        <v>0</v>
      </c>
      <c r="CF32" s="112">
        <v>0</v>
      </c>
      <c r="CG32" s="112">
        <v>0</v>
      </c>
      <c r="CH32" s="112">
        <v>0</v>
      </c>
      <c r="CI32" s="112">
        <v>0</v>
      </c>
      <c r="CJ32" s="112">
        <v>192</v>
      </c>
      <c r="CK32" s="112">
        <v>0</v>
      </c>
      <c r="CL32" s="112">
        <v>0</v>
      </c>
      <c r="CM32" s="112">
        <v>0</v>
      </c>
      <c r="CN32" s="112">
        <v>192</v>
      </c>
      <c r="CO32" s="112">
        <v>0</v>
      </c>
      <c r="CP32" s="112">
        <v>0</v>
      </c>
      <c r="CQ32" s="112">
        <v>0</v>
      </c>
      <c r="CR32" s="112">
        <v>0</v>
      </c>
      <c r="CS32" s="112">
        <v>0</v>
      </c>
      <c r="CT32" s="112">
        <v>0</v>
      </c>
      <c r="CU32" s="112">
        <v>0</v>
      </c>
      <c r="CV32" s="112">
        <v>0</v>
      </c>
      <c r="CW32" s="112">
        <v>0</v>
      </c>
      <c r="CX32" s="112">
        <v>0</v>
      </c>
      <c r="CY32" s="112">
        <v>0</v>
      </c>
      <c r="CZ32" s="112">
        <v>105</v>
      </c>
      <c r="DA32" s="112">
        <v>105</v>
      </c>
      <c r="DB32" s="112">
        <v>0</v>
      </c>
      <c r="DC32" s="112">
        <v>0</v>
      </c>
      <c r="DD32" s="112">
        <v>0</v>
      </c>
      <c r="DE32" s="112">
        <v>0</v>
      </c>
      <c r="DF32" s="112">
        <v>0</v>
      </c>
      <c r="DG32" s="112">
        <v>0</v>
      </c>
      <c r="DH32" s="112">
        <v>0</v>
      </c>
      <c r="DI32" s="112">
        <v>0</v>
      </c>
      <c r="DJ32" s="112">
        <v>0</v>
      </c>
      <c r="DK32" s="113">
        <v>0</v>
      </c>
    </row>
    <row r="33" spans="1:115" s="111" customFormat="1" ht="13.5" customHeight="1">
      <c r="A33" s="106" t="s">
        <v>263</v>
      </c>
      <c r="B33" s="107" t="s">
        <v>317</v>
      </c>
      <c r="C33" s="108" t="s">
        <v>318</v>
      </c>
      <c r="D33" s="112">
        <v>1780</v>
      </c>
      <c r="E33" s="112">
        <v>1459</v>
      </c>
      <c r="F33" s="112">
        <v>321</v>
      </c>
      <c r="G33" s="112">
        <v>1780</v>
      </c>
      <c r="H33" s="112">
        <v>1592</v>
      </c>
      <c r="I33" s="112">
        <v>0</v>
      </c>
      <c r="J33" s="112">
        <v>0</v>
      </c>
      <c r="K33" s="112">
        <v>0</v>
      </c>
      <c r="L33" s="112">
        <v>0</v>
      </c>
      <c r="M33" s="112">
        <v>1298</v>
      </c>
      <c r="N33" s="112">
        <v>1171</v>
      </c>
      <c r="O33" s="112">
        <v>0</v>
      </c>
      <c r="P33" s="112">
        <v>127</v>
      </c>
      <c r="Q33" s="112">
        <v>42</v>
      </c>
      <c r="R33" s="112">
        <v>42</v>
      </c>
      <c r="S33" s="112">
        <v>0</v>
      </c>
      <c r="T33" s="112">
        <v>0</v>
      </c>
      <c r="U33" s="112">
        <v>186</v>
      </c>
      <c r="V33" s="112">
        <v>181</v>
      </c>
      <c r="W33" s="112">
        <v>0</v>
      </c>
      <c r="X33" s="112">
        <v>5</v>
      </c>
      <c r="Y33" s="112">
        <v>0</v>
      </c>
      <c r="Z33" s="112">
        <v>0</v>
      </c>
      <c r="AA33" s="112">
        <v>0</v>
      </c>
      <c r="AB33" s="112">
        <v>0</v>
      </c>
      <c r="AC33" s="112">
        <v>66</v>
      </c>
      <c r="AD33" s="112">
        <v>65</v>
      </c>
      <c r="AE33" s="112">
        <v>0</v>
      </c>
      <c r="AF33" s="112">
        <v>1</v>
      </c>
      <c r="AG33" s="112">
        <v>188</v>
      </c>
      <c r="AH33" s="112">
        <v>0</v>
      </c>
      <c r="AI33" s="112">
        <v>0</v>
      </c>
      <c r="AJ33" s="112">
        <v>0</v>
      </c>
      <c r="AK33" s="112">
        <v>0</v>
      </c>
      <c r="AL33" s="112">
        <v>0</v>
      </c>
      <c r="AM33" s="112">
        <v>1780</v>
      </c>
      <c r="AN33" s="112">
        <v>1408</v>
      </c>
      <c r="AO33" s="112">
        <v>0</v>
      </c>
      <c r="AP33" s="112">
        <v>1298</v>
      </c>
      <c r="AQ33" s="112">
        <v>0</v>
      </c>
      <c r="AR33" s="112">
        <v>0</v>
      </c>
      <c r="AS33" s="112">
        <v>0</v>
      </c>
      <c r="AT33" s="112">
        <v>0</v>
      </c>
      <c r="AU33" s="112">
        <v>110</v>
      </c>
      <c r="AV33" s="112">
        <v>124</v>
      </c>
      <c r="AW33" s="112">
        <v>0</v>
      </c>
      <c r="AX33" s="112">
        <v>0</v>
      </c>
      <c r="AY33" s="112">
        <v>0</v>
      </c>
      <c r="AZ33" s="112">
        <v>0</v>
      </c>
      <c r="BA33" s="112">
        <v>0</v>
      </c>
      <c r="BB33" s="112">
        <v>66</v>
      </c>
      <c r="BC33" s="112">
        <v>58</v>
      </c>
      <c r="BD33" s="112">
        <v>0</v>
      </c>
      <c r="BE33" s="112">
        <v>0</v>
      </c>
      <c r="BF33" s="112">
        <v>0</v>
      </c>
      <c r="BG33" s="112">
        <v>0</v>
      </c>
      <c r="BH33" s="112">
        <v>0</v>
      </c>
      <c r="BI33" s="112">
        <v>0</v>
      </c>
      <c r="BJ33" s="112">
        <v>0</v>
      </c>
      <c r="BK33" s="112">
        <v>0</v>
      </c>
      <c r="BL33" s="112">
        <v>0</v>
      </c>
      <c r="BM33" s="112">
        <v>0</v>
      </c>
      <c r="BN33" s="112">
        <v>0</v>
      </c>
      <c r="BO33" s="112">
        <v>0</v>
      </c>
      <c r="BP33" s="112">
        <v>0</v>
      </c>
      <c r="BQ33" s="112">
        <v>0</v>
      </c>
      <c r="BR33" s="112">
        <v>0</v>
      </c>
      <c r="BS33" s="112">
        <v>0</v>
      </c>
      <c r="BT33" s="112">
        <v>0</v>
      </c>
      <c r="BU33" s="112">
        <v>0</v>
      </c>
      <c r="BV33" s="112">
        <v>0</v>
      </c>
      <c r="BW33" s="112">
        <v>0</v>
      </c>
      <c r="BX33" s="112">
        <v>0</v>
      </c>
      <c r="BY33" s="112">
        <v>0</v>
      </c>
      <c r="BZ33" s="112">
        <v>0</v>
      </c>
      <c r="CA33" s="112">
        <v>0</v>
      </c>
      <c r="CB33" s="112">
        <v>0</v>
      </c>
      <c r="CC33" s="112">
        <v>0</v>
      </c>
      <c r="CD33" s="112">
        <v>0</v>
      </c>
      <c r="CE33" s="112">
        <v>0</v>
      </c>
      <c r="CF33" s="112">
        <v>0</v>
      </c>
      <c r="CG33" s="112">
        <v>0</v>
      </c>
      <c r="CH33" s="112">
        <v>0</v>
      </c>
      <c r="CI33" s="112">
        <v>0</v>
      </c>
      <c r="CJ33" s="112">
        <v>159</v>
      </c>
      <c r="CK33" s="112">
        <v>0</v>
      </c>
      <c r="CL33" s="112">
        <v>0</v>
      </c>
      <c r="CM33" s="112">
        <v>0</v>
      </c>
      <c r="CN33" s="112">
        <v>139</v>
      </c>
      <c r="CO33" s="112">
        <v>0</v>
      </c>
      <c r="CP33" s="112">
        <v>0</v>
      </c>
      <c r="CQ33" s="112">
        <v>20</v>
      </c>
      <c r="CR33" s="112">
        <v>0</v>
      </c>
      <c r="CS33" s="112">
        <v>0</v>
      </c>
      <c r="CT33" s="112">
        <v>0</v>
      </c>
      <c r="CU33" s="112">
        <v>0</v>
      </c>
      <c r="CV33" s="112">
        <v>0</v>
      </c>
      <c r="CW33" s="112">
        <v>0</v>
      </c>
      <c r="CX33" s="112">
        <v>0</v>
      </c>
      <c r="CY33" s="112">
        <v>0</v>
      </c>
      <c r="CZ33" s="112">
        <v>47</v>
      </c>
      <c r="DA33" s="112">
        <v>47</v>
      </c>
      <c r="DB33" s="112">
        <v>0</v>
      </c>
      <c r="DC33" s="112">
        <v>0</v>
      </c>
      <c r="DD33" s="112">
        <v>42</v>
      </c>
      <c r="DE33" s="112">
        <v>0</v>
      </c>
      <c r="DF33" s="112">
        <v>0</v>
      </c>
      <c r="DG33" s="112">
        <v>42</v>
      </c>
      <c r="DH33" s="112">
        <v>0</v>
      </c>
      <c r="DI33" s="112">
        <v>0</v>
      </c>
      <c r="DJ33" s="112">
        <v>0</v>
      </c>
      <c r="DK33" s="113">
        <v>0</v>
      </c>
    </row>
    <row r="34" spans="1:115" s="111" customFormat="1" ht="13.5" customHeight="1">
      <c r="A34" s="106" t="s">
        <v>263</v>
      </c>
      <c r="B34" s="107" t="s">
        <v>319</v>
      </c>
      <c r="C34" s="108" t="s">
        <v>320</v>
      </c>
      <c r="D34" s="112">
        <v>7692</v>
      </c>
      <c r="E34" s="112">
        <v>6275</v>
      </c>
      <c r="F34" s="112">
        <v>1417</v>
      </c>
      <c r="G34" s="112">
        <v>7692</v>
      </c>
      <c r="H34" s="112">
        <v>6066</v>
      </c>
      <c r="I34" s="112">
        <v>0</v>
      </c>
      <c r="J34" s="112">
        <v>0</v>
      </c>
      <c r="K34" s="112">
        <v>0</v>
      </c>
      <c r="L34" s="112">
        <v>0</v>
      </c>
      <c r="M34" s="112">
        <v>5399</v>
      </c>
      <c r="N34" s="112">
        <v>0</v>
      </c>
      <c r="O34" s="112">
        <v>4094</v>
      </c>
      <c r="P34" s="112">
        <v>1305</v>
      </c>
      <c r="Q34" s="112">
        <v>135</v>
      </c>
      <c r="R34" s="112">
        <v>0</v>
      </c>
      <c r="S34" s="112">
        <v>66</v>
      </c>
      <c r="T34" s="112">
        <v>69</v>
      </c>
      <c r="U34" s="112">
        <v>432</v>
      </c>
      <c r="V34" s="112">
        <v>0</v>
      </c>
      <c r="W34" s="112">
        <v>401</v>
      </c>
      <c r="X34" s="112">
        <v>31</v>
      </c>
      <c r="Y34" s="112">
        <v>0</v>
      </c>
      <c r="Z34" s="112">
        <v>0</v>
      </c>
      <c r="AA34" s="112">
        <v>0</v>
      </c>
      <c r="AB34" s="112">
        <v>0</v>
      </c>
      <c r="AC34" s="112">
        <v>100</v>
      </c>
      <c r="AD34" s="112">
        <v>0</v>
      </c>
      <c r="AE34" s="112">
        <v>100</v>
      </c>
      <c r="AF34" s="112">
        <v>0</v>
      </c>
      <c r="AG34" s="112">
        <v>1626</v>
      </c>
      <c r="AH34" s="112">
        <v>0</v>
      </c>
      <c r="AI34" s="112">
        <v>0</v>
      </c>
      <c r="AJ34" s="112">
        <v>0</v>
      </c>
      <c r="AK34" s="112">
        <v>0</v>
      </c>
      <c r="AL34" s="112">
        <v>0</v>
      </c>
      <c r="AM34" s="112">
        <v>7692</v>
      </c>
      <c r="AN34" s="112">
        <v>5670</v>
      </c>
      <c r="AO34" s="112">
        <v>0</v>
      </c>
      <c r="AP34" s="112">
        <v>5399</v>
      </c>
      <c r="AQ34" s="112">
        <v>0</v>
      </c>
      <c r="AR34" s="112">
        <v>0</v>
      </c>
      <c r="AS34" s="112">
        <v>0</v>
      </c>
      <c r="AT34" s="112">
        <v>0</v>
      </c>
      <c r="AU34" s="112">
        <v>271</v>
      </c>
      <c r="AV34" s="112">
        <v>34</v>
      </c>
      <c r="AW34" s="112">
        <v>0</v>
      </c>
      <c r="AX34" s="112">
        <v>0</v>
      </c>
      <c r="AY34" s="112">
        <v>0</v>
      </c>
      <c r="AZ34" s="112">
        <v>0</v>
      </c>
      <c r="BA34" s="112">
        <v>0</v>
      </c>
      <c r="BB34" s="112">
        <v>0</v>
      </c>
      <c r="BC34" s="112">
        <v>34</v>
      </c>
      <c r="BD34" s="112">
        <v>0</v>
      </c>
      <c r="BE34" s="112">
        <v>0</v>
      </c>
      <c r="BF34" s="112">
        <v>0</v>
      </c>
      <c r="BG34" s="112">
        <v>0</v>
      </c>
      <c r="BH34" s="112">
        <v>0</v>
      </c>
      <c r="BI34" s="112">
        <v>0</v>
      </c>
      <c r="BJ34" s="112">
        <v>0</v>
      </c>
      <c r="BK34" s="112">
        <v>0</v>
      </c>
      <c r="BL34" s="112">
        <v>0</v>
      </c>
      <c r="BM34" s="112">
        <v>0</v>
      </c>
      <c r="BN34" s="112">
        <v>0</v>
      </c>
      <c r="BO34" s="112">
        <v>0</v>
      </c>
      <c r="BP34" s="112">
        <v>0</v>
      </c>
      <c r="BQ34" s="112">
        <v>0</v>
      </c>
      <c r="BR34" s="112">
        <v>0</v>
      </c>
      <c r="BS34" s="112">
        <v>0</v>
      </c>
      <c r="BT34" s="112">
        <v>0</v>
      </c>
      <c r="BU34" s="112">
        <v>0</v>
      </c>
      <c r="BV34" s="112">
        <v>0</v>
      </c>
      <c r="BW34" s="112">
        <v>0</v>
      </c>
      <c r="BX34" s="112">
        <v>0</v>
      </c>
      <c r="BY34" s="112">
        <v>0</v>
      </c>
      <c r="BZ34" s="112">
        <v>0</v>
      </c>
      <c r="CA34" s="112">
        <v>0</v>
      </c>
      <c r="CB34" s="112">
        <v>0</v>
      </c>
      <c r="CC34" s="112">
        <v>0</v>
      </c>
      <c r="CD34" s="112">
        <v>0</v>
      </c>
      <c r="CE34" s="112">
        <v>0</v>
      </c>
      <c r="CF34" s="112">
        <v>0</v>
      </c>
      <c r="CG34" s="112">
        <v>0</v>
      </c>
      <c r="CH34" s="112">
        <v>0</v>
      </c>
      <c r="CI34" s="112">
        <v>0</v>
      </c>
      <c r="CJ34" s="112">
        <v>452</v>
      </c>
      <c r="CK34" s="112">
        <v>0</v>
      </c>
      <c r="CL34" s="112">
        <v>0</v>
      </c>
      <c r="CM34" s="112">
        <v>0</v>
      </c>
      <c r="CN34" s="112">
        <v>432</v>
      </c>
      <c r="CO34" s="112">
        <v>0</v>
      </c>
      <c r="CP34" s="112">
        <v>0</v>
      </c>
      <c r="CQ34" s="112">
        <v>20</v>
      </c>
      <c r="CR34" s="112">
        <v>0</v>
      </c>
      <c r="CS34" s="112">
        <v>0</v>
      </c>
      <c r="CT34" s="112">
        <v>0</v>
      </c>
      <c r="CU34" s="112">
        <v>0</v>
      </c>
      <c r="CV34" s="112">
        <v>0</v>
      </c>
      <c r="CW34" s="112">
        <v>0</v>
      </c>
      <c r="CX34" s="112">
        <v>0</v>
      </c>
      <c r="CY34" s="112">
        <v>0</v>
      </c>
      <c r="CZ34" s="112">
        <v>214</v>
      </c>
      <c r="DA34" s="112">
        <v>0</v>
      </c>
      <c r="DB34" s="112">
        <v>0</v>
      </c>
      <c r="DC34" s="112">
        <v>214</v>
      </c>
      <c r="DD34" s="112">
        <v>1322</v>
      </c>
      <c r="DE34" s="112">
        <v>0</v>
      </c>
      <c r="DF34" s="112">
        <v>0</v>
      </c>
      <c r="DG34" s="112">
        <v>135</v>
      </c>
      <c r="DH34" s="112">
        <v>0</v>
      </c>
      <c r="DI34" s="112">
        <v>0</v>
      </c>
      <c r="DJ34" s="112">
        <v>100</v>
      </c>
      <c r="DK34" s="113">
        <v>1087</v>
      </c>
    </row>
    <row r="35" spans="1:115" s="111" customFormat="1" ht="13.5" customHeight="1">
      <c r="A35" s="106" t="s">
        <v>263</v>
      </c>
      <c r="B35" s="107" t="s">
        <v>321</v>
      </c>
      <c r="C35" s="108" t="s">
        <v>322</v>
      </c>
      <c r="D35" s="112">
        <v>6217</v>
      </c>
      <c r="E35" s="112">
        <v>4867</v>
      </c>
      <c r="F35" s="112">
        <v>1350</v>
      </c>
      <c r="G35" s="112">
        <v>6217</v>
      </c>
      <c r="H35" s="112">
        <v>4267</v>
      </c>
      <c r="I35" s="112">
        <v>0</v>
      </c>
      <c r="J35" s="112">
        <v>0</v>
      </c>
      <c r="K35" s="112">
        <v>0</v>
      </c>
      <c r="L35" s="112">
        <v>0</v>
      </c>
      <c r="M35" s="112">
        <v>3330</v>
      </c>
      <c r="N35" s="112">
        <v>0</v>
      </c>
      <c r="O35" s="112">
        <v>2344</v>
      </c>
      <c r="P35" s="112">
        <v>986</v>
      </c>
      <c r="Q35" s="112">
        <v>279</v>
      </c>
      <c r="R35" s="112">
        <v>0</v>
      </c>
      <c r="S35" s="112">
        <v>187</v>
      </c>
      <c r="T35" s="112">
        <v>92</v>
      </c>
      <c r="U35" s="112">
        <v>566</v>
      </c>
      <c r="V35" s="112">
        <v>0</v>
      </c>
      <c r="W35" s="112">
        <v>516</v>
      </c>
      <c r="X35" s="112">
        <v>50</v>
      </c>
      <c r="Y35" s="112">
        <v>0</v>
      </c>
      <c r="Z35" s="112">
        <v>0</v>
      </c>
      <c r="AA35" s="112">
        <v>0</v>
      </c>
      <c r="AB35" s="112">
        <v>0</v>
      </c>
      <c r="AC35" s="112">
        <v>92</v>
      </c>
      <c r="AD35" s="112">
        <v>0</v>
      </c>
      <c r="AE35" s="112">
        <v>87</v>
      </c>
      <c r="AF35" s="112">
        <v>5</v>
      </c>
      <c r="AG35" s="112">
        <v>1950</v>
      </c>
      <c r="AH35" s="112">
        <v>0</v>
      </c>
      <c r="AI35" s="112">
        <v>0</v>
      </c>
      <c r="AJ35" s="112">
        <v>0</v>
      </c>
      <c r="AK35" s="112">
        <v>0</v>
      </c>
      <c r="AL35" s="112">
        <v>0</v>
      </c>
      <c r="AM35" s="112">
        <v>6217</v>
      </c>
      <c r="AN35" s="112">
        <v>3413</v>
      </c>
      <c r="AO35" s="112">
        <v>0</v>
      </c>
      <c r="AP35" s="112">
        <v>3330</v>
      </c>
      <c r="AQ35" s="112">
        <v>0</v>
      </c>
      <c r="AR35" s="112">
        <v>0</v>
      </c>
      <c r="AS35" s="112">
        <v>0</v>
      </c>
      <c r="AT35" s="112">
        <v>0</v>
      </c>
      <c r="AU35" s="112">
        <v>83</v>
      </c>
      <c r="AV35" s="112">
        <v>188</v>
      </c>
      <c r="AW35" s="112">
        <v>0</v>
      </c>
      <c r="AX35" s="112">
        <v>0</v>
      </c>
      <c r="AY35" s="112">
        <v>0</v>
      </c>
      <c r="AZ35" s="112">
        <v>0</v>
      </c>
      <c r="BA35" s="112">
        <v>0</v>
      </c>
      <c r="BB35" s="112">
        <v>92</v>
      </c>
      <c r="BC35" s="112">
        <v>96</v>
      </c>
      <c r="BD35" s="112">
        <v>0</v>
      </c>
      <c r="BE35" s="112">
        <v>0</v>
      </c>
      <c r="BF35" s="112">
        <v>0</v>
      </c>
      <c r="BG35" s="112">
        <v>0</v>
      </c>
      <c r="BH35" s="112">
        <v>0</v>
      </c>
      <c r="BI35" s="112">
        <v>0</v>
      </c>
      <c r="BJ35" s="112">
        <v>0</v>
      </c>
      <c r="BK35" s="112">
        <v>0</v>
      </c>
      <c r="BL35" s="112">
        <v>0</v>
      </c>
      <c r="BM35" s="112">
        <v>0</v>
      </c>
      <c r="BN35" s="112">
        <v>0</v>
      </c>
      <c r="BO35" s="112">
        <v>0</v>
      </c>
      <c r="BP35" s="112">
        <v>0</v>
      </c>
      <c r="BQ35" s="112">
        <v>0</v>
      </c>
      <c r="BR35" s="112">
        <v>0</v>
      </c>
      <c r="BS35" s="112">
        <v>0</v>
      </c>
      <c r="BT35" s="112">
        <v>0</v>
      </c>
      <c r="BU35" s="112">
        <v>0</v>
      </c>
      <c r="BV35" s="112">
        <v>0</v>
      </c>
      <c r="BW35" s="112">
        <v>0</v>
      </c>
      <c r="BX35" s="112">
        <v>0</v>
      </c>
      <c r="BY35" s="112">
        <v>0</v>
      </c>
      <c r="BZ35" s="112">
        <v>0</v>
      </c>
      <c r="CA35" s="112">
        <v>0</v>
      </c>
      <c r="CB35" s="112">
        <v>0</v>
      </c>
      <c r="CC35" s="112">
        <v>0</v>
      </c>
      <c r="CD35" s="112">
        <v>0</v>
      </c>
      <c r="CE35" s="112">
        <v>0</v>
      </c>
      <c r="CF35" s="112">
        <v>0</v>
      </c>
      <c r="CG35" s="112">
        <v>0</v>
      </c>
      <c r="CH35" s="112">
        <v>0</v>
      </c>
      <c r="CI35" s="112">
        <v>0</v>
      </c>
      <c r="CJ35" s="112">
        <v>342</v>
      </c>
      <c r="CK35" s="112">
        <v>0</v>
      </c>
      <c r="CL35" s="112">
        <v>0</v>
      </c>
      <c r="CM35" s="112">
        <v>0</v>
      </c>
      <c r="CN35" s="112">
        <v>304</v>
      </c>
      <c r="CO35" s="112">
        <v>0</v>
      </c>
      <c r="CP35" s="112">
        <v>0</v>
      </c>
      <c r="CQ35" s="112">
        <v>38</v>
      </c>
      <c r="CR35" s="112">
        <v>0</v>
      </c>
      <c r="CS35" s="112">
        <v>0</v>
      </c>
      <c r="CT35" s="112">
        <v>0</v>
      </c>
      <c r="CU35" s="112">
        <v>0</v>
      </c>
      <c r="CV35" s="112">
        <v>0</v>
      </c>
      <c r="CW35" s="112">
        <v>0</v>
      </c>
      <c r="CX35" s="112">
        <v>0</v>
      </c>
      <c r="CY35" s="112">
        <v>0</v>
      </c>
      <c r="CZ35" s="112">
        <v>262</v>
      </c>
      <c r="DA35" s="112">
        <v>262</v>
      </c>
      <c r="DB35" s="112">
        <v>0</v>
      </c>
      <c r="DC35" s="112">
        <v>0</v>
      </c>
      <c r="DD35" s="112">
        <v>2012</v>
      </c>
      <c r="DE35" s="112">
        <v>0</v>
      </c>
      <c r="DF35" s="112">
        <v>0</v>
      </c>
      <c r="DG35" s="112">
        <v>279</v>
      </c>
      <c r="DH35" s="112">
        <v>0</v>
      </c>
      <c r="DI35" s="112">
        <v>0</v>
      </c>
      <c r="DJ35" s="112">
        <v>0</v>
      </c>
      <c r="DK35" s="113">
        <v>1733</v>
      </c>
    </row>
    <row r="36" spans="1:115" s="111" customFormat="1" ht="13.5" customHeight="1">
      <c r="A36" s="106" t="s">
        <v>263</v>
      </c>
      <c r="B36" s="107" t="s">
        <v>323</v>
      </c>
      <c r="C36" s="108" t="s">
        <v>324</v>
      </c>
      <c r="D36" s="112">
        <v>8376</v>
      </c>
      <c r="E36" s="112">
        <v>5402</v>
      </c>
      <c r="F36" s="112">
        <v>2974</v>
      </c>
      <c r="G36" s="112">
        <v>8376</v>
      </c>
      <c r="H36" s="112">
        <v>7808</v>
      </c>
      <c r="I36" s="112">
        <v>0</v>
      </c>
      <c r="J36" s="112">
        <v>0</v>
      </c>
      <c r="K36" s="112">
        <v>0</v>
      </c>
      <c r="L36" s="112">
        <v>0</v>
      </c>
      <c r="M36" s="112">
        <v>6609</v>
      </c>
      <c r="N36" s="112">
        <v>0</v>
      </c>
      <c r="O36" s="112">
        <v>4159</v>
      </c>
      <c r="P36" s="112">
        <v>2450</v>
      </c>
      <c r="Q36" s="112">
        <v>272</v>
      </c>
      <c r="R36" s="112">
        <v>0</v>
      </c>
      <c r="S36" s="112">
        <v>256</v>
      </c>
      <c r="T36" s="112">
        <v>16</v>
      </c>
      <c r="U36" s="112">
        <v>743</v>
      </c>
      <c r="V36" s="112">
        <v>0</v>
      </c>
      <c r="W36" s="112">
        <v>699</v>
      </c>
      <c r="X36" s="112">
        <v>44</v>
      </c>
      <c r="Y36" s="112">
        <v>0</v>
      </c>
      <c r="Z36" s="112">
        <v>0</v>
      </c>
      <c r="AA36" s="112">
        <v>0</v>
      </c>
      <c r="AB36" s="112">
        <v>0</v>
      </c>
      <c r="AC36" s="112">
        <v>184</v>
      </c>
      <c r="AD36" s="112">
        <v>0</v>
      </c>
      <c r="AE36" s="112">
        <v>180</v>
      </c>
      <c r="AF36" s="112">
        <v>4</v>
      </c>
      <c r="AG36" s="112">
        <v>568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8376</v>
      </c>
      <c r="AN36" s="112">
        <v>6959</v>
      </c>
      <c r="AO36" s="112">
        <v>0</v>
      </c>
      <c r="AP36" s="112">
        <v>6609</v>
      </c>
      <c r="AQ36" s="112">
        <v>0</v>
      </c>
      <c r="AR36" s="112">
        <v>0</v>
      </c>
      <c r="AS36" s="112">
        <v>0</v>
      </c>
      <c r="AT36" s="112">
        <v>0</v>
      </c>
      <c r="AU36" s="112">
        <v>350</v>
      </c>
      <c r="AV36" s="112">
        <v>652</v>
      </c>
      <c r="AW36" s="112">
        <v>0</v>
      </c>
      <c r="AX36" s="112">
        <v>0</v>
      </c>
      <c r="AY36" s="112">
        <v>272</v>
      </c>
      <c r="AZ36" s="112">
        <v>0</v>
      </c>
      <c r="BA36" s="112">
        <v>0</v>
      </c>
      <c r="BB36" s="112">
        <v>184</v>
      </c>
      <c r="BC36" s="112">
        <v>196</v>
      </c>
      <c r="BD36" s="112">
        <v>0</v>
      </c>
      <c r="BE36" s="112">
        <v>0</v>
      </c>
      <c r="BF36" s="112">
        <v>0</v>
      </c>
      <c r="BG36" s="112">
        <v>0</v>
      </c>
      <c r="BH36" s="112">
        <v>0</v>
      </c>
      <c r="BI36" s="112">
        <v>0</v>
      </c>
      <c r="BJ36" s="112">
        <v>0</v>
      </c>
      <c r="BK36" s="112">
        <v>0</v>
      </c>
      <c r="BL36" s="112">
        <v>0</v>
      </c>
      <c r="BM36" s="112">
        <v>0</v>
      </c>
      <c r="BN36" s="112">
        <v>0</v>
      </c>
      <c r="BO36" s="112">
        <v>0</v>
      </c>
      <c r="BP36" s="112">
        <v>0</v>
      </c>
      <c r="BQ36" s="112">
        <v>0</v>
      </c>
      <c r="BR36" s="112">
        <v>0</v>
      </c>
      <c r="BS36" s="112">
        <v>0</v>
      </c>
      <c r="BT36" s="112">
        <v>0</v>
      </c>
      <c r="BU36" s="112">
        <v>0</v>
      </c>
      <c r="BV36" s="112">
        <v>0</v>
      </c>
      <c r="BW36" s="112">
        <v>0</v>
      </c>
      <c r="BX36" s="112">
        <v>0</v>
      </c>
      <c r="BY36" s="112">
        <v>0</v>
      </c>
      <c r="BZ36" s="112">
        <v>0</v>
      </c>
      <c r="CA36" s="112">
        <v>0</v>
      </c>
      <c r="CB36" s="112">
        <v>0</v>
      </c>
      <c r="CC36" s="112">
        <v>0</v>
      </c>
      <c r="CD36" s="112">
        <v>0</v>
      </c>
      <c r="CE36" s="112">
        <v>0</v>
      </c>
      <c r="CF36" s="112">
        <v>0</v>
      </c>
      <c r="CG36" s="112">
        <v>0</v>
      </c>
      <c r="CH36" s="112">
        <v>0</v>
      </c>
      <c r="CI36" s="112">
        <v>0</v>
      </c>
      <c r="CJ36" s="112">
        <v>558</v>
      </c>
      <c r="CK36" s="112">
        <v>0</v>
      </c>
      <c r="CL36" s="112">
        <v>0</v>
      </c>
      <c r="CM36" s="112">
        <v>0</v>
      </c>
      <c r="CN36" s="112">
        <v>536</v>
      </c>
      <c r="CO36" s="112">
        <v>0</v>
      </c>
      <c r="CP36" s="112">
        <v>0</v>
      </c>
      <c r="CQ36" s="112">
        <v>22</v>
      </c>
      <c r="CR36" s="112">
        <v>0</v>
      </c>
      <c r="CS36" s="112">
        <v>0</v>
      </c>
      <c r="CT36" s="112">
        <v>0</v>
      </c>
      <c r="CU36" s="112">
        <v>0</v>
      </c>
      <c r="CV36" s="112">
        <v>0</v>
      </c>
      <c r="CW36" s="112">
        <v>0</v>
      </c>
      <c r="CX36" s="112">
        <v>0</v>
      </c>
      <c r="CY36" s="112">
        <v>0</v>
      </c>
      <c r="CZ36" s="112">
        <v>207</v>
      </c>
      <c r="DA36" s="112">
        <v>207</v>
      </c>
      <c r="DB36" s="112">
        <v>0</v>
      </c>
      <c r="DC36" s="112">
        <v>0</v>
      </c>
      <c r="DD36" s="112">
        <v>0</v>
      </c>
      <c r="DE36" s="112">
        <v>0</v>
      </c>
      <c r="DF36" s="112">
        <v>0</v>
      </c>
      <c r="DG36" s="112">
        <v>0</v>
      </c>
      <c r="DH36" s="112">
        <v>0</v>
      </c>
      <c r="DI36" s="112">
        <v>0</v>
      </c>
      <c r="DJ36" s="112">
        <v>0</v>
      </c>
      <c r="DK36" s="113">
        <v>0</v>
      </c>
    </row>
    <row r="37" spans="1:115" s="111" customFormat="1" ht="13.5" customHeight="1">
      <c r="A37" s="106" t="s">
        <v>263</v>
      </c>
      <c r="B37" s="107" t="s">
        <v>325</v>
      </c>
      <c r="C37" s="108" t="s">
        <v>326</v>
      </c>
      <c r="D37" s="112">
        <v>2306</v>
      </c>
      <c r="E37" s="112">
        <v>2122</v>
      </c>
      <c r="F37" s="112">
        <v>184</v>
      </c>
      <c r="G37" s="112">
        <v>2306</v>
      </c>
      <c r="H37" s="112">
        <v>2301</v>
      </c>
      <c r="I37" s="112">
        <v>0</v>
      </c>
      <c r="J37" s="112">
        <v>0</v>
      </c>
      <c r="K37" s="112">
        <v>0</v>
      </c>
      <c r="L37" s="112">
        <v>0</v>
      </c>
      <c r="M37" s="112">
        <v>1995</v>
      </c>
      <c r="N37" s="112">
        <v>1848</v>
      </c>
      <c r="O37" s="112">
        <v>0</v>
      </c>
      <c r="P37" s="112">
        <v>147</v>
      </c>
      <c r="Q37" s="112">
        <v>104</v>
      </c>
      <c r="R37" s="112">
        <v>104</v>
      </c>
      <c r="S37" s="112">
        <v>0</v>
      </c>
      <c r="T37" s="112">
        <v>0</v>
      </c>
      <c r="U37" s="112">
        <v>176</v>
      </c>
      <c r="V37" s="112">
        <v>143</v>
      </c>
      <c r="W37" s="112">
        <v>0</v>
      </c>
      <c r="X37" s="112">
        <v>33</v>
      </c>
      <c r="Y37" s="112">
        <v>0</v>
      </c>
      <c r="Z37" s="112">
        <v>0</v>
      </c>
      <c r="AA37" s="112">
        <v>0</v>
      </c>
      <c r="AB37" s="112">
        <v>0</v>
      </c>
      <c r="AC37" s="112">
        <v>26</v>
      </c>
      <c r="AD37" s="112">
        <v>26</v>
      </c>
      <c r="AE37" s="112">
        <v>0</v>
      </c>
      <c r="AF37" s="112">
        <v>0</v>
      </c>
      <c r="AG37" s="112">
        <v>5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2306</v>
      </c>
      <c r="AN37" s="112">
        <v>1999</v>
      </c>
      <c r="AO37" s="112">
        <v>0</v>
      </c>
      <c r="AP37" s="112">
        <v>1995</v>
      </c>
      <c r="AQ37" s="112">
        <v>0</v>
      </c>
      <c r="AR37" s="112">
        <v>0</v>
      </c>
      <c r="AS37" s="112">
        <v>0</v>
      </c>
      <c r="AT37" s="112">
        <v>0</v>
      </c>
      <c r="AU37" s="112">
        <v>4</v>
      </c>
      <c r="AV37" s="112">
        <v>131</v>
      </c>
      <c r="AW37" s="112">
        <v>0</v>
      </c>
      <c r="AX37" s="112">
        <v>0</v>
      </c>
      <c r="AY37" s="112">
        <v>104</v>
      </c>
      <c r="AZ37" s="112">
        <v>0</v>
      </c>
      <c r="BA37" s="112">
        <v>0</v>
      </c>
      <c r="BB37" s="112">
        <v>26</v>
      </c>
      <c r="BC37" s="112">
        <v>1</v>
      </c>
      <c r="BD37" s="112">
        <v>0</v>
      </c>
      <c r="BE37" s="112">
        <v>0</v>
      </c>
      <c r="BF37" s="112">
        <v>0</v>
      </c>
      <c r="BG37" s="112">
        <v>0</v>
      </c>
      <c r="BH37" s="112">
        <v>0</v>
      </c>
      <c r="BI37" s="112">
        <v>0</v>
      </c>
      <c r="BJ37" s="112">
        <v>0</v>
      </c>
      <c r="BK37" s="112">
        <v>0</v>
      </c>
      <c r="BL37" s="112">
        <v>0</v>
      </c>
      <c r="BM37" s="112">
        <v>0</v>
      </c>
      <c r="BN37" s="112">
        <v>0</v>
      </c>
      <c r="BO37" s="112">
        <v>0</v>
      </c>
      <c r="BP37" s="112">
        <v>0</v>
      </c>
      <c r="BQ37" s="112">
        <v>0</v>
      </c>
      <c r="BR37" s="112">
        <v>0</v>
      </c>
      <c r="BS37" s="112">
        <v>0</v>
      </c>
      <c r="BT37" s="112">
        <v>0</v>
      </c>
      <c r="BU37" s="112">
        <v>0</v>
      </c>
      <c r="BV37" s="112">
        <v>0</v>
      </c>
      <c r="BW37" s="112">
        <v>0</v>
      </c>
      <c r="BX37" s="112">
        <v>0</v>
      </c>
      <c r="BY37" s="112">
        <v>0</v>
      </c>
      <c r="BZ37" s="112">
        <v>0</v>
      </c>
      <c r="CA37" s="112">
        <v>0</v>
      </c>
      <c r="CB37" s="112">
        <v>0</v>
      </c>
      <c r="CC37" s="112">
        <v>0</v>
      </c>
      <c r="CD37" s="112">
        <v>0</v>
      </c>
      <c r="CE37" s="112">
        <v>0</v>
      </c>
      <c r="CF37" s="112">
        <v>0</v>
      </c>
      <c r="CG37" s="112">
        <v>0</v>
      </c>
      <c r="CH37" s="112">
        <v>0</v>
      </c>
      <c r="CI37" s="112">
        <v>0</v>
      </c>
      <c r="CJ37" s="112">
        <v>102</v>
      </c>
      <c r="CK37" s="112">
        <v>0</v>
      </c>
      <c r="CL37" s="112">
        <v>0</v>
      </c>
      <c r="CM37" s="112">
        <v>0</v>
      </c>
      <c r="CN37" s="112">
        <v>102</v>
      </c>
      <c r="CO37" s="112">
        <v>0</v>
      </c>
      <c r="CP37" s="112">
        <v>0</v>
      </c>
      <c r="CQ37" s="112">
        <v>0</v>
      </c>
      <c r="CR37" s="112">
        <v>0</v>
      </c>
      <c r="CS37" s="112">
        <v>0</v>
      </c>
      <c r="CT37" s="112">
        <v>0</v>
      </c>
      <c r="CU37" s="112">
        <v>0</v>
      </c>
      <c r="CV37" s="112">
        <v>0</v>
      </c>
      <c r="CW37" s="112">
        <v>0</v>
      </c>
      <c r="CX37" s="112">
        <v>0</v>
      </c>
      <c r="CY37" s="112">
        <v>0</v>
      </c>
      <c r="CZ37" s="112">
        <v>74</v>
      </c>
      <c r="DA37" s="112">
        <v>74</v>
      </c>
      <c r="DB37" s="112">
        <v>0</v>
      </c>
      <c r="DC37" s="112">
        <v>0</v>
      </c>
      <c r="DD37" s="112">
        <v>0</v>
      </c>
      <c r="DE37" s="112">
        <v>0</v>
      </c>
      <c r="DF37" s="112">
        <v>0</v>
      </c>
      <c r="DG37" s="112">
        <v>0</v>
      </c>
      <c r="DH37" s="112">
        <v>0</v>
      </c>
      <c r="DI37" s="112">
        <v>0</v>
      </c>
      <c r="DJ37" s="112">
        <v>0</v>
      </c>
      <c r="DK37" s="113">
        <v>0</v>
      </c>
    </row>
    <row r="38" spans="1:115" s="111" customFormat="1" ht="13.5" customHeight="1">
      <c r="A38" s="106" t="s">
        <v>263</v>
      </c>
      <c r="B38" s="107" t="s">
        <v>327</v>
      </c>
      <c r="C38" s="108" t="s">
        <v>328</v>
      </c>
      <c r="D38" s="112">
        <v>2546</v>
      </c>
      <c r="E38" s="112">
        <v>1961</v>
      </c>
      <c r="F38" s="112">
        <v>585</v>
      </c>
      <c r="G38" s="112">
        <v>2546</v>
      </c>
      <c r="H38" s="112">
        <v>2267</v>
      </c>
      <c r="I38" s="112">
        <v>0</v>
      </c>
      <c r="J38" s="112">
        <v>0</v>
      </c>
      <c r="K38" s="112">
        <v>0</v>
      </c>
      <c r="L38" s="112">
        <v>0</v>
      </c>
      <c r="M38" s="112">
        <v>1929</v>
      </c>
      <c r="N38" s="112">
        <v>0</v>
      </c>
      <c r="O38" s="112">
        <v>1573</v>
      </c>
      <c r="P38" s="112">
        <v>356</v>
      </c>
      <c r="Q38" s="112">
        <v>256</v>
      </c>
      <c r="R38" s="112">
        <v>0</v>
      </c>
      <c r="S38" s="112">
        <v>204</v>
      </c>
      <c r="T38" s="112">
        <v>52</v>
      </c>
      <c r="U38" s="112">
        <v>71</v>
      </c>
      <c r="V38" s="112">
        <v>0</v>
      </c>
      <c r="W38" s="112">
        <v>70</v>
      </c>
      <c r="X38" s="112">
        <v>1</v>
      </c>
      <c r="Y38" s="112">
        <v>1</v>
      </c>
      <c r="Z38" s="112">
        <v>0</v>
      </c>
      <c r="AA38" s="112">
        <v>1</v>
      </c>
      <c r="AB38" s="112">
        <v>0</v>
      </c>
      <c r="AC38" s="112">
        <v>10</v>
      </c>
      <c r="AD38" s="112">
        <v>0</v>
      </c>
      <c r="AE38" s="112">
        <v>7</v>
      </c>
      <c r="AF38" s="112">
        <v>3</v>
      </c>
      <c r="AG38" s="112">
        <v>279</v>
      </c>
      <c r="AH38" s="112">
        <v>0</v>
      </c>
      <c r="AI38" s="112">
        <v>0</v>
      </c>
      <c r="AJ38" s="112">
        <v>0</v>
      </c>
      <c r="AK38" s="112">
        <v>0</v>
      </c>
      <c r="AL38" s="112">
        <v>0</v>
      </c>
      <c r="AM38" s="112">
        <v>2546</v>
      </c>
      <c r="AN38" s="112">
        <v>2026</v>
      </c>
      <c r="AO38" s="112">
        <v>0</v>
      </c>
      <c r="AP38" s="112">
        <v>1929</v>
      </c>
      <c r="AQ38" s="112">
        <v>0</v>
      </c>
      <c r="AR38" s="112">
        <v>0</v>
      </c>
      <c r="AS38" s="112">
        <v>0</v>
      </c>
      <c r="AT38" s="112">
        <v>0</v>
      </c>
      <c r="AU38" s="112">
        <v>97</v>
      </c>
      <c r="AV38" s="112">
        <v>386</v>
      </c>
      <c r="AW38" s="112">
        <v>0</v>
      </c>
      <c r="AX38" s="112">
        <v>0</v>
      </c>
      <c r="AY38" s="112">
        <v>199</v>
      </c>
      <c r="AZ38" s="112">
        <v>0</v>
      </c>
      <c r="BA38" s="112">
        <v>0</v>
      </c>
      <c r="BB38" s="112">
        <v>10</v>
      </c>
      <c r="BC38" s="112">
        <v>177</v>
      </c>
      <c r="BD38" s="112">
        <v>0</v>
      </c>
      <c r="BE38" s="112">
        <v>0</v>
      </c>
      <c r="BF38" s="112">
        <v>0</v>
      </c>
      <c r="BG38" s="112">
        <v>0</v>
      </c>
      <c r="BH38" s="112">
        <v>0</v>
      </c>
      <c r="BI38" s="112">
        <v>0</v>
      </c>
      <c r="BJ38" s="112">
        <v>0</v>
      </c>
      <c r="BK38" s="112">
        <v>0</v>
      </c>
      <c r="BL38" s="112">
        <v>0</v>
      </c>
      <c r="BM38" s="112">
        <v>0</v>
      </c>
      <c r="BN38" s="112">
        <v>0</v>
      </c>
      <c r="BO38" s="112">
        <v>0</v>
      </c>
      <c r="BP38" s="112">
        <v>0</v>
      </c>
      <c r="BQ38" s="112">
        <v>0</v>
      </c>
      <c r="BR38" s="112">
        <v>0</v>
      </c>
      <c r="BS38" s="112">
        <v>0</v>
      </c>
      <c r="BT38" s="112">
        <v>0</v>
      </c>
      <c r="BU38" s="112">
        <v>0</v>
      </c>
      <c r="BV38" s="112">
        <v>0</v>
      </c>
      <c r="BW38" s="112">
        <v>0</v>
      </c>
      <c r="BX38" s="112">
        <v>0</v>
      </c>
      <c r="BY38" s="112">
        <v>0</v>
      </c>
      <c r="BZ38" s="112">
        <v>0</v>
      </c>
      <c r="CA38" s="112">
        <v>0</v>
      </c>
      <c r="CB38" s="112">
        <v>0</v>
      </c>
      <c r="CC38" s="112">
        <v>0</v>
      </c>
      <c r="CD38" s="112">
        <v>0</v>
      </c>
      <c r="CE38" s="112">
        <v>0</v>
      </c>
      <c r="CF38" s="112">
        <v>0</v>
      </c>
      <c r="CG38" s="112">
        <v>0</v>
      </c>
      <c r="CH38" s="112">
        <v>0</v>
      </c>
      <c r="CI38" s="112">
        <v>0</v>
      </c>
      <c r="CJ38" s="112">
        <v>96</v>
      </c>
      <c r="CK38" s="112">
        <v>0</v>
      </c>
      <c r="CL38" s="112">
        <v>0</v>
      </c>
      <c r="CM38" s="112">
        <v>57</v>
      </c>
      <c r="CN38" s="112">
        <v>38</v>
      </c>
      <c r="CO38" s="112">
        <v>1</v>
      </c>
      <c r="CP38" s="112">
        <v>0</v>
      </c>
      <c r="CQ38" s="112">
        <v>0</v>
      </c>
      <c r="CR38" s="112">
        <v>0</v>
      </c>
      <c r="CS38" s="112">
        <v>0</v>
      </c>
      <c r="CT38" s="112">
        <v>0</v>
      </c>
      <c r="CU38" s="112">
        <v>0</v>
      </c>
      <c r="CV38" s="112">
        <v>0</v>
      </c>
      <c r="CW38" s="112">
        <v>0</v>
      </c>
      <c r="CX38" s="112">
        <v>0</v>
      </c>
      <c r="CY38" s="112">
        <v>0</v>
      </c>
      <c r="CZ38" s="112">
        <v>38</v>
      </c>
      <c r="DA38" s="112">
        <v>33</v>
      </c>
      <c r="DB38" s="112">
        <v>0</v>
      </c>
      <c r="DC38" s="112">
        <v>5</v>
      </c>
      <c r="DD38" s="112">
        <v>0</v>
      </c>
      <c r="DE38" s="112">
        <v>0</v>
      </c>
      <c r="DF38" s="112">
        <v>0</v>
      </c>
      <c r="DG38" s="112">
        <v>0</v>
      </c>
      <c r="DH38" s="112">
        <v>0</v>
      </c>
      <c r="DI38" s="112">
        <v>0</v>
      </c>
      <c r="DJ38" s="112">
        <v>0</v>
      </c>
      <c r="DK38" s="113">
        <v>0</v>
      </c>
    </row>
    <row r="39" spans="1:115" s="111" customFormat="1" ht="13.5" customHeight="1">
      <c r="A39" s="106" t="s">
        <v>263</v>
      </c>
      <c r="B39" s="107" t="s">
        <v>329</v>
      </c>
      <c r="C39" s="108" t="s">
        <v>330</v>
      </c>
      <c r="D39" s="112">
        <v>980</v>
      </c>
      <c r="E39" s="112">
        <v>918</v>
      </c>
      <c r="F39" s="112">
        <v>62</v>
      </c>
      <c r="G39" s="112">
        <v>980</v>
      </c>
      <c r="H39" s="112">
        <v>885</v>
      </c>
      <c r="I39" s="112">
        <v>0</v>
      </c>
      <c r="J39" s="112">
        <v>0</v>
      </c>
      <c r="K39" s="112">
        <v>0</v>
      </c>
      <c r="L39" s="112">
        <v>0</v>
      </c>
      <c r="M39" s="112">
        <v>771</v>
      </c>
      <c r="N39" s="112">
        <v>0</v>
      </c>
      <c r="O39" s="112">
        <v>771</v>
      </c>
      <c r="P39" s="112">
        <v>0</v>
      </c>
      <c r="Q39" s="112">
        <v>33</v>
      </c>
      <c r="R39" s="112">
        <v>0</v>
      </c>
      <c r="S39" s="112">
        <v>33</v>
      </c>
      <c r="T39" s="112">
        <v>0</v>
      </c>
      <c r="U39" s="112">
        <v>75</v>
      </c>
      <c r="V39" s="112">
        <v>0</v>
      </c>
      <c r="W39" s="112">
        <v>75</v>
      </c>
      <c r="X39" s="112">
        <v>0</v>
      </c>
      <c r="Y39" s="112">
        <v>0</v>
      </c>
      <c r="Z39" s="112">
        <v>0</v>
      </c>
      <c r="AA39" s="112">
        <v>0</v>
      </c>
      <c r="AB39" s="112">
        <v>0</v>
      </c>
      <c r="AC39" s="112">
        <v>6</v>
      </c>
      <c r="AD39" s="112">
        <v>0</v>
      </c>
      <c r="AE39" s="112">
        <v>6</v>
      </c>
      <c r="AF39" s="112">
        <v>0</v>
      </c>
      <c r="AG39" s="112">
        <v>95</v>
      </c>
      <c r="AH39" s="112">
        <v>0</v>
      </c>
      <c r="AI39" s="112">
        <v>0</v>
      </c>
      <c r="AJ39" s="112">
        <v>0</v>
      </c>
      <c r="AK39" s="112">
        <v>0</v>
      </c>
      <c r="AL39" s="112">
        <v>0</v>
      </c>
      <c r="AM39" s="112">
        <v>980</v>
      </c>
      <c r="AN39" s="112">
        <v>845</v>
      </c>
      <c r="AO39" s="112">
        <v>0</v>
      </c>
      <c r="AP39" s="112">
        <v>771</v>
      </c>
      <c r="AQ39" s="112">
        <v>0</v>
      </c>
      <c r="AR39" s="112">
        <v>0</v>
      </c>
      <c r="AS39" s="112">
        <v>0</v>
      </c>
      <c r="AT39" s="112">
        <v>0</v>
      </c>
      <c r="AU39" s="112">
        <v>74</v>
      </c>
      <c r="AV39" s="112">
        <v>49</v>
      </c>
      <c r="AW39" s="112">
        <v>0</v>
      </c>
      <c r="AX39" s="112">
        <v>0</v>
      </c>
      <c r="AY39" s="112">
        <v>27</v>
      </c>
      <c r="AZ39" s="112">
        <v>0</v>
      </c>
      <c r="BA39" s="112">
        <v>0</v>
      </c>
      <c r="BB39" s="112">
        <v>6</v>
      </c>
      <c r="BC39" s="112">
        <v>16</v>
      </c>
      <c r="BD39" s="112">
        <v>0</v>
      </c>
      <c r="BE39" s="112">
        <v>0</v>
      </c>
      <c r="BF39" s="112">
        <v>0</v>
      </c>
      <c r="BG39" s="112">
        <v>0</v>
      </c>
      <c r="BH39" s="112">
        <v>0</v>
      </c>
      <c r="BI39" s="112">
        <v>0</v>
      </c>
      <c r="BJ39" s="112">
        <v>0</v>
      </c>
      <c r="BK39" s="112">
        <v>0</v>
      </c>
      <c r="BL39" s="112">
        <v>0</v>
      </c>
      <c r="BM39" s="112">
        <v>0</v>
      </c>
      <c r="BN39" s="112">
        <v>0</v>
      </c>
      <c r="BO39" s="112">
        <v>0</v>
      </c>
      <c r="BP39" s="112">
        <v>0</v>
      </c>
      <c r="BQ39" s="112">
        <v>0</v>
      </c>
      <c r="BR39" s="112">
        <v>0</v>
      </c>
      <c r="BS39" s="112">
        <v>0</v>
      </c>
      <c r="BT39" s="112">
        <v>0</v>
      </c>
      <c r="BU39" s="112">
        <v>0</v>
      </c>
      <c r="BV39" s="112">
        <v>0</v>
      </c>
      <c r="BW39" s="112">
        <v>0</v>
      </c>
      <c r="BX39" s="112">
        <v>0</v>
      </c>
      <c r="BY39" s="112">
        <v>0</v>
      </c>
      <c r="BZ39" s="112">
        <v>0</v>
      </c>
      <c r="CA39" s="112">
        <v>0</v>
      </c>
      <c r="CB39" s="112">
        <v>0</v>
      </c>
      <c r="CC39" s="112">
        <v>0</v>
      </c>
      <c r="CD39" s="112">
        <v>0</v>
      </c>
      <c r="CE39" s="112">
        <v>0</v>
      </c>
      <c r="CF39" s="112">
        <v>0</v>
      </c>
      <c r="CG39" s="112">
        <v>0</v>
      </c>
      <c r="CH39" s="112">
        <v>0</v>
      </c>
      <c r="CI39" s="112">
        <v>0</v>
      </c>
      <c r="CJ39" s="112">
        <v>54</v>
      </c>
      <c r="CK39" s="112">
        <v>0</v>
      </c>
      <c r="CL39" s="112">
        <v>0</v>
      </c>
      <c r="CM39" s="112">
        <v>6</v>
      </c>
      <c r="CN39" s="112">
        <v>46</v>
      </c>
      <c r="CO39" s="112">
        <v>0</v>
      </c>
      <c r="CP39" s="112">
        <v>0</v>
      </c>
      <c r="CQ39" s="112">
        <v>2</v>
      </c>
      <c r="CR39" s="112">
        <v>0</v>
      </c>
      <c r="CS39" s="112">
        <v>0</v>
      </c>
      <c r="CT39" s="112">
        <v>0</v>
      </c>
      <c r="CU39" s="112">
        <v>0</v>
      </c>
      <c r="CV39" s="112">
        <v>0</v>
      </c>
      <c r="CW39" s="112">
        <v>0</v>
      </c>
      <c r="CX39" s="112">
        <v>0</v>
      </c>
      <c r="CY39" s="112">
        <v>0</v>
      </c>
      <c r="CZ39" s="112">
        <v>32</v>
      </c>
      <c r="DA39" s="112">
        <v>29</v>
      </c>
      <c r="DB39" s="112">
        <v>0</v>
      </c>
      <c r="DC39" s="112">
        <v>3</v>
      </c>
      <c r="DD39" s="112">
        <v>0</v>
      </c>
      <c r="DE39" s="112">
        <v>0</v>
      </c>
      <c r="DF39" s="112">
        <v>0</v>
      </c>
      <c r="DG39" s="112">
        <v>0</v>
      </c>
      <c r="DH39" s="112">
        <v>0</v>
      </c>
      <c r="DI39" s="112">
        <v>0</v>
      </c>
      <c r="DJ39" s="112">
        <v>0</v>
      </c>
      <c r="DK39" s="113">
        <v>0</v>
      </c>
    </row>
    <row r="40" spans="1:115" s="111" customFormat="1" ht="13.5" customHeight="1">
      <c r="A40" s="106" t="s">
        <v>263</v>
      </c>
      <c r="B40" s="107" t="s">
        <v>331</v>
      </c>
      <c r="C40" s="108" t="s">
        <v>332</v>
      </c>
      <c r="D40" s="112">
        <v>929</v>
      </c>
      <c r="E40" s="112">
        <v>913</v>
      </c>
      <c r="F40" s="112">
        <v>16</v>
      </c>
      <c r="G40" s="112">
        <v>929</v>
      </c>
      <c r="H40" s="112">
        <v>911</v>
      </c>
      <c r="I40" s="112">
        <v>0</v>
      </c>
      <c r="J40" s="112">
        <v>0</v>
      </c>
      <c r="K40" s="112">
        <v>0</v>
      </c>
      <c r="L40" s="112">
        <v>0</v>
      </c>
      <c r="M40" s="112">
        <v>734</v>
      </c>
      <c r="N40" s="112">
        <v>0</v>
      </c>
      <c r="O40" s="112">
        <v>734</v>
      </c>
      <c r="P40" s="112">
        <v>0</v>
      </c>
      <c r="Q40" s="112">
        <v>33</v>
      </c>
      <c r="R40" s="112">
        <v>0</v>
      </c>
      <c r="S40" s="112">
        <v>33</v>
      </c>
      <c r="T40" s="112">
        <v>0</v>
      </c>
      <c r="U40" s="112">
        <v>123</v>
      </c>
      <c r="V40" s="112">
        <v>0</v>
      </c>
      <c r="W40" s="112">
        <v>123</v>
      </c>
      <c r="X40" s="112">
        <v>0</v>
      </c>
      <c r="Y40" s="112">
        <v>1</v>
      </c>
      <c r="Z40" s="112">
        <v>0</v>
      </c>
      <c r="AA40" s="112">
        <v>1</v>
      </c>
      <c r="AB40" s="112">
        <v>0</v>
      </c>
      <c r="AC40" s="112">
        <v>20</v>
      </c>
      <c r="AD40" s="112">
        <v>0</v>
      </c>
      <c r="AE40" s="112">
        <v>20</v>
      </c>
      <c r="AF40" s="112">
        <v>0</v>
      </c>
      <c r="AG40" s="112">
        <v>18</v>
      </c>
      <c r="AH40" s="112">
        <v>0</v>
      </c>
      <c r="AI40" s="112">
        <v>0</v>
      </c>
      <c r="AJ40" s="112">
        <v>0</v>
      </c>
      <c r="AK40" s="112">
        <v>0</v>
      </c>
      <c r="AL40" s="112">
        <v>0</v>
      </c>
      <c r="AM40" s="112">
        <v>929</v>
      </c>
      <c r="AN40" s="112">
        <v>740</v>
      </c>
      <c r="AO40" s="112">
        <v>0</v>
      </c>
      <c r="AP40" s="112">
        <v>734</v>
      </c>
      <c r="AQ40" s="112">
        <v>0</v>
      </c>
      <c r="AR40" s="112">
        <v>0</v>
      </c>
      <c r="AS40" s="112">
        <v>0</v>
      </c>
      <c r="AT40" s="112">
        <v>0</v>
      </c>
      <c r="AU40" s="112">
        <v>6</v>
      </c>
      <c r="AV40" s="112">
        <v>50</v>
      </c>
      <c r="AW40" s="112">
        <v>0</v>
      </c>
      <c r="AX40" s="112">
        <v>0</v>
      </c>
      <c r="AY40" s="112">
        <v>26</v>
      </c>
      <c r="AZ40" s="112">
        <v>0</v>
      </c>
      <c r="BA40" s="112">
        <v>0</v>
      </c>
      <c r="BB40" s="112">
        <v>20</v>
      </c>
      <c r="BC40" s="112">
        <v>4</v>
      </c>
      <c r="BD40" s="112">
        <v>0</v>
      </c>
      <c r="BE40" s="112">
        <v>0</v>
      </c>
      <c r="BF40" s="112">
        <v>0</v>
      </c>
      <c r="BG40" s="112">
        <v>0</v>
      </c>
      <c r="BH40" s="112">
        <v>0</v>
      </c>
      <c r="BI40" s="112">
        <v>0</v>
      </c>
      <c r="BJ40" s="112">
        <v>0</v>
      </c>
      <c r="BK40" s="112">
        <v>0</v>
      </c>
      <c r="BL40" s="112">
        <v>0</v>
      </c>
      <c r="BM40" s="112">
        <v>0</v>
      </c>
      <c r="BN40" s="112">
        <v>0</v>
      </c>
      <c r="BO40" s="112">
        <v>0</v>
      </c>
      <c r="BP40" s="112">
        <v>0</v>
      </c>
      <c r="BQ40" s="112">
        <v>0</v>
      </c>
      <c r="BR40" s="112">
        <v>0</v>
      </c>
      <c r="BS40" s="112">
        <v>0</v>
      </c>
      <c r="BT40" s="112">
        <v>0</v>
      </c>
      <c r="BU40" s="112">
        <v>0</v>
      </c>
      <c r="BV40" s="112">
        <v>0</v>
      </c>
      <c r="BW40" s="112">
        <v>0</v>
      </c>
      <c r="BX40" s="112">
        <v>0</v>
      </c>
      <c r="BY40" s="112">
        <v>0</v>
      </c>
      <c r="BZ40" s="112">
        <v>0</v>
      </c>
      <c r="CA40" s="112">
        <v>0</v>
      </c>
      <c r="CB40" s="112">
        <v>0</v>
      </c>
      <c r="CC40" s="112">
        <v>0</v>
      </c>
      <c r="CD40" s="112">
        <v>0</v>
      </c>
      <c r="CE40" s="112">
        <v>0</v>
      </c>
      <c r="CF40" s="112">
        <v>0</v>
      </c>
      <c r="CG40" s="112">
        <v>0</v>
      </c>
      <c r="CH40" s="112">
        <v>0</v>
      </c>
      <c r="CI40" s="112">
        <v>0</v>
      </c>
      <c r="CJ40" s="112">
        <v>50</v>
      </c>
      <c r="CK40" s="112">
        <v>0</v>
      </c>
      <c r="CL40" s="112">
        <v>0</v>
      </c>
      <c r="CM40" s="112">
        <v>7</v>
      </c>
      <c r="CN40" s="112">
        <v>42</v>
      </c>
      <c r="CO40" s="112">
        <v>1</v>
      </c>
      <c r="CP40" s="112">
        <v>0</v>
      </c>
      <c r="CQ40" s="112">
        <v>0</v>
      </c>
      <c r="CR40" s="112">
        <v>0</v>
      </c>
      <c r="CS40" s="112">
        <v>0</v>
      </c>
      <c r="CT40" s="112">
        <v>0</v>
      </c>
      <c r="CU40" s="112">
        <v>0</v>
      </c>
      <c r="CV40" s="112">
        <v>0</v>
      </c>
      <c r="CW40" s="112">
        <v>0</v>
      </c>
      <c r="CX40" s="112">
        <v>0</v>
      </c>
      <c r="CY40" s="112">
        <v>0</v>
      </c>
      <c r="CZ40" s="112">
        <v>89</v>
      </c>
      <c r="DA40" s="112">
        <v>81</v>
      </c>
      <c r="DB40" s="112">
        <v>0</v>
      </c>
      <c r="DC40" s="112">
        <v>8</v>
      </c>
      <c r="DD40" s="112">
        <v>0</v>
      </c>
      <c r="DE40" s="112">
        <v>0</v>
      </c>
      <c r="DF40" s="112">
        <v>0</v>
      </c>
      <c r="DG40" s="112">
        <v>0</v>
      </c>
      <c r="DH40" s="112">
        <v>0</v>
      </c>
      <c r="DI40" s="112">
        <v>0</v>
      </c>
      <c r="DJ40" s="112">
        <v>0</v>
      </c>
      <c r="DK40" s="113">
        <v>0</v>
      </c>
    </row>
    <row r="41" spans="1:115" s="111" customFormat="1" ht="13.5" customHeight="1">
      <c r="A41" s="106" t="s">
        <v>263</v>
      </c>
      <c r="B41" s="107" t="s">
        <v>333</v>
      </c>
      <c r="C41" s="108" t="s">
        <v>334</v>
      </c>
      <c r="D41" s="112">
        <v>4905</v>
      </c>
      <c r="E41" s="112">
        <v>3553</v>
      </c>
      <c r="F41" s="112">
        <v>1352</v>
      </c>
      <c r="G41" s="112">
        <v>4905</v>
      </c>
      <c r="H41" s="112">
        <v>4518</v>
      </c>
      <c r="I41" s="112">
        <v>0</v>
      </c>
      <c r="J41" s="112">
        <v>0</v>
      </c>
      <c r="K41" s="112">
        <v>0</v>
      </c>
      <c r="L41" s="112">
        <v>0</v>
      </c>
      <c r="M41" s="112">
        <v>4043</v>
      </c>
      <c r="N41" s="112">
        <v>0</v>
      </c>
      <c r="O41" s="112">
        <v>2998</v>
      </c>
      <c r="P41" s="112">
        <v>1045</v>
      </c>
      <c r="Q41" s="112">
        <v>460</v>
      </c>
      <c r="R41" s="112">
        <v>0</v>
      </c>
      <c r="S41" s="112">
        <v>361</v>
      </c>
      <c r="T41" s="112">
        <v>99</v>
      </c>
      <c r="U41" s="112">
        <v>0</v>
      </c>
      <c r="V41" s="112">
        <v>0</v>
      </c>
      <c r="W41" s="112">
        <v>0</v>
      </c>
      <c r="X41" s="112">
        <v>0</v>
      </c>
      <c r="Y41" s="112">
        <v>0</v>
      </c>
      <c r="Z41" s="112">
        <v>0</v>
      </c>
      <c r="AA41" s="112">
        <v>0</v>
      </c>
      <c r="AB41" s="112">
        <v>0</v>
      </c>
      <c r="AC41" s="112">
        <v>15</v>
      </c>
      <c r="AD41" s="112">
        <v>0</v>
      </c>
      <c r="AE41" s="112">
        <v>15</v>
      </c>
      <c r="AF41" s="112">
        <v>0</v>
      </c>
      <c r="AG41" s="112">
        <v>387</v>
      </c>
      <c r="AH41" s="112">
        <v>0</v>
      </c>
      <c r="AI41" s="112">
        <v>0</v>
      </c>
      <c r="AJ41" s="112">
        <v>0</v>
      </c>
      <c r="AK41" s="112">
        <v>0</v>
      </c>
      <c r="AL41" s="112">
        <v>0</v>
      </c>
      <c r="AM41" s="112">
        <v>4905</v>
      </c>
      <c r="AN41" s="112">
        <v>4365</v>
      </c>
      <c r="AO41" s="112">
        <v>0</v>
      </c>
      <c r="AP41" s="112">
        <v>4043</v>
      </c>
      <c r="AQ41" s="112">
        <v>0</v>
      </c>
      <c r="AR41" s="112">
        <v>0</v>
      </c>
      <c r="AS41" s="112">
        <v>0</v>
      </c>
      <c r="AT41" s="112">
        <v>0</v>
      </c>
      <c r="AU41" s="112">
        <v>322</v>
      </c>
      <c r="AV41" s="112">
        <v>540</v>
      </c>
      <c r="AW41" s="112">
        <v>0</v>
      </c>
      <c r="AX41" s="112">
        <v>0</v>
      </c>
      <c r="AY41" s="112">
        <v>460</v>
      </c>
      <c r="AZ41" s="112">
        <v>0</v>
      </c>
      <c r="BA41" s="112">
        <v>0</v>
      </c>
      <c r="BB41" s="112">
        <v>15</v>
      </c>
      <c r="BC41" s="112">
        <v>65</v>
      </c>
      <c r="BD41" s="112">
        <v>0</v>
      </c>
      <c r="BE41" s="112">
        <v>0</v>
      </c>
      <c r="BF41" s="112">
        <v>0</v>
      </c>
      <c r="BG41" s="112">
        <v>0</v>
      </c>
      <c r="BH41" s="112">
        <v>0</v>
      </c>
      <c r="BI41" s="112">
        <v>0</v>
      </c>
      <c r="BJ41" s="112">
        <v>0</v>
      </c>
      <c r="BK41" s="112">
        <v>0</v>
      </c>
      <c r="BL41" s="112">
        <v>0</v>
      </c>
      <c r="BM41" s="112">
        <v>0</v>
      </c>
      <c r="BN41" s="112">
        <v>0</v>
      </c>
      <c r="BO41" s="112">
        <v>0</v>
      </c>
      <c r="BP41" s="112">
        <v>0</v>
      </c>
      <c r="BQ41" s="112">
        <v>0</v>
      </c>
      <c r="BR41" s="112">
        <v>0</v>
      </c>
      <c r="BS41" s="112">
        <v>0</v>
      </c>
      <c r="BT41" s="112">
        <v>0</v>
      </c>
      <c r="BU41" s="112">
        <v>0</v>
      </c>
      <c r="BV41" s="112">
        <v>0</v>
      </c>
      <c r="BW41" s="112">
        <v>0</v>
      </c>
      <c r="BX41" s="112">
        <v>0</v>
      </c>
      <c r="BY41" s="112">
        <v>0</v>
      </c>
      <c r="BZ41" s="112">
        <v>0</v>
      </c>
      <c r="CA41" s="112">
        <v>0</v>
      </c>
      <c r="CB41" s="112">
        <v>0</v>
      </c>
      <c r="CC41" s="112">
        <v>0</v>
      </c>
      <c r="CD41" s="112">
        <v>0</v>
      </c>
      <c r="CE41" s="112">
        <v>0</v>
      </c>
      <c r="CF41" s="112">
        <v>0</v>
      </c>
      <c r="CG41" s="112">
        <v>0</v>
      </c>
      <c r="CH41" s="112">
        <v>0</v>
      </c>
      <c r="CI41" s="112">
        <v>0</v>
      </c>
      <c r="CJ41" s="112">
        <v>0</v>
      </c>
      <c r="CK41" s="112">
        <v>0</v>
      </c>
      <c r="CL41" s="112">
        <v>0</v>
      </c>
      <c r="CM41" s="112">
        <v>0</v>
      </c>
      <c r="CN41" s="112">
        <v>0</v>
      </c>
      <c r="CO41" s="112">
        <v>0</v>
      </c>
      <c r="CP41" s="112">
        <v>0</v>
      </c>
      <c r="CQ41" s="112">
        <v>0</v>
      </c>
      <c r="CR41" s="112">
        <v>0</v>
      </c>
      <c r="CS41" s="112">
        <v>0</v>
      </c>
      <c r="CT41" s="112">
        <v>0</v>
      </c>
      <c r="CU41" s="112">
        <v>0</v>
      </c>
      <c r="CV41" s="112">
        <v>0</v>
      </c>
      <c r="CW41" s="112">
        <v>0</v>
      </c>
      <c r="CX41" s="112">
        <v>0</v>
      </c>
      <c r="CY41" s="112">
        <v>0</v>
      </c>
      <c r="CZ41" s="112">
        <v>0</v>
      </c>
      <c r="DA41" s="112">
        <v>0</v>
      </c>
      <c r="DB41" s="112">
        <v>0</v>
      </c>
      <c r="DC41" s="112">
        <v>0</v>
      </c>
      <c r="DD41" s="112">
        <v>0</v>
      </c>
      <c r="DE41" s="112">
        <v>0</v>
      </c>
      <c r="DF41" s="112">
        <v>0</v>
      </c>
      <c r="DG41" s="112">
        <v>0</v>
      </c>
      <c r="DH41" s="112">
        <v>0</v>
      </c>
      <c r="DI41" s="112">
        <v>0</v>
      </c>
      <c r="DJ41" s="112">
        <v>0</v>
      </c>
      <c r="DK41" s="113">
        <v>0</v>
      </c>
    </row>
    <row r="42" spans="1:115" s="111" customFormat="1" ht="13.5" customHeight="1">
      <c r="A42" s="106" t="s">
        <v>263</v>
      </c>
      <c r="B42" s="107" t="s">
        <v>335</v>
      </c>
      <c r="C42" s="108" t="s">
        <v>336</v>
      </c>
      <c r="D42" s="112">
        <v>5539</v>
      </c>
      <c r="E42" s="112">
        <v>4309</v>
      </c>
      <c r="F42" s="112">
        <v>1230</v>
      </c>
      <c r="G42" s="112">
        <v>5539</v>
      </c>
      <c r="H42" s="112">
        <v>5089</v>
      </c>
      <c r="I42" s="112">
        <v>0</v>
      </c>
      <c r="J42" s="112">
        <v>0</v>
      </c>
      <c r="K42" s="112">
        <v>0</v>
      </c>
      <c r="L42" s="112">
        <v>0</v>
      </c>
      <c r="M42" s="112">
        <v>4081</v>
      </c>
      <c r="N42" s="112">
        <v>0</v>
      </c>
      <c r="O42" s="112">
        <v>3070</v>
      </c>
      <c r="P42" s="112">
        <v>1011</v>
      </c>
      <c r="Q42" s="112">
        <v>119</v>
      </c>
      <c r="R42" s="112">
        <v>0</v>
      </c>
      <c r="S42" s="112">
        <v>112</v>
      </c>
      <c r="T42" s="112">
        <v>7</v>
      </c>
      <c r="U42" s="112">
        <v>885</v>
      </c>
      <c r="V42" s="112">
        <v>0</v>
      </c>
      <c r="W42" s="112">
        <v>840</v>
      </c>
      <c r="X42" s="112">
        <v>45</v>
      </c>
      <c r="Y42" s="112">
        <v>0</v>
      </c>
      <c r="Z42" s="112">
        <v>0</v>
      </c>
      <c r="AA42" s="112">
        <v>0</v>
      </c>
      <c r="AB42" s="112">
        <v>0</v>
      </c>
      <c r="AC42" s="112">
        <v>4</v>
      </c>
      <c r="AD42" s="112">
        <v>0</v>
      </c>
      <c r="AE42" s="112">
        <v>3</v>
      </c>
      <c r="AF42" s="112">
        <v>1</v>
      </c>
      <c r="AG42" s="112">
        <v>450</v>
      </c>
      <c r="AH42" s="112">
        <v>0</v>
      </c>
      <c r="AI42" s="112">
        <v>0</v>
      </c>
      <c r="AJ42" s="112">
        <v>0</v>
      </c>
      <c r="AK42" s="112">
        <v>0</v>
      </c>
      <c r="AL42" s="112">
        <v>0</v>
      </c>
      <c r="AM42" s="112">
        <v>5539</v>
      </c>
      <c r="AN42" s="112">
        <v>4349</v>
      </c>
      <c r="AO42" s="112">
        <v>0</v>
      </c>
      <c r="AP42" s="112">
        <v>4081</v>
      </c>
      <c r="AQ42" s="112">
        <v>0</v>
      </c>
      <c r="AR42" s="112">
        <v>0</v>
      </c>
      <c r="AS42" s="112">
        <v>0</v>
      </c>
      <c r="AT42" s="112">
        <v>0</v>
      </c>
      <c r="AU42" s="112">
        <v>268</v>
      </c>
      <c r="AV42" s="112">
        <v>393</v>
      </c>
      <c r="AW42" s="112">
        <v>0</v>
      </c>
      <c r="AX42" s="112">
        <v>0</v>
      </c>
      <c r="AY42" s="112">
        <v>119</v>
      </c>
      <c r="AZ42" s="112">
        <v>154</v>
      </c>
      <c r="BA42" s="112">
        <v>0</v>
      </c>
      <c r="BB42" s="112">
        <v>4</v>
      </c>
      <c r="BC42" s="112">
        <v>116</v>
      </c>
      <c r="BD42" s="112">
        <v>0</v>
      </c>
      <c r="BE42" s="112">
        <v>0</v>
      </c>
      <c r="BF42" s="112">
        <v>0</v>
      </c>
      <c r="BG42" s="112">
        <v>0</v>
      </c>
      <c r="BH42" s="112">
        <v>0</v>
      </c>
      <c r="BI42" s="112">
        <v>0</v>
      </c>
      <c r="BJ42" s="112">
        <v>0</v>
      </c>
      <c r="BK42" s="112">
        <v>0</v>
      </c>
      <c r="BL42" s="112">
        <v>0</v>
      </c>
      <c r="BM42" s="112">
        <v>0</v>
      </c>
      <c r="BN42" s="112">
        <v>0</v>
      </c>
      <c r="BO42" s="112">
        <v>0</v>
      </c>
      <c r="BP42" s="112">
        <v>0</v>
      </c>
      <c r="BQ42" s="112">
        <v>0</v>
      </c>
      <c r="BR42" s="112">
        <v>0</v>
      </c>
      <c r="BS42" s="112">
        <v>0</v>
      </c>
      <c r="BT42" s="112">
        <v>0</v>
      </c>
      <c r="BU42" s="112">
        <v>0</v>
      </c>
      <c r="BV42" s="112">
        <v>0</v>
      </c>
      <c r="BW42" s="112">
        <v>0</v>
      </c>
      <c r="BX42" s="112">
        <v>0</v>
      </c>
      <c r="BY42" s="112">
        <v>0</v>
      </c>
      <c r="BZ42" s="112">
        <v>0</v>
      </c>
      <c r="CA42" s="112">
        <v>0</v>
      </c>
      <c r="CB42" s="112">
        <v>0</v>
      </c>
      <c r="CC42" s="112">
        <v>0</v>
      </c>
      <c r="CD42" s="112">
        <v>0</v>
      </c>
      <c r="CE42" s="112">
        <v>0</v>
      </c>
      <c r="CF42" s="112">
        <v>0</v>
      </c>
      <c r="CG42" s="112">
        <v>0</v>
      </c>
      <c r="CH42" s="112">
        <v>0</v>
      </c>
      <c r="CI42" s="112">
        <v>0</v>
      </c>
      <c r="CJ42" s="112">
        <v>406</v>
      </c>
      <c r="CK42" s="112">
        <v>0</v>
      </c>
      <c r="CL42" s="112">
        <v>0</v>
      </c>
      <c r="CM42" s="112">
        <v>0</v>
      </c>
      <c r="CN42" s="112">
        <v>368</v>
      </c>
      <c r="CO42" s="112">
        <v>0</v>
      </c>
      <c r="CP42" s="112">
        <v>0</v>
      </c>
      <c r="CQ42" s="112">
        <v>38</v>
      </c>
      <c r="CR42" s="112">
        <v>0</v>
      </c>
      <c r="CS42" s="112">
        <v>0</v>
      </c>
      <c r="CT42" s="112">
        <v>0</v>
      </c>
      <c r="CU42" s="112">
        <v>0</v>
      </c>
      <c r="CV42" s="112">
        <v>0</v>
      </c>
      <c r="CW42" s="112">
        <v>0</v>
      </c>
      <c r="CX42" s="112">
        <v>0</v>
      </c>
      <c r="CY42" s="112">
        <v>0</v>
      </c>
      <c r="CZ42" s="112">
        <v>390</v>
      </c>
      <c r="DA42" s="112">
        <v>363</v>
      </c>
      <c r="DB42" s="112">
        <v>0</v>
      </c>
      <c r="DC42" s="112">
        <v>27</v>
      </c>
      <c r="DD42" s="112">
        <v>1</v>
      </c>
      <c r="DE42" s="112">
        <v>0</v>
      </c>
      <c r="DF42" s="112">
        <v>0</v>
      </c>
      <c r="DG42" s="112">
        <v>0</v>
      </c>
      <c r="DH42" s="112">
        <v>0</v>
      </c>
      <c r="DI42" s="112">
        <v>0</v>
      </c>
      <c r="DJ42" s="112">
        <v>0</v>
      </c>
      <c r="DK42" s="113">
        <v>1</v>
      </c>
    </row>
    <row r="43" spans="1:115" s="111" customFormat="1" ht="13.5" customHeight="1">
      <c r="A43" s="106" t="s">
        <v>263</v>
      </c>
      <c r="B43" s="107" t="s">
        <v>337</v>
      </c>
      <c r="C43" s="108" t="s">
        <v>338</v>
      </c>
      <c r="D43" s="112">
        <v>2470</v>
      </c>
      <c r="E43" s="112">
        <v>2010</v>
      </c>
      <c r="F43" s="112">
        <v>460</v>
      </c>
      <c r="G43" s="112">
        <v>2470</v>
      </c>
      <c r="H43" s="112">
        <v>2210</v>
      </c>
      <c r="I43" s="112">
        <v>0</v>
      </c>
      <c r="J43" s="112">
        <v>0</v>
      </c>
      <c r="K43" s="112">
        <v>0</v>
      </c>
      <c r="L43" s="112">
        <v>0</v>
      </c>
      <c r="M43" s="112">
        <v>1925</v>
      </c>
      <c r="N43" s="112">
        <v>0</v>
      </c>
      <c r="O43" s="112">
        <v>1666</v>
      </c>
      <c r="P43" s="112">
        <v>259</v>
      </c>
      <c r="Q43" s="112">
        <v>259</v>
      </c>
      <c r="R43" s="112">
        <v>0</v>
      </c>
      <c r="S43" s="112">
        <v>240</v>
      </c>
      <c r="T43" s="112">
        <v>19</v>
      </c>
      <c r="U43" s="112">
        <v>16</v>
      </c>
      <c r="V43" s="112">
        <v>0</v>
      </c>
      <c r="W43" s="112">
        <v>16</v>
      </c>
      <c r="X43" s="112">
        <v>0</v>
      </c>
      <c r="Y43" s="112">
        <v>0</v>
      </c>
      <c r="Z43" s="112">
        <v>0</v>
      </c>
      <c r="AA43" s="112">
        <v>0</v>
      </c>
      <c r="AB43" s="112">
        <v>0</v>
      </c>
      <c r="AC43" s="112">
        <v>10</v>
      </c>
      <c r="AD43" s="112">
        <v>0</v>
      </c>
      <c r="AE43" s="112">
        <v>10</v>
      </c>
      <c r="AF43" s="112">
        <v>0</v>
      </c>
      <c r="AG43" s="112">
        <v>260</v>
      </c>
      <c r="AH43" s="112">
        <v>0</v>
      </c>
      <c r="AI43" s="112">
        <v>0</v>
      </c>
      <c r="AJ43" s="112">
        <v>0</v>
      </c>
      <c r="AK43" s="112">
        <v>0</v>
      </c>
      <c r="AL43" s="112">
        <v>0</v>
      </c>
      <c r="AM43" s="112">
        <v>2470</v>
      </c>
      <c r="AN43" s="112">
        <v>2134</v>
      </c>
      <c r="AO43" s="112">
        <v>0</v>
      </c>
      <c r="AP43" s="112">
        <v>1925</v>
      </c>
      <c r="AQ43" s="112">
        <v>0</v>
      </c>
      <c r="AR43" s="112">
        <v>0</v>
      </c>
      <c r="AS43" s="112">
        <v>0</v>
      </c>
      <c r="AT43" s="112">
        <v>0</v>
      </c>
      <c r="AU43" s="112">
        <v>209</v>
      </c>
      <c r="AV43" s="112">
        <v>320</v>
      </c>
      <c r="AW43" s="112">
        <v>0</v>
      </c>
      <c r="AX43" s="112">
        <v>0</v>
      </c>
      <c r="AY43" s="112">
        <v>259</v>
      </c>
      <c r="AZ43" s="112">
        <v>0</v>
      </c>
      <c r="BA43" s="112">
        <v>0</v>
      </c>
      <c r="BB43" s="112">
        <v>10</v>
      </c>
      <c r="BC43" s="112">
        <v>51</v>
      </c>
      <c r="BD43" s="112">
        <v>0</v>
      </c>
      <c r="BE43" s="112">
        <v>0</v>
      </c>
      <c r="BF43" s="112">
        <v>0</v>
      </c>
      <c r="BG43" s="112">
        <v>0</v>
      </c>
      <c r="BH43" s="112">
        <v>0</v>
      </c>
      <c r="BI43" s="112">
        <v>0</v>
      </c>
      <c r="BJ43" s="112">
        <v>0</v>
      </c>
      <c r="BK43" s="112">
        <v>0</v>
      </c>
      <c r="BL43" s="112">
        <v>0</v>
      </c>
      <c r="BM43" s="112">
        <v>0</v>
      </c>
      <c r="BN43" s="112">
        <v>0</v>
      </c>
      <c r="BO43" s="112">
        <v>0</v>
      </c>
      <c r="BP43" s="112">
        <v>0</v>
      </c>
      <c r="BQ43" s="112">
        <v>0</v>
      </c>
      <c r="BR43" s="112">
        <v>0</v>
      </c>
      <c r="BS43" s="112">
        <v>0</v>
      </c>
      <c r="BT43" s="112">
        <v>0</v>
      </c>
      <c r="BU43" s="112">
        <v>0</v>
      </c>
      <c r="BV43" s="112">
        <v>0</v>
      </c>
      <c r="BW43" s="112">
        <v>0</v>
      </c>
      <c r="BX43" s="112">
        <v>0</v>
      </c>
      <c r="BY43" s="112">
        <v>0</v>
      </c>
      <c r="BZ43" s="112">
        <v>0</v>
      </c>
      <c r="CA43" s="112">
        <v>0</v>
      </c>
      <c r="CB43" s="112">
        <v>0</v>
      </c>
      <c r="CC43" s="112">
        <v>0</v>
      </c>
      <c r="CD43" s="112">
        <v>0</v>
      </c>
      <c r="CE43" s="112">
        <v>0</v>
      </c>
      <c r="CF43" s="112">
        <v>0</v>
      </c>
      <c r="CG43" s="112">
        <v>0</v>
      </c>
      <c r="CH43" s="112">
        <v>0</v>
      </c>
      <c r="CI43" s="112">
        <v>0</v>
      </c>
      <c r="CJ43" s="112">
        <v>0</v>
      </c>
      <c r="CK43" s="112">
        <v>0</v>
      </c>
      <c r="CL43" s="112">
        <v>0</v>
      </c>
      <c r="CM43" s="112">
        <v>0</v>
      </c>
      <c r="CN43" s="112">
        <v>0</v>
      </c>
      <c r="CO43" s="112">
        <v>0</v>
      </c>
      <c r="CP43" s="112">
        <v>0</v>
      </c>
      <c r="CQ43" s="112">
        <v>0</v>
      </c>
      <c r="CR43" s="112">
        <v>0</v>
      </c>
      <c r="CS43" s="112">
        <v>0</v>
      </c>
      <c r="CT43" s="112">
        <v>0</v>
      </c>
      <c r="CU43" s="112">
        <v>0</v>
      </c>
      <c r="CV43" s="112">
        <v>0</v>
      </c>
      <c r="CW43" s="112">
        <v>0</v>
      </c>
      <c r="CX43" s="112">
        <v>0</v>
      </c>
      <c r="CY43" s="112">
        <v>0</v>
      </c>
      <c r="CZ43" s="112">
        <v>16</v>
      </c>
      <c r="DA43" s="112">
        <v>16</v>
      </c>
      <c r="DB43" s="112">
        <v>0</v>
      </c>
      <c r="DC43" s="112">
        <v>0</v>
      </c>
      <c r="DD43" s="112">
        <v>0</v>
      </c>
      <c r="DE43" s="112">
        <v>0</v>
      </c>
      <c r="DF43" s="112">
        <v>0</v>
      </c>
      <c r="DG43" s="112">
        <v>0</v>
      </c>
      <c r="DH43" s="112">
        <v>0</v>
      </c>
      <c r="DI43" s="112">
        <v>0</v>
      </c>
      <c r="DJ43" s="112">
        <v>0</v>
      </c>
      <c r="DK43" s="113">
        <v>0</v>
      </c>
    </row>
    <row r="44" spans="1:115" s="111" customFormat="1" ht="13.5" customHeight="1">
      <c r="A44" s="106" t="s">
        <v>263</v>
      </c>
      <c r="B44" s="107" t="s">
        <v>339</v>
      </c>
      <c r="C44" s="108" t="s">
        <v>340</v>
      </c>
      <c r="D44" s="112">
        <v>6751</v>
      </c>
      <c r="E44" s="112">
        <v>5224</v>
      </c>
      <c r="F44" s="112">
        <v>1527</v>
      </c>
      <c r="G44" s="112">
        <v>6751</v>
      </c>
      <c r="H44" s="112">
        <v>5948</v>
      </c>
      <c r="I44" s="112">
        <v>0</v>
      </c>
      <c r="J44" s="112">
        <v>0</v>
      </c>
      <c r="K44" s="112">
        <v>0</v>
      </c>
      <c r="L44" s="112">
        <v>0</v>
      </c>
      <c r="M44" s="112">
        <v>5013</v>
      </c>
      <c r="N44" s="112">
        <v>0</v>
      </c>
      <c r="O44" s="112">
        <v>4184</v>
      </c>
      <c r="P44" s="112">
        <v>829</v>
      </c>
      <c r="Q44" s="112">
        <v>464</v>
      </c>
      <c r="R44" s="112">
        <v>0</v>
      </c>
      <c r="S44" s="112">
        <v>423</v>
      </c>
      <c r="T44" s="112">
        <v>41</v>
      </c>
      <c r="U44" s="112">
        <v>365</v>
      </c>
      <c r="V44" s="112">
        <v>0</v>
      </c>
      <c r="W44" s="112">
        <v>365</v>
      </c>
      <c r="X44" s="112">
        <v>0</v>
      </c>
      <c r="Y44" s="112">
        <v>1</v>
      </c>
      <c r="Z44" s="112">
        <v>0</v>
      </c>
      <c r="AA44" s="112">
        <v>1</v>
      </c>
      <c r="AB44" s="112">
        <v>0</v>
      </c>
      <c r="AC44" s="112">
        <v>105</v>
      </c>
      <c r="AD44" s="112">
        <v>0</v>
      </c>
      <c r="AE44" s="112">
        <v>105</v>
      </c>
      <c r="AF44" s="112">
        <v>0</v>
      </c>
      <c r="AG44" s="112">
        <v>803</v>
      </c>
      <c r="AH44" s="112">
        <v>0</v>
      </c>
      <c r="AI44" s="112">
        <v>0</v>
      </c>
      <c r="AJ44" s="112">
        <v>0</v>
      </c>
      <c r="AK44" s="112">
        <v>0</v>
      </c>
      <c r="AL44" s="112">
        <v>0</v>
      </c>
      <c r="AM44" s="112">
        <v>6751</v>
      </c>
      <c r="AN44" s="112">
        <v>5734</v>
      </c>
      <c r="AO44" s="112">
        <v>0</v>
      </c>
      <c r="AP44" s="112">
        <v>5013</v>
      </c>
      <c r="AQ44" s="112">
        <v>0</v>
      </c>
      <c r="AR44" s="112">
        <v>0</v>
      </c>
      <c r="AS44" s="112">
        <v>0</v>
      </c>
      <c r="AT44" s="112">
        <v>0</v>
      </c>
      <c r="AU44" s="112">
        <v>721</v>
      </c>
      <c r="AV44" s="112">
        <v>692</v>
      </c>
      <c r="AW44" s="112">
        <v>0</v>
      </c>
      <c r="AX44" s="112">
        <v>0</v>
      </c>
      <c r="AY44" s="112">
        <v>464</v>
      </c>
      <c r="AZ44" s="112">
        <v>41</v>
      </c>
      <c r="BA44" s="112">
        <v>0</v>
      </c>
      <c r="BB44" s="112">
        <v>105</v>
      </c>
      <c r="BC44" s="112">
        <v>82</v>
      </c>
      <c r="BD44" s="112">
        <v>0</v>
      </c>
      <c r="BE44" s="112">
        <v>0</v>
      </c>
      <c r="BF44" s="112">
        <v>0</v>
      </c>
      <c r="BG44" s="112">
        <v>0</v>
      </c>
      <c r="BH44" s="112">
        <v>0</v>
      </c>
      <c r="BI44" s="112">
        <v>0</v>
      </c>
      <c r="BJ44" s="112">
        <v>0</v>
      </c>
      <c r="BK44" s="112">
        <v>0</v>
      </c>
      <c r="BL44" s="112">
        <v>0</v>
      </c>
      <c r="BM44" s="112">
        <v>0</v>
      </c>
      <c r="BN44" s="112">
        <v>0</v>
      </c>
      <c r="BO44" s="112">
        <v>0</v>
      </c>
      <c r="BP44" s="112">
        <v>0</v>
      </c>
      <c r="BQ44" s="112">
        <v>0</v>
      </c>
      <c r="BR44" s="112">
        <v>0</v>
      </c>
      <c r="BS44" s="112">
        <v>0</v>
      </c>
      <c r="BT44" s="112">
        <v>0</v>
      </c>
      <c r="BU44" s="112">
        <v>0</v>
      </c>
      <c r="BV44" s="112">
        <v>0</v>
      </c>
      <c r="BW44" s="112">
        <v>0</v>
      </c>
      <c r="BX44" s="112">
        <v>0</v>
      </c>
      <c r="BY44" s="112">
        <v>0</v>
      </c>
      <c r="BZ44" s="112">
        <v>0</v>
      </c>
      <c r="CA44" s="112">
        <v>0</v>
      </c>
      <c r="CB44" s="112">
        <v>0</v>
      </c>
      <c r="CC44" s="112">
        <v>0</v>
      </c>
      <c r="CD44" s="112">
        <v>0</v>
      </c>
      <c r="CE44" s="112">
        <v>0</v>
      </c>
      <c r="CF44" s="112">
        <v>0</v>
      </c>
      <c r="CG44" s="112">
        <v>0</v>
      </c>
      <c r="CH44" s="112">
        <v>0</v>
      </c>
      <c r="CI44" s="112">
        <v>0</v>
      </c>
      <c r="CJ44" s="112">
        <v>229</v>
      </c>
      <c r="CK44" s="112">
        <v>0</v>
      </c>
      <c r="CL44" s="112">
        <v>0</v>
      </c>
      <c r="CM44" s="112">
        <v>0</v>
      </c>
      <c r="CN44" s="112">
        <v>228</v>
      </c>
      <c r="CO44" s="112">
        <v>1</v>
      </c>
      <c r="CP44" s="112">
        <v>0</v>
      </c>
      <c r="CQ44" s="112">
        <v>0</v>
      </c>
      <c r="CR44" s="112">
        <v>0</v>
      </c>
      <c r="CS44" s="112">
        <v>0</v>
      </c>
      <c r="CT44" s="112">
        <v>0</v>
      </c>
      <c r="CU44" s="112">
        <v>0</v>
      </c>
      <c r="CV44" s="112">
        <v>0</v>
      </c>
      <c r="CW44" s="112">
        <v>0</v>
      </c>
      <c r="CX44" s="112">
        <v>0</v>
      </c>
      <c r="CY44" s="112">
        <v>0</v>
      </c>
      <c r="CZ44" s="112">
        <v>96</v>
      </c>
      <c r="DA44" s="112">
        <v>96</v>
      </c>
      <c r="DB44" s="112">
        <v>0</v>
      </c>
      <c r="DC44" s="112">
        <v>0</v>
      </c>
      <c r="DD44" s="112">
        <v>0</v>
      </c>
      <c r="DE44" s="112">
        <v>0</v>
      </c>
      <c r="DF44" s="112">
        <v>0</v>
      </c>
      <c r="DG44" s="112">
        <v>0</v>
      </c>
      <c r="DH44" s="112">
        <v>0</v>
      </c>
      <c r="DI44" s="112">
        <v>0</v>
      </c>
      <c r="DJ44" s="112">
        <v>0</v>
      </c>
      <c r="DK44" s="113">
        <v>0</v>
      </c>
    </row>
    <row r="45" spans="1:115" s="111" customFormat="1" ht="13.5" customHeight="1">
      <c r="A45" s="106" t="s">
        <v>263</v>
      </c>
      <c r="B45" s="107" t="s">
        <v>341</v>
      </c>
      <c r="C45" s="108" t="s">
        <v>342</v>
      </c>
      <c r="D45" s="112">
        <v>3539</v>
      </c>
      <c r="E45" s="112">
        <v>3257</v>
      </c>
      <c r="F45" s="112">
        <v>282</v>
      </c>
      <c r="G45" s="112">
        <v>3539</v>
      </c>
      <c r="H45" s="112">
        <v>3507</v>
      </c>
      <c r="I45" s="112">
        <v>0</v>
      </c>
      <c r="J45" s="112">
        <v>0</v>
      </c>
      <c r="K45" s="112">
        <v>0</v>
      </c>
      <c r="L45" s="112">
        <v>0</v>
      </c>
      <c r="M45" s="112">
        <v>2729</v>
      </c>
      <c r="N45" s="112">
        <v>0</v>
      </c>
      <c r="O45" s="112">
        <v>2465</v>
      </c>
      <c r="P45" s="112">
        <v>264</v>
      </c>
      <c r="Q45" s="112">
        <v>290</v>
      </c>
      <c r="R45" s="112">
        <v>0</v>
      </c>
      <c r="S45" s="112">
        <v>289</v>
      </c>
      <c r="T45" s="112">
        <v>1</v>
      </c>
      <c r="U45" s="112">
        <v>365</v>
      </c>
      <c r="V45" s="112">
        <v>0</v>
      </c>
      <c r="W45" s="112">
        <v>365</v>
      </c>
      <c r="X45" s="112">
        <v>0</v>
      </c>
      <c r="Y45" s="112">
        <v>0</v>
      </c>
      <c r="Z45" s="112">
        <v>0</v>
      </c>
      <c r="AA45" s="112">
        <v>0</v>
      </c>
      <c r="AB45" s="112">
        <v>0</v>
      </c>
      <c r="AC45" s="112">
        <v>123</v>
      </c>
      <c r="AD45" s="112">
        <v>0</v>
      </c>
      <c r="AE45" s="112">
        <v>123</v>
      </c>
      <c r="AF45" s="112">
        <v>0</v>
      </c>
      <c r="AG45" s="112">
        <v>32</v>
      </c>
      <c r="AH45" s="112">
        <v>0</v>
      </c>
      <c r="AI45" s="112">
        <v>0</v>
      </c>
      <c r="AJ45" s="112">
        <v>0</v>
      </c>
      <c r="AK45" s="112">
        <v>0</v>
      </c>
      <c r="AL45" s="112">
        <v>0</v>
      </c>
      <c r="AM45" s="112">
        <v>3539</v>
      </c>
      <c r="AN45" s="112">
        <v>2751</v>
      </c>
      <c r="AO45" s="112">
        <v>0</v>
      </c>
      <c r="AP45" s="112">
        <v>2729</v>
      </c>
      <c r="AQ45" s="112">
        <v>0</v>
      </c>
      <c r="AR45" s="112">
        <v>0</v>
      </c>
      <c r="AS45" s="112">
        <v>0</v>
      </c>
      <c r="AT45" s="112">
        <v>0</v>
      </c>
      <c r="AU45" s="112">
        <v>22</v>
      </c>
      <c r="AV45" s="112">
        <v>423</v>
      </c>
      <c r="AW45" s="112">
        <v>0</v>
      </c>
      <c r="AX45" s="112">
        <v>0</v>
      </c>
      <c r="AY45" s="112">
        <v>290</v>
      </c>
      <c r="AZ45" s="112">
        <v>0</v>
      </c>
      <c r="BA45" s="112">
        <v>0</v>
      </c>
      <c r="BB45" s="112">
        <v>123</v>
      </c>
      <c r="BC45" s="112">
        <v>10</v>
      </c>
      <c r="BD45" s="112">
        <v>0</v>
      </c>
      <c r="BE45" s="112">
        <v>0</v>
      </c>
      <c r="BF45" s="112">
        <v>0</v>
      </c>
      <c r="BG45" s="112">
        <v>0</v>
      </c>
      <c r="BH45" s="112">
        <v>0</v>
      </c>
      <c r="BI45" s="112">
        <v>0</v>
      </c>
      <c r="BJ45" s="112">
        <v>0</v>
      </c>
      <c r="BK45" s="112">
        <v>0</v>
      </c>
      <c r="BL45" s="112">
        <v>0</v>
      </c>
      <c r="BM45" s="112">
        <v>0</v>
      </c>
      <c r="BN45" s="112">
        <v>0</v>
      </c>
      <c r="BO45" s="112">
        <v>0</v>
      </c>
      <c r="BP45" s="112">
        <v>0</v>
      </c>
      <c r="BQ45" s="112">
        <v>0</v>
      </c>
      <c r="BR45" s="112">
        <v>0</v>
      </c>
      <c r="BS45" s="112">
        <v>0</v>
      </c>
      <c r="BT45" s="112">
        <v>0</v>
      </c>
      <c r="BU45" s="112">
        <v>0</v>
      </c>
      <c r="BV45" s="112">
        <v>0</v>
      </c>
      <c r="BW45" s="112">
        <v>0</v>
      </c>
      <c r="BX45" s="112">
        <v>0</v>
      </c>
      <c r="BY45" s="112">
        <v>0</v>
      </c>
      <c r="BZ45" s="112">
        <v>0</v>
      </c>
      <c r="CA45" s="112">
        <v>0</v>
      </c>
      <c r="CB45" s="112">
        <v>0</v>
      </c>
      <c r="CC45" s="112">
        <v>0</v>
      </c>
      <c r="CD45" s="112">
        <v>0</v>
      </c>
      <c r="CE45" s="112">
        <v>0</v>
      </c>
      <c r="CF45" s="112">
        <v>0</v>
      </c>
      <c r="CG45" s="112">
        <v>0</v>
      </c>
      <c r="CH45" s="112">
        <v>0</v>
      </c>
      <c r="CI45" s="112">
        <v>0</v>
      </c>
      <c r="CJ45" s="112">
        <v>365</v>
      </c>
      <c r="CK45" s="112">
        <v>0</v>
      </c>
      <c r="CL45" s="112">
        <v>0</v>
      </c>
      <c r="CM45" s="112">
        <v>0</v>
      </c>
      <c r="CN45" s="112">
        <v>365</v>
      </c>
      <c r="CO45" s="112">
        <v>0</v>
      </c>
      <c r="CP45" s="112">
        <v>0</v>
      </c>
      <c r="CQ45" s="112">
        <v>0</v>
      </c>
      <c r="CR45" s="112">
        <v>0</v>
      </c>
      <c r="CS45" s="112">
        <v>0</v>
      </c>
      <c r="CT45" s="112">
        <v>0</v>
      </c>
      <c r="CU45" s="112">
        <v>0</v>
      </c>
      <c r="CV45" s="112">
        <v>0</v>
      </c>
      <c r="CW45" s="112">
        <v>0</v>
      </c>
      <c r="CX45" s="112">
        <v>0</v>
      </c>
      <c r="CY45" s="112">
        <v>0</v>
      </c>
      <c r="CZ45" s="112">
        <v>0</v>
      </c>
      <c r="DA45" s="112">
        <v>0</v>
      </c>
      <c r="DB45" s="112">
        <v>0</v>
      </c>
      <c r="DC45" s="112">
        <v>0</v>
      </c>
      <c r="DD45" s="112">
        <v>0</v>
      </c>
      <c r="DE45" s="112">
        <v>0</v>
      </c>
      <c r="DF45" s="112">
        <v>0</v>
      </c>
      <c r="DG45" s="112">
        <v>0</v>
      </c>
      <c r="DH45" s="112">
        <v>0</v>
      </c>
      <c r="DI45" s="112">
        <v>0</v>
      </c>
      <c r="DJ45" s="112">
        <v>0</v>
      </c>
      <c r="DK45" s="113">
        <v>0</v>
      </c>
    </row>
    <row r="46" spans="1:115" s="111" customFormat="1" ht="13.5" customHeight="1">
      <c r="A46" s="106" t="s">
        <v>263</v>
      </c>
      <c r="B46" s="107" t="s">
        <v>343</v>
      </c>
      <c r="C46" s="108" t="s">
        <v>344</v>
      </c>
      <c r="D46" s="112">
        <v>712</v>
      </c>
      <c r="E46" s="112">
        <v>570</v>
      </c>
      <c r="F46" s="112">
        <v>142</v>
      </c>
      <c r="G46" s="112">
        <v>712</v>
      </c>
      <c r="H46" s="112">
        <v>609</v>
      </c>
      <c r="I46" s="112">
        <v>0</v>
      </c>
      <c r="J46" s="112">
        <v>0</v>
      </c>
      <c r="K46" s="112">
        <v>0</v>
      </c>
      <c r="L46" s="112">
        <v>0</v>
      </c>
      <c r="M46" s="112">
        <v>464</v>
      </c>
      <c r="N46" s="112">
        <v>0</v>
      </c>
      <c r="O46" s="112">
        <v>384</v>
      </c>
      <c r="P46" s="112">
        <v>80</v>
      </c>
      <c r="Q46" s="112">
        <v>16</v>
      </c>
      <c r="R46" s="112">
        <v>0</v>
      </c>
      <c r="S46" s="112">
        <v>16</v>
      </c>
      <c r="T46" s="112">
        <v>0</v>
      </c>
      <c r="U46" s="112">
        <v>128</v>
      </c>
      <c r="V46" s="112">
        <v>0</v>
      </c>
      <c r="W46" s="112">
        <v>122</v>
      </c>
      <c r="X46" s="112">
        <v>6</v>
      </c>
      <c r="Y46" s="112">
        <v>0</v>
      </c>
      <c r="Z46" s="112">
        <v>0</v>
      </c>
      <c r="AA46" s="112">
        <v>0</v>
      </c>
      <c r="AB46" s="112">
        <v>0</v>
      </c>
      <c r="AC46" s="112">
        <v>1</v>
      </c>
      <c r="AD46" s="112">
        <v>0</v>
      </c>
      <c r="AE46" s="112">
        <v>1</v>
      </c>
      <c r="AF46" s="112">
        <v>0</v>
      </c>
      <c r="AG46" s="112">
        <v>103</v>
      </c>
      <c r="AH46" s="112">
        <v>0</v>
      </c>
      <c r="AI46" s="112">
        <v>0</v>
      </c>
      <c r="AJ46" s="112">
        <v>0</v>
      </c>
      <c r="AK46" s="112">
        <v>0</v>
      </c>
      <c r="AL46" s="112">
        <v>0</v>
      </c>
      <c r="AM46" s="112">
        <v>712</v>
      </c>
      <c r="AN46" s="112">
        <v>555</v>
      </c>
      <c r="AO46" s="112">
        <v>0</v>
      </c>
      <c r="AP46" s="112">
        <v>464</v>
      </c>
      <c r="AQ46" s="112">
        <v>0</v>
      </c>
      <c r="AR46" s="112">
        <v>0</v>
      </c>
      <c r="AS46" s="112">
        <v>0</v>
      </c>
      <c r="AT46" s="112">
        <v>0</v>
      </c>
      <c r="AU46" s="112">
        <v>91</v>
      </c>
      <c r="AV46" s="112">
        <v>58</v>
      </c>
      <c r="AW46" s="112">
        <v>0</v>
      </c>
      <c r="AX46" s="112">
        <v>0</v>
      </c>
      <c r="AY46" s="112">
        <v>16</v>
      </c>
      <c r="AZ46" s="112">
        <v>29</v>
      </c>
      <c r="BA46" s="112">
        <v>0</v>
      </c>
      <c r="BB46" s="112">
        <v>1</v>
      </c>
      <c r="BC46" s="112">
        <v>12</v>
      </c>
      <c r="BD46" s="112">
        <v>0</v>
      </c>
      <c r="BE46" s="112">
        <v>0</v>
      </c>
      <c r="BF46" s="112">
        <v>0</v>
      </c>
      <c r="BG46" s="112">
        <v>0</v>
      </c>
      <c r="BH46" s="112">
        <v>0</v>
      </c>
      <c r="BI46" s="112">
        <v>0</v>
      </c>
      <c r="BJ46" s="112">
        <v>0</v>
      </c>
      <c r="BK46" s="112">
        <v>0</v>
      </c>
      <c r="BL46" s="112">
        <v>0</v>
      </c>
      <c r="BM46" s="112">
        <v>0</v>
      </c>
      <c r="BN46" s="112">
        <v>0</v>
      </c>
      <c r="BO46" s="112">
        <v>0</v>
      </c>
      <c r="BP46" s="112">
        <v>0</v>
      </c>
      <c r="BQ46" s="112">
        <v>0</v>
      </c>
      <c r="BR46" s="112">
        <v>0</v>
      </c>
      <c r="BS46" s="112">
        <v>0</v>
      </c>
      <c r="BT46" s="112">
        <v>0</v>
      </c>
      <c r="BU46" s="112">
        <v>0</v>
      </c>
      <c r="BV46" s="112">
        <v>0</v>
      </c>
      <c r="BW46" s="112">
        <v>0</v>
      </c>
      <c r="BX46" s="112">
        <v>0</v>
      </c>
      <c r="BY46" s="112">
        <v>0</v>
      </c>
      <c r="BZ46" s="112">
        <v>0</v>
      </c>
      <c r="CA46" s="112">
        <v>0</v>
      </c>
      <c r="CB46" s="112">
        <v>0</v>
      </c>
      <c r="CC46" s="112">
        <v>0</v>
      </c>
      <c r="CD46" s="112">
        <v>0</v>
      </c>
      <c r="CE46" s="112">
        <v>0</v>
      </c>
      <c r="CF46" s="112">
        <v>0</v>
      </c>
      <c r="CG46" s="112">
        <v>0</v>
      </c>
      <c r="CH46" s="112">
        <v>0</v>
      </c>
      <c r="CI46" s="112">
        <v>0</v>
      </c>
      <c r="CJ46" s="112">
        <v>54</v>
      </c>
      <c r="CK46" s="112">
        <v>0</v>
      </c>
      <c r="CL46" s="112">
        <v>0</v>
      </c>
      <c r="CM46" s="112">
        <v>0</v>
      </c>
      <c r="CN46" s="112">
        <v>54</v>
      </c>
      <c r="CO46" s="112">
        <v>0</v>
      </c>
      <c r="CP46" s="112">
        <v>0</v>
      </c>
      <c r="CQ46" s="112">
        <v>0</v>
      </c>
      <c r="CR46" s="112">
        <v>0</v>
      </c>
      <c r="CS46" s="112">
        <v>0</v>
      </c>
      <c r="CT46" s="112">
        <v>0</v>
      </c>
      <c r="CU46" s="112">
        <v>0</v>
      </c>
      <c r="CV46" s="112">
        <v>0</v>
      </c>
      <c r="CW46" s="112">
        <v>0</v>
      </c>
      <c r="CX46" s="112">
        <v>0</v>
      </c>
      <c r="CY46" s="112">
        <v>0</v>
      </c>
      <c r="CZ46" s="112">
        <v>45</v>
      </c>
      <c r="DA46" s="112">
        <v>45</v>
      </c>
      <c r="DB46" s="112">
        <v>0</v>
      </c>
      <c r="DC46" s="112">
        <v>0</v>
      </c>
      <c r="DD46" s="112">
        <v>0</v>
      </c>
      <c r="DE46" s="112">
        <v>0</v>
      </c>
      <c r="DF46" s="112">
        <v>0</v>
      </c>
      <c r="DG46" s="112">
        <v>0</v>
      </c>
      <c r="DH46" s="112">
        <v>0</v>
      </c>
      <c r="DI46" s="112">
        <v>0</v>
      </c>
      <c r="DJ46" s="112">
        <v>0</v>
      </c>
      <c r="DK46" s="113">
        <v>0</v>
      </c>
    </row>
    <row r="47" spans="1:115" s="111" customFormat="1" ht="13.5" customHeight="1" thickBot="1">
      <c r="A47" s="303" t="s">
        <v>345</v>
      </c>
      <c r="B47" s="304"/>
      <c r="C47" s="304"/>
      <c r="D47" s="114">
        <v>597387</v>
      </c>
      <c r="E47" s="114">
        <v>395199</v>
      </c>
      <c r="F47" s="114">
        <v>202188</v>
      </c>
      <c r="G47" s="114">
        <v>597387</v>
      </c>
      <c r="H47" s="114">
        <v>552342</v>
      </c>
      <c r="I47" s="114">
        <v>0</v>
      </c>
      <c r="J47" s="114">
        <v>0</v>
      </c>
      <c r="K47" s="114">
        <v>0</v>
      </c>
      <c r="L47" s="114">
        <v>0</v>
      </c>
      <c r="M47" s="114">
        <v>461750</v>
      </c>
      <c r="N47" s="114">
        <v>52299</v>
      </c>
      <c r="O47" s="114">
        <v>255738</v>
      </c>
      <c r="P47" s="114">
        <v>153713</v>
      </c>
      <c r="Q47" s="114">
        <v>39240</v>
      </c>
      <c r="R47" s="114">
        <v>6296</v>
      </c>
      <c r="S47" s="114">
        <v>21866</v>
      </c>
      <c r="T47" s="114">
        <v>11078</v>
      </c>
      <c r="U47" s="114">
        <v>44134</v>
      </c>
      <c r="V47" s="114">
        <v>2200</v>
      </c>
      <c r="W47" s="114">
        <v>39723</v>
      </c>
      <c r="X47" s="114">
        <v>2211</v>
      </c>
      <c r="Y47" s="114">
        <v>89</v>
      </c>
      <c r="Z47" s="114">
        <v>81</v>
      </c>
      <c r="AA47" s="114">
        <v>8</v>
      </c>
      <c r="AB47" s="114">
        <v>0</v>
      </c>
      <c r="AC47" s="114">
        <v>7129</v>
      </c>
      <c r="AD47" s="114">
        <v>230</v>
      </c>
      <c r="AE47" s="114">
        <v>5045</v>
      </c>
      <c r="AF47" s="114">
        <v>1854</v>
      </c>
      <c r="AG47" s="114">
        <v>45045</v>
      </c>
      <c r="AH47" s="114">
        <v>20</v>
      </c>
      <c r="AI47" s="114">
        <v>0</v>
      </c>
      <c r="AJ47" s="114">
        <v>0</v>
      </c>
      <c r="AK47" s="114">
        <v>0</v>
      </c>
      <c r="AL47" s="114">
        <v>0</v>
      </c>
      <c r="AM47" s="114">
        <v>597387</v>
      </c>
      <c r="AN47" s="114">
        <v>480336</v>
      </c>
      <c r="AO47" s="114">
        <v>0</v>
      </c>
      <c r="AP47" s="114">
        <v>453039</v>
      </c>
      <c r="AQ47" s="114">
        <v>296</v>
      </c>
      <c r="AR47" s="114">
        <v>136</v>
      </c>
      <c r="AS47" s="114">
        <v>0</v>
      </c>
      <c r="AT47" s="114">
        <v>0</v>
      </c>
      <c r="AU47" s="114">
        <v>26865</v>
      </c>
      <c r="AV47" s="114">
        <v>37530</v>
      </c>
      <c r="AW47" s="114">
        <v>0</v>
      </c>
      <c r="AX47" s="114">
        <v>0</v>
      </c>
      <c r="AY47" s="114">
        <v>24707</v>
      </c>
      <c r="AZ47" s="114">
        <v>725</v>
      </c>
      <c r="BA47" s="114">
        <v>3</v>
      </c>
      <c r="BB47" s="114">
        <v>6230</v>
      </c>
      <c r="BC47" s="114">
        <v>5865</v>
      </c>
      <c r="BD47" s="114">
        <v>0</v>
      </c>
      <c r="BE47" s="114">
        <v>0</v>
      </c>
      <c r="BF47" s="114">
        <v>0</v>
      </c>
      <c r="BG47" s="114">
        <v>0</v>
      </c>
      <c r="BH47" s="114">
        <v>0</v>
      </c>
      <c r="BI47" s="114">
        <v>0</v>
      </c>
      <c r="BJ47" s="114">
        <v>0</v>
      </c>
      <c r="BK47" s="114">
        <v>0</v>
      </c>
      <c r="BL47" s="114">
        <v>0</v>
      </c>
      <c r="BM47" s="114">
        <v>0</v>
      </c>
      <c r="BN47" s="114">
        <v>0</v>
      </c>
      <c r="BO47" s="114">
        <v>0</v>
      </c>
      <c r="BP47" s="114">
        <v>0</v>
      </c>
      <c r="BQ47" s="114">
        <v>0</v>
      </c>
      <c r="BR47" s="114">
        <v>0</v>
      </c>
      <c r="BS47" s="114">
        <v>0</v>
      </c>
      <c r="BT47" s="114">
        <v>0</v>
      </c>
      <c r="BU47" s="114">
        <v>0</v>
      </c>
      <c r="BV47" s="114">
        <v>0</v>
      </c>
      <c r="BW47" s="114">
        <v>0</v>
      </c>
      <c r="BX47" s="114">
        <v>0</v>
      </c>
      <c r="BY47" s="114">
        <v>0</v>
      </c>
      <c r="BZ47" s="114">
        <v>0</v>
      </c>
      <c r="CA47" s="114">
        <v>0</v>
      </c>
      <c r="CB47" s="114">
        <v>0</v>
      </c>
      <c r="CC47" s="114">
        <v>0</v>
      </c>
      <c r="CD47" s="114">
        <v>0</v>
      </c>
      <c r="CE47" s="114">
        <v>0</v>
      </c>
      <c r="CF47" s="114">
        <v>0</v>
      </c>
      <c r="CG47" s="114">
        <v>0</v>
      </c>
      <c r="CH47" s="114">
        <v>0</v>
      </c>
      <c r="CI47" s="114">
        <v>0</v>
      </c>
      <c r="CJ47" s="114">
        <v>37308</v>
      </c>
      <c r="CK47" s="114">
        <v>0</v>
      </c>
      <c r="CL47" s="114">
        <v>0</v>
      </c>
      <c r="CM47" s="114">
        <v>704</v>
      </c>
      <c r="CN47" s="114">
        <v>36015</v>
      </c>
      <c r="CO47" s="114">
        <v>86</v>
      </c>
      <c r="CP47" s="114">
        <v>0</v>
      </c>
      <c r="CQ47" s="114">
        <v>503</v>
      </c>
      <c r="CR47" s="114">
        <v>213</v>
      </c>
      <c r="CS47" s="114">
        <v>0</v>
      </c>
      <c r="CT47" s="114">
        <v>30</v>
      </c>
      <c r="CU47" s="114">
        <v>0</v>
      </c>
      <c r="CV47" s="114">
        <v>0</v>
      </c>
      <c r="CW47" s="114">
        <v>0</v>
      </c>
      <c r="CX47" s="114">
        <v>0</v>
      </c>
      <c r="CY47" s="114">
        <v>183</v>
      </c>
      <c r="CZ47" s="114">
        <v>8050</v>
      </c>
      <c r="DA47" s="114">
        <v>7258</v>
      </c>
      <c r="DB47" s="114">
        <v>0</v>
      </c>
      <c r="DC47" s="114">
        <v>792</v>
      </c>
      <c r="DD47" s="114">
        <v>33950</v>
      </c>
      <c r="DE47" s="114">
        <v>0</v>
      </c>
      <c r="DF47" s="114">
        <v>8681</v>
      </c>
      <c r="DG47" s="114">
        <v>13533</v>
      </c>
      <c r="DH47" s="114">
        <v>0</v>
      </c>
      <c r="DI47" s="114">
        <v>0</v>
      </c>
      <c r="DJ47" s="114">
        <v>899</v>
      </c>
      <c r="DK47" s="115">
        <v>10837</v>
      </c>
    </row>
  </sheetData>
  <mergeCells count="42">
    <mergeCell ref="A47:C47"/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I3:AI4"/>
    <mergeCell ref="AJ3:AJ4"/>
    <mergeCell ref="AK3:AK4"/>
    <mergeCell ref="AL3:AL4"/>
    <mergeCell ref="AM3:AM4"/>
    <mergeCell ref="AN3:CY3"/>
    <mergeCell ref="CZ3:DC3"/>
    <mergeCell ref="DD3:DK3"/>
    <mergeCell ref="AN4:AU4"/>
    <mergeCell ref="AV4:BC4"/>
    <mergeCell ref="BD4:BK4"/>
    <mergeCell ref="BL4:BS4"/>
    <mergeCell ref="BT4:CA4"/>
    <mergeCell ref="CB4:CI4"/>
    <mergeCell ref="CJ4:CQ4"/>
    <mergeCell ref="CR4:CY4"/>
    <mergeCell ref="CZ4:CZ5"/>
    <mergeCell ref="DA4:DA5"/>
    <mergeCell ref="DB4:DB5"/>
    <mergeCell ref="DC4:DC5"/>
    <mergeCell ref="DD4:DD5"/>
    <mergeCell ref="DE4:DE5"/>
    <mergeCell ref="DJ4:DJ5"/>
    <mergeCell ref="DK4:DK5"/>
    <mergeCell ref="DF4:DF5"/>
    <mergeCell ref="DG4:DG5"/>
    <mergeCell ref="DH4:DH5"/>
    <mergeCell ref="DI4:D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&amp;L&amp;16ごみ搬入量の状況（平成１７年度実績）&amp;R&amp;D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P4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60" customWidth="1"/>
    <col min="3" max="3" width="12.625" style="5" customWidth="1"/>
    <col min="4" max="42" width="10.625" style="5" customWidth="1"/>
    <col min="43" max="16384" width="9.00390625" style="5" customWidth="1"/>
  </cols>
  <sheetData>
    <row r="1" spans="1:42" ht="17.25">
      <c r="A1" s="1" t="s">
        <v>144</v>
      </c>
      <c r="B1" s="59"/>
      <c r="C1" s="1"/>
      <c r="D1" s="4"/>
      <c r="E1" s="3"/>
      <c r="F1" s="4"/>
      <c r="G1" s="4"/>
      <c r="H1" s="4"/>
      <c r="I1" s="4"/>
      <c r="J1" s="4"/>
      <c r="K1" s="4"/>
      <c r="L1" s="4"/>
      <c r="M1" s="63"/>
      <c r="N1" s="4"/>
      <c r="O1" s="4"/>
      <c r="P1" s="4"/>
      <c r="Q1" s="4"/>
      <c r="R1" s="4"/>
      <c r="S1" s="4"/>
      <c r="T1" s="4"/>
      <c r="U1" s="4"/>
      <c r="V1" s="4"/>
      <c r="W1" s="3"/>
      <c r="X1" s="3"/>
      <c r="Y1" s="4"/>
      <c r="Z1" s="23"/>
      <c r="AA1" s="23"/>
      <c r="AB1" s="23"/>
      <c r="AC1" s="4"/>
      <c r="AD1" s="4"/>
      <c r="AE1" s="63"/>
      <c r="AF1" s="4"/>
      <c r="AG1" s="4"/>
      <c r="AH1" s="4"/>
      <c r="AI1" s="4"/>
      <c r="AJ1" s="4"/>
      <c r="AK1" s="4"/>
      <c r="AL1" s="4"/>
      <c r="AM1" s="4"/>
      <c r="AN1" s="4"/>
      <c r="AO1" s="4"/>
      <c r="AP1" s="63"/>
    </row>
    <row r="2" spans="1:42" s="25" customFormat="1" ht="22.5" customHeight="1">
      <c r="A2" s="270" t="s">
        <v>46</v>
      </c>
      <c r="B2" s="265" t="s">
        <v>75</v>
      </c>
      <c r="C2" s="276" t="s">
        <v>78</v>
      </c>
      <c r="D2" s="24" t="s">
        <v>70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4" t="s">
        <v>71</v>
      </c>
      <c r="X2" s="27"/>
      <c r="Y2" s="27"/>
      <c r="Z2" s="27"/>
      <c r="AA2" s="27"/>
      <c r="AB2" s="27"/>
      <c r="AC2" s="27"/>
      <c r="AD2" s="27"/>
      <c r="AE2" s="28"/>
      <c r="AF2" s="24" t="s">
        <v>72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</row>
    <row r="3" spans="1:42" s="25" customFormat="1" ht="22.5" customHeight="1">
      <c r="A3" s="309"/>
      <c r="B3" s="311"/>
      <c r="C3" s="313"/>
      <c r="D3" s="10" t="s">
        <v>60</v>
      </c>
      <c r="E3" s="29" t="s">
        <v>55</v>
      </c>
      <c r="F3" s="278" t="s">
        <v>216</v>
      </c>
      <c r="G3" s="279"/>
      <c r="H3" s="279"/>
      <c r="I3" s="279"/>
      <c r="J3" s="279"/>
      <c r="K3" s="279"/>
      <c r="L3" s="279"/>
      <c r="M3" s="280"/>
      <c r="N3" s="276" t="s">
        <v>79</v>
      </c>
      <c r="O3" s="14" t="s">
        <v>217</v>
      </c>
      <c r="P3" s="30"/>
      <c r="Q3" s="30"/>
      <c r="R3" s="30"/>
      <c r="S3" s="30"/>
      <c r="T3" s="30"/>
      <c r="U3" s="30"/>
      <c r="V3" s="31"/>
      <c r="W3" s="10" t="s">
        <v>60</v>
      </c>
      <c r="X3" s="276" t="s">
        <v>55</v>
      </c>
      <c r="Y3" s="315" t="s">
        <v>56</v>
      </c>
      <c r="Z3" s="316"/>
      <c r="AA3" s="316"/>
      <c r="AB3" s="316"/>
      <c r="AC3" s="316"/>
      <c r="AD3" s="316"/>
      <c r="AE3" s="317"/>
      <c r="AF3" s="10" t="s">
        <v>60</v>
      </c>
      <c r="AG3" s="276" t="s">
        <v>80</v>
      </c>
      <c r="AH3" s="276" t="s">
        <v>81</v>
      </c>
      <c r="AI3" s="14" t="s">
        <v>57</v>
      </c>
      <c r="AJ3" s="27"/>
      <c r="AK3" s="27"/>
      <c r="AL3" s="27"/>
      <c r="AM3" s="27"/>
      <c r="AN3" s="27"/>
      <c r="AO3" s="27"/>
      <c r="AP3" s="28"/>
    </row>
    <row r="4" spans="1:42" s="25" customFormat="1" ht="18.75" customHeight="1">
      <c r="A4" s="309"/>
      <c r="B4" s="311"/>
      <c r="C4" s="313"/>
      <c r="D4" s="10"/>
      <c r="E4" s="32"/>
      <c r="F4" s="33"/>
      <c r="G4" s="276" t="s">
        <v>189</v>
      </c>
      <c r="H4" s="288" t="s">
        <v>190</v>
      </c>
      <c r="I4" s="288" t="s">
        <v>191</v>
      </c>
      <c r="J4" s="288" t="s">
        <v>192</v>
      </c>
      <c r="K4" s="288" t="s">
        <v>193</v>
      </c>
      <c r="L4" s="274" t="s">
        <v>194</v>
      </c>
      <c r="M4" s="276" t="s">
        <v>195</v>
      </c>
      <c r="N4" s="277"/>
      <c r="O4" s="34"/>
      <c r="P4" s="35"/>
      <c r="Q4" s="35"/>
      <c r="R4" s="35"/>
      <c r="S4" s="35"/>
      <c r="T4" s="35"/>
      <c r="U4" s="35"/>
      <c r="V4" s="36"/>
      <c r="W4" s="10"/>
      <c r="X4" s="277"/>
      <c r="Y4" s="276" t="s">
        <v>189</v>
      </c>
      <c r="Z4" s="288" t="s">
        <v>190</v>
      </c>
      <c r="AA4" s="288" t="s">
        <v>191</v>
      </c>
      <c r="AB4" s="288" t="s">
        <v>192</v>
      </c>
      <c r="AC4" s="288" t="s">
        <v>193</v>
      </c>
      <c r="AD4" s="274" t="s">
        <v>194</v>
      </c>
      <c r="AE4" s="276" t="s">
        <v>195</v>
      </c>
      <c r="AF4" s="10"/>
      <c r="AG4" s="277"/>
      <c r="AH4" s="277"/>
      <c r="AI4" s="34"/>
      <c r="AJ4" s="276" t="s">
        <v>189</v>
      </c>
      <c r="AK4" s="288" t="s">
        <v>190</v>
      </c>
      <c r="AL4" s="288" t="s">
        <v>191</v>
      </c>
      <c r="AM4" s="288" t="s">
        <v>192</v>
      </c>
      <c r="AN4" s="288" t="s">
        <v>193</v>
      </c>
      <c r="AO4" s="274" t="s">
        <v>194</v>
      </c>
      <c r="AP4" s="276" t="s">
        <v>195</v>
      </c>
    </row>
    <row r="5" spans="1:42" s="25" customFormat="1" ht="18.75" customHeight="1">
      <c r="A5" s="309"/>
      <c r="B5" s="311"/>
      <c r="C5" s="313"/>
      <c r="D5" s="16"/>
      <c r="E5" s="37"/>
      <c r="F5" s="10" t="s">
        <v>60</v>
      </c>
      <c r="G5" s="277"/>
      <c r="H5" s="289"/>
      <c r="I5" s="289"/>
      <c r="J5" s="289"/>
      <c r="K5" s="289"/>
      <c r="L5" s="275"/>
      <c r="M5" s="277"/>
      <c r="N5" s="308"/>
      <c r="O5" s="10" t="s">
        <v>60</v>
      </c>
      <c r="P5" s="6" t="s">
        <v>63</v>
      </c>
      <c r="Q5" s="6" t="s">
        <v>76</v>
      </c>
      <c r="R5" s="6" t="s">
        <v>64</v>
      </c>
      <c r="S5" s="17" t="s">
        <v>82</v>
      </c>
      <c r="T5" s="6" t="s">
        <v>65</v>
      </c>
      <c r="U5" s="17" t="s">
        <v>95</v>
      </c>
      <c r="V5" s="6" t="s">
        <v>77</v>
      </c>
      <c r="W5" s="16"/>
      <c r="X5" s="308"/>
      <c r="Y5" s="277"/>
      <c r="Z5" s="289"/>
      <c r="AA5" s="289"/>
      <c r="AB5" s="289"/>
      <c r="AC5" s="289"/>
      <c r="AD5" s="275"/>
      <c r="AE5" s="277"/>
      <c r="AF5" s="16"/>
      <c r="AG5" s="308"/>
      <c r="AH5" s="308"/>
      <c r="AI5" s="10" t="s">
        <v>60</v>
      </c>
      <c r="AJ5" s="277"/>
      <c r="AK5" s="289"/>
      <c r="AL5" s="289"/>
      <c r="AM5" s="289"/>
      <c r="AN5" s="289"/>
      <c r="AO5" s="275"/>
      <c r="AP5" s="277"/>
    </row>
    <row r="6" spans="1:42" s="25" customFormat="1" ht="15.75" customHeight="1" thickBot="1">
      <c r="A6" s="310"/>
      <c r="B6" s="312"/>
      <c r="C6" s="314"/>
      <c r="D6" s="19" t="s">
        <v>83</v>
      </c>
      <c r="E6" s="19" t="s">
        <v>54</v>
      </c>
      <c r="F6" s="19" t="s">
        <v>54</v>
      </c>
      <c r="G6" s="21" t="s">
        <v>54</v>
      </c>
      <c r="H6" s="21" t="s">
        <v>54</v>
      </c>
      <c r="I6" s="21" t="s">
        <v>54</v>
      </c>
      <c r="J6" s="21" t="s">
        <v>54</v>
      </c>
      <c r="K6" s="21" t="s">
        <v>54</v>
      </c>
      <c r="L6" s="21" t="s">
        <v>54</v>
      </c>
      <c r="M6" s="21" t="s">
        <v>54</v>
      </c>
      <c r="N6" s="38" t="s">
        <v>54</v>
      </c>
      <c r="O6" s="19" t="s">
        <v>54</v>
      </c>
      <c r="P6" s="21" t="s">
        <v>54</v>
      </c>
      <c r="Q6" s="21" t="s">
        <v>54</v>
      </c>
      <c r="R6" s="21" t="s">
        <v>54</v>
      </c>
      <c r="S6" s="21" t="s">
        <v>54</v>
      </c>
      <c r="T6" s="21" t="s">
        <v>54</v>
      </c>
      <c r="U6" s="21" t="s">
        <v>54</v>
      </c>
      <c r="V6" s="21" t="s">
        <v>54</v>
      </c>
      <c r="W6" s="19" t="s">
        <v>54</v>
      </c>
      <c r="X6" s="38" t="s">
        <v>54</v>
      </c>
      <c r="Y6" s="39" t="s">
        <v>54</v>
      </c>
      <c r="Z6" s="21" t="s">
        <v>54</v>
      </c>
      <c r="AA6" s="39" t="s">
        <v>54</v>
      </c>
      <c r="AB6" s="21" t="s">
        <v>54</v>
      </c>
      <c r="AC6" s="21" t="s">
        <v>54</v>
      </c>
      <c r="AD6" s="21" t="s">
        <v>54</v>
      </c>
      <c r="AE6" s="21" t="s">
        <v>54</v>
      </c>
      <c r="AF6" s="19" t="s">
        <v>54</v>
      </c>
      <c r="AG6" s="38" t="s">
        <v>54</v>
      </c>
      <c r="AH6" s="38" t="s">
        <v>54</v>
      </c>
      <c r="AI6" s="19" t="s">
        <v>54</v>
      </c>
      <c r="AJ6" s="20" t="s">
        <v>54</v>
      </c>
      <c r="AK6" s="20" t="s">
        <v>54</v>
      </c>
      <c r="AL6" s="20" t="s">
        <v>54</v>
      </c>
      <c r="AM6" s="20" t="s">
        <v>54</v>
      </c>
      <c r="AN6" s="20" t="s">
        <v>54</v>
      </c>
      <c r="AO6" s="20" t="s">
        <v>54</v>
      </c>
      <c r="AP6" s="20" t="s">
        <v>54</v>
      </c>
    </row>
    <row r="7" spans="1:42" s="111" customFormat="1" ht="13.5" customHeight="1">
      <c r="A7" s="103" t="s">
        <v>263</v>
      </c>
      <c r="B7" s="104" t="s">
        <v>264</v>
      </c>
      <c r="C7" s="105" t="s">
        <v>265</v>
      </c>
      <c r="D7" s="109">
        <v>151663</v>
      </c>
      <c r="E7" s="109">
        <v>118727</v>
      </c>
      <c r="F7" s="109">
        <v>14052</v>
      </c>
      <c r="G7" s="109">
        <v>6127</v>
      </c>
      <c r="H7" s="109">
        <v>0</v>
      </c>
      <c r="I7" s="109">
        <v>0</v>
      </c>
      <c r="J7" s="109">
        <v>0</v>
      </c>
      <c r="K7" s="109">
        <v>0</v>
      </c>
      <c r="L7" s="109">
        <v>7925</v>
      </c>
      <c r="M7" s="109">
        <v>0</v>
      </c>
      <c r="N7" s="109">
        <v>18884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09">
        <v>0</v>
      </c>
      <c r="U7" s="109">
        <v>0</v>
      </c>
      <c r="V7" s="109">
        <v>0</v>
      </c>
      <c r="W7" s="109">
        <v>120843</v>
      </c>
      <c r="X7" s="109">
        <v>118727</v>
      </c>
      <c r="Y7" s="109">
        <v>1987</v>
      </c>
      <c r="Z7" s="109">
        <v>0</v>
      </c>
      <c r="AA7" s="109">
        <v>0</v>
      </c>
      <c r="AB7" s="109">
        <v>0</v>
      </c>
      <c r="AC7" s="109">
        <v>0</v>
      </c>
      <c r="AD7" s="109">
        <v>129</v>
      </c>
      <c r="AE7" s="109">
        <v>0</v>
      </c>
      <c r="AF7" s="109">
        <v>38631</v>
      </c>
      <c r="AG7" s="109">
        <v>18884</v>
      </c>
      <c r="AH7" s="109">
        <v>17302</v>
      </c>
      <c r="AI7" s="109">
        <v>2445</v>
      </c>
      <c r="AJ7" s="109">
        <v>2388</v>
      </c>
      <c r="AK7" s="109">
        <v>0</v>
      </c>
      <c r="AL7" s="109">
        <v>0</v>
      </c>
      <c r="AM7" s="109">
        <v>0</v>
      </c>
      <c r="AN7" s="109">
        <v>0</v>
      </c>
      <c r="AO7" s="109">
        <v>57</v>
      </c>
      <c r="AP7" s="110">
        <v>0</v>
      </c>
    </row>
    <row r="8" spans="1:42" s="111" customFormat="1" ht="13.5" customHeight="1">
      <c r="A8" s="106" t="s">
        <v>263</v>
      </c>
      <c r="B8" s="107" t="s">
        <v>267</v>
      </c>
      <c r="C8" s="108" t="s">
        <v>268</v>
      </c>
      <c r="D8" s="112">
        <v>89774</v>
      </c>
      <c r="E8" s="112">
        <v>74133</v>
      </c>
      <c r="F8" s="112">
        <v>14979</v>
      </c>
      <c r="G8" s="112">
        <v>8253</v>
      </c>
      <c r="H8" s="112">
        <v>0</v>
      </c>
      <c r="I8" s="112">
        <v>0</v>
      </c>
      <c r="J8" s="112">
        <v>0</v>
      </c>
      <c r="K8" s="112">
        <v>0</v>
      </c>
      <c r="L8" s="112">
        <v>6726</v>
      </c>
      <c r="M8" s="112">
        <v>0</v>
      </c>
      <c r="N8" s="112">
        <v>662</v>
      </c>
      <c r="O8" s="112">
        <v>0</v>
      </c>
      <c r="P8" s="112">
        <v>0</v>
      </c>
      <c r="Q8" s="112">
        <v>0</v>
      </c>
      <c r="R8" s="112">
        <v>0</v>
      </c>
      <c r="S8" s="112">
        <v>0</v>
      </c>
      <c r="T8" s="112">
        <v>0</v>
      </c>
      <c r="U8" s="112">
        <v>0</v>
      </c>
      <c r="V8" s="112">
        <v>0</v>
      </c>
      <c r="W8" s="112">
        <v>81471</v>
      </c>
      <c r="X8" s="112">
        <v>74133</v>
      </c>
      <c r="Y8" s="112">
        <v>6368</v>
      </c>
      <c r="Z8" s="112">
        <v>0</v>
      </c>
      <c r="AA8" s="112">
        <v>0</v>
      </c>
      <c r="AB8" s="112">
        <v>0</v>
      </c>
      <c r="AC8" s="112">
        <v>0</v>
      </c>
      <c r="AD8" s="112">
        <v>970</v>
      </c>
      <c r="AE8" s="112">
        <v>0</v>
      </c>
      <c r="AF8" s="112">
        <v>2209</v>
      </c>
      <c r="AG8" s="112">
        <v>662</v>
      </c>
      <c r="AH8" s="112">
        <v>1513</v>
      </c>
      <c r="AI8" s="112">
        <v>34</v>
      </c>
      <c r="AJ8" s="112">
        <v>34</v>
      </c>
      <c r="AK8" s="112">
        <v>0</v>
      </c>
      <c r="AL8" s="112">
        <v>0</v>
      </c>
      <c r="AM8" s="112">
        <v>0</v>
      </c>
      <c r="AN8" s="112">
        <v>0</v>
      </c>
      <c r="AO8" s="112">
        <v>0</v>
      </c>
      <c r="AP8" s="113">
        <v>0</v>
      </c>
    </row>
    <row r="9" spans="1:42" s="111" customFormat="1" ht="13.5" customHeight="1">
      <c r="A9" s="106" t="s">
        <v>263</v>
      </c>
      <c r="B9" s="107" t="s">
        <v>269</v>
      </c>
      <c r="C9" s="108" t="s">
        <v>270</v>
      </c>
      <c r="D9" s="112">
        <v>104583</v>
      </c>
      <c r="E9" s="112">
        <v>86170</v>
      </c>
      <c r="F9" s="112">
        <v>17977</v>
      </c>
      <c r="G9" s="112">
        <v>8530</v>
      </c>
      <c r="H9" s="112">
        <v>0</v>
      </c>
      <c r="I9" s="112">
        <v>0</v>
      </c>
      <c r="J9" s="112">
        <v>0</v>
      </c>
      <c r="K9" s="112">
        <v>0</v>
      </c>
      <c r="L9" s="112">
        <v>9447</v>
      </c>
      <c r="M9" s="112">
        <v>0</v>
      </c>
      <c r="N9" s="112">
        <v>436</v>
      </c>
      <c r="O9" s="112">
        <v>0</v>
      </c>
      <c r="P9" s="112">
        <v>0</v>
      </c>
      <c r="Q9" s="112">
        <v>0</v>
      </c>
      <c r="R9" s="112">
        <v>0</v>
      </c>
      <c r="S9" s="112">
        <v>0</v>
      </c>
      <c r="T9" s="112">
        <v>0</v>
      </c>
      <c r="U9" s="112">
        <v>0</v>
      </c>
      <c r="V9" s="112">
        <v>0</v>
      </c>
      <c r="W9" s="112">
        <v>88096</v>
      </c>
      <c r="X9" s="112">
        <v>86170</v>
      </c>
      <c r="Y9" s="112">
        <v>1926</v>
      </c>
      <c r="Z9" s="112">
        <v>0</v>
      </c>
      <c r="AA9" s="112">
        <v>0</v>
      </c>
      <c r="AB9" s="112">
        <v>0</v>
      </c>
      <c r="AC9" s="112">
        <v>0</v>
      </c>
      <c r="AD9" s="112">
        <v>0</v>
      </c>
      <c r="AE9" s="112">
        <v>0</v>
      </c>
      <c r="AF9" s="112">
        <v>12876</v>
      </c>
      <c r="AG9" s="112">
        <v>436</v>
      </c>
      <c r="AH9" s="112">
        <v>8054</v>
      </c>
      <c r="AI9" s="112">
        <v>4386</v>
      </c>
      <c r="AJ9" s="112">
        <v>4386</v>
      </c>
      <c r="AK9" s="112">
        <v>0</v>
      </c>
      <c r="AL9" s="112">
        <v>0</v>
      </c>
      <c r="AM9" s="112">
        <v>0</v>
      </c>
      <c r="AN9" s="112">
        <v>0</v>
      </c>
      <c r="AO9" s="112">
        <v>0</v>
      </c>
      <c r="AP9" s="113">
        <v>0</v>
      </c>
    </row>
    <row r="10" spans="1:42" s="111" customFormat="1" ht="13.5" customHeight="1">
      <c r="A10" s="106" t="s">
        <v>263</v>
      </c>
      <c r="B10" s="107" t="s">
        <v>271</v>
      </c>
      <c r="C10" s="108" t="s">
        <v>272</v>
      </c>
      <c r="D10" s="112">
        <v>15644</v>
      </c>
      <c r="E10" s="112">
        <v>11703</v>
      </c>
      <c r="F10" s="112">
        <v>2954</v>
      </c>
      <c r="G10" s="112">
        <v>2954</v>
      </c>
      <c r="H10" s="112">
        <v>0</v>
      </c>
      <c r="I10" s="112">
        <v>0</v>
      </c>
      <c r="J10" s="112">
        <v>0</v>
      </c>
      <c r="K10" s="112">
        <v>0</v>
      </c>
      <c r="L10" s="112">
        <v>0</v>
      </c>
      <c r="M10" s="112">
        <v>0</v>
      </c>
      <c r="N10" s="112">
        <v>531</v>
      </c>
      <c r="O10" s="112">
        <v>456</v>
      </c>
      <c r="P10" s="112">
        <v>227</v>
      </c>
      <c r="Q10" s="112">
        <v>0</v>
      </c>
      <c r="R10" s="112">
        <v>133</v>
      </c>
      <c r="S10" s="112">
        <v>43</v>
      </c>
      <c r="T10" s="112">
        <v>53</v>
      </c>
      <c r="U10" s="112">
        <v>0</v>
      </c>
      <c r="V10" s="112">
        <v>0</v>
      </c>
      <c r="W10" s="112">
        <v>13103</v>
      </c>
      <c r="X10" s="112">
        <v>11703</v>
      </c>
      <c r="Y10" s="112">
        <v>1400</v>
      </c>
      <c r="Z10" s="112">
        <v>0</v>
      </c>
      <c r="AA10" s="112">
        <v>0</v>
      </c>
      <c r="AB10" s="112">
        <v>0</v>
      </c>
      <c r="AC10" s="112">
        <v>0</v>
      </c>
      <c r="AD10" s="112">
        <v>0</v>
      </c>
      <c r="AE10" s="112">
        <v>0</v>
      </c>
      <c r="AF10" s="112">
        <v>3410</v>
      </c>
      <c r="AG10" s="112">
        <v>531</v>
      </c>
      <c r="AH10" s="112">
        <v>1968</v>
      </c>
      <c r="AI10" s="112">
        <v>911</v>
      </c>
      <c r="AJ10" s="112">
        <v>911</v>
      </c>
      <c r="AK10" s="112">
        <v>0</v>
      </c>
      <c r="AL10" s="112">
        <v>0</v>
      </c>
      <c r="AM10" s="112">
        <v>0</v>
      </c>
      <c r="AN10" s="112">
        <v>0</v>
      </c>
      <c r="AO10" s="112">
        <v>0</v>
      </c>
      <c r="AP10" s="113">
        <v>0</v>
      </c>
    </row>
    <row r="11" spans="1:42" s="111" customFormat="1" ht="13.5" customHeight="1">
      <c r="A11" s="106" t="s">
        <v>263</v>
      </c>
      <c r="B11" s="107" t="s">
        <v>273</v>
      </c>
      <c r="C11" s="108" t="s">
        <v>274</v>
      </c>
      <c r="D11" s="112">
        <v>24349</v>
      </c>
      <c r="E11" s="112">
        <v>19539</v>
      </c>
      <c r="F11" s="112">
        <v>858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858</v>
      </c>
      <c r="M11" s="112">
        <v>0</v>
      </c>
      <c r="N11" s="112">
        <v>3126</v>
      </c>
      <c r="O11" s="112">
        <v>826</v>
      </c>
      <c r="P11" s="112">
        <v>324</v>
      </c>
      <c r="Q11" s="112">
        <v>502</v>
      </c>
      <c r="R11" s="112">
        <v>0</v>
      </c>
      <c r="S11" s="112">
        <v>0</v>
      </c>
      <c r="T11" s="112">
        <v>0</v>
      </c>
      <c r="U11" s="112">
        <v>0</v>
      </c>
      <c r="V11" s="112">
        <v>0</v>
      </c>
      <c r="W11" s="112">
        <v>19539</v>
      </c>
      <c r="X11" s="112">
        <v>19539</v>
      </c>
      <c r="Y11" s="112">
        <v>0</v>
      </c>
      <c r="Z11" s="112">
        <v>0</v>
      </c>
      <c r="AA11" s="112">
        <v>0</v>
      </c>
      <c r="AB11" s="112">
        <v>0</v>
      </c>
      <c r="AC11" s="112">
        <v>0</v>
      </c>
      <c r="AD11" s="112">
        <v>0</v>
      </c>
      <c r="AE11" s="112">
        <v>0</v>
      </c>
      <c r="AF11" s="112">
        <v>5587</v>
      </c>
      <c r="AG11" s="112">
        <v>3126</v>
      </c>
      <c r="AH11" s="112">
        <v>2461</v>
      </c>
      <c r="AI11" s="112">
        <v>0</v>
      </c>
      <c r="AJ11" s="112">
        <v>0</v>
      </c>
      <c r="AK11" s="112">
        <v>0</v>
      </c>
      <c r="AL11" s="112">
        <v>0</v>
      </c>
      <c r="AM11" s="112">
        <v>0</v>
      </c>
      <c r="AN11" s="112">
        <v>0</v>
      </c>
      <c r="AO11" s="112">
        <v>0</v>
      </c>
      <c r="AP11" s="113">
        <v>0</v>
      </c>
    </row>
    <row r="12" spans="1:42" s="111" customFormat="1" ht="13.5" customHeight="1">
      <c r="A12" s="106" t="s">
        <v>263</v>
      </c>
      <c r="B12" s="107" t="s">
        <v>275</v>
      </c>
      <c r="C12" s="108" t="s">
        <v>276</v>
      </c>
      <c r="D12" s="112">
        <v>27138</v>
      </c>
      <c r="E12" s="112">
        <v>22566</v>
      </c>
      <c r="F12" s="112">
        <v>3192</v>
      </c>
      <c r="G12" s="112">
        <v>1678</v>
      </c>
      <c r="H12" s="112">
        <v>0</v>
      </c>
      <c r="I12" s="112">
        <v>0</v>
      </c>
      <c r="J12" s="112">
        <v>0</v>
      </c>
      <c r="K12" s="112">
        <v>0</v>
      </c>
      <c r="L12" s="112">
        <v>1514</v>
      </c>
      <c r="M12" s="112">
        <v>0</v>
      </c>
      <c r="N12" s="112">
        <v>357</v>
      </c>
      <c r="O12" s="112">
        <v>1023</v>
      </c>
      <c r="P12" s="112">
        <v>1023</v>
      </c>
      <c r="Q12" s="112">
        <v>0</v>
      </c>
      <c r="R12" s="112">
        <v>0</v>
      </c>
      <c r="S12" s="112">
        <v>0</v>
      </c>
      <c r="T12" s="112">
        <v>0</v>
      </c>
      <c r="U12" s="112">
        <v>0</v>
      </c>
      <c r="V12" s="112">
        <v>0</v>
      </c>
      <c r="W12" s="112">
        <v>23000</v>
      </c>
      <c r="X12" s="112">
        <v>22566</v>
      </c>
      <c r="Y12" s="112">
        <v>363</v>
      </c>
      <c r="Z12" s="112">
        <v>0</v>
      </c>
      <c r="AA12" s="112">
        <v>0</v>
      </c>
      <c r="AB12" s="112">
        <v>0</v>
      </c>
      <c r="AC12" s="112">
        <v>0</v>
      </c>
      <c r="AD12" s="112">
        <v>71</v>
      </c>
      <c r="AE12" s="112">
        <v>0</v>
      </c>
      <c r="AF12" s="112">
        <v>3939</v>
      </c>
      <c r="AG12" s="112">
        <v>357</v>
      </c>
      <c r="AH12" s="112">
        <v>3061</v>
      </c>
      <c r="AI12" s="112">
        <v>521</v>
      </c>
      <c r="AJ12" s="112">
        <v>440</v>
      </c>
      <c r="AK12" s="112">
        <v>0</v>
      </c>
      <c r="AL12" s="112">
        <v>0</v>
      </c>
      <c r="AM12" s="112">
        <v>0</v>
      </c>
      <c r="AN12" s="112">
        <v>0</v>
      </c>
      <c r="AO12" s="112">
        <v>81</v>
      </c>
      <c r="AP12" s="113">
        <v>0</v>
      </c>
    </row>
    <row r="13" spans="1:42" s="111" customFormat="1" ht="13.5" customHeight="1">
      <c r="A13" s="106" t="s">
        <v>263</v>
      </c>
      <c r="B13" s="107" t="s">
        <v>277</v>
      </c>
      <c r="C13" s="108" t="s">
        <v>278</v>
      </c>
      <c r="D13" s="112">
        <v>19557</v>
      </c>
      <c r="E13" s="112">
        <v>16560</v>
      </c>
      <c r="F13" s="112">
        <v>1703</v>
      </c>
      <c r="G13" s="112">
        <v>1308</v>
      </c>
      <c r="H13" s="112">
        <v>0</v>
      </c>
      <c r="I13" s="112">
        <v>0</v>
      </c>
      <c r="J13" s="112">
        <v>0</v>
      </c>
      <c r="K13" s="112">
        <v>0</v>
      </c>
      <c r="L13" s="112">
        <v>395</v>
      </c>
      <c r="M13" s="112">
        <v>0</v>
      </c>
      <c r="N13" s="112">
        <v>57</v>
      </c>
      <c r="O13" s="112">
        <v>1237</v>
      </c>
      <c r="P13" s="112">
        <v>717</v>
      </c>
      <c r="Q13" s="112">
        <v>0</v>
      </c>
      <c r="R13" s="112">
        <v>516</v>
      </c>
      <c r="S13" s="112">
        <v>0</v>
      </c>
      <c r="T13" s="112">
        <v>0</v>
      </c>
      <c r="U13" s="112">
        <v>4</v>
      </c>
      <c r="V13" s="112">
        <v>0</v>
      </c>
      <c r="W13" s="112">
        <v>17118</v>
      </c>
      <c r="X13" s="112">
        <v>16560</v>
      </c>
      <c r="Y13" s="112">
        <v>510</v>
      </c>
      <c r="Z13" s="112">
        <v>0</v>
      </c>
      <c r="AA13" s="112">
        <v>0</v>
      </c>
      <c r="AB13" s="112">
        <v>0</v>
      </c>
      <c r="AC13" s="112">
        <v>0</v>
      </c>
      <c r="AD13" s="112">
        <v>48</v>
      </c>
      <c r="AE13" s="112">
        <v>0</v>
      </c>
      <c r="AF13" s="112">
        <v>3380</v>
      </c>
      <c r="AG13" s="112">
        <v>57</v>
      </c>
      <c r="AH13" s="112">
        <v>2768</v>
      </c>
      <c r="AI13" s="112">
        <v>555</v>
      </c>
      <c r="AJ13" s="112">
        <v>555</v>
      </c>
      <c r="AK13" s="112">
        <v>0</v>
      </c>
      <c r="AL13" s="112">
        <v>0</v>
      </c>
      <c r="AM13" s="112">
        <v>0</v>
      </c>
      <c r="AN13" s="112">
        <v>0</v>
      </c>
      <c r="AO13" s="112">
        <v>0</v>
      </c>
      <c r="AP13" s="113">
        <v>0</v>
      </c>
    </row>
    <row r="14" spans="1:42" s="111" customFormat="1" ht="13.5" customHeight="1">
      <c r="A14" s="106" t="s">
        <v>263</v>
      </c>
      <c r="B14" s="107" t="s">
        <v>279</v>
      </c>
      <c r="C14" s="108" t="s">
        <v>280</v>
      </c>
      <c r="D14" s="112">
        <v>28806</v>
      </c>
      <c r="E14" s="112">
        <v>24513</v>
      </c>
      <c r="F14" s="112">
        <v>3253</v>
      </c>
      <c r="G14" s="112">
        <v>2312</v>
      </c>
      <c r="H14" s="112">
        <v>0</v>
      </c>
      <c r="I14" s="112">
        <v>0</v>
      </c>
      <c r="J14" s="112">
        <v>0</v>
      </c>
      <c r="K14" s="112">
        <v>0</v>
      </c>
      <c r="L14" s="112">
        <v>941</v>
      </c>
      <c r="M14" s="112">
        <v>0</v>
      </c>
      <c r="N14" s="112">
        <v>233</v>
      </c>
      <c r="O14" s="112">
        <v>807</v>
      </c>
      <c r="P14" s="112">
        <v>799</v>
      </c>
      <c r="Q14" s="112">
        <v>0</v>
      </c>
      <c r="R14" s="112">
        <v>4</v>
      </c>
      <c r="S14" s="112">
        <v>0</v>
      </c>
      <c r="T14" s="112">
        <v>4</v>
      </c>
      <c r="U14" s="112">
        <v>0</v>
      </c>
      <c r="V14" s="112">
        <v>0</v>
      </c>
      <c r="W14" s="112">
        <v>26349</v>
      </c>
      <c r="X14" s="112">
        <v>24513</v>
      </c>
      <c r="Y14" s="112">
        <v>1836</v>
      </c>
      <c r="Z14" s="112">
        <v>0</v>
      </c>
      <c r="AA14" s="112">
        <v>0</v>
      </c>
      <c r="AB14" s="112">
        <v>0</v>
      </c>
      <c r="AC14" s="112">
        <v>0</v>
      </c>
      <c r="AD14" s="112">
        <v>0</v>
      </c>
      <c r="AE14" s="112">
        <v>0</v>
      </c>
      <c r="AF14" s="112">
        <v>233</v>
      </c>
      <c r="AG14" s="112">
        <v>233</v>
      </c>
      <c r="AH14" s="112">
        <v>0</v>
      </c>
      <c r="AI14" s="112">
        <v>0</v>
      </c>
      <c r="AJ14" s="112">
        <v>0</v>
      </c>
      <c r="AK14" s="112">
        <v>0</v>
      </c>
      <c r="AL14" s="112">
        <v>0</v>
      </c>
      <c r="AM14" s="112">
        <v>0</v>
      </c>
      <c r="AN14" s="112">
        <v>0</v>
      </c>
      <c r="AO14" s="112">
        <v>0</v>
      </c>
      <c r="AP14" s="113">
        <v>0</v>
      </c>
    </row>
    <row r="15" spans="1:42" s="111" customFormat="1" ht="13.5" customHeight="1">
      <c r="A15" s="106" t="s">
        <v>263</v>
      </c>
      <c r="B15" s="107" t="s">
        <v>281</v>
      </c>
      <c r="C15" s="108" t="s">
        <v>282</v>
      </c>
      <c r="D15" s="112">
        <v>9827</v>
      </c>
      <c r="E15" s="112">
        <v>7476</v>
      </c>
      <c r="F15" s="112">
        <v>696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696</v>
      </c>
      <c r="M15" s="112">
        <v>0</v>
      </c>
      <c r="N15" s="112">
        <v>912</v>
      </c>
      <c r="O15" s="112">
        <v>743</v>
      </c>
      <c r="P15" s="112">
        <v>375</v>
      </c>
      <c r="Q15" s="112">
        <v>368</v>
      </c>
      <c r="R15" s="112">
        <v>0</v>
      </c>
      <c r="S15" s="112">
        <v>0</v>
      </c>
      <c r="T15" s="112">
        <v>0</v>
      </c>
      <c r="U15" s="112">
        <v>0</v>
      </c>
      <c r="V15" s="112">
        <v>0</v>
      </c>
      <c r="W15" s="112">
        <v>7476</v>
      </c>
      <c r="X15" s="112">
        <v>7476</v>
      </c>
      <c r="Y15" s="112">
        <v>0</v>
      </c>
      <c r="Z15" s="112">
        <v>0</v>
      </c>
      <c r="AA15" s="112">
        <v>0</v>
      </c>
      <c r="AB15" s="112">
        <v>0</v>
      </c>
      <c r="AC15" s="112">
        <v>0</v>
      </c>
      <c r="AD15" s="112">
        <v>0</v>
      </c>
      <c r="AE15" s="112">
        <v>0</v>
      </c>
      <c r="AF15" s="112">
        <v>1660</v>
      </c>
      <c r="AG15" s="112">
        <v>912</v>
      </c>
      <c r="AH15" s="112">
        <v>748</v>
      </c>
      <c r="AI15" s="112">
        <v>0</v>
      </c>
      <c r="AJ15" s="112">
        <v>0</v>
      </c>
      <c r="AK15" s="112">
        <v>0</v>
      </c>
      <c r="AL15" s="112">
        <v>0</v>
      </c>
      <c r="AM15" s="112">
        <v>0</v>
      </c>
      <c r="AN15" s="112">
        <v>0</v>
      </c>
      <c r="AO15" s="112">
        <v>0</v>
      </c>
      <c r="AP15" s="113">
        <v>0</v>
      </c>
    </row>
    <row r="16" spans="1:42" s="111" customFormat="1" ht="13.5" customHeight="1">
      <c r="A16" s="106" t="s">
        <v>263</v>
      </c>
      <c r="B16" s="107" t="s">
        <v>283</v>
      </c>
      <c r="C16" s="108" t="s">
        <v>284</v>
      </c>
      <c r="D16" s="112">
        <v>11974</v>
      </c>
      <c r="E16" s="112">
        <v>9492</v>
      </c>
      <c r="F16" s="112">
        <v>2473</v>
      </c>
      <c r="G16" s="112">
        <v>1889</v>
      </c>
      <c r="H16" s="112">
        <v>0</v>
      </c>
      <c r="I16" s="112">
        <v>0</v>
      </c>
      <c r="J16" s="112">
        <v>0</v>
      </c>
      <c r="K16" s="112">
        <v>0</v>
      </c>
      <c r="L16" s="112">
        <v>584</v>
      </c>
      <c r="M16" s="112">
        <v>0</v>
      </c>
      <c r="N16" s="112">
        <v>9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0</v>
      </c>
      <c r="U16" s="112">
        <v>0</v>
      </c>
      <c r="V16" s="112">
        <v>0</v>
      </c>
      <c r="W16" s="112">
        <v>10761</v>
      </c>
      <c r="X16" s="112">
        <v>9492</v>
      </c>
      <c r="Y16" s="112">
        <v>1216</v>
      </c>
      <c r="Z16" s="112">
        <v>0</v>
      </c>
      <c r="AA16" s="112">
        <v>0</v>
      </c>
      <c r="AB16" s="112">
        <v>0</v>
      </c>
      <c r="AC16" s="112">
        <v>0</v>
      </c>
      <c r="AD16" s="112">
        <v>53</v>
      </c>
      <c r="AE16" s="112">
        <v>0</v>
      </c>
      <c r="AF16" s="112">
        <v>1491</v>
      </c>
      <c r="AG16" s="112">
        <v>9</v>
      </c>
      <c r="AH16" s="112">
        <v>1261</v>
      </c>
      <c r="AI16" s="112">
        <v>221</v>
      </c>
      <c r="AJ16" s="112">
        <v>221</v>
      </c>
      <c r="AK16" s="112">
        <v>0</v>
      </c>
      <c r="AL16" s="112">
        <v>0</v>
      </c>
      <c r="AM16" s="112">
        <v>0</v>
      </c>
      <c r="AN16" s="112">
        <v>0</v>
      </c>
      <c r="AO16" s="112">
        <v>0</v>
      </c>
      <c r="AP16" s="113">
        <v>0</v>
      </c>
    </row>
    <row r="17" spans="1:42" s="111" customFormat="1" ht="13.5" customHeight="1">
      <c r="A17" s="106" t="s">
        <v>263</v>
      </c>
      <c r="B17" s="107" t="s">
        <v>285</v>
      </c>
      <c r="C17" s="108" t="s">
        <v>286</v>
      </c>
      <c r="D17" s="112">
        <v>6086</v>
      </c>
      <c r="E17" s="112">
        <v>3880</v>
      </c>
      <c r="F17" s="112">
        <v>102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102</v>
      </c>
      <c r="M17" s="112">
        <v>0</v>
      </c>
      <c r="N17" s="112">
        <v>1759</v>
      </c>
      <c r="O17" s="112">
        <v>345</v>
      </c>
      <c r="P17" s="112">
        <v>305</v>
      </c>
      <c r="Q17" s="112">
        <v>40</v>
      </c>
      <c r="R17" s="112">
        <v>0</v>
      </c>
      <c r="S17" s="112">
        <v>0</v>
      </c>
      <c r="T17" s="112">
        <v>0</v>
      </c>
      <c r="U17" s="112">
        <v>0</v>
      </c>
      <c r="V17" s="112">
        <v>0</v>
      </c>
      <c r="W17" s="112">
        <v>3880</v>
      </c>
      <c r="X17" s="112">
        <v>3880</v>
      </c>
      <c r="Y17" s="112">
        <v>0</v>
      </c>
      <c r="Z17" s="112">
        <v>0</v>
      </c>
      <c r="AA17" s="112">
        <v>0</v>
      </c>
      <c r="AB17" s="112">
        <v>0</v>
      </c>
      <c r="AC17" s="112">
        <v>0</v>
      </c>
      <c r="AD17" s="112">
        <v>0</v>
      </c>
      <c r="AE17" s="112">
        <v>0</v>
      </c>
      <c r="AF17" s="112">
        <v>2709</v>
      </c>
      <c r="AG17" s="112">
        <v>1759</v>
      </c>
      <c r="AH17" s="112">
        <v>950</v>
      </c>
      <c r="AI17" s="112">
        <v>0</v>
      </c>
      <c r="AJ17" s="112">
        <v>0</v>
      </c>
      <c r="AK17" s="112">
        <v>0</v>
      </c>
      <c r="AL17" s="112">
        <v>0</v>
      </c>
      <c r="AM17" s="112">
        <v>0</v>
      </c>
      <c r="AN17" s="112">
        <v>0</v>
      </c>
      <c r="AO17" s="112">
        <v>0</v>
      </c>
      <c r="AP17" s="113">
        <v>0</v>
      </c>
    </row>
    <row r="18" spans="1:42" s="111" customFormat="1" ht="13.5" customHeight="1">
      <c r="A18" s="106" t="s">
        <v>263</v>
      </c>
      <c r="B18" s="107" t="s">
        <v>287</v>
      </c>
      <c r="C18" s="108" t="s">
        <v>288</v>
      </c>
      <c r="D18" s="112">
        <v>1235</v>
      </c>
      <c r="E18" s="112">
        <v>1044</v>
      </c>
      <c r="F18" s="112">
        <v>57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57</v>
      </c>
      <c r="M18" s="112">
        <v>0</v>
      </c>
      <c r="N18" s="112">
        <v>67</v>
      </c>
      <c r="O18" s="112">
        <v>67</v>
      </c>
      <c r="P18" s="112">
        <v>36</v>
      </c>
      <c r="Q18" s="112">
        <v>31</v>
      </c>
      <c r="R18" s="112">
        <v>0</v>
      </c>
      <c r="S18" s="112">
        <v>0</v>
      </c>
      <c r="T18" s="112">
        <v>0</v>
      </c>
      <c r="U18" s="112">
        <v>0</v>
      </c>
      <c r="V18" s="112">
        <v>0</v>
      </c>
      <c r="W18" s="112">
        <v>1044</v>
      </c>
      <c r="X18" s="112">
        <v>1044</v>
      </c>
      <c r="Y18" s="112">
        <v>0</v>
      </c>
      <c r="Z18" s="112">
        <v>0</v>
      </c>
      <c r="AA18" s="112">
        <v>0</v>
      </c>
      <c r="AB18" s="112">
        <v>0</v>
      </c>
      <c r="AC18" s="112">
        <v>0</v>
      </c>
      <c r="AD18" s="112">
        <v>0</v>
      </c>
      <c r="AE18" s="112">
        <v>0</v>
      </c>
      <c r="AF18" s="112">
        <v>229</v>
      </c>
      <c r="AG18" s="112">
        <v>67</v>
      </c>
      <c r="AH18" s="112">
        <v>160</v>
      </c>
      <c r="AI18" s="112">
        <v>2</v>
      </c>
      <c r="AJ18" s="112">
        <v>0</v>
      </c>
      <c r="AK18" s="112">
        <v>0</v>
      </c>
      <c r="AL18" s="112">
        <v>0</v>
      </c>
      <c r="AM18" s="112">
        <v>0</v>
      </c>
      <c r="AN18" s="112">
        <v>0</v>
      </c>
      <c r="AO18" s="112">
        <v>2</v>
      </c>
      <c r="AP18" s="113">
        <v>0</v>
      </c>
    </row>
    <row r="19" spans="1:42" s="111" customFormat="1" ht="13.5" customHeight="1">
      <c r="A19" s="106" t="s">
        <v>263</v>
      </c>
      <c r="B19" s="107" t="s">
        <v>289</v>
      </c>
      <c r="C19" s="108" t="s">
        <v>290</v>
      </c>
      <c r="D19" s="112">
        <v>819</v>
      </c>
      <c r="E19" s="112">
        <v>710</v>
      </c>
      <c r="F19" s="112">
        <v>31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31</v>
      </c>
      <c r="M19" s="112">
        <v>0</v>
      </c>
      <c r="N19" s="112">
        <v>74</v>
      </c>
      <c r="O19" s="112">
        <v>4</v>
      </c>
      <c r="P19" s="112">
        <v>4</v>
      </c>
      <c r="Q19" s="112">
        <v>0</v>
      </c>
      <c r="R19" s="112">
        <v>0</v>
      </c>
      <c r="S19" s="112">
        <v>0</v>
      </c>
      <c r="T19" s="112">
        <v>0</v>
      </c>
      <c r="U19" s="112">
        <v>0</v>
      </c>
      <c r="V19" s="112">
        <v>0</v>
      </c>
      <c r="W19" s="112">
        <v>710</v>
      </c>
      <c r="X19" s="112">
        <v>710</v>
      </c>
      <c r="Y19" s="112">
        <v>0</v>
      </c>
      <c r="Z19" s="112">
        <v>0</v>
      </c>
      <c r="AA19" s="112">
        <v>0</v>
      </c>
      <c r="AB19" s="112">
        <v>0</v>
      </c>
      <c r="AC19" s="112">
        <v>0</v>
      </c>
      <c r="AD19" s="112">
        <v>0</v>
      </c>
      <c r="AE19" s="112">
        <v>0</v>
      </c>
      <c r="AF19" s="112">
        <v>205</v>
      </c>
      <c r="AG19" s="112">
        <v>74</v>
      </c>
      <c r="AH19" s="112">
        <v>130</v>
      </c>
      <c r="AI19" s="112">
        <v>1</v>
      </c>
      <c r="AJ19" s="112">
        <v>0</v>
      </c>
      <c r="AK19" s="112">
        <v>0</v>
      </c>
      <c r="AL19" s="112">
        <v>0</v>
      </c>
      <c r="AM19" s="112">
        <v>0</v>
      </c>
      <c r="AN19" s="112">
        <v>0</v>
      </c>
      <c r="AO19" s="112">
        <v>1</v>
      </c>
      <c r="AP19" s="113">
        <v>0</v>
      </c>
    </row>
    <row r="20" spans="1:42" s="111" customFormat="1" ht="13.5" customHeight="1">
      <c r="A20" s="106" t="s">
        <v>263</v>
      </c>
      <c r="B20" s="107" t="s">
        <v>291</v>
      </c>
      <c r="C20" s="108" t="s">
        <v>292</v>
      </c>
      <c r="D20" s="112">
        <v>2446</v>
      </c>
      <c r="E20" s="112">
        <v>2011</v>
      </c>
      <c r="F20" s="112">
        <v>71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71</v>
      </c>
      <c r="M20" s="112">
        <v>0</v>
      </c>
      <c r="N20" s="112">
        <v>236</v>
      </c>
      <c r="O20" s="112">
        <v>128</v>
      </c>
      <c r="P20" s="112">
        <v>84</v>
      </c>
      <c r="Q20" s="112">
        <v>44</v>
      </c>
      <c r="R20" s="112">
        <v>0</v>
      </c>
      <c r="S20" s="112">
        <v>0</v>
      </c>
      <c r="T20" s="112">
        <v>0</v>
      </c>
      <c r="U20" s="112">
        <v>0</v>
      </c>
      <c r="V20" s="112">
        <v>0</v>
      </c>
      <c r="W20" s="112">
        <v>2011</v>
      </c>
      <c r="X20" s="112">
        <v>2011</v>
      </c>
      <c r="Y20" s="112">
        <v>0</v>
      </c>
      <c r="Z20" s="112">
        <v>0</v>
      </c>
      <c r="AA20" s="112">
        <v>0</v>
      </c>
      <c r="AB20" s="112">
        <v>0</v>
      </c>
      <c r="AC20" s="112">
        <v>0</v>
      </c>
      <c r="AD20" s="112">
        <v>0</v>
      </c>
      <c r="AE20" s="112">
        <v>0</v>
      </c>
      <c r="AF20" s="112">
        <v>580</v>
      </c>
      <c r="AG20" s="112">
        <v>236</v>
      </c>
      <c r="AH20" s="112">
        <v>341</v>
      </c>
      <c r="AI20" s="112">
        <v>3</v>
      </c>
      <c r="AJ20" s="112">
        <v>0</v>
      </c>
      <c r="AK20" s="112">
        <v>0</v>
      </c>
      <c r="AL20" s="112">
        <v>0</v>
      </c>
      <c r="AM20" s="112">
        <v>0</v>
      </c>
      <c r="AN20" s="112">
        <v>0</v>
      </c>
      <c r="AO20" s="112">
        <v>3</v>
      </c>
      <c r="AP20" s="113">
        <v>0</v>
      </c>
    </row>
    <row r="21" spans="1:42" s="111" customFormat="1" ht="13.5" customHeight="1">
      <c r="A21" s="106" t="s">
        <v>263</v>
      </c>
      <c r="B21" s="107" t="s">
        <v>293</v>
      </c>
      <c r="C21" s="108" t="s">
        <v>294</v>
      </c>
      <c r="D21" s="112">
        <v>4755</v>
      </c>
      <c r="E21" s="112">
        <v>4360</v>
      </c>
      <c r="F21" s="112">
        <v>395</v>
      </c>
      <c r="G21" s="112">
        <v>260</v>
      </c>
      <c r="H21" s="112">
        <v>0</v>
      </c>
      <c r="I21" s="112">
        <v>0</v>
      </c>
      <c r="J21" s="112">
        <v>0</v>
      </c>
      <c r="K21" s="112">
        <v>0</v>
      </c>
      <c r="L21" s="112">
        <v>135</v>
      </c>
      <c r="M21" s="112">
        <v>0</v>
      </c>
      <c r="N21" s="112">
        <v>0</v>
      </c>
      <c r="O21" s="112">
        <v>0</v>
      </c>
      <c r="P21" s="112">
        <v>0</v>
      </c>
      <c r="Q21" s="112">
        <v>0</v>
      </c>
      <c r="R21" s="112">
        <v>0</v>
      </c>
      <c r="S21" s="112">
        <v>0</v>
      </c>
      <c r="T21" s="112">
        <v>0</v>
      </c>
      <c r="U21" s="112">
        <v>0</v>
      </c>
      <c r="V21" s="112">
        <v>0</v>
      </c>
      <c r="W21" s="112">
        <v>4493</v>
      </c>
      <c r="X21" s="112">
        <v>4360</v>
      </c>
      <c r="Y21" s="112">
        <v>133</v>
      </c>
      <c r="Z21" s="112">
        <v>0</v>
      </c>
      <c r="AA21" s="112">
        <v>0</v>
      </c>
      <c r="AB21" s="112">
        <v>0</v>
      </c>
      <c r="AC21" s="112">
        <v>0</v>
      </c>
      <c r="AD21" s="112">
        <v>0</v>
      </c>
      <c r="AE21" s="112">
        <v>0</v>
      </c>
      <c r="AF21" s="112">
        <v>615</v>
      </c>
      <c r="AG21" s="112">
        <v>0</v>
      </c>
      <c r="AH21" s="112">
        <v>605</v>
      </c>
      <c r="AI21" s="112">
        <v>10</v>
      </c>
      <c r="AJ21" s="112">
        <v>2</v>
      </c>
      <c r="AK21" s="112">
        <v>0</v>
      </c>
      <c r="AL21" s="112">
        <v>0</v>
      </c>
      <c r="AM21" s="112">
        <v>0</v>
      </c>
      <c r="AN21" s="112">
        <v>0</v>
      </c>
      <c r="AO21" s="112">
        <v>8</v>
      </c>
      <c r="AP21" s="113">
        <v>0</v>
      </c>
    </row>
    <row r="22" spans="1:42" s="111" customFormat="1" ht="13.5" customHeight="1">
      <c r="A22" s="106" t="s">
        <v>263</v>
      </c>
      <c r="B22" s="107" t="s">
        <v>295</v>
      </c>
      <c r="C22" s="108" t="s">
        <v>296</v>
      </c>
      <c r="D22" s="112">
        <v>3455</v>
      </c>
      <c r="E22" s="112">
        <v>2940</v>
      </c>
      <c r="F22" s="112">
        <v>515</v>
      </c>
      <c r="G22" s="112">
        <v>273</v>
      </c>
      <c r="H22" s="112">
        <v>0</v>
      </c>
      <c r="I22" s="112">
        <v>0</v>
      </c>
      <c r="J22" s="112">
        <v>0</v>
      </c>
      <c r="K22" s="112">
        <v>0</v>
      </c>
      <c r="L22" s="112">
        <v>242</v>
      </c>
      <c r="M22" s="112">
        <v>0</v>
      </c>
      <c r="N22" s="112">
        <v>0</v>
      </c>
      <c r="O22" s="112">
        <v>0</v>
      </c>
      <c r="P22" s="112">
        <v>0</v>
      </c>
      <c r="Q22" s="112">
        <v>0</v>
      </c>
      <c r="R22" s="112">
        <v>0</v>
      </c>
      <c r="S22" s="112">
        <v>0</v>
      </c>
      <c r="T22" s="112">
        <v>0</v>
      </c>
      <c r="U22" s="112">
        <v>0</v>
      </c>
      <c r="V22" s="112">
        <v>0</v>
      </c>
      <c r="W22" s="112">
        <v>3024</v>
      </c>
      <c r="X22" s="112">
        <v>2940</v>
      </c>
      <c r="Y22" s="112">
        <v>84</v>
      </c>
      <c r="Z22" s="112">
        <v>0</v>
      </c>
      <c r="AA22" s="112">
        <v>0</v>
      </c>
      <c r="AB22" s="112">
        <v>0</v>
      </c>
      <c r="AC22" s="112">
        <v>0</v>
      </c>
      <c r="AD22" s="112">
        <v>0</v>
      </c>
      <c r="AE22" s="112">
        <v>0</v>
      </c>
      <c r="AF22" s="112">
        <v>525</v>
      </c>
      <c r="AG22" s="112">
        <v>0</v>
      </c>
      <c r="AH22" s="112">
        <v>424</v>
      </c>
      <c r="AI22" s="112">
        <v>101</v>
      </c>
      <c r="AJ22" s="112">
        <v>87</v>
      </c>
      <c r="AK22" s="112">
        <v>0</v>
      </c>
      <c r="AL22" s="112">
        <v>0</v>
      </c>
      <c r="AM22" s="112">
        <v>0</v>
      </c>
      <c r="AN22" s="112">
        <v>0</v>
      </c>
      <c r="AO22" s="112">
        <v>14</v>
      </c>
      <c r="AP22" s="113">
        <v>0</v>
      </c>
    </row>
    <row r="23" spans="1:42" s="111" customFormat="1" ht="13.5" customHeight="1">
      <c r="A23" s="106" t="s">
        <v>263</v>
      </c>
      <c r="B23" s="107" t="s">
        <v>297</v>
      </c>
      <c r="C23" s="108" t="s">
        <v>298</v>
      </c>
      <c r="D23" s="112">
        <v>613</v>
      </c>
      <c r="E23" s="112">
        <v>463</v>
      </c>
      <c r="F23" s="112">
        <v>60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30</v>
      </c>
      <c r="M23" s="112">
        <v>30</v>
      </c>
      <c r="N23" s="112">
        <v>85</v>
      </c>
      <c r="O23" s="112">
        <v>5</v>
      </c>
      <c r="P23" s="112">
        <v>0</v>
      </c>
      <c r="Q23" s="112">
        <v>5</v>
      </c>
      <c r="R23" s="112">
        <v>0</v>
      </c>
      <c r="S23" s="112">
        <v>0</v>
      </c>
      <c r="T23" s="112">
        <v>0</v>
      </c>
      <c r="U23" s="112">
        <v>0</v>
      </c>
      <c r="V23" s="112">
        <v>0</v>
      </c>
      <c r="W23" s="112">
        <v>463</v>
      </c>
      <c r="X23" s="112">
        <v>463</v>
      </c>
      <c r="Y23" s="112">
        <v>0</v>
      </c>
      <c r="Z23" s="112">
        <v>0</v>
      </c>
      <c r="AA23" s="112">
        <v>0</v>
      </c>
      <c r="AB23" s="112">
        <v>0</v>
      </c>
      <c r="AC23" s="112">
        <v>0</v>
      </c>
      <c r="AD23" s="112">
        <v>0</v>
      </c>
      <c r="AE23" s="112">
        <v>0</v>
      </c>
      <c r="AF23" s="112">
        <v>168</v>
      </c>
      <c r="AG23" s="112">
        <v>85</v>
      </c>
      <c r="AH23" s="112">
        <v>83</v>
      </c>
      <c r="AI23" s="112">
        <v>0</v>
      </c>
      <c r="AJ23" s="112">
        <v>0</v>
      </c>
      <c r="AK23" s="112">
        <v>0</v>
      </c>
      <c r="AL23" s="112">
        <v>0</v>
      </c>
      <c r="AM23" s="112">
        <v>0</v>
      </c>
      <c r="AN23" s="112">
        <v>0</v>
      </c>
      <c r="AO23" s="112">
        <v>0</v>
      </c>
      <c r="AP23" s="113">
        <v>0</v>
      </c>
    </row>
    <row r="24" spans="1:42" s="111" customFormat="1" ht="13.5" customHeight="1">
      <c r="A24" s="106" t="s">
        <v>263</v>
      </c>
      <c r="B24" s="107" t="s">
        <v>299</v>
      </c>
      <c r="C24" s="108" t="s">
        <v>300</v>
      </c>
      <c r="D24" s="112">
        <v>5446</v>
      </c>
      <c r="E24" s="112">
        <v>4162</v>
      </c>
      <c r="F24" s="112">
        <v>1231</v>
      </c>
      <c r="G24" s="112">
        <v>882</v>
      </c>
      <c r="H24" s="112">
        <v>0</v>
      </c>
      <c r="I24" s="112">
        <v>0</v>
      </c>
      <c r="J24" s="112">
        <v>0</v>
      </c>
      <c r="K24" s="112">
        <v>0</v>
      </c>
      <c r="L24" s="112">
        <v>349</v>
      </c>
      <c r="M24" s="112">
        <v>0</v>
      </c>
      <c r="N24" s="112">
        <v>53</v>
      </c>
      <c r="O24" s="112">
        <v>0</v>
      </c>
      <c r="P24" s="112">
        <v>0</v>
      </c>
      <c r="Q24" s="112">
        <v>0</v>
      </c>
      <c r="R24" s="112">
        <v>0</v>
      </c>
      <c r="S24" s="112">
        <v>0</v>
      </c>
      <c r="T24" s="112">
        <v>0</v>
      </c>
      <c r="U24" s="112">
        <v>0</v>
      </c>
      <c r="V24" s="112">
        <v>0</v>
      </c>
      <c r="W24" s="112">
        <v>4414</v>
      </c>
      <c r="X24" s="112">
        <v>4162</v>
      </c>
      <c r="Y24" s="112">
        <v>214</v>
      </c>
      <c r="Z24" s="112">
        <v>0</v>
      </c>
      <c r="AA24" s="112">
        <v>0</v>
      </c>
      <c r="AB24" s="112">
        <v>0</v>
      </c>
      <c r="AC24" s="112">
        <v>0</v>
      </c>
      <c r="AD24" s="112">
        <v>38</v>
      </c>
      <c r="AE24" s="112">
        <v>0</v>
      </c>
      <c r="AF24" s="112">
        <v>917</v>
      </c>
      <c r="AG24" s="112">
        <v>53</v>
      </c>
      <c r="AH24" s="112">
        <v>724</v>
      </c>
      <c r="AI24" s="112">
        <v>140</v>
      </c>
      <c r="AJ24" s="112">
        <v>140</v>
      </c>
      <c r="AK24" s="112">
        <v>0</v>
      </c>
      <c r="AL24" s="112">
        <v>0</v>
      </c>
      <c r="AM24" s="112">
        <v>0</v>
      </c>
      <c r="AN24" s="112">
        <v>0</v>
      </c>
      <c r="AO24" s="112">
        <v>0</v>
      </c>
      <c r="AP24" s="113">
        <v>0</v>
      </c>
    </row>
    <row r="25" spans="1:42" s="111" customFormat="1" ht="13.5" customHeight="1">
      <c r="A25" s="106" t="s">
        <v>263</v>
      </c>
      <c r="B25" s="107" t="s">
        <v>301</v>
      </c>
      <c r="C25" s="108" t="s">
        <v>302</v>
      </c>
      <c r="D25" s="112">
        <v>3657</v>
      </c>
      <c r="E25" s="112">
        <v>3039</v>
      </c>
      <c r="F25" s="112">
        <v>427</v>
      </c>
      <c r="G25" s="112">
        <v>113</v>
      </c>
      <c r="H25" s="112">
        <v>0</v>
      </c>
      <c r="I25" s="112">
        <v>0</v>
      </c>
      <c r="J25" s="112">
        <v>0</v>
      </c>
      <c r="K25" s="112">
        <v>0</v>
      </c>
      <c r="L25" s="112">
        <v>314</v>
      </c>
      <c r="M25" s="112">
        <v>0</v>
      </c>
      <c r="N25" s="112">
        <v>0</v>
      </c>
      <c r="O25" s="112">
        <v>191</v>
      </c>
      <c r="P25" s="112">
        <v>191</v>
      </c>
      <c r="Q25" s="112">
        <v>0</v>
      </c>
      <c r="R25" s="112">
        <v>0</v>
      </c>
      <c r="S25" s="112">
        <v>0</v>
      </c>
      <c r="T25" s="112">
        <v>0</v>
      </c>
      <c r="U25" s="112">
        <v>0</v>
      </c>
      <c r="V25" s="112">
        <v>0</v>
      </c>
      <c r="W25" s="112">
        <v>3039</v>
      </c>
      <c r="X25" s="112">
        <v>3039</v>
      </c>
      <c r="Y25" s="112">
        <v>0</v>
      </c>
      <c r="Z25" s="112">
        <v>0</v>
      </c>
      <c r="AA25" s="112">
        <v>0</v>
      </c>
      <c r="AB25" s="112">
        <v>0</v>
      </c>
      <c r="AC25" s="112">
        <v>0</v>
      </c>
      <c r="AD25" s="112">
        <v>0</v>
      </c>
      <c r="AE25" s="112">
        <v>0</v>
      </c>
      <c r="AF25" s="112">
        <v>349</v>
      </c>
      <c r="AG25" s="112">
        <v>0</v>
      </c>
      <c r="AH25" s="112">
        <v>317</v>
      </c>
      <c r="AI25" s="112">
        <v>32</v>
      </c>
      <c r="AJ25" s="112">
        <v>7</v>
      </c>
      <c r="AK25" s="112">
        <v>0</v>
      </c>
      <c r="AL25" s="112">
        <v>0</v>
      </c>
      <c r="AM25" s="112">
        <v>0</v>
      </c>
      <c r="AN25" s="112">
        <v>0</v>
      </c>
      <c r="AO25" s="112">
        <v>25</v>
      </c>
      <c r="AP25" s="113">
        <v>0</v>
      </c>
    </row>
    <row r="26" spans="1:42" s="111" customFormat="1" ht="13.5" customHeight="1">
      <c r="A26" s="106" t="s">
        <v>263</v>
      </c>
      <c r="B26" s="107" t="s">
        <v>303</v>
      </c>
      <c r="C26" s="108" t="s">
        <v>304</v>
      </c>
      <c r="D26" s="112">
        <v>2629</v>
      </c>
      <c r="E26" s="112">
        <v>1969</v>
      </c>
      <c r="F26" s="112">
        <v>576</v>
      </c>
      <c r="G26" s="112">
        <v>576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19</v>
      </c>
      <c r="O26" s="112">
        <v>65</v>
      </c>
      <c r="P26" s="112">
        <v>31</v>
      </c>
      <c r="Q26" s="112">
        <v>0</v>
      </c>
      <c r="R26" s="112">
        <v>19</v>
      </c>
      <c r="S26" s="112">
        <v>7</v>
      </c>
      <c r="T26" s="112">
        <v>8</v>
      </c>
      <c r="U26" s="112">
        <v>0</v>
      </c>
      <c r="V26" s="112">
        <v>0</v>
      </c>
      <c r="W26" s="112">
        <v>2242</v>
      </c>
      <c r="X26" s="112">
        <v>1969</v>
      </c>
      <c r="Y26" s="112">
        <v>273</v>
      </c>
      <c r="Z26" s="112">
        <v>0</v>
      </c>
      <c r="AA26" s="112">
        <v>0</v>
      </c>
      <c r="AB26" s="112">
        <v>0</v>
      </c>
      <c r="AC26" s="112">
        <v>0</v>
      </c>
      <c r="AD26" s="112">
        <v>0</v>
      </c>
      <c r="AE26" s="112">
        <v>0</v>
      </c>
      <c r="AF26" s="112">
        <v>528</v>
      </c>
      <c r="AG26" s="112">
        <v>19</v>
      </c>
      <c r="AH26" s="112">
        <v>331</v>
      </c>
      <c r="AI26" s="112">
        <v>178</v>
      </c>
      <c r="AJ26" s="112">
        <v>178</v>
      </c>
      <c r="AK26" s="112">
        <v>0</v>
      </c>
      <c r="AL26" s="112">
        <v>0</v>
      </c>
      <c r="AM26" s="112">
        <v>0</v>
      </c>
      <c r="AN26" s="112">
        <v>0</v>
      </c>
      <c r="AO26" s="112">
        <v>0</v>
      </c>
      <c r="AP26" s="113">
        <v>0</v>
      </c>
    </row>
    <row r="27" spans="1:42" s="111" customFormat="1" ht="13.5" customHeight="1">
      <c r="A27" s="106" t="s">
        <v>263</v>
      </c>
      <c r="B27" s="107" t="s">
        <v>305</v>
      </c>
      <c r="C27" s="108" t="s">
        <v>306</v>
      </c>
      <c r="D27" s="112">
        <v>3676</v>
      </c>
      <c r="E27" s="112">
        <v>2826</v>
      </c>
      <c r="F27" s="112">
        <v>779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596</v>
      </c>
      <c r="M27" s="112">
        <v>183</v>
      </c>
      <c r="N27" s="112">
        <v>0</v>
      </c>
      <c r="O27" s="112">
        <v>71</v>
      </c>
      <c r="P27" s="112">
        <v>0</v>
      </c>
      <c r="Q27" s="112">
        <v>71</v>
      </c>
      <c r="R27" s="112">
        <v>0</v>
      </c>
      <c r="S27" s="112">
        <v>0</v>
      </c>
      <c r="T27" s="112">
        <v>0</v>
      </c>
      <c r="U27" s="112">
        <v>0</v>
      </c>
      <c r="V27" s="112">
        <v>0</v>
      </c>
      <c r="W27" s="112">
        <v>2826</v>
      </c>
      <c r="X27" s="112">
        <v>2826</v>
      </c>
      <c r="Y27" s="112">
        <v>0</v>
      </c>
      <c r="Z27" s="112">
        <v>0</v>
      </c>
      <c r="AA27" s="112">
        <v>0</v>
      </c>
      <c r="AB27" s="112">
        <v>0</v>
      </c>
      <c r="AC27" s="112">
        <v>0</v>
      </c>
      <c r="AD27" s="112">
        <v>0</v>
      </c>
      <c r="AE27" s="112">
        <v>0</v>
      </c>
      <c r="AF27" s="112">
        <v>563</v>
      </c>
      <c r="AG27" s="112">
        <v>0</v>
      </c>
      <c r="AH27" s="112">
        <v>563</v>
      </c>
      <c r="AI27" s="112">
        <v>0</v>
      </c>
      <c r="AJ27" s="112">
        <v>0</v>
      </c>
      <c r="AK27" s="112">
        <v>0</v>
      </c>
      <c r="AL27" s="112">
        <v>0</v>
      </c>
      <c r="AM27" s="112">
        <v>0</v>
      </c>
      <c r="AN27" s="112">
        <v>0</v>
      </c>
      <c r="AO27" s="112">
        <v>0</v>
      </c>
      <c r="AP27" s="113">
        <v>0</v>
      </c>
    </row>
    <row r="28" spans="1:42" s="111" customFormat="1" ht="13.5" customHeight="1">
      <c r="A28" s="106" t="s">
        <v>263</v>
      </c>
      <c r="B28" s="107" t="s">
        <v>307</v>
      </c>
      <c r="C28" s="108" t="s">
        <v>308</v>
      </c>
      <c r="D28" s="112">
        <v>4231</v>
      </c>
      <c r="E28" s="112">
        <v>3406</v>
      </c>
      <c r="F28" s="112">
        <v>248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248</v>
      </c>
      <c r="M28" s="112">
        <v>0</v>
      </c>
      <c r="N28" s="112">
        <v>577</v>
      </c>
      <c r="O28" s="112">
        <v>0</v>
      </c>
      <c r="P28" s="112">
        <v>0</v>
      </c>
      <c r="Q28" s="112">
        <v>0</v>
      </c>
      <c r="R28" s="112">
        <v>0</v>
      </c>
      <c r="S28" s="112">
        <v>0</v>
      </c>
      <c r="T28" s="112">
        <v>0</v>
      </c>
      <c r="U28" s="112">
        <v>0</v>
      </c>
      <c r="V28" s="112">
        <v>0</v>
      </c>
      <c r="W28" s="112">
        <v>3406</v>
      </c>
      <c r="X28" s="112">
        <v>3406</v>
      </c>
      <c r="Y28" s="112">
        <v>0</v>
      </c>
      <c r="Z28" s="112">
        <v>0</v>
      </c>
      <c r="AA28" s="112">
        <v>0</v>
      </c>
      <c r="AB28" s="112">
        <v>0</v>
      </c>
      <c r="AC28" s="112">
        <v>0</v>
      </c>
      <c r="AD28" s="112">
        <v>0</v>
      </c>
      <c r="AE28" s="112">
        <v>0</v>
      </c>
      <c r="AF28" s="112">
        <v>938</v>
      </c>
      <c r="AG28" s="112">
        <v>577</v>
      </c>
      <c r="AH28" s="112">
        <v>361</v>
      </c>
      <c r="AI28" s="112">
        <v>0</v>
      </c>
      <c r="AJ28" s="112">
        <v>0</v>
      </c>
      <c r="AK28" s="112">
        <v>0</v>
      </c>
      <c r="AL28" s="112">
        <v>0</v>
      </c>
      <c r="AM28" s="112">
        <v>0</v>
      </c>
      <c r="AN28" s="112">
        <v>0</v>
      </c>
      <c r="AO28" s="112">
        <v>0</v>
      </c>
      <c r="AP28" s="113">
        <v>0</v>
      </c>
    </row>
    <row r="29" spans="1:42" s="111" customFormat="1" ht="13.5" customHeight="1">
      <c r="A29" s="106" t="s">
        <v>263</v>
      </c>
      <c r="B29" s="107" t="s">
        <v>309</v>
      </c>
      <c r="C29" s="108" t="s">
        <v>310</v>
      </c>
      <c r="D29" s="112">
        <v>4327</v>
      </c>
      <c r="E29" s="112">
        <v>3132</v>
      </c>
      <c r="F29" s="112">
        <v>151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151</v>
      </c>
      <c r="M29" s="112">
        <v>0</v>
      </c>
      <c r="N29" s="112">
        <v>959</v>
      </c>
      <c r="O29" s="112">
        <v>85</v>
      </c>
      <c r="P29" s="112">
        <v>85</v>
      </c>
      <c r="Q29" s="112">
        <v>0</v>
      </c>
      <c r="R29" s="112">
        <v>0</v>
      </c>
      <c r="S29" s="112">
        <v>0</v>
      </c>
      <c r="T29" s="112">
        <v>0</v>
      </c>
      <c r="U29" s="112">
        <v>0</v>
      </c>
      <c r="V29" s="112">
        <v>0</v>
      </c>
      <c r="W29" s="112">
        <v>3132</v>
      </c>
      <c r="X29" s="112">
        <v>3132</v>
      </c>
      <c r="Y29" s="112">
        <v>0</v>
      </c>
      <c r="Z29" s="112">
        <v>0</v>
      </c>
      <c r="AA29" s="112">
        <v>0</v>
      </c>
      <c r="AB29" s="112">
        <v>0</v>
      </c>
      <c r="AC29" s="112">
        <v>0</v>
      </c>
      <c r="AD29" s="112">
        <v>0</v>
      </c>
      <c r="AE29" s="112">
        <v>0</v>
      </c>
      <c r="AF29" s="112">
        <v>1047</v>
      </c>
      <c r="AG29" s="112">
        <v>959</v>
      </c>
      <c r="AH29" s="112">
        <v>88</v>
      </c>
      <c r="AI29" s="112">
        <v>0</v>
      </c>
      <c r="AJ29" s="112">
        <v>0</v>
      </c>
      <c r="AK29" s="112">
        <v>0</v>
      </c>
      <c r="AL29" s="112">
        <v>0</v>
      </c>
      <c r="AM29" s="112">
        <v>0</v>
      </c>
      <c r="AN29" s="112">
        <v>0</v>
      </c>
      <c r="AO29" s="112">
        <v>0</v>
      </c>
      <c r="AP29" s="113">
        <v>0</v>
      </c>
    </row>
    <row r="30" spans="1:42" s="111" customFormat="1" ht="13.5" customHeight="1">
      <c r="A30" s="106" t="s">
        <v>263</v>
      </c>
      <c r="B30" s="107" t="s">
        <v>311</v>
      </c>
      <c r="C30" s="108" t="s">
        <v>312</v>
      </c>
      <c r="D30" s="112">
        <v>7252</v>
      </c>
      <c r="E30" s="112">
        <v>5447</v>
      </c>
      <c r="F30" s="112">
        <v>900</v>
      </c>
      <c r="G30" s="112">
        <v>575</v>
      </c>
      <c r="H30" s="112">
        <v>0</v>
      </c>
      <c r="I30" s="112">
        <v>0</v>
      </c>
      <c r="J30" s="112">
        <v>0</v>
      </c>
      <c r="K30" s="112">
        <v>0</v>
      </c>
      <c r="L30" s="112">
        <v>325</v>
      </c>
      <c r="M30" s="112">
        <v>0</v>
      </c>
      <c r="N30" s="112">
        <v>758</v>
      </c>
      <c r="O30" s="112">
        <v>147</v>
      </c>
      <c r="P30" s="112">
        <v>147</v>
      </c>
      <c r="Q30" s="112">
        <v>0</v>
      </c>
      <c r="R30" s="112">
        <v>0</v>
      </c>
      <c r="S30" s="112">
        <v>0</v>
      </c>
      <c r="T30" s="112">
        <v>0</v>
      </c>
      <c r="U30" s="112">
        <v>0</v>
      </c>
      <c r="V30" s="112">
        <v>0</v>
      </c>
      <c r="W30" s="112">
        <v>5871</v>
      </c>
      <c r="X30" s="112">
        <v>5447</v>
      </c>
      <c r="Y30" s="112">
        <v>417</v>
      </c>
      <c r="Z30" s="112">
        <v>0</v>
      </c>
      <c r="AA30" s="112">
        <v>0</v>
      </c>
      <c r="AB30" s="112">
        <v>0</v>
      </c>
      <c r="AC30" s="112">
        <v>0</v>
      </c>
      <c r="AD30" s="112">
        <v>7</v>
      </c>
      <c r="AE30" s="112">
        <v>0</v>
      </c>
      <c r="AF30" s="112">
        <v>1399</v>
      </c>
      <c r="AG30" s="112">
        <v>758</v>
      </c>
      <c r="AH30" s="112">
        <v>617</v>
      </c>
      <c r="AI30" s="112">
        <v>24</v>
      </c>
      <c r="AJ30" s="112">
        <v>3</v>
      </c>
      <c r="AK30" s="112">
        <v>0</v>
      </c>
      <c r="AL30" s="112">
        <v>0</v>
      </c>
      <c r="AM30" s="112">
        <v>0</v>
      </c>
      <c r="AN30" s="112">
        <v>0</v>
      </c>
      <c r="AO30" s="112">
        <v>21</v>
      </c>
      <c r="AP30" s="113">
        <v>0</v>
      </c>
    </row>
    <row r="31" spans="1:42" s="111" customFormat="1" ht="13.5" customHeight="1">
      <c r="A31" s="106" t="s">
        <v>263</v>
      </c>
      <c r="B31" s="107" t="s">
        <v>313</v>
      </c>
      <c r="C31" s="108" t="s">
        <v>314</v>
      </c>
      <c r="D31" s="112">
        <v>6351</v>
      </c>
      <c r="E31" s="112">
        <v>4861</v>
      </c>
      <c r="F31" s="112">
        <v>476</v>
      </c>
      <c r="G31" s="112">
        <v>23</v>
      </c>
      <c r="H31" s="112">
        <v>0</v>
      </c>
      <c r="I31" s="112">
        <v>0</v>
      </c>
      <c r="J31" s="112">
        <v>0</v>
      </c>
      <c r="K31" s="112">
        <v>0</v>
      </c>
      <c r="L31" s="112">
        <v>453</v>
      </c>
      <c r="M31" s="112">
        <v>0</v>
      </c>
      <c r="N31" s="112">
        <v>779</v>
      </c>
      <c r="O31" s="112">
        <v>235</v>
      </c>
      <c r="P31" s="112">
        <v>68</v>
      </c>
      <c r="Q31" s="112">
        <v>144</v>
      </c>
      <c r="R31" s="112">
        <v>0</v>
      </c>
      <c r="S31" s="112">
        <v>0</v>
      </c>
      <c r="T31" s="112">
        <v>0</v>
      </c>
      <c r="U31" s="112">
        <v>0</v>
      </c>
      <c r="V31" s="112">
        <v>23</v>
      </c>
      <c r="W31" s="112">
        <v>4911</v>
      </c>
      <c r="X31" s="112">
        <v>4861</v>
      </c>
      <c r="Y31" s="112">
        <v>23</v>
      </c>
      <c r="Z31" s="112">
        <v>0</v>
      </c>
      <c r="AA31" s="112">
        <v>0</v>
      </c>
      <c r="AB31" s="112">
        <v>0</v>
      </c>
      <c r="AC31" s="112">
        <v>0</v>
      </c>
      <c r="AD31" s="112">
        <v>27</v>
      </c>
      <c r="AE31" s="112">
        <v>0</v>
      </c>
      <c r="AF31" s="112">
        <v>1237</v>
      </c>
      <c r="AG31" s="112">
        <v>779</v>
      </c>
      <c r="AH31" s="112">
        <v>234</v>
      </c>
      <c r="AI31" s="112">
        <v>224</v>
      </c>
      <c r="AJ31" s="112">
        <v>0</v>
      </c>
      <c r="AK31" s="112">
        <v>0</v>
      </c>
      <c r="AL31" s="112">
        <v>0</v>
      </c>
      <c r="AM31" s="112">
        <v>0</v>
      </c>
      <c r="AN31" s="112">
        <v>0</v>
      </c>
      <c r="AO31" s="112">
        <v>224</v>
      </c>
      <c r="AP31" s="113">
        <v>0</v>
      </c>
    </row>
    <row r="32" spans="1:42" s="111" customFormat="1" ht="13.5" customHeight="1">
      <c r="A32" s="106" t="s">
        <v>263</v>
      </c>
      <c r="B32" s="107" t="s">
        <v>315</v>
      </c>
      <c r="C32" s="108" t="s">
        <v>316</v>
      </c>
      <c r="D32" s="112">
        <v>2774</v>
      </c>
      <c r="E32" s="112">
        <v>2261</v>
      </c>
      <c r="F32" s="112">
        <v>408</v>
      </c>
      <c r="G32" s="112">
        <v>216</v>
      </c>
      <c r="H32" s="112">
        <v>0</v>
      </c>
      <c r="I32" s="112">
        <v>0</v>
      </c>
      <c r="J32" s="112">
        <v>0</v>
      </c>
      <c r="K32" s="112">
        <v>0</v>
      </c>
      <c r="L32" s="112">
        <v>192</v>
      </c>
      <c r="M32" s="112">
        <v>0</v>
      </c>
      <c r="N32" s="112">
        <v>0</v>
      </c>
      <c r="O32" s="112">
        <v>105</v>
      </c>
      <c r="P32" s="112">
        <v>105</v>
      </c>
      <c r="Q32" s="112">
        <v>0</v>
      </c>
      <c r="R32" s="112">
        <v>0</v>
      </c>
      <c r="S32" s="112">
        <v>0</v>
      </c>
      <c r="T32" s="112">
        <v>0</v>
      </c>
      <c r="U32" s="112">
        <v>0</v>
      </c>
      <c r="V32" s="112">
        <v>0</v>
      </c>
      <c r="W32" s="112">
        <v>2317</v>
      </c>
      <c r="X32" s="112">
        <v>2261</v>
      </c>
      <c r="Y32" s="112">
        <v>46</v>
      </c>
      <c r="Z32" s="112">
        <v>0</v>
      </c>
      <c r="AA32" s="112">
        <v>0</v>
      </c>
      <c r="AB32" s="112">
        <v>0</v>
      </c>
      <c r="AC32" s="112">
        <v>0</v>
      </c>
      <c r="AD32" s="112">
        <v>10</v>
      </c>
      <c r="AE32" s="112">
        <v>0</v>
      </c>
      <c r="AF32" s="112">
        <v>376</v>
      </c>
      <c r="AG32" s="112">
        <v>0</v>
      </c>
      <c r="AH32" s="112">
        <v>308</v>
      </c>
      <c r="AI32" s="112">
        <v>68</v>
      </c>
      <c r="AJ32" s="112">
        <v>57</v>
      </c>
      <c r="AK32" s="112">
        <v>0</v>
      </c>
      <c r="AL32" s="112">
        <v>0</v>
      </c>
      <c r="AM32" s="112">
        <v>0</v>
      </c>
      <c r="AN32" s="112">
        <v>0</v>
      </c>
      <c r="AO32" s="112">
        <v>11</v>
      </c>
      <c r="AP32" s="113">
        <v>0</v>
      </c>
    </row>
    <row r="33" spans="1:42" s="111" customFormat="1" ht="13.5" customHeight="1">
      <c r="A33" s="106" t="s">
        <v>263</v>
      </c>
      <c r="B33" s="107" t="s">
        <v>317</v>
      </c>
      <c r="C33" s="108" t="s">
        <v>318</v>
      </c>
      <c r="D33" s="112">
        <v>1780</v>
      </c>
      <c r="E33" s="112">
        <v>1408</v>
      </c>
      <c r="F33" s="112">
        <v>283</v>
      </c>
      <c r="G33" s="112">
        <v>124</v>
      </c>
      <c r="H33" s="112">
        <v>0</v>
      </c>
      <c r="I33" s="112">
        <v>0</v>
      </c>
      <c r="J33" s="112">
        <v>0</v>
      </c>
      <c r="K33" s="112">
        <v>0</v>
      </c>
      <c r="L33" s="112">
        <v>159</v>
      </c>
      <c r="M33" s="112">
        <v>0</v>
      </c>
      <c r="N33" s="112">
        <v>42</v>
      </c>
      <c r="O33" s="112">
        <v>47</v>
      </c>
      <c r="P33" s="112">
        <v>47</v>
      </c>
      <c r="Q33" s="112">
        <v>0</v>
      </c>
      <c r="R33" s="112">
        <v>0</v>
      </c>
      <c r="S33" s="112">
        <v>0</v>
      </c>
      <c r="T33" s="112">
        <v>0</v>
      </c>
      <c r="U33" s="112">
        <v>0</v>
      </c>
      <c r="V33" s="112">
        <v>0</v>
      </c>
      <c r="W33" s="112">
        <v>1502</v>
      </c>
      <c r="X33" s="112">
        <v>1408</v>
      </c>
      <c r="Y33" s="112">
        <v>90</v>
      </c>
      <c r="Z33" s="112">
        <v>0</v>
      </c>
      <c r="AA33" s="112">
        <v>0</v>
      </c>
      <c r="AB33" s="112">
        <v>0</v>
      </c>
      <c r="AC33" s="112">
        <v>0</v>
      </c>
      <c r="AD33" s="112">
        <v>4</v>
      </c>
      <c r="AE33" s="112">
        <v>0</v>
      </c>
      <c r="AF33" s="112">
        <v>195</v>
      </c>
      <c r="AG33" s="112">
        <v>42</v>
      </c>
      <c r="AH33" s="112">
        <v>146</v>
      </c>
      <c r="AI33" s="112">
        <v>7</v>
      </c>
      <c r="AJ33" s="112">
        <v>1</v>
      </c>
      <c r="AK33" s="112">
        <v>0</v>
      </c>
      <c r="AL33" s="112">
        <v>0</v>
      </c>
      <c r="AM33" s="112">
        <v>0</v>
      </c>
      <c r="AN33" s="112">
        <v>0</v>
      </c>
      <c r="AO33" s="112">
        <v>6</v>
      </c>
      <c r="AP33" s="113">
        <v>0</v>
      </c>
    </row>
    <row r="34" spans="1:42" s="111" customFormat="1" ht="13.5" customHeight="1">
      <c r="A34" s="106" t="s">
        <v>263</v>
      </c>
      <c r="B34" s="107" t="s">
        <v>319</v>
      </c>
      <c r="C34" s="108" t="s">
        <v>320</v>
      </c>
      <c r="D34" s="112">
        <v>7692</v>
      </c>
      <c r="E34" s="112">
        <v>5670</v>
      </c>
      <c r="F34" s="112">
        <v>486</v>
      </c>
      <c r="G34" s="112">
        <v>34</v>
      </c>
      <c r="H34" s="112">
        <v>0</v>
      </c>
      <c r="I34" s="112">
        <v>0</v>
      </c>
      <c r="J34" s="112">
        <v>0</v>
      </c>
      <c r="K34" s="112">
        <v>0</v>
      </c>
      <c r="L34" s="112">
        <v>452</v>
      </c>
      <c r="M34" s="112">
        <v>0</v>
      </c>
      <c r="N34" s="112">
        <v>1322</v>
      </c>
      <c r="O34" s="112">
        <v>214</v>
      </c>
      <c r="P34" s="112">
        <v>51</v>
      </c>
      <c r="Q34" s="112">
        <v>150</v>
      </c>
      <c r="R34" s="112">
        <v>0</v>
      </c>
      <c r="S34" s="112">
        <v>0</v>
      </c>
      <c r="T34" s="112">
        <v>0</v>
      </c>
      <c r="U34" s="112">
        <v>0</v>
      </c>
      <c r="V34" s="112">
        <v>13</v>
      </c>
      <c r="W34" s="112">
        <v>5729</v>
      </c>
      <c r="X34" s="112">
        <v>5670</v>
      </c>
      <c r="Y34" s="112">
        <v>34</v>
      </c>
      <c r="Z34" s="112">
        <v>0</v>
      </c>
      <c r="AA34" s="112">
        <v>0</v>
      </c>
      <c r="AB34" s="112">
        <v>0</v>
      </c>
      <c r="AC34" s="112">
        <v>0</v>
      </c>
      <c r="AD34" s="112">
        <v>25</v>
      </c>
      <c r="AE34" s="112">
        <v>0</v>
      </c>
      <c r="AF34" s="112">
        <v>1826</v>
      </c>
      <c r="AG34" s="112">
        <v>1322</v>
      </c>
      <c r="AH34" s="112">
        <v>258</v>
      </c>
      <c r="AI34" s="112">
        <v>246</v>
      </c>
      <c r="AJ34" s="112">
        <v>0</v>
      </c>
      <c r="AK34" s="112">
        <v>0</v>
      </c>
      <c r="AL34" s="112">
        <v>0</v>
      </c>
      <c r="AM34" s="112">
        <v>0</v>
      </c>
      <c r="AN34" s="112">
        <v>0</v>
      </c>
      <c r="AO34" s="112">
        <v>246</v>
      </c>
      <c r="AP34" s="113">
        <v>0</v>
      </c>
    </row>
    <row r="35" spans="1:42" s="111" customFormat="1" ht="13.5" customHeight="1">
      <c r="A35" s="106" t="s">
        <v>263</v>
      </c>
      <c r="B35" s="107" t="s">
        <v>321</v>
      </c>
      <c r="C35" s="108" t="s">
        <v>322</v>
      </c>
      <c r="D35" s="112">
        <v>6217</v>
      </c>
      <c r="E35" s="112">
        <v>3413</v>
      </c>
      <c r="F35" s="112">
        <v>530</v>
      </c>
      <c r="G35" s="112">
        <v>188</v>
      </c>
      <c r="H35" s="112">
        <v>0</v>
      </c>
      <c r="I35" s="112">
        <v>0</v>
      </c>
      <c r="J35" s="112">
        <v>0</v>
      </c>
      <c r="K35" s="112">
        <v>0</v>
      </c>
      <c r="L35" s="112">
        <v>342</v>
      </c>
      <c r="M35" s="112">
        <v>0</v>
      </c>
      <c r="N35" s="112">
        <v>2012</v>
      </c>
      <c r="O35" s="112">
        <v>262</v>
      </c>
      <c r="P35" s="112">
        <v>262</v>
      </c>
      <c r="Q35" s="112">
        <v>0</v>
      </c>
      <c r="R35" s="112">
        <v>0</v>
      </c>
      <c r="S35" s="112">
        <v>0</v>
      </c>
      <c r="T35" s="112">
        <v>0</v>
      </c>
      <c r="U35" s="112">
        <v>0</v>
      </c>
      <c r="V35" s="112">
        <v>0</v>
      </c>
      <c r="W35" s="112">
        <v>3556</v>
      </c>
      <c r="X35" s="112">
        <v>3413</v>
      </c>
      <c r="Y35" s="112">
        <v>137</v>
      </c>
      <c r="Z35" s="112">
        <v>0</v>
      </c>
      <c r="AA35" s="112">
        <v>0</v>
      </c>
      <c r="AB35" s="112">
        <v>0</v>
      </c>
      <c r="AC35" s="112">
        <v>0</v>
      </c>
      <c r="AD35" s="112">
        <v>6</v>
      </c>
      <c r="AE35" s="112">
        <v>0</v>
      </c>
      <c r="AF35" s="112">
        <v>2469</v>
      </c>
      <c r="AG35" s="112">
        <v>2012</v>
      </c>
      <c r="AH35" s="112">
        <v>437</v>
      </c>
      <c r="AI35" s="112">
        <v>20</v>
      </c>
      <c r="AJ35" s="112">
        <v>2</v>
      </c>
      <c r="AK35" s="112">
        <v>0</v>
      </c>
      <c r="AL35" s="112">
        <v>0</v>
      </c>
      <c r="AM35" s="112">
        <v>0</v>
      </c>
      <c r="AN35" s="112">
        <v>0</v>
      </c>
      <c r="AO35" s="112">
        <v>18</v>
      </c>
      <c r="AP35" s="113">
        <v>0</v>
      </c>
    </row>
    <row r="36" spans="1:42" s="111" customFormat="1" ht="13.5" customHeight="1">
      <c r="A36" s="106" t="s">
        <v>263</v>
      </c>
      <c r="B36" s="107" t="s">
        <v>323</v>
      </c>
      <c r="C36" s="108" t="s">
        <v>324</v>
      </c>
      <c r="D36" s="112">
        <v>8376</v>
      </c>
      <c r="E36" s="112">
        <v>6959</v>
      </c>
      <c r="F36" s="112">
        <v>1210</v>
      </c>
      <c r="G36" s="112">
        <v>652</v>
      </c>
      <c r="H36" s="112">
        <v>0</v>
      </c>
      <c r="I36" s="112">
        <v>0</v>
      </c>
      <c r="J36" s="112">
        <v>0</v>
      </c>
      <c r="K36" s="112">
        <v>0</v>
      </c>
      <c r="L36" s="112">
        <v>558</v>
      </c>
      <c r="M36" s="112">
        <v>0</v>
      </c>
      <c r="N36" s="112">
        <v>0</v>
      </c>
      <c r="O36" s="112">
        <v>207</v>
      </c>
      <c r="P36" s="112">
        <v>207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7100</v>
      </c>
      <c r="X36" s="112">
        <v>6959</v>
      </c>
      <c r="Y36" s="112">
        <v>128</v>
      </c>
      <c r="Z36" s="112">
        <v>0</v>
      </c>
      <c r="AA36" s="112">
        <v>0</v>
      </c>
      <c r="AB36" s="112">
        <v>0</v>
      </c>
      <c r="AC36" s="112">
        <v>0</v>
      </c>
      <c r="AD36" s="112">
        <v>13</v>
      </c>
      <c r="AE36" s="112">
        <v>0</v>
      </c>
      <c r="AF36" s="112">
        <v>1121</v>
      </c>
      <c r="AG36" s="112">
        <v>0</v>
      </c>
      <c r="AH36" s="112">
        <v>838</v>
      </c>
      <c r="AI36" s="112">
        <v>283</v>
      </c>
      <c r="AJ36" s="112">
        <v>270</v>
      </c>
      <c r="AK36" s="112">
        <v>0</v>
      </c>
      <c r="AL36" s="112">
        <v>0</v>
      </c>
      <c r="AM36" s="112">
        <v>0</v>
      </c>
      <c r="AN36" s="112">
        <v>0</v>
      </c>
      <c r="AO36" s="112">
        <v>13</v>
      </c>
      <c r="AP36" s="113">
        <v>0</v>
      </c>
    </row>
    <row r="37" spans="1:42" s="111" customFormat="1" ht="13.5" customHeight="1">
      <c r="A37" s="106" t="s">
        <v>263</v>
      </c>
      <c r="B37" s="107" t="s">
        <v>325</v>
      </c>
      <c r="C37" s="108" t="s">
        <v>326</v>
      </c>
      <c r="D37" s="112">
        <v>2306</v>
      </c>
      <c r="E37" s="112">
        <v>1999</v>
      </c>
      <c r="F37" s="112">
        <v>233</v>
      </c>
      <c r="G37" s="112">
        <v>131</v>
      </c>
      <c r="H37" s="112">
        <v>0</v>
      </c>
      <c r="I37" s="112">
        <v>0</v>
      </c>
      <c r="J37" s="112">
        <v>0</v>
      </c>
      <c r="K37" s="112">
        <v>0</v>
      </c>
      <c r="L37" s="112">
        <v>102</v>
      </c>
      <c r="M37" s="112">
        <v>0</v>
      </c>
      <c r="N37" s="112">
        <v>0</v>
      </c>
      <c r="O37" s="112">
        <v>74</v>
      </c>
      <c r="P37" s="112">
        <v>74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2103</v>
      </c>
      <c r="X37" s="112">
        <v>1999</v>
      </c>
      <c r="Y37" s="112">
        <v>104</v>
      </c>
      <c r="Z37" s="112">
        <v>0</v>
      </c>
      <c r="AA37" s="112">
        <v>0</v>
      </c>
      <c r="AB37" s="112">
        <v>0</v>
      </c>
      <c r="AC37" s="112">
        <v>0</v>
      </c>
      <c r="AD37" s="112">
        <v>0</v>
      </c>
      <c r="AE37" s="112">
        <v>0</v>
      </c>
      <c r="AF37" s="112">
        <v>0</v>
      </c>
      <c r="AG37" s="112">
        <v>0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3">
        <v>0</v>
      </c>
    </row>
    <row r="38" spans="1:42" s="111" customFormat="1" ht="13.5" customHeight="1">
      <c r="A38" s="106" t="s">
        <v>263</v>
      </c>
      <c r="B38" s="107" t="s">
        <v>327</v>
      </c>
      <c r="C38" s="108" t="s">
        <v>328</v>
      </c>
      <c r="D38" s="112">
        <v>2546</v>
      </c>
      <c r="E38" s="112">
        <v>2026</v>
      </c>
      <c r="F38" s="112">
        <v>482</v>
      </c>
      <c r="G38" s="112">
        <v>386</v>
      </c>
      <c r="H38" s="112">
        <v>0</v>
      </c>
      <c r="I38" s="112">
        <v>0</v>
      </c>
      <c r="J38" s="112">
        <v>0</v>
      </c>
      <c r="K38" s="112">
        <v>0</v>
      </c>
      <c r="L38" s="112">
        <v>96</v>
      </c>
      <c r="M38" s="112">
        <v>0</v>
      </c>
      <c r="N38" s="112">
        <v>0</v>
      </c>
      <c r="O38" s="112">
        <v>38</v>
      </c>
      <c r="P38" s="112">
        <v>38</v>
      </c>
      <c r="Q38" s="112">
        <v>0</v>
      </c>
      <c r="R38" s="112">
        <v>0</v>
      </c>
      <c r="S38" s="112">
        <v>0</v>
      </c>
      <c r="T38" s="112">
        <v>0</v>
      </c>
      <c r="U38" s="112">
        <v>0</v>
      </c>
      <c r="V38" s="112">
        <v>0</v>
      </c>
      <c r="W38" s="112">
        <v>2332</v>
      </c>
      <c r="X38" s="112">
        <v>2026</v>
      </c>
      <c r="Y38" s="112">
        <v>306</v>
      </c>
      <c r="Z38" s="112">
        <v>0</v>
      </c>
      <c r="AA38" s="112">
        <v>0</v>
      </c>
      <c r="AB38" s="112">
        <v>0</v>
      </c>
      <c r="AC38" s="112">
        <v>0</v>
      </c>
      <c r="AD38" s="112">
        <v>0</v>
      </c>
      <c r="AE38" s="112">
        <v>0</v>
      </c>
      <c r="AF38" s="112">
        <v>0</v>
      </c>
      <c r="AG38" s="112">
        <v>0</v>
      </c>
      <c r="AH38" s="112">
        <v>0</v>
      </c>
      <c r="AI38" s="112">
        <v>0</v>
      </c>
      <c r="AJ38" s="112">
        <v>0</v>
      </c>
      <c r="AK38" s="112">
        <v>0</v>
      </c>
      <c r="AL38" s="112">
        <v>0</v>
      </c>
      <c r="AM38" s="112">
        <v>0</v>
      </c>
      <c r="AN38" s="112">
        <v>0</v>
      </c>
      <c r="AO38" s="112">
        <v>0</v>
      </c>
      <c r="AP38" s="113">
        <v>0</v>
      </c>
    </row>
    <row r="39" spans="1:42" s="111" customFormat="1" ht="13.5" customHeight="1">
      <c r="A39" s="106" t="s">
        <v>263</v>
      </c>
      <c r="B39" s="107" t="s">
        <v>329</v>
      </c>
      <c r="C39" s="108" t="s">
        <v>330</v>
      </c>
      <c r="D39" s="112">
        <v>980</v>
      </c>
      <c r="E39" s="112">
        <v>845</v>
      </c>
      <c r="F39" s="112">
        <v>103</v>
      </c>
      <c r="G39" s="112">
        <v>49</v>
      </c>
      <c r="H39" s="112">
        <v>0</v>
      </c>
      <c r="I39" s="112">
        <v>0</v>
      </c>
      <c r="J39" s="112">
        <v>0</v>
      </c>
      <c r="K39" s="112">
        <v>0</v>
      </c>
      <c r="L39" s="112">
        <v>54</v>
      </c>
      <c r="M39" s="112">
        <v>0</v>
      </c>
      <c r="N39" s="112">
        <v>0</v>
      </c>
      <c r="O39" s="112">
        <v>32</v>
      </c>
      <c r="P39" s="112">
        <v>32</v>
      </c>
      <c r="Q39" s="112">
        <v>0</v>
      </c>
      <c r="R39" s="112">
        <v>0</v>
      </c>
      <c r="S39" s="112">
        <v>0</v>
      </c>
      <c r="T39" s="112">
        <v>0</v>
      </c>
      <c r="U39" s="112">
        <v>0</v>
      </c>
      <c r="V39" s="112">
        <v>0</v>
      </c>
      <c r="W39" s="112">
        <v>884</v>
      </c>
      <c r="X39" s="112">
        <v>845</v>
      </c>
      <c r="Y39" s="112">
        <v>39</v>
      </c>
      <c r="Z39" s="112">
        <v>0</v>
      </c>
      <c r="AA39" s="112">
        <v>0</v>
      </c>
      <c r="AB39" s="112">
        <v>0</v>
      </c>
      <c r="AC39" s="112">
        <v>0</v>
      </c>
      <c r="AD39" s="112">
        <v>0</v>
      </c>
      <c r="AE39" s="112">
        <v>0</v>
      </c>
      <c r="AF39" s="112">
        <v>0</v>
      </c>
      <c r="AG39" s="112">
        <v>0</v>
      </c>
      <c r="AH39" s="112">
        <v>0</v>
      </c>
      <c r="AI39" s="112">
        <v>0</v>
      </c>
      <c r="AJ39" s="112">
        <v>0</v>
      </c>
      <c r="AK39" s="112">
        <v>0</v>
      </c>
      <c r="AL39" s="112">
        <v>0</v>
      </c>
      <c r="AM39" s="112">
        <v>0</v>
      </c>
      <c r="AN39" s="112">
        <v>0</v>
      </c>
      <c r="AO39" s="112">
        <v>0</v>
      </c>
      <c r="AP39" s="113">
        <v>0</v>
      </c>
    </row>
    <row r="40" spans="1:42" s="111" customFormat="1" ht="13.5" customHeight="1">
      <c r="A40" s="106" t="s">
        <v>263</v>
      </c>
      <c r="B40" s="107" t="s">
        <v>331</v>
      </c>
      <c r="C40" s="108" t="s">
        <v>332</v>
      </c>
      <c r="D40" s="112">
        <v>929</v>
      </c>
      <c r="E40" s="112">
        <v>740</v>
      </c>
      <c r="F40" s="112">
        <v>100</v>
      </c>
      <c r="G40" s="112">
        <v>50</v>
      </c>
      <c r="H40" s="112">
        <v>0</v>
      </c>
      <c r="I40" s="112">
        <v>0</v>
      </c>
      <c r="J40" s="112">
        <v>0</v>
      </c>
      <c r="K40" s="112">
        <v>0</v>
      </c>
      <c r="L40" s="112">
        <v>50</v>
      </c>
      <c r="M40" s="112">
        <v>0</v>
      </c>
      <c r="N40" s="112">
        <v>0</v>
      </c>
      <c r="O40" s="112">
        <v>89</v>
      </c>
      <c r="P40" s="112">
        <v>89</v>
      </c>
      <c r="Q40" s="112">
        <v>0</v>
      </c>
      <c r="R40" s="112">
        <v>0</v>
      </c>
      <c r="S40" s="112">
        <v>0</v>
      </c>
      <c r="T40" s="112">
        <v>0</v>
      </c>
      <c r="U40" s="112">
        <v>0</v>
      </c>
      <c r="V40" s="112">
        <v>0</v>
      </c>
      <c r="W40" s="112">
        <v>780</v>
      </c>
      <c r="X40" s="112">
        <v>740</v>
      </c>
      <c r="Y40" s="112">
        <v>40</v>
      </c>
      <c r="Z40" s="112">
        <v>0</v>
      </c>
      <c r="AA40" s="112">
        <v>0</v>
      </c>
      <c r="AB40" s="112">
        <v>0</v>
      </c>
      <c r="AC40" s="112">
        <v>0</v>
      </c>
      <c r="AD40" s="112">
        <v>0</v>
      </c>
      <c r="AE40" s="112">
        <v>0</v>
      </c>
      <c r="AF40" s="112">
        <v>0</v>
      </c>
      <c r="AG40" s="112">
        <v>0</v>
      </c>
      <c r="AH40" s="112">
        <v>0</v>
      </c>
      <c r="AI40" s="112">
        <v>0</v>
      </c>
      <c r="AJ40" s="112">
        <v>0</v>
      </c>
      <c r="AK40" s="112">
        <v>0</v>
      </c>
      <c r="AL40" s="112">
        <v>0</v>
      </c>
      <c r="AM40" s="112">
        <v>0</v>
      </c>
      <c r="AN40" s="112">
        <v>0</v>
      </c>
      <c r="AO40" s="112">
        <v>0</v>
      </c>
      <c r="AP40" s="113">
        <v>0</v>
      </c>
    </row>
    <row r="41" spans="1:42" s="111" customFormat="1" ht="13.5" customHeight="1">
      <c r="A41" s="106" t="s">
        <v>263</v>
      </c>
      <c r="B41" s="107" t="s">
        <v>333</v>
      </c>
      <c r="C41" s="108" t="s">
        <v>334</v>
      </c>
      <c r="D41" s="112">
        <v>4905</v>
      </c>
      <c r="E41" s="112">
        <v>4365</v>
      </c>
      <c r="F41" s="112">
        <v>540</v>
      </c>
      <c r="G41" s="112">
        <v>540</v>
      </c>
      <c r="H41" s="112">
        <v>0</v>
      </c>
      <c r="I41" s="112">
        <v>0</v>
      </c>
      <c r="J41" s="112">
        <v>0</v>
      </c>
      <c r="K41" s="112">
        <v>0</v>
      </c>
      <c r="L41" s="112">
        <v>0</v>
      </c>
      <c r="M41" s="112">
        <v>0</v>
      </c>
      <c r="N41" s="112">
        <v>0</v>
      </c>
      <c r="O41" s="112">
        <v>0</v>
      </c>
      <c r="P41" s="112">
        <v>0</v>
      </c>
      <c r="Q41" s="112">
        <v>0</v>
      </c>
      <c r="R41" s="112">
        <v>0</v>
      </c>
      <c r="S41" s="112">
        <v>0</v>
      </c>
      <c r="T41" s="112">
        <v>0</v>
      </c>
      <c r="U41" s="112">
        <v>0</v>
      </c>
      <c r="V41" s="112">
        <v>0</v>
      </c>
      <c r="W41" s="112">
        <v>4414</v>
      </c>
      <c r="X41" s="112">
        <v>4365</v>
      </c>
      <c r="Y41" s="112">
        <v>49</v>
      </c>
      <c r="Z41" s="112">
        <v>0</v>
      </c>
      <c r="AA41" s="112">
        <v>0</v>
      </c>
      <c r="AB41" s="112">
        <v>0</v>
      </c>
      <c r="AC41" s="112">
        <v>0</v>
      </c>
      <c r="AD41" s="112">
        <v>0</v>
      </c>
      <c r="AE41" s="112">
        <v>0</v>
      </c>
      <c r="AF41" s="112">
        <v>965</v>
      </c>
      <c r="AG41" s="112">
        <v>0</v>
      </c>
      <c r="AH41" s="112">
        <v>682</v>
      </c>
      <c r="AI41" s="112">
        <v>283</v>
      </c>
      <c r="AJ41" s="112">
        <v>283</v>
      </c>
      <c r="AK41" s="112">
        <v>0</v>
      </c>
      <c r="AL41" s="112">
        <v>0</v>
      </c>
      <c r="AM41" s="112">
        <v>0</v>
      </c>
      <c r="AN41" s="112">
        <v>0</v>
      </c>
      <c r="AO41" s="112">
        <v>0</v>
      </c>
      <c r="AP41" s="113">
        <v>0</v>
      </c>
    </row>
    <row r="42" spans="1:42" s="111" customFormat="1" ht="13.5" customHeight="1">
      <c r="A42" s="106" t="s">
        <v>263</v>
      </c>
      <c r="B42" s="107" t="s">
        <v>335</v>
      </c>
      <c r="C42" s="108" t="s">
        <v>336</v>
      </c>
      <c r="D42" s="112">
        <v>5539</v>
      </c>
      <c r="E42" s="112">
        <v>4349</v>
      </c>
      <c r="F42" s="112">
        <v>799</v>
      </c>
      <c r="G42" s="112">
        <v>393</v>
      </c>
      <c r="H42" s="112">
        <v>0</v>
      </c>
      <c r="I42" s="112">
        <v>0</v>
      </c>
      <c r="J42" s="112">
        <v>0</v>
      </c>
      <c r="K42" s="112">
        <v>0</v>
      </c>
      <c r="L42" s="112">
        <v>406</v>
      </c>
      <c r="M42" s="112">
        <v>0</v>
      </c>
      <c r="N42" s="112">
        <v>1</v>
      </c>
      <c r="O42" s="112">
        <v>390</v>
      </c>
      <c r="P42" s="112">
        <v>390</v>
      </c>
      <c r="Q42" s="112">
        <v>0</v>
      </c>
      <c r="R42" s="112">
        <v>0</v>
      </c>
      <c r="S42" s="112">
        <v>0</v>
      </c>
      <c r="T42" s="112">
        <v>0</v>
      </c>
      <c r="U42" s="112">
        <v>0</v>
      </c>
      <c r="V42" s="112">
        <v>0</v>
      </c>
      <c r="W42" s="112">
        <v>4450</v>
      </c>
      <c r="X42" s="112">
        <v>4349</v>
      </c>
      <c r="Y42" s="112">
        <v>85</v>
      </c>
      <c r="Z42" s="112">
        <v>0</v>
      </c>
      <c r="AA42" s="112">
        <v>0</v>
      </c>
      <c r="AB42" s="112">
        <v>0</v>
      </c>
      <c r="AC42" s="112">
        <v>0</v>
      </c>
      <c r="AD42" s="112">
        <v>16</v>
      </c>
      <c r="AE42" s="112">
        <v>0</v>
      </c>
      <c r="AF42" s="112">
        <v>718</v>
      </c>
      <c r="AG42" s="112">
        <v>1</v>
      </c>
      <c r="AH42" s="112">
        <v>592</v>
      </c>
      <c r="AI42" s="112">
        <v>125</v>
      </c>
      <c r="AJ42" s="112">
        <v>103</v>
      </c>
      <c r="AK42" s="112">
        <v>0</v>
      </c>
      <c r="AL42" s="112">
        <v>0</v>
      </c>
      <c r="AM42" s="112">
        <v>0</v>
      </c>
      <c r="AN42" s="112">
        <v>0</v>
      </c>
      <c r="AO42" s="112">
        <v>22</v>
      </c>
      <c r="AP42" s="113">
        <v>0</v>
      </c>
    </row>
    <row r="43" spans="1:42" s="111" customFormat="1" ht="13.5" customHeight="1">
      <c r="A43" s="106" t="s">
        <v>263</v>
      </c>
      <c r="B43" s="107" t="s">
        <v>337</v>
      </c>
      <c r="C43" s="108" t="s">
        <v>338</v>
      </c>
      <c r="D43" s="112">
        <v>2470</v>
      </c>
      <c r="E43" s="112">
        <v>2134</v>
      </c>
      <c r="F43" s="112">
        <v>320</v>
      </c>
      <c r="G43" s="112">
        <v>320</v>
      </c>
      <c r="H43" s="112">
        <v>0</v>
      </c>
      <c r="I43" s="112">
        <v>0</v>
      </c>
      <c r="J43" s="112">
        <v>0</v>
      </c>
      <c r="K43" s="112">
        <v>0</v>
      </c>
      <c r="L43" s="112">
        <v>0</v>
      </c>
      <c r="M43" s="112">
        <v>0</v>
      </c>
      <c r="N43" s="112">
        <v>0</v>
      </c>
      <c r="O43" s="112">
        <v>16</v>
      </c>
      <c r="P43" s="112">
        <v>11</v>
      </c>
      <c r="Q43" s="112">
        <v>0</v>
      </c>
      <c r="R43" s="112">
        <v>4</v>
      </c>
      <c r="S43" s="112">
        <v>1</v>
      </c>
      <c r="T43" s="112">
        <v>0</v>
      </c>
      <c r="U43" s="112">
        <v>0</v>
      </c>
      <c r="V43" s="112">
        <v>0</v>
      </c>
      <c r="W43" s="112">
        <v>2162</v>
      </c>
      <c r="X43" s="112">
        <v>2134</v>
      </c>
      <c r="Y43" s="112">
        <v>28</v>
      </c>
      <c r="Z43" s="112">
        <v>0</v>
      </c>
      <c r="AA43" s="112">
        <v>0</v>
      </c>
      <c r="AB43" s="112">
        <v>0</v>
      </c>
      <c r="AC43" s="112">
        <v>0</v>
      </c>
      <c r="AD43" s="112">
        <v>0</v>
      </c>
      <c r="AE43" s="112">
        <v>0</v>
      </c>
      <c r="AF43" s="112">
        <v>503</v>
      </c>
      <c r="AG43" s="112">
        <v>0</v>
      </c>
      <c r="AH43" s="112">
        <v>335</v>
      </c>
      <c r="AI43" s="112">
        <v>168</v>
      </c>
      <c r="AJ43" s="112">
        <v>168</v>
      </c>
      <c r="AK43" s="112">
        <v>0</v>
      </c>
      <c r="AL43" s="112">
        <v>0</v>
      </c>
      <c r="AM43" s="112">
        <v>0</v>
      </c>
      <c r="AN43" s="112">
        <v>0</v>
      </c>
      <c r="AO43" s="112">
        <v>0</v>
      </c>
      <c r="AP43" s="113">
        <v>0</v>
      </c>
    </row>
    <row r="44" spans="1:42" s="111" customFormat="1" ht="13.5" customHeight="1">
      <c r="A44" s="106" t="s">
        <v>263</v>
      </c>
      <c r="B44" s="107" t="s">
        <v>339</v>
      </c>
      <c r="C44" s="108" t="s">
        <v>340</v>
      </c>
      <c r="D44" s="112">
        <v>6751</v>
      </c>
      <c r="E44" s="112">
        <v>5734</v>
      </c>
      <c r="F44" s="112">
        <v>921</v>
      </c>
      <c r="G44" s="112">
        <v>692</v>
      </c>
      <c r="H44" s="112">
        <v>0</v>
      </c>
      <c r="I44" s="112">
        <v>0</v>
      </c>
      <c r="J44" s="112">
        <v>0</v>
      </c>
      <c r="K44" s="112">
        <v>0</v>
      </c>
      <c r="L44" s="112">
        <v>229</v>
      </c>
      <c r="M44" s="112">
        <v>0</v>
      </c>
      <c r="N44" s="112">
        <v>0</v>
      </c>
      <c r="O44" s="112">
        <v>96</v>
      </c>
      <c r="P44" s="112">
        <v>40</v>
      </c>
      <c r="Q44" s="112">
        <v>0</v>
      </c>
      <c r="R44" s="112">
        <v>56</v>
      </c>
      <c r="S44" s="112">
        <v>0</v>
      </c>
      <c r="T44" s="112">
        <v>0</v>
      </c>
      <c r="U44" s="112">
        <v>0</v>
      </c>
      <c r="V44" s="112">
        <v>0</v>
      </c>
      <c r="W44" s="112">
        <v>5824</v>
      </c>
      <c r="X44" s="112">
        <v>5734</v>
      </c>
      <c r="Y44" s="112">
        <v>90</v>
      </c>
      <c r="Z44" s="112">
        <v>0</v>
      </c>
      <c r="AA44" s="112">
        <v>0</v>
      </c>
      <c r="AB44" s="112">
        <v>0</v>
      </c>
      <c r="AC44" s="112">
        <v>0</v>
      </c>
      <c r="AD44" s="112">
        <v>0</v>
      </c>
      <c r="AE44" s="112">
        <v>0</v>
      </c>
      <c r="AF44" s="112">
        <v>1166</v>
      </c>
      <c r="AG44" s="112">
        <v>0</v>
      </c>
      <c r="AH44" s="112">
        <v>810</v>
      </c>
      <c r="AI44" s="112">
        <v>356</v>
      </c>
      <c r="AJ44" s="112">
        <v>356</v>
      </c>
      <c r="AK44" s="112">
        <v>0</v>
      </c>
      <c r="AL44" s="112">
        <v>0</v>
      </c>
      <c r="AM44" s="112">
        <v>0</v>
      </c>
      <c r="AN44" s="112">
        <v>0</v>
      </c>
      <c r="AO44" s="112">
        <v>0</v>
      </c>
      <c r="AP44" s="113">
        <v>0</v>
      </c>
    </row>
    <row r="45" spans="1:42" s="111" customFormat="1" ht="13.5" customHeight="1">
      <c r="A45" s="106" t="s">
        <v>263</v>
      </c>
      <c r="B45" s="107" t="s">
        <v>341</v>
      </c>
      <c r="C45" s="108" t="s">
        <v>342</v>
      </c>
      <c r="D45" s="112">
        <v>3539</v>
      </c>
      <c r="E45" s="112">
        <v>2751</v>
      </c>
      <c r="F45" s="112">
        <v>788</v>
      </c>
      <c r="G45" s="112">
        <v>423</v>
      </c>
      <c r="H45" s="112">
        <v>0</v>
      </c>
      <c r="I45" s="112">
        <v>0</v>
      </c>
      <c r="J45" s="112">
        <v>0</v>
      </c>
      <c r="K45" s="112">
        <v>0</v>
      </c>
      <c r="L45" s="112">
        <v>365</v>
      </c>
      <c r="M45" s="112">
        <v>0</v>
      </c>
      <c r="N45" s="112">
        <v>0</v>
      </c>
      <c r="O45" s="112">
        <v>0</v>
      </c>
      <c r="P45" s="112">
        <v>0</v>
      </c>
      <c r="Q45" s="112">
        <v>0</v>
      </c>
      <c r="R45" s="112">
        <v>0</v>
      </c>
      <c r="S45" s="112">
        <v>0</v>
      </c>
      <c r="T45" s="112">
        <v>0</v>
      </c>
      <c r="U45" s="112">
        <v>0</v>
      </c>
      <c r="V45" s="112">
        <v>0</v>
      </c>
      <c r="W45" s="112">
        <v>2837</v>
      </c>
      <c r="X45" s="112">
        <v>2751</v>
      </c>
      <c r="Y45" s="112">
        <v>86</v>
      </c>
      <c r="Z45" s="112">
        <v>0</v>
      </c>
      <c r="AA45" s="112">
        <v>0</v>
      </c>
      <c r="AB45" s="112">
        <v>0</v>
      </c>
      <c r="AC45" s="112">
        <v>0</v>
      </c>
      <c r="AD45" s="112">
        <v>0</v>
      </c>
      <c r="AE45" s="112">
        <v>0</v>
      </c>
      <c r="AF45" s="112">
        <v>480</v>
      </c>
      <c r="AG45" s="112">
        <v>0</v>
      </c>
      <c r="AH45" s="112">
        <v>257</v>
      </c>
      <c r="AI45" s="112">
        <v>223</v>
      </c>
      <c r="AJ45" s="112">
        <v>223</v>
      </c>
      <c r="AK45" s="112">
        <v>0</v>
      </c>
      <c r="AL45" s="112">
        <v>0</v>
      </c>
      <c r="AM45" s="112">
        <v>0</v>
      </c>
      <c r="AN45" s="112">
        <v>0</v>
      </c>
      <c r="AO45" s="112">
        <v>0</v>
      </c>
      <c r="AP45" s="113">
        <v>0</v>
      </c>
    </row>
    <row r="46" spans="1:42" s="111" customFormat="1" ht="13.5" customHeight="1">
      <c r="A46" s="106" t="s">
        <v>263</v>
      </c>
      <c r="B46" s="107" t="s">
        <v>343</v>
      </c>
      <c r="C46" s="108" t="s">
        <v>344</v>
      </c>
      <c r="D46" s="112">
        <v>712</v>
      </c>
      <c r="E46" s="112">
        <v>555</v>
      </c>
      <c r="F46" s="112">
        <v>112</v>
      </c>
      <c r="G46" s="112">
        <v>58</v>
      </c>
      <c r="H46" s="112">
        <v>0</v>
      </c>
      <c r="I46" s="112">
        <v>0</v>
      </c>
      <c r="J46" s="112">
        <v>0</v>
      </c>
      <c r="K46" s="112">
        <v>0</v>
      </c>
      <c r="L46" s="112">
        <v>54</v>
      </c>
      <c r="M46" s="112">
        <v>0</v>
      </c>
      <c r="N46" s="112">
        <v>0</v>
      </c>
      <c r="O46" s="112">
        <v>45</v>
      </c>
      <c r="P46" s="112">
        <v>45</v>
      </c>
      <c r="Q46" s="112">
        <v>0</v>
      </c>
      <c r="R46" s="112">
        <v>0</v>
      </c>
      <c r="S46" s="112">
        <v>0</v>
      </c>
      <c r="T46" s="112">
        <v>0</v>
      </c>
      <c r="U46" s="112">
        <v>0</v>
      </c>
      <c r="V46" s="112">
        <v>0</v>
      </c>
      <c r="W46" s="112">
        <v>563</v>
      </c>
      <c r="X46" s="112">
        <v>555</v>
      </c>
      <c r="Y46" s="112">
        <v>5</v>
      </c>
      <c r="Z46" s="112">
        <v>0</v>
      </c>
      <c r="AA46" s="112">
        <v>0</v>
      </c>
      <c r="AB46" s="112">
        <v>0</v>
      </c>
      <c r="AC46" s="112">
        <v>0</v>
      </c>
      <c r="AD46" s="112">
        <v>3</v>
      </c>
      <c r="AE46" s="112">
        <v>0</v>
      </c>
      <c r="AF46" s="112">
        <v>96</v>
      </c>
      <c r="AG46" s="112">
        <v>0</v>
      </c>
      <c r="AH46" s="112">
        <v>75</v>
      </c>
      <c r="AI46" s="112">
        <v>21</v>
      </c>
      <c r="AJ46" s="112">
        <v>18</v>
      </c>
      <c r="AK46" s="112">
        <v>0</v>
      </c>
      <c r="AL46" s="112">
        <v>0</v>
      </c>
      <c r="AM46" s="112">
        <v>0</v>
      </c>
      <c r="AN46" s="112">
        <v>0</v>
      </c>
      <c r="AO46" s="112">
        <v>3</v>
      </c>
      <c r="AP46" s="113">
        <v>0</v>
      </c>
    </row>
    <row r="47" spans="1:42" s="111" customFormat="1" ht="13.5" customHeight="1" thickBot="1">
      <c r="A47" s="303" t="s">
        <v>345</v>
      </c>
      <c r="B47" s="304"/>
      <c r="C47" s="304"/>
      <c r="D47" s="114">
        <v>597809</v>
      </c>
      <c r="E47" s="114">
        <v>480338</v>
      </c>
      <c r="F47" s="114">
        <v>75471</v>
      </c>
      <c r="G47" s="114">
        <v>40009</v>
      </c>
      <c r="H47" s="114">
        <v>0</v>
      </c>
      <c r="I47" s="114">
        <v>0</v>
      </c>
      <c r="J47" s="114">
        <v>0</v>
      </c>
      <c r="K47" s="114">
        <v>0</v>
      </c>
      <c r="L47" s="114">
        <v>35249</v>
      </c>
      <c r="M47" s="114">
        <v>213</v>
      </c>
      <c r="N47" s="114">
        <v>33950</v>
      </c>
      <c r="O47" s="114">
        <v>8050</v>
      </c>
      <c r="P47" s="114">
        <v>5807</v>
      </c>
      <c r="Q47" s="114">
        <v>1355</v>
      </c>
      <c r="R47" s="114">
        <v>732</v>
      </c>
      <c r="S47" s="114">
        <v>51</v>
      </c>
      <c r="T47" s="114">
        <v>65</v>
      </c>
      <c r="U47" s="114">
        <v>4</v>
      </c>
      <c r="V47" s="114">
        <v>36</v>
      </c>
      <c r="W47" s="114">
        <v>499775</v>
      </c>
      <c r="X47" s="114">
        <v>480338</v>
      </c>
      <c r="Y47" s="114">
        <v>18017</v>
      </c>
      <c r="Z47" s="114">
        <v>0</v>
      </c>
      <c r="AA47" s="114">
        <v>0</v>
      </c>
      <c r="AB47" s="114">
        <v>0</v>
      </c>
      <c r="AC47" s="114">
        <v>0</v>
      </c>
      <c r="AD47" s="114">
        <v>1420</v>
      </c>
      <c r="AE47" s="114">
        <v>0</v>
      </c>
      <c r="AF47" s="114">
        <v>95340</v>
      </c>
      <c r="AG47" s="114">
        <v>33950</v>
      </c>
      <c r="AH47" s="114">
        <v>49802</v>
      </c>
      <c r="AI47" s="114">
        <v>11588</v>
      </c>
      <c r="AJ47" s="114">
        <v>10833</v>
      </c>
      <c r="AK47" s="114">
        <v>0</v>
      </c>
      <c r="AL47" s="114">
        <v>0</v>
      </c>
      <c r="AM47" s="114">
        <v>0</v>
      </c>
      <c r="AN47" s="114">
        <v>0</v>
      </c>
      <c r="AO47" s="114">
        <v>755</v>
      </c>
      <c r="AP47" s="115">
        <v>0</v>
      </c>
    </row>
  </sheetData>
  <mergeCells count="31">
    <mergeCell ref="M4:M5"/>
    <mergeCell ref="AA4:AA5"/>
    <mergeCell ref="AC4:AC5"/>
    <mergeCell ref="AM4:AM5"/>
    <mergeCell ref="Y4:Y5"/>
    <mergeCell ref="Z4:Z5"/>
    <mergeCell ref="N3:N5"/>
    <mergeCell ref="X3:X5"/>
    <mergeCell ref="I4:I5"/>
    <mergeCell ref="AL4:AL5"/>
    <mergeCell ref="Y3:AE3"/>
    <mergeCell ref="AB4:AB5"/>
    <mergeCell ref="F3:M3"/>
    <mergeCell ref="G4:G5"/>
    <mergeCell ref="H4:H5"/>
    <mergeCell ref="K4:K5"/>
    <mergeCell ref="L4:L5"/>
    <mergeCell ref="J4:J5"/>
    <mergeCell ref="A47:C47"/>
    <mergeCell ref="A2:A6"/>
    <mergeCell ref="B2:B6"/>
    <mergeCell ref="C2:C6"/>
    <mergeCell ref="AP4:AP5"/>
    <mergeCell ref="AD4:AD5"/>
    <mergeCell ref="AE4:AE5"/>
    <mergeCell ref="AJ4:AJ5"/>
    <mergeCell ref="AK4:AK5"/>
    <mergeCell ref="AH3:AH5"/>
    <mergeCell ref="AG3:AG5"/>
    <mergeCell ref="AO4:AO5"/>
    <mergeCell ref="AN4:AN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&amp;L&amp;16ごみ処理の状況（平成１７年度実績）&amp;R&amp;D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L4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60" customWidth="1"/>
    <col min="3" max="3" width="12.625" style="5" customWidth="1"/>
    <col min="4" max="115" width="10.625" style="5" customWidth="1"/>
    <col min="116" max="116" width="9.00390625" style="56" customWidth="1"/>
    <col min="117" max="16384" width="9.00390625" style="5" customWidth="1"/>
  </cols>
  <sheetData>
    <row r="1" spans="1:115" ht="17.25">
      <c r="A1" s="1" t="s">
        <v>146</v>
      </c>
      <c r="B1" s="59"/>
      <c r="C1" s="1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</row>
    <row r="2" spans="1:116" s="25" customFormat="1" ht="19.5" customHeight="1">
      <c r="A2" s="270" t="s">
        <v>46</v>
      </c>
      <c r="B2" s="265" t="s">
        <v>75</v>
      </c>
      <c r="C2" s="270" t="s">
        <v>58</v>
      </c>
      <c r="D2" s="320" t="s">
        <v>2</v>
      </c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2"/>
      <c r="P2" s="320" t="s">
        <v>218</v>
      </c>
      <c r="Q2" s="321"/>
      <c r="R2" s="321"/>
      <c r="S2" s="321"/>
      <c r="T2" s="321"/>
      <c r="U2" s="321"/>
      <c r="V2" s="321"/>
      <c r="W2" s="322"/>
      <c r="X2" s="326" t="s">
        <v>196</v>
      </c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F2" s="327"/>
      <c r="BG2" s="327"/>
      <c r="BH2" s="327"/>
      <c r="BI2" s="327"/>
      <c r="BJ2" s="327"/>
      <c r="BK2" s="327"/>
      <c r="BL2" s="327"/>
      <c r="BM2" s="327"/>
      <c r="BN2" s="327"/>
      <c r="BO2" s="327"/>
      <c r="BP2" s="327"/>
      <c r="BQ2" s="327"/>
      <c r="BR2" s="327"/>
      <c r="BS2" s="327"/>
      <c r="BT2" s="327"/>
      <c r="BU2" s="327"/>
      <c r="BV2" s="327"/>
      <c r="BW2" s="327"/>
      <c r="BX2" s="327"/>
      <c r="BY2" s="327"/>
      <c r="BZ2" s="327"/>
      <c r="CA2" s="327"/>
      <c r="CB2" s="327"/>
      <c r="CC2" s="327"/>
      <c r="CD2" s="327"/>
      <c r="CE2" s="327"/>
      <c r="CF2" s="327"/>
      <c r="CG2" s="327"/>
      <c r="CH2" s="327"/>
      <c r="CI2" s="327"/>
      <c r="CJ2" s="327"/>
      <c r="CK2" s="327"/>
      <c r="CL2" s="327"/>
      <c r="CM2" s="327"/>
      <c r="CN2" s="327"/>
      <c r="CO2" s="327"/>
      <c r="CP2" s="327"/>
      <c r="CQ2" s="327"/>
      <c r="CR2" s="327"/>
      <c r="CS2" s="328"/>
      <c r="CT2" s="53"/>
      <c r="CU2" s="53"/>
      <c r="CV2" s="53"/>
      <c r="CW2" s="53"/>
      <c r="CX2" s="53"/>
      <c r="CY2" s="53"/>
      <c r="CZ2" s="53"/>
      <c r="DA2" s="78"/>
      <c r="DB2" s="78"/>
      <c r="DC2" s="53"/>
      <c r="DD2" s="323" t="s">
        <v>69</v>
      </c>
      <c r="DE2" s="321"/>
      <c r="DF2" s="321"/>
      <c r="DG2" s="321"/>
      <c r="DH2" s="321"/>
      <c r="DI2" s="321"/>
      <c r="DJ2" s="321"/>
      <c r="DK2" s="322"/>
      <c r="DL2" s="288" t="s">
        <v>164</v>
      </c>
    </row>
    <row r="3" spans="1:116" s="25" customFormat="1" ht="19.5" customHeight="1">
      <c r="A3" s="318"/>
      <c r="B3" s="266"/>
      <c r="C3" s="263"/>
      <c r="D3" s="263" t="s">
        <v>60</v>
      </c>
      <c r="E3" s="276" t="s">
        <v>63</v>
      </c>
      <c r="F3" s="276" t="s">
        <v>76</v>
      </c>
      <c r="G3" s="276" t="s">
        <v>64</v>
      </c>
      <c r="H3" s="276" t="s">
        <v>121</v>
      </c>
      <c r="I3" s="276" t="s">
        <v>122</v>
      </c>
      <c r="J3" s="288" t="s">
        <v>95</v>
      </c>
      <c r="K3" s="288" t="s">
        <v>125</v>
      </c>
      <c r="L3" s="288" t="s">
        <v>126</v>
      </c>
      <c r="M3" s="288" t="s">
        <v>127</v>
      </c>
      <c r="N3" s="288" t="s">
        <v>128</v>
      </c>
      <c r="O3" s="276" t="s">
        <v>77</v>
      </c>
      <c r="P3" s="263" t="s">
        <v>60</v>
      </c>
      <c r="Q3" s="276" t="s">
        <v>63</v>
      </c>
      <c r="R3" s="276" t="s">
        <v>76</v>
      </c>
      <c r="S3" s="276" t="s">
        <v>64</v>
      </c>
      <c r="T3" s="276" t="s">
        <v>121</v>
      </c>
      <c r="U3" s="276" t="s">
        <v>122</v>
      </c>
      <c r="V3" s="288" t="s">
        <v>95</v>
      </c>
      <c r="W3" s="276" t="s">
        <v>77</v>
      </c>
      <c r="X3" s="263" t="s">
        <v>60</v>
      </c>
      <c r="Y3" s="276" t="s">
        <v>63</v>
      </c>
      <c r="Z3" s="276" t="s">
        <v>76</v>
      </c>
      <c r="AA3" s="276" t="s">
        <v>64</v>
      </c>
      <c r="AB3" s="276" t="s">
        <v>121</v>
      </c>
      <c r="AC3" s="276" t="s">
        <v>122</v>
      </c>
      <c r="AD3" s="288" t="s">
        <v>95</v>
      </c>
      <c r="AE3" s="288" t="s">
        <v>125</v>
      </c>
      <c r="AF3" s="288" t="s">
        <v>126</v>
      </c>
      <c r="AG3" s="288" t="s">
        <v>127</v>
      </c>
      <c r="AH3" s="288" t="s">
        <v>128</v>
      </c>
      <c r="AI3" s="276" t="s">
        <v>77</v>
      </c>
      <c r="AJ3" s="271" t="s">
        <v>197</v>
      </c>
      <c r="AK3" s="324"/>
      <c r="AL3" s="324"/>
      <c r="AM3" s="324"/>
      <c r="AN3" s="324"/>
      <c r="AO3" s="324"/>
      <c r="AP3" s="324"/>
      <c r="AQ3" s="324"/>
      <c r="AR3" s="324"/>
      <c r="AS3" s="324"/>
      <c r="AT3" s="325"/>
      <c r="AU3" s="271" t="s">
        <v>198</v>
      </c>
      <c r="AV3" s="279"/>
      <c r="AW3" s="279"/>
      <c r="AX3" s="279"/>
      <c r="AY3" s="279"/>
      <c r="AZ3" s="279"/>
      <c r="BA3" s="279"/>
      <c r="BB3" s="279"/>
      <c r="BC3" s="279"/>
      <c r="BD3" s="280"/>
      <c r="BE3" s="271" t="s">
        <v>199</v>
      </c>
      <c r="BF3" s="324"/>
      <c r="BG3" s="324"/>
      <c r="BH3" s="324"/>
      <c r="BI3" s="324"/>
      <c r="BJ3" s="324"/>
      <c r="BK3" s="324"/>
      <c r="BL3" s="324"/>
      <c r="BM3" s="324"/>
      <c r="BN3" s="325"/>
      <c r="BO3" s="271" t="s">
        <v>200</v>
      </c>
      <c r="BP3" s="324"/>
      <c r="BQ3" s="324"/>
      <c r="BR3" s="324"/>
      <c r="BS3" s="324"/>
      <c r="BT3" s="324"/>
      <c r="BU3" s="324"/>
      <c r="BV3" s="324"/>
      <c r="BW3" s="324"/>
      <c r="BX3" s="325"/>
      <c r="BY3" s="271" t="s">
        <v>201</v>
      </c>
      <c r="BZ3" s="324"/>
      <c r="CA3" s="324"/>
      <c r="CB3" s="324"/>
      <c r="CC3" s="324"/>
      <c r="CD3" s="324"/>
      <c r="CE3" s="324"/>
      <c r="CF3" s="324"/>
      <c r="CG3" s="324"/>
      <c r="CH3" s="325"/>
      <c r="CI3" s="271" t="s">
        <v>202</v>
      </c>
      <c r="CJ3" s="324"/>
      <c r="CK3" s="324"/>
      <c r="CL3" s="324"/>
      <c r="CM3" s="324"/>
      <c r="CN3" s="324"/>
      <c r="CO3" s="324"/>
      <c r="CP3" s="324"/>
      <c r="CQ3" s="324"/>
      <c r="CR3" s="324"/>
      <c r="CS3" s="325"/>
      <c r="CT3" s="271" t="s">
        <v>203</v>
      </c>
      <c r="CU3" s="272"/>
      <c r="CV3" s="272"/>
      <c r="CW3" s="272"/>
      <c r="CX3" s="272"/>
      <c r="CY3" s="272"/>
      <c r="CZ3" s="272"/>
      <c r="DA3" s="272"/>
      <c r="DB3" s="272"/>
      <c r="DC3" s="273"/>
      <c r="DD3" s="263" t="s">
        <v>60</v>
      </c>
      <c r="DE3" s="276" t="s">
        <v>63</v>
      </c>
      <c r="DF3" s="276" t="s">
        <v>76</v>
      </c>
      <c r="DG3" s="276" t="s">
        <v>64</v>
      </c>
      <c r="DH3" s="276" t="s">
        <v>121</v>
      </c>
      <c r="DI3" s="276" t="s">
        <v>122</v>
      </c>
      <c r="DJ3" s="288" t="s">
        <v>95</v>
      </c>
      <c r="DK3" s="276" t="s">
        <v>77</v>
      </c>
      <c r="DL3" s="289"/>
    </row>
    <row r="4" spans="1:116" s="25" customFormat="1" ht="17.25" customHeight="1">
      <c r="A4" s="318"/>
      <c r="B4" s="266"/>
      <c r="C4" s="263"/>
      <c r="D4" s="263"/>
      <c r="E4" s="277"/>
      <c r="F4" s="277"/>
      <c r="G4" s="277"/>
      <c r="H4" s="277"/>
      <c r="I4" s="277"/>
      <c r="J4" s="289"/>
      <c r="K4" s="289"/>
      <c r="L4" s="289"/>
      <c r="M4" s="289"/>
      <c r="N4" s="289"/>
      <c r="O4" s="277"/>
      <c r="P4" s="263"/>
      <c r="Q4" s="277"/>
      <c r="R4" s="277"/>
      <c r="S4" s="277"/>
      <c r="T4" s="277"/>
      <c r="U4" s="277"/>
      <c r="V4" s="289"/>
      <c r="W4" s="277"/>
      <c r="X4" s="263"/>
      <c r="Y4" s="277"/>
      <c r="Z4" s="277"/>
      <c r="AA4" s="277"/>
      <c r="AB4" s="277"/>
      <c r="AC4" s="277"/>
      <c r="AD4" s="289"/>
      <c r="AE4" s="289"/>
      <c r="AF4" s="289"/>
      <c r="AG4" s="289"/>
      <c r="AH4" s="289"/>
      <c r="AI4" s="277"/>
      <c r="AJ4" s="263" t="s">
        <v>60</v>
      </c>
      <c r="AK4" s="276" t="s">
        <v>63</v>
      </c>
      <c r="AL4" s="276" t="s">
        <v>76</v>
      </c>
      <c r="AM4" s="276" t="s">
        <v>64</v>
      </c>
      <c r="AN4" s="276" t="s">
        <v>121</v>
      </c>
      <c r="AO4" s="276" t="s">
        <v>122</v>
      </c>
      <c r="AP4" s="288" t="s">
        <v>95</v>
      </c>
      <c r="AQ4" s="288" t="s">
        <v>125</v>
      </c>
      <c r="AR4" s="288" t="s">
        <v>126</v>
      </c>
      <c r="AS4" s="288" t="s">
        <v>127</v>
      </c>
      <c r="AT4" s="276" t="s">
        <v>77</v>
      </c>
      <c r="AU4" s="263" t="s">
        <v>60</v>
      </c>
      <c r="AV4" s="276" t="s">
        <v>63</v>
      </c>
      <c r="AW4" s="276" t="s">
        <v>76</v>
      </c>
      <c r="AX4" s="276" t="s">
        <v>64</v>
      </c>
      <c r="AY4" s="276" t="s">
        <v>121</v>
      </c>
      <c r="AZ4" s="276" t="s">
        <v>122</v>
      </c>
      <c r="BA4" s="288" t="s">
        <v>95</v>
      </c>
      <c r="BB4" s="288" t="s">
        <v>125</v>
      </c>
      <c r="BC4" s="288" t="s">
        <v>126</v>
      </c>
      <c r="BD4" s="276" t="s">
        <v>77</v>
      </c>
      <c r="BE4" s="263" t="s">
        <v>60</v>
      </c>
      <c r="BF4" s="276" t="s">
        <v>63</v>
      </c>
      <c r="BG4" s="276" t="s">
        <v>76</v>
      </c>
      <c r="BH4" s="276" t="s">
        <v>64</v>
      </c>
      <c r="BI4" s="276" t="s">
        <v>121</v>
      </c>
      <c r="BJ4" s="276" t="s">
        <v>122</v>
      </c>
      <c r="BK4" s="288" t="s">
        <v>95</v>
      </c>
      <c r="BL4" s="288" t="s">
        <v>125</v>
      </c>
      <c r="BM4" s="288" t="s">
        <v>126</v>
      </c>
      <c r="BN4" s="276" t="s">
        <v>77</v>
      </c>
      <c r="BO4" s="263" t="s">
        <v>60</v>
      </c>
      <c r="BP4" s="276" t="s">
        <v>63</v>
      </c>
      <c r="BQ4" s="276" t="s">
        <v>76</v>
      </c>
      <c r="BR4" s="276" t="s">
        <v>64</v>
      </c>
      <c r="BS4" s="276" t="s">
        <v>121</v>
      </c>
      <c r="BT4" s="276" t="s">
        <v>122</v>
      </c>
      <c r="BU4" s="288" t="s">
        <v>95</v>
      </c>
      <c r="BV4" s="288" t="s">
        <v>125</v>
      </c>
      <c r="BW4" s="288" t="s">
        <v>126</v>
      </c>
      <c r="BX4" s="276" t="s">
        <v>77</v>
      </c>
      <c r="BY4" s="263" t="s">
        <v>60</v>
      </c>
      <c r="BZ4" s="276" t="s">
        <v>63</v>
      </c>
      <c r="CA4" s="276" t="s">
        <v>76</v>
      </c>
      <c r="CB4" s="276" t="s">
        <v>64</v>
      </c>
      <c r="CC4" s="276" t="s">
        <v>121</v>
      </c>
      <c r="CD4" s="276" t="s">
        <v>122</v>
      </c>
      <c r="CE4" s="288" t="s">
        <v>95</v>
      </c>
      <c r="CF4" s="288" t="s">
        <v>125</v>
      </c>
      <c r="CG4" s="288" t="s">
        <v>126</v>
      </c>
      <c r="CH4" s="276" t="s">
        <v>77</v>
      </c>
      <c r="CI4" s="263" t="s">
        <v>60</v>
      </c>
      <c r="CJ4" s="276" t="s">
        <v>63</v>
      </c>
      <c r="CK4" s="276" t="s">
        <v>76</v>
      </c>
      <c r="CL4" s="276" t="s">
        <v>64</v>
      </c>
      <c r="CM4" s="276" t="s">
        <v>121</v>
      </c>
      <c r="CN4" s="276" t="s">
        <v>122</v>
      </c>
      <c r="CO4" s="288" t="s">
        <v>95</v>
      </c>
      <c r="CP4" s="288" t="s">
        <v>125</v>
      </c>
      <c r="CQ4" s="288" t="s">
        <v>126</v>
      </c>
      <c r="CR4" s="288" t="s">
        <v>128</v>
      </c>
      <c r="CS4" s="276" t="s">
        <v>77</v>
      </c>
      <c r="CT4" s="263" t="s">
        <v>60</v>
      </c>
      <c r="CU4" s="276" t="s">
        <v>63</v>
      </c>
      <c r="CV4" s="276" t="s">
        <v>76</v>
      </c>
      <c r="CW4" s="276" t="s">
        <v>64</v>
      </c>
      <c r="CX4" s="276" t="s">
        <v>121</v>
      </c>
      <c r="CY4" s="276" t="s">
        <v>122</v>
      </c>
      <c r="CZ4" s="288" t="s">
        <v>95</v>
      </c>
      <c r="DA4" s="288" t="s">
        <v>125</v>
      </c>
      <c r="DB4" s="288" t="s">
        <v>126</v>
      </c>
      <c r="DC4" s="276" t="s">
        <v>77</v>
      </c>
      <c r="DD4" s="263"/>
      <c r="DE4" s="277"/>
      <c r="DF4" s="277"/>
      <c r="DG4" s="277"/>
      <c r="DH4" s="277"/>
      <c r="DI4" s="277"/>
      <c r="DJ4" s="289"/>
      <c r="DK4" s="277"/>
      <c r="DL4" s="289"/>
    </row>
    <row r="5" spans="1:116" s="25" customFormat="1" ht="17.25" customHeight="1">
      <c r="A5" s="318"/>
      <c r="B5" s="266"/>
      <c r="C5" s="263"/>
      <c r="D5" s="263"/>
      <c r="E5" s="277"/>
      <c r="F5" s="277"/>
      <c r="G5" s="277"/>
      <c r="H5" s="277"/>
      <c r="I5" s="277"/>
      <c r="J5" s="289"/>
      <c r="K5" s="289"/>
      <c r="L5" s="289"/>
      <c r="M5" s="289"/>
      <c r="N5" s="289"/>
      <c r="O5" s="277"/>
      <c r="P5" s="263"/>
      <c r="Q5" s="277"/>
      <c r="R5" s="277"/>
      <c r="S5" s="277"/>
      <c r="T5" s="277"/>
      <c r="U5" s="277"/>
      <c r="V5" s="289"/>
      <c r="W5" s="277"/>
      <c r="X5" s="263"/>
      <c r="Y5" s="277"/>
      <c r="Z5" s="277"/>
      <c r="AA5" s="277"/>
      <c r="AB5" s="277"/>
      <c r="AC5" s="277"/>
      <c r="AD5" s="289"/>
      <c r="AE5" s="289"/>
      <c r="AF5" s="289"/>
      <c r="AG5" s="289"/>
      <c r="AH5" s="289"/>
      <c r="AI5" s="277"/>
      <c r="AJ5" s="263"/>
      <c r="AK5" s="277"/>
      <c r="AL5" s="277"/>
      <c r="AM5" s="277"/>
      <c r="AN5" s="277"/>
      <c r="AO5" s="277"/>
      <c r="AP5" s="289"/>
      <c r="AQ5" s="289"/>
      <c r="AR5" s="289"/>
      <c r="AS5" s="289"/>
      <c r="AT5" s="277"/>
      <c r="AU5" s="263"/>
      <c r="AV5" s="277"/>
      <c r="AW5" s="277"/>
      <c r="AX5" s="277"/>
      <c r="AY5" s="277"/>
      <c r="AZ5" s="277"/>
      <c r="BA5" s="289"/>
      <c r="BB5" s="289"/>
      <c r="BC5" s="289"/>
      <c r="BD5" s="277"/>
      <c r="BE5" s="263"/>
      <c r="BF5" s="277"/>
      <c r="BG5" s="277"/>
      <c r="BH5" s="277"/>
      <c r="BI5" s="277"/>
      <c r="BJ5" s="277"/>
      <c r="BK5" s="289"/>
      <c r="BL5" s="289"/>
      <c r="BM5" s="289"/>
      <c r="BN5" s="277"/>
      <c r="BO5" s="263"/>
      <c r="BP5" s="277"/>
      <c r="BQ5" s="277"/>
      <c r="BR5" s="277"/>
      <c r="BS5" s="277"/>
      <c r="BT5" s="277"/>
      <c r="BU5" s="289"/>
      <c r="BV5" s="289"/>
      <c r="BW5" s="289"/>
      <c r="BX5" s="277"/>
      <c r="BY5" s="263"/>
      <c r="BZ5" s="277"/>
      <c r="CA5" s="277"/>
      <c r="CB5" s="277"/>
      <c r="CC5" s="277"/>
      <c r="CD5" s="277"/>
      <c r="CE5" s="289"/>
      <c r="CF5" s="289"/>
      <c r="CG5" s="289"/>
      <c r="CH5" s="277"/>
      <c r="CI5" s="263"/>
      <c r="CJ5" s="277"/>
      <c r="CK5" s="277"/>
      <c r="CL5" s="277"/>
      <c r="CM5" s="277"/>
      <c r="CN5" s="277"/>
      <c r="CO5" s="289"/>
      <c r="CP5" s="289"/>
      <c r="CQ5" s="289"/>
      <c r="CR5" s="289"/>
      <c r="CS5" s="277"/>
      <c r="CT5" s="263"/>
      <c r="CU5" s="277"/>
      <c r="CV5" s="277"/>
      <c r="CW5" s="277"/>
      <c r="CX5" s="277"/>
      <c r="CY5" s="277"/>
      <c r="CZ5" s="289"/>
      <c r="DA5" s="289"/>
      <c r="DB5" s="289"/>
      <c r="DC5" s="277"/>
      <c r="DD5" s="263"/>
      <c r="DE5" s="277"/>
      <c r="DF5" s="277"/>
      <c r="DG5" s="277"/>
      <c r="DH5" s="277"/>
      <c r="DI5" s="277"/>
      <c r="DJ5" s="289"/>
      <c r="DK5" s="277"/>
      <c r="DL5" s="289"/>
    </row>
    <row r="6" spans="1:116" s="25" customFormat="1" ht="15" customHeight="1" thickBot="1">
      <c r="A6" s="305"/>
      <c r="B6" s="306"/>
      <c r="C6" s="319"/>
      <c r="D6" s="19" t="s">
        <v>54</v>
      </c>
      <c r="E6" s="26" t="s">
        <v>54</v>
      </c>
      <c r="F6" s="26" t="s">
        <v>54</v>
      </c>
      <c r="G6" s="26" t="s">
        <v>54</v>
      </c>
      <c r="H6" s="26" t="s">
        <v>54</v>
      </c>
      <c r="I6" s="26" t="s">
        <v>54</v>
      </c>
      <c r="J6" s="26" t="s">
        <v>54</v>
      </c>
      <c r="K6" s="77" t="s">
        <v>54</v>
      </c>
      <c r="L6" s="77" t="s">
        <v>54</v>
      </c>
      <c r="M6" s="77" t="s">
        <v>54</v>
      </c>
      <c r="N6" s="77" t="s">
        <v>54</v>
      </c>
      <c r="O6" s="26" t="s">
        <v>54</v>
      </c>
      <c r="P6" s="19" t="s">
        <v>54</v>
      </c>
      <c r="Q6" s="26" t="s">
        <v>54</v>
      </c>
      <c r="R6" s="26" t="s">
        <v>54</v>
      </c>
      <c r="S6" s="26" t="s">
        <v>54</v>
      </c>
      <c r="T6" s="26" t="s">
        <v>54</v>
      </c>
      <c r="U6" s="26" t="s">
        <v>54</v>
      </c>
      <c r="V6" s="26" t="s">
        <v>54</v>
      </c>
      <c r="W6" s="26" t="s">
        <v>54</v>
      </c>
      <c r="X6" s="19" t="s">
        <v>54</v>
      </c>
      <c r="Y6" s="26" t="s">
        <v>54</v>
      </c>
      <c r="Z6" s="26" t="s">
        <v>54</v>
      </c>
      <c r="AA6" s="26" t="s">
        <v>54</v>
      </c>
      <c r="AB6" s="26" t="s">
        <v>54</v>
      </c>
      <c r="AC6" s="26" t="s">
        <v>54</v>
      </c>
      <c r="AD6" s="26" t="s">
        <v>54</v>
      </c>
      <c r="AE6" s="26" t="s">
        <v>54</v>
      </c>
      <c r="AF6" s="26" t="s">
        <v>54</v>
      </c>
      <c r="AG6" s="26" t="s">
        <v>54</v>
      </c>
      <c r="AH6" s="26" t="s">
        <v>54</v>
      </c>
      <c r="AI6" s="26" t="s">
        <v>54</v>
      </c>
      <c r="AJ6" s="19" t="s">
        <v>54</v>
      </c>
      <c r="AK6" s="26" t="s">
        <v>54</v>
      </c>
      <c r="AL6" s="26" t="s">
        <v>54</v>
      </c>
      <c r="AM6" s="26" t="s">
        <v>54</v>
      </c>
      <c r="AN6" s="26" t="s">
        <v>54</v>
      </c>
      <c r="AO6" s="26" t="s">
        <v>54</v>
      </c>
      <c r="AP6" s="26" t="s">
        <v>54</v>
      </c>
      <c r="AQ6" s="26" t="s">
        <v>54</v>
      </c>
      <c r="AR6" s="26" t="s">
        <v>54</v>
      </c>
      <c r="AS6" s="26" t="s">
        <v>54</v>
      </c>
      <c r="AT6" s="26" t="s">
        <v>54</v>
      </c>
      <c r="AU6" s="19" t="s">
        <v>54</v>
      </c>
      <c r="AV6" s="26" t="s">
        <v>54</v>
      </c>
      <c r="AW6" s="26" t="s">
        <v>54</v>
      </c>
      <c r="AX6" s="26" t="s">
        <v>54</v>
      </c>
      <c r="AY6" s="26" t="s">
        <v>54</v>
      </c>
      <c r="AZ6" s="26" t="s">
        <v>54</v>
      </c>
      <c r="BA6" s="26" t="s">
        <v>54</v>
      </c>
      <c r="BB6" s="26" t="s">
        <v>54</v>
      </c>
      <c r="BC6" s="26" t="s">
        <v>54</v>
      </c>
      <c r="BD6" s="26" t="s">
        <v>54</v>
      </c>
      <c r="BE6" s="19" t="s">
        <v>54</v>
      </c>
      <c r="BF6" s="26" t="s">
        <v>54</v>
      </c>
      <c r="BG6" s="26" t="s">
        <v>54</v>
      </c>
      <c r="BH6" s="26" t="s">
        <v>54</v>
      </c>
      <c r="BI6" s="26" t="s">
        <v>54</v>
      </c>
      <c r="BJ6" s="26" t="s">
        <v>54</v>
      </c>
      <c r="BK6" s="26" t="s">
        <v>54</v>
      </c>
      <c r="BL6" s="26" t="s">
        <v>54</v>
      </c>
      <c r="BM6" s="26" t="s">
        <v>54</v>
      </c>
      <c r="BN6" s="26" t="s">
        <v>54</v>
      </c>
      <c r="BO6" s="19" t="s">
        <v>54</v>
      </c>
      <c r="BP6" s="26" t="s">
        <v>54</v>
      </c>
      <c r="BQ6" s="26" t="s">
        <v>54</v>
      </c>
      <c r="BR6" s="26" t="s">
        <v>54</v>
      </c>
      <c r="BS6" s="26" t="s">
        <v>54</v>
      </c>
      <c r="BT6" s="26" t="s">
        <v>54</v>
      </c>
      <c r="BU6" s="26" t="s">
        <v>54</v>
      </c>
      <c r="BV6" s="26" t="s">
        <v>54</v>
      </c>
      <c r="BW6" s="26" t="s">
        <v>54</v>
      </c>
      <c r="BX6" s="26" t="s">
        <v>54</v>
      </c>
      <c r="BY6" s="19" t="s">
        <v>54</v>
      </c>
      <c r="BZ6" s="26" t="s">
        <v>54</v>
      </c>
      <c r="CA6" s="26" t="s">
        <v>54</v>
      </c>
      <c r="CB6" s="26" t="s">
        <v>54</v>
      </c>
      <c r="CC6" s="26" t="s">
        <v>54</v>
      </c>
      <c r="CD6" s="26" t="s">
        <v>54</v>
      </c>
      <c r="CE6" s="26" t="s">
        <v>54</v>
      </c>
      <c r="CF6" s="26" t="s">
        <v>54</v>
      </c>
      <c r="CG6" s="26" t="s">
        <v>54</v>
      </c>
      <c r="CH6" s="26" t="s">
        <v>54</v>
      </c>
      <c r="CI6" s="19" t="s">
        <v>54</v>
      </c>
      <c r="CJ6" s="26" t="s">
        <v>54</v>
      </c>
      <c r="CK6" s="26" t="s">
        <v>54</v>
      </c>
      <c r="CL6" s="26" t="s">
        <v>54</v>
      </c>
      <c r="CM6" s="26" t="s">
        <v>54</v>
      </c>
      <c r="CN6" s="26" t="s">
        <v>54</v>
      </c>
      <c r="CO6" s="26" t="s">
        <v>54</v>
      </c>
      <c r="CP6" s="26" t="s">
        <v>54</v>
      </c>
      <c r="CQ6" s="26" t="s">
        <v>54</v>
      </c>
      <c r="CR6" s="26" t="s">
        <v>54</v>
      </c>
      <c r="CS6" s="26" t="s">
        <v>54</v>
      </c>
      <c r="CT6" s="19" t="s">
        <v>54</v>
      </c>
      <c r="CU6" s="26" t="s">
        <v>54</v>
      </c>
      <c r="CV6" s="26" t="s">
        <v>54</v>
      </c>
      <c r="CW6" s="26" t="s">
        <v>54</v>
      </c>
      <c r="CX6" s="26" t="s">
        <v>54</v>
      </c>
      <c r="CY6" s="26" t="s">
        <v>54</v>
      </c>
      <c r="CZ6" s="26" t="s">
        <v>54</v>
      </c>
      <c r="DA6" s="26" t="s">
        <v>54</v>
      </c>
      <c r="DB6" s="26" t="s">
        <v>54</v>
      </c>
      <c r="DC6" s="26" t="s">
        <v>54</v>
      </c>
      <c r="DD6" s="19" t="s">
        <v>54</v>
      </c>
      <c r="DE6" s="26" t="s">
        <v>54</v>
      </c>
      <c r="DF6" s="26" t="s">
        <v>54</v>
      </c>
      <c r="DG6" s="26" t="s">
        <v>54</v>
      </c>
      <c r="DH6" s="26" t="s">
        <v>54</v>
      </c>
      <c r="DI6" s="26" t="s">
        <v>54</v>
      </c>
      <c r="DJ6" s="26" t="s">
        <v>54</v>
      </c>
      <c r="DK6" s="26" t="s">
        <v>54</v>
      </c>
      <c r="DL6" s="289"/>
    </row>
    <row r="7" spans="1:116" s="111" customFormat="1" ht="13.5" customHeight="1">
      <c r="A7" s="103" t="s">
        <v>263</v>
      </c>
      <c r="B7" s="104" t="s">
        <v>264</v>
      </c>
      <c r="C7" s="105" t="s">
        <v>265</v>
      </c>
      <c r="D7" s="109">
        <v>13736</v>
      </c>
      <c r="E7" s="109">
        <v>8192</v>
      </c>
      <c r="F7" s="109">
        <v>2753</v>
      </c>
      <c r="G7" s="109">
        <v>2156</v>
      </c>
      <c r="H7" s="109">
        <v>598</v>
      </c>
      <c r="I7" s="109">
        <v>18</v>
      </c>
      <c r="J7" s="109">
        <v>12</v>
      </c>
      <c r="K7" s="109">
        <v>0</v>
      </c>
      <c r="L7" s="109">
        <v>0</v>
      </c>
      <c r="M7" s="109">
        <v>0</v>
      </c>
      <c r="N7" s="109">
        <v>0</v>
      </c>
      <c r="O7" s="109">
        <v>7</v>
      </c>
      <c r="P7" s="109">
        <v>0</v>
      </c>
      <c r="Q7" s="109">
        <v>0</v>
      </c>
      <c r="R7" s="109">
        <v>0</v>
      </c>
      <c r="S7" s="109">
        <v>0</v>
      </c>
      <c r="T7" s="109">
        <v>0</v>
      </c>
      <c r="U7" s="109">
        <v>0</v>
      </c>
      <c r="V7" s="109">
        <v>0</v>
      </c>
      <c r="W7" s="109">
        <v>0</v>
      </c>
      <c r="X7" s="109">
        <v>9491</v>
      </c>
      <c r="Y7" s="109">
        <v>4152</v>
      </c>
      <c r="Z7" s="109">
        <v>2648</v>
      </c>
      <c r="AA7" s="109">
        <v>2075</v>
      </c>
      <c r="AB7" s="109">
        <v>598</v>
      </c>
      <c r="AC7" s="109">
        <v>18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09">
        <v>0</v>
      </c>
      <c r="AO7" s="109">
        <v>0</v>
      </c>
      <c r="AP7" s="109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1752</v>
      </c>
      <c r="AV7" s="109">
        <v>0</v>
      </c>
      <c r="AW7" s="109">
        <v>1752</v>
      </c>
      <c r="AX7" s="109">
        <v>0</v>
      </c>
      <c r="AY7" s="109">
        <v>0</v>
      </c>
      <c r="AZ7" s="109">
        <v>0</v>
      </c>
      <c r="BA7" s="109">
        <v>0</v>
      </c>
      <c r="BB7" s="109">
        <v>0</v>
      </c>
      <c r="BC7" s="109">
        <v>0</v>
      </c>
      <c r="BD7" s="109">
        <v>0</v>
      </c>
      <c r="BE7" s="109">
        <v>0</v>
      </c>
      <c r="BF7" s="109">
        <v>0</v>
      </c>
      <c r="BG7" s="109">
        <v>0</v>
      </c>
      <c r="BH7" s="109">
        <v>0</v>
      </c>
      <c r="BI7" s="109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09">
        <v>0</v>
      </c>
      <c r="BT7" s="109">
        <v>0</v>
      </c>
      <c r="BU7" s="109">
        <v>0</v>
      </c>
      <c r="BV7" s="109">
        <v>0</v>
      </c>
      <c r="BW7" s="109">
        <v>0</v>
      </c>
      <c r="BX7" s="109">
        <v>0</v>
      </c>
      <c r="BY7" s="109">
        <v>0</v>
      </c>
      <c r="BZ7" s="109">
        <v>0</v>
      </c>
      <c r="CA7" s="109">
        <v>0</v>
      </c>
      <c r="CB7" s="109">
        <v>0</v>
      </c>
      <c r="CC7" s="109">
        <v>0</v>
      </c>
      <c r="CD7" s="109">
        <v>0</v>
      </c>
      <c r="CE7" s="109">
        <v>0</v>
      </c>
      <c r="CF7" s="109">
        <v>0</v>
      </c>
      <c r="CG7" s="109">
        <v>0</v>
      </c>
      <c r="CH7" s="109">
        <v>0</v>
      </c>
      <c r="CI7" s="109">
        <v>0</v>
      </c>
      <c r="CJ7" s="109">
        <v>0</v>
      </c>
      <c r="CK7" s="109">
        <v>0</v>
      </c>
      <c r="CL7" s="109">
        <v>0</v>
      </c>
      <c r="CM7" s="109">
        <v>0</v>
      </c>
      <c r="CN7" s="109">
        <v>0</v>
      </c>
      <c r="CO7" s="109">
        <v>0</v>
      </c>
      <c r="CP7" s="109">
        <v>0</v>
      </c>
      <c r="CQ7" s="109">
        <v>0</v>
      </c>
      <c r="CR7" s="109">
        <v>0</v>
      </c>
      <c r="CS7" s="109">
        <v>0</v>
      </c>
      <c r="CT7" s="109">
        <v>7739</v>
      </c>
      <c r="CU7" s="109">
        <v>4152</v>
      </c>
      <c r="CV7" s="109">
        <v>896</v>
      </c>
      <c r="CW7" s="109">
        <v>2075</v>
      </c>
      <c r="CX7" s="109">
        <v>598</v>
      </c>
      <c r="CY7" s="109">
        <v>18</v>
      </c>
      <c r="CZ7" s="109">
        <v>0</v>
      </c>
      <c r="DA7" s="109">
        <v>0</v>
      </c>
      <c r="DB7" s="109">
        <v>0</v>
      </c>
      <c r="DC7" s="109">
        <v>0</v>
      </c>
      <c r="DD7" s="109">
        <v>4245</v>
      </c>
      <c r="DE7" s="109">
        <v>4040</v>
      </c>
      <c r="DF7" s="109">
        <v>105</v>
      </c>
      <c r="DG7" s="109">
        <v>81</v>
      </c>
      <c r="DH7" s="109">
        <v>0</v>
      </c>
      <c r="DI7" s="109">
        <v>0</v>
      </c>
      <c r="DJ7" s="109">
        <v>12</v>
      </c>
      <c r="DK7" s="109">
        <v>7</v>
      </c>
      <c r="DL7" s="119" t="s">
        <v>266</v>
      </c>
    </row>
    <row r="8" spans="1:116" s="111" customFormat="1" ht="13.5" customHeight="1">
      <c r="A8" s="106" t="s">
        <v>263</v>
      </c>
      <c r="B8" s="107" t="s">
        <v>267</v>
      </c>
      <c r="C8" s="108" t="s">
        <v>268</v>
      </c>
      <c r="D8" s="112">
        <v>10235</v>
      </c>
      <c r="E8" s="112">
        <v>3707</v>
      </c>
      <c r="F8" s="112">
        <v>2594</v>
      </c>
      <c r="G8" s="112">
        <v>1563</v>
      </c>
      <c r="H8" s="112">
        <v>446</v>
      </c>
      <c r="I8" s="112">
        <v>1924</v>
      </c>
      <c r="J8" s="112">
        <v>1</v>
      </c>
      <c r="K8" s="112">
        <v>0</v>
      </c>
      <c r="L8" s="112">
        <v>0</v>
      </c>
      <c r="M8" s="112">
        <v>0</v>
      </c>
      <c r="N8" s="112">
        <v>0</v>
      </c>
      <c r="O8" s="112">
        <v>0</v>
      </c>
      <c r="P8" s="112">
        <v>0</v>
      </c>
      <c r="Q8" s="112">
        <v>0</v>
      </c>
      <c r="R8" s="112">
        <v>0</v>
      </c>
      <c r="S8" s="112">
        <v>0</v>
      </c>
      <c r="T8" s="112">
        <v>0</v>
      </c>
      <c r="U8" s="112">
        <v>0</v>
      </c>
      <c r="V8" s="112">
        <v>0</v>
      </c>
      <c r="W8" s="112">
        <v>0</v>
      </c>
      <c r="X8" s="112">
        <v>7607</v>
      </c>
      <c r="Y8" s="112">
        <v>1282</v>
      </c>
      <c r="Z8" s="112">
        <v>2535</v>
      </c>
      <c r="AA8" s="112">
        <v>1424</v>
      </c>
      <c r="AB8" s="112">
        <v>446</v>
      </c>
      <c r="AC8" s="112">
        <v>1920</v>
      </c>
      <c r="AD8" s="112">
        <v>0</v>
      </c>
      <c r="AE8" s="112">
        <v>0</v>
      </c>
      <c r="AF8" s="112">
        <v>0</v>
      </c>
      <c r="AG8" s="112">
        <v>0</v>
      </c>
      <c r="AH8" s="112">
        <v>0</v>
      </c>
      <c r="AI8" s="112">
        <v>0</v>
      </c>
      <c r="AJ8" s="112">
        <v>0</v>
      </c>
      <c r="AK8" s="112">
        <v>0</v>
      </c>
      <c r="AL8" s="112">
        <v>0</v>
      </c>
      <c r="AM8" s="112">
        <v>0</v>
      </c>
      <c r="AN8" s="112">
        <v>0</v>
      </c>
      <c r="AO8" s="112">
        <v>0</v>
      </c>
      <c r="AP8" s="112">
        <v>0</v>
      </c>
      <c r="AQ8" s="112">
        <v>0</v>
      </c>
      <c r="AR8" s="112">
        <v>0</v>
      </c>
      <c r="AS8" s="112">
        <v>0</v>
      </c>
      <c r="AT8" s="112">
        <v>0</v>
      </c>
      <c r="AU8" s="112">
        <v>1851</v>
      </c>
      <c r="AV8" s="112">
        <v>0</v>
      </c>
      <c r="AW8" s="112">
        <v>1851</v>
      </c>
      <c r="AX8" s="112">
        <v>0</v>
      </c>
      <c r="AY8" s="112">
        <v>0</v>
      </c>
      <c r="AZ8" s="112">
        <v>0</v>
      </c>
      <c r="BA8" s="112">
        <v>0</v>
      </c>
      <c r="BB8" s="112">
        <v>0</v>
      </c>
      <c r="BC8" s="112">
        <v>0</v>
      </c>
      <c r="BD8" s="112">
        <v>0</v>
      </c>
      <c r="BE8" s="112">
        <v>0</v>
      </c>
      <c r="BF8" s="112">
        <v>0</v>
      </c>
      <c r="BG8" s="112">
        <v>0</v>
      </c>
      <c r="BH8" s="112">
        <v>0</v>
      </c>
      <c r="BI8" s="112">
        <v>0</v>
      </c>
      <c r="BJ8" s="112">
        <v>0</v>
      </c>
      <c r="BK8" s="112">
        <v>0</v>
      </c>
      <c r="BL8" s="112">
        <v>0</v>
      </c>
      <c r="BM8" s="112">
        <v>0</v>
      </c>
      <c r="BN8" s="112">
        <v>0</v>
      </c>
      <c r="BO8" s="112">
        <v>0</v>
      </c>
      <c r="BP8" s="112">
        <v>0</v>
      </c>
      <c r="BQ8" s="112">
        <v>0</v>
      </c>
      <c r="BR8" s="112">
        <v>0</v>
      </c>
      <c r="BS8" s="112">
        <v>0</v>
      </c>
      <c r="BT8" s="112">
        <v>0</v>
      </c>
      <c r="BU8" s="112">
        <v>0</v>
      </c>
      <c r="BV8" s="112">
        <v>0</v>
      </c>
      <c r="BW8" s="112">
        <v>0</v>
      </c>
      <c r="BX8" s="112">
        <v>0</v>
      </c>
      <c r="BY8" s="112">
        <v>0</v>
      </c>
      <c r="BZ8" s="112">
        <v>0</v>
      </c>
      <c r="CA8" s="112">
        <v>0</v>
      </c>
      <c r="CB8" s="112">
        <v>0</v>
      </c>
      <c r="CC8" s="112">
        <v>0</v>
      </c>
      <c r="CD8" s="112">
        <v>0</v>
      </c>
      <c r="CE8" s="112">
        <v>0</v>
      </c>
      <c r="CF8" s="112">
        <v>0</v>
      </c>
      <c r="CG8" s="112">
        <v>0</v>
      </c>
      <c r="CH8" s="112">
        <v>0</v>
      </c>
      <c r="CI8" s="112">
        <v>0</v>
      </c>
      <c r="CJ8" s="112">
        <v>0</v>
      </c>
      <c r="CK8" s="112">
        <v>0</v>
      </c>
      <c r="CL8" s="112">
        <v>0</v>
      </c>
      <c r="CM8" s="112">
        <v>0</v>
      </c>
      <c r="CN8" s="112">
        <v>0</v>
      </c>
      <c r="CO8" s="112">
        <v>0</v>
      </c>
      <c r="CP8" s="112">
        <v>0</v>
      </c>
      <c r="CQ8" s="112">
        <v>0</v>
      </c>
      <c r="CR8" s="112">
        <v>0</v>
      </c>
      <c r="CS8" s="112">
        <v>0</v>
      </c>
      <c r="CT8" s="112">
        <v>5756</v>
      </c>
      <c r="CU8" s="112">
        <v>1282</v>
      </c>
      <c r="CV8" s="112">
        <v>684</v>
      </c>
      <c r="CW8" s="112">
        <v>1424</v>
      </c>
      <c r="CX8" s="112">
        <v>446</v>
      </c>
      <c r="CY8" s="112">
        <v>1920</v>
      </c>
      <c r="CZ8" s="112">
        <v>0</v>
      </c>
      <c r="DA8" s="112">
        <v>0</v>
      </c>
      <c r="DB8" s="112">
        <v>0</v>
      </c>
      <c r="DC8" s="112">
        <v>0</v>
      </c>
      <c r="DD8" s="112">
        <v>2628</v>
      </c>
      <c r="DE8" s="112">
        <v>2425</v>
      </c>
      <c r="DF8" s="112">
        <v>59</v>
      </c>
      <c r="DG8" s="112">
        <v>139</v>
      </c>
      <c r="DH8" s="112">
        <v>0</v>
      </c>
      <c r="DI8" s="112">
        <v>4</v>
      </c>
      <c r="DJ8" s="112">
        <v>1</v>
      </c>
      <c r="DK8" s="112">
        <v>0</v>
      </c>
      <c r="DL8" s="120" t="s">
        <v>266</v>
      </c>
    </row>
    <row r="9" spans="1:116" s="111" customFormat="1" ht="13.5" customHeight="1">
      <c r="A9" s="106" t="s">
        <v>263</v>
      </c>
      <c r="B9" s="107" t="s">
        <v>269</v>
      </c>
      <c r="C9" s="108" t="s">
        <v>270</v>
      </c>
      <c r="D9" s="112">
        <v>14228</v>
      </c>
      <c r="E9" s="112">
        <v>7839</v>
      </c>
      <c r="F9" s="112">
        <v>3385</v>
      </c>
      <c r="G9" s="112">
        <v>629</v>
      </c>
      <c r="H9" s="112">
        <v>558</v>
      </c>
      <c r="I9" s="112">
        <v>2</v>
      </c>
      <c r="J9" s="112">
        <v>64</v>
      </c>
      <c r="K9" s="112">
        <v>0</v>
      </c>
      <c r="L9" s="112">
        <v>0</v>
      </c>
      <c r="M9" s="112">
        <v>0</v>
      </c>
      <c r="N9" s="112">
        <v>0</v>
      </c>
      <c r="O9" s="112">
        <v>1751</v>
      </c>
      <c r="P9" s="112">
        <v>0</v>
      </c>
      <c r="Q9" s="112">
        <v>0</v>
      </c>
      <c r="R9" s="112">
        <v>0</v>
      </c>
      <c r="S9" s="112">
        <v>0</v>
      </c>
      <c r="T9" s="112">
        <v>0</v>
      </c>
      <c r="U9" s="112">
        <v>0</v>
      </c>
      <c r="V9" s="112">
        <v>0</v>
      </c>
      <c r="W9" s="112">
        <v>0</v>
      </c>
      <c r="X9" s="112">
        <v>13425</v>
      </c>
      <c r="Y9" s="112">
        <v>7145</v>
      </c>
      <c r="Z9" s="112">
        <v>3318</v>
      </c>
      <c r="AA9" s="112">
        <v>590</v>
      </c>
      <c r="AB9" s="112">
        <v>558</v>
      </c>
      <c r="AC9" s="112">
        <v>0</v>
      </c>
      <c r="AD9" s="112">
        <v>63</v>
      </c>
      <c r="AE9" s="112">
        <v>0</v>
      </c>
      <c r="AF9" s="112">
        <v>0</v>
      </c>
      <c r="AG9" s="112">
        <v>0</v>
      </c>
      <c r="AH9" s="112">
        <v>0</v>
      </c>
      <c r="AI9" s="112">
        <v>1751</v>
      </c>
      <c r="AJ9" s="112">
        <v>1760</v>
      </c>
      <c r="AK9" s="112">
        <v>0</v>
      </c>
      <c r="AL9" s="112">
        <v>90</v>
      </c>
      <c r="AM9" s="112">
        <v>0</v>
      </c>
      <c r="AN9" s="112">
        <v>0</v>
      </c>
      <c r="AO9" s="112">
        <v>0</v>
      </c>
      <c r="AP9" s="112">
        <v>0</v>
      </c>
      <c r="AQ9" s="112">
        <v>0</v>
      </c>
      <c r="AR9" s="112">
        <v>0</v>
      </c>
      <c r="AS9" s="112">
        <v>0</v>
      </c>
      <c r="AT9" s="112">
        <v>1670</v>
      </c>
      <c r="AU9" s="112">
        <v>2218</v>
      </c>
      <c r="AV9" s="112">
        <v>0</v>
      </c>
      <c r="AW9" s="112">
        <v>2218</v>
      </c>
      <c r="AX9" s="112">
        <v>0</v>
      </c>
      <c r="AY9" s="112">
        <v>0</v>
      </c>
      <c r="AZ9" s="112">
        <v>0</v>
      </c>
      <c r="BA9" s="112">
        <v>0</v>
      </c>
      <c r="BB9" s="112">
        <v>0</v>
      </c>
      <c r="BC9" s="112">
        <v>0</v>
      </c>
      <c r="BD9" s="112">
        <v>0</v>
      </c>
      <c r="BE9" s="112">
        <v>0</v>
      </c>
      <c r="BF9" s="112">
        <v>0</v>
      </c>
      <c r="BG9" s="112">
        <v>0</v>
      </c>
      <c r="BH9" s="112">
        <v>0</v>
      </c>
      <c r="BI9" s="112">
        <v>0</v>
      </c>
      <c r="BJ9" s="112">
        <v>0</v>
      </c>
      <c r="BK9" s="112">
        <v>0</v>
      </c>
      <c r="BL9" s="112">
        <v>0</v>
      </c>
      <c r="BM9" s="112">
        <v>0</v>
      </c>
      <c r="BN9" s="112">
        <v>0</v>
      </c>
      <c r="BO9" s="112">
        <v>0</v>
      </c>
      <c r="BP9" s="112">
        <v>0</v>
      </c>
      <c r="BQ9" s="112">
        <v>0</v>
      </c>
      <c r="BR9" s="112">
        <v>0</v>
      </c>
      <c r="BS9" s="112">
        <v>0</v>
      </c>
      <c r="BT9" s="112">
        <v>0</v>
      </c>
      <c r="BU9" s="112">
        <v>0</v>
      </c>
      <c r="BV9" s="112">
        <v>0</v>
      </c>
      <c r="BW9" s="112">
        <v>0</v>
      </c>
      <c r="BX9" s="112">
        <v>0</v>
      </c>
      <c r="BY9" s="112">
        <v>0</v>
      </c>
      <c r="BZ9" s="112">
        <v>0</v>
      </c>
      <c r="CA9" s="112">
        <v>0</v>
      </c>
      <c r="CB9" s="112">
        <v>0</v>
      </c>
      <c r="CC9" s="112">
        <v>0</v>
      </c>
      <c r="CD9" s="112">
        <v>0</v>
      </c>
      <c r="CE9" s="112">
        <v>0</v>
      </c>
      <c r="CF9" s="112">
        <v>0</v>
      </c>
      <c r="CG9" s="112">
        <v>0</v>
      </c>
      <c r="CH9" s="112">
        <v>0</v>
      </c>
      <c r="CI9" s="112">
        <v>0</v>
      </c>
      <c r="CJ9" s="112">
        <v>0</v>
      </c>
      <c r="CK9" s="112">
        <v>0</v>
      </c>
      <c r="CL9" s="112">
        <v>0</v>
      </c>
      <c r="CM9" s="112">
        <v>0</v>
      </c>
      <c r="CN9" s="112">
        <v>0</v>
      </c>
      <c r="CO9" s="112">
        <v>0</v>
      </c>
      <c r="CP9" s="112">
        <v>0</v>
      </c>
      <c r="CQ9" s="112">
        <v>0</v>
      </c>
      <c r="CR9" s="112">
        <v>0</v>
      </c>
      <c r="CS9" s="112">
        <v>0</v>
      </c>
      <c r="CT9" s="112">
        <v>9447</v>
      </c>
      <c r="CU9" s="112">
        <v>7145</v>
      </c>
      <c r="CV9" s="112">
        <v>1010</v>
      </c>
      <c r="CW9" s="112">
        <v>590</v>
      </c>
      <c r="CX9" s="112">
        <v>558</v>
      </c>
      <c r="CY9" s="112">
        <v>0</v>
      </c>
      <c r="CZ9" s="112">
        <v>63</v>
      </c>
      <c r="DA9" s="112">
        <v>0</v>
      </c>
      <c r="DB9" s="112">
        <v>0</v>
      </c>
      <c r="DC9" s="112">
        <v>81</v>
      </c>
      <c r="DD9" s="112">
        <v>803</v>
      </c>
      <c r="DE9" s="112">
        <v>694</v>
      </c>
      <c r="DF9" s="112">
        <v>67</v>
      </c>
      <c r="DG9" s="112">
        <v>39</v>
      </c>
      <c r="DH9" s="112">
        <v>0</v>
      </c>
      <c r="DI9" s="112">
        <v>2</v>
      </c>
      <c r="DJ9" s="112">
        <v>1</v>
      </c>
      <c r="DK9" s="112">
        <v>0</v>
      </c>
      <c r="DL9" s="120" t="s">
        <v>266</v>
      </c>
    </row>
    <row r="10" spans="1:116" s="111" customFormat="1" ht="13.5" customHeight="1">
      <c r="A10" s="106" t="s">
        <v>263</v>
      </c>
      <c r="B10" s="107" t="s">
        <v>271</v>
      </c>
      <c r="C10" s="108" t="s">
        <v>272</v>
      </c>
      <c r="D10" s="112">
        <v>1747</v>
      </c>
      <c r="E10" s="112">
        <v>785</v>
      </c>
      <c r="F10" s="112">
        <v>665</v>
      </c>
      <c r="G10" s="112">
        <v>201</v>
      </c>
      <c r="H10" s="112">
        <v>43</v>
      </c>
      <c r="I10" s="112">
        <v>53</v>
      </c>
      <c r="J10" s="112">
        <v>0</v>
      </c>
      <c r="K10" s="112">
        <v>0</v>
      </c>
      <c r="L10" s="112">
        <v>0</v>
      </c>
      <c r="M10" s="112">
        <v>0</v>
      </c>
      <c r="N10" s="112">
        <v>0</v>
      </c>
      <c r="O10" s="112">
        <v>0</v>
      </c>
      <c r="P10" s="112">
        <v>456</v>
      </c>
      <c r="Q10" s="112">
        <v>227</v>
      </c>
      <c r="R10" s="112">
        <v>0</v>
      </c>
      <c r="S10" s="112">
        <v>133</v>
      </c>
      <c r="T10" s="112">
        <v>43</v>
      </c>
      <c r="U10" s="112">
        <v>53</v>
      </c>
      <c r="V10" s="112">
        <v>0</v>
      </c>
      <c r="W10" s="112">
        <v>0</v>
      </c>
      <c r="X10" s="112">
        <v>643</v>
      </c>
      <c r="Y10" s="112">
        <v>0</v>
      </c>
      <c r="Z10" s="112">
        <v>643</v>
      </c>
      <c r="AA10" s="112">
        <v>0</v>
      </c>
      <c r="AB10" s="112">
        <v>0</v>
      </c>
      <c r="AC10" s="112">
        <v>0</v>
      </c>
      <c r="AD10" s="112">
        <v>0</v>
      </c>
      <c r="AE10" s="112">
        <v>0</v>
      </c>
      <c r="AF10" s="112">
        <v>0</v>
      </c>
      <c r="AG10" s="112">
        <v>0</v>
      </c>
      <c r="AH10" s="112">
        <v>0</v>
      </c>
      <c r="AI10" s="112">
        <v>0</v>
      </c>
      <c r="AJ10" s="112">
        <v>0</v>
      </c>
      <c r="AK10" s="112">
        <v>0</v>
      </c>
      <c r="AL10" s="112">
        <v>0</v>
      </c>
      <c r="AM10" s="112">
        <v>0</v>
      </c>
      <c r="AN10" s="112">
        <v>0</v>
      </c>
      <c r="AO10" s="112">
        <v>0</v>
      </c>
      <c r="AP10" s="112">
        <v>0</v>
      </c>
      <c r="AQ10" s="112">
        <v>0</v>
      </c>
      <c r="AR10" s="112">
        <v>0</v>
      </c>
      <c r="AS10" s="112">
        <v>0</v>
      </c>
      <c r="AT10" s="112">
        <v>0</v>
      </c>
      <c r="AU10" s="112">
        <v>643</v>
      </c>
      <c r="AV10" s="112">
        <v>0</v>
      </c>
      <c r="AW10" s="112">
        <v>643</v>
      </c>
      <c r="AX10" s="112">
        <v>0</v>
      </c>
      <c r="AY10" s="112">
        <v>0</v>
      </c>
      <c r="AZ10" s="112">
        <v>0</v>
      </c>
      <c r="BA10" s="112">
        <v>0</v>
      </c>
      <c r="BB10" s="112">
        <v>0</v>
      </c>
      <c r="BC10" s="112">
        <v>0</v>
      </c>
      <c r="BD10" s="112">
        <v>0</v>
      </c>
      <c r="BE10" s="112">
        <v>0</v>
      </c>
      <c r="BF10" s="112">
        <v>0</v>
      </c>
      <c r="BG10" s="112">
        <v>0</v>
      </c>
      <c r="BH10" s="112">
        <v>0</v>
      </c>
      <c r="BI10" s="112">
        <v>0</v>
      </c>
      <c r="BJ10" s="112">
        <v>0</v>
      </c>
      <c r="BK10" s="112">
        <v>0</v>
      </c>
      <c r="BL10" s="112">
        <v>0</v>
      </c>
      <c r="BM10" s="112">
        <v>0</v>
      </c>
      <c r="BN10" s="112">
        <v>0</v>
      </c>
      <c r="BO10" s="112">
        <v>0</v>
      </c>
      <c r="BP10" s="112">
        <v>0</v>
      </c>
      <c r="BQ10" s="112">
        <v>0</v>
      </c>
      <c r="BR10" s="112">
        <v>0</v>
      </c>
      <c r="BS10" s="112">
        <v>0</v>
      </c>
      <c r="BT10" s="112">
        <v>0</v>
      </c>
      <c r="BU10" s="112">
        <v>0</v>
      </c>
      <c r="BV10" s="112">
        <v>0</v>
      </c>
      <c r="BW10" s="112">
        <v>0</v>
      </c>
      <c r="BX10" s="112">
        <v>0</v>
      </c>
      <c r="BY10" s="112">
        <v>0</v>
      </c>
      <c r="BZ10" s="112">
        <v>0</v>
      </c>
      <c r="CA10" s="112">
        <v>0</v>
      </c>
      <c r="CB10" s="112">
        <v>0</v>
      </c>
      <c r="CC10" s="112">
        <v>0</v>
      </c>
      <c r="CD10" s="112">
        <v>0</v>
      </c>
      <c r="CE10" s="112">
        <v>0</v>
      </c>
      <c r="CF10" s="112">
        <v>0</v>
      </c>
      <c r="CG10" s="112">
        <v>0</v>
      </c>
      <c r="CH10" s="112">
        <v>0</v>
      </c>
      <c r="CI10" s="112">
        <v>0</v>
      </c>
      <c r="CJ10" s="112">
        <v>0</v>
      </c>
      <c r="CK10" s="112">
        <v>0</v>
      </c>
      <c r="CL10" s="112">
        <v>0</v>
      </c>
      <c r="CM10" s="112">
        <v>0</v>
      </c>
      <c r="CN10" s="112">
        <v>0</v>
      </c>
      <c r="CO10" s="112">
        <v>0</v>
      </c>
      <c r="CP10" s="112">
        <v>0</v>
      </c>
      <c r="CQ10" s="112">
        <v>0</v>
      </c>
      <c r="CR10" s="112">
        <v>0</v>
      </c>
      <c r="CS10" s="112">
        <v>0</v>
      </c>
      <c r="CT10" s="112">
        <v>0</v>
      </c>
      <c r="CU10" s="112">
        <v>0</v>
      </c>
      <c r="CV10" s="112">
        <v>0</v>
      </c>
      <c r="CW10" s="112">
        <v>0</v>
      </c>
      <c r="CX10" s="112">
        <v>0</v>
      </c>
      <c r="CY10" s="112">
        <v>0</v>
      </c>
      <c r="CZ10" s="112">
        <v>0</v>
      </c>
      <c r="DA10" s="112">
        <v>0</v>
      </c>
      <c r="DB10" s="112">
        <v>0</v>
      </c>
      <c r="DC10" s="112">
        <v>0</v>
      </c>
      <c r="DD10" s="112">
        <v>648</v>
      </c>
      <c r="DE10" s="112">
        <v>558</v>
      </c>
      <c r="DF10" s="112">
        <v>22</v>
      </c>
      <c r="DG10" s="112">
        <v>68</v>
      </c>
      <c r="DH10" s="112">
        <v>0</v>
      </c>
      <c r="DI10" s="112">
        <v>0</v>
      </c>
      <c r="DJ10" s="112">
        <v>0</v>
      </c>
      <c r="DK10" s="112">
        <v>0</v>
      </c>
      <c r="DL10" s="120" t="s">
        <v>266</v>
      </c>
    </row>
    <row r="11" spans="1:116" s="111" customFormat="1" ht="13.5" customHeight="1">
      <c r="A11" s="106" t="s">
        <v>263</v>
      </c>
      <c r="B11" s="107" t="s">
        <v>273</v>
      </c>
      <c r="C11" s="108" t="s">
        <v>274</v>
      </c>
      <c r="D11" s="112">
        <v>1684</v>
      </c>
      <c r="E11" s="112">
        <v>324</v>
      </c>
      <c r="F11" s="112">
        <v>502</v>
      </c>
      <c r="G11" s="112">
        <v>677</v>
      </c>
      <c r="H11" s="112">
        <v>181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12">
        <v>826</v>
      </c>
      <c r="Q11" s="112">
        <v>324</v>
      </c>
      <c r="R11" s="112">
        <v>502</v>
      </c>
      <c r="S11" s="112">
        <v>0</v>
      </c>
      <c r="T11" s="112">
        <v>0</v>
      </c>
      <c r="U11" s="112">
        <v>0</v>
      </c>
      <c r="V11" s="112">
        <v>0</v>
      </c>
      <c r="W11" s="112">
        <v>0</v>
      </c>
      <c r="X11" s="112">
        <v>858</v>
      </c>
      <c r="Y11" s="112">
        <v>0</v>
      </c>
      <c r="Z11" s="112">
        <v>0</v>
      </c>
      <c r="AA11" s="112">
        <v>677</v>
      </c>
      <c r="AB11" s="112">
        <v>181</v>
      </c>
      <c r="AC11" s="112">
        <v>0</v>
      </c>
      <c r="AD11" s="112">
        <v>0</v>
      </c>
      <c r="AE11" s="112">
        <v>0</v>
      </c>
      <c r="AF11" s="112">
        <v>0</v>
      </c>
      <c r="AG11" s="112">
        <v>0</v>
      </c>
      <c r="AH11" s="112">
        <v>0</v>
      </c>
      <c r="AI11" s="112">
        <v>0</v>
      </c>
      <c r="AJ11" s="112">
        <v>0</v>
      </c>
      <c r="AK11" s="112">
        <v>0</v>
      </c>
      <c r="AL11" s="112">
        <v>0</v>
      </c>
      <c r="AM11" s="112">
        <v>0</v>
      </c>
      <c r="AN11" s="112">
        <v>0</v>
      </c>
      <c r="AO11" s="112">
        <v>0</v>
      </c>
      <c r="AP11" s="112">
        <v>0</v>
      </c>
      <c r="AQ11" s="112">
        <v>0</v>
      </c>
      <c r="AR11" s="112">
        <v>0</v>
      </c>
      <c r="AS11" s="112">
        <v>0</v>
      </c>
      <c r="AT11" s="112">
        <v>0</v>
      </c>
      <c r="AU11" s="112">
        <v>0</v>
      </c>
      <c r="AV11" s="112">
        <v>0</v>
      </c>
      <c r="AW11" s="112">
        <v>0</v>
      </c>
      <c r="AX11" s="112">
        <v>0</v>
      </c>
      <c r="AY11" s="112">
        <v>0</v>
      </c>
      <c r="AZ11" s="112">
        <v>0</v>
      </c>
      <c r="BA11" s="112">
        <v>0</v>
      </c>
      <c r="BB11" s="112">
        <v>0</v>
      </c>
      <c r="BC11" s="112">
        <v>0</v>
      </c>
      <c r="BD11" s="112">
        <v>0</v>
      </c>
      <c r="BE11" s="112">
        <v>0</v>
      </c>
      <c r="BF11" s="112">
        <v>0</v>
      </c>
      <c r="BG11" s="112">
        <v>0</v>
      </c>
      <c r="BH11" s="112">
        <v>0</v>
      </c>
      <c r="BI11" s="112">
        <v>0</v>
      </c>
      <c r="BJ11" s="112">
        <v>0</v>
      </c>
      <c r="BK11" s="112">
        <v>0</v>
      </c>
      <c r="BL11" s="112">
        <v>0</v>
      </c>
      <c r="BM11" s="112">
        <v>0</v>
      </c>
      <c r="BN11" s="112">
        <v>0</v>
      </c>
      <c r="BO11" s="112">
        <v>0</v>
      </c>
      <c r="BP11" s="112">
        <v>0</v>
      </c>
      <c r="BQ11" s="112">
        <v>0</v>
      </c>
      <c r="BR11" s="112">
        <v>0</v>
      </c>
      <c r="BS11" s="112">
        <v>0</v>
      </c>
      <c r="BT11" s="112">
        <v>0</v>
      </c>
      <c r="BU11" s="112">
        <v>0</v>
      </c>
      <c r="BV11" s="112">
        <v>0</v>
      </c>
      <c r="BW11" s="112">
        <v>0</v>
      </c>
      <c r="BX11" s="112">
        <v>0</v>
      </c>
      <c r="BY11" s="112">
        <v>0</v>
      </c>
      <c r="BZ11" s="112">
        <v>0</v>
      </c>
      <c r="CA11" s="112">
        <v>0</v>
      </c>
      <c r="CB11" s="112">
        <v>0</v>
      </c>
      <c r="CC11" s="112">
        <v>0</v>
      </c>
      <c r="CD11" s="112">
        <v>0</v>
      </c>
      <c r="CE11" s="112">
        <v>0</v>
      </c>
      <c r="CF11" s="112">
        <v>0</v>
      </c>
      <c r="CG11" s="112">
        <v>0</v>
      </c>
      <c r="CH11" s="112">
        <v>0</v>
      </c>
      <c r="CI11" s="112">
        <v>0</v>
      </c>
      <c r="CJ11" s="112">
        <v>0</v>
      </c>
      <c r="CK11" s="112">
        <v>0</v>
      </c>
      <c r="CL11" s="112">
        <v>0</v>
      </c>
      <c r="CM11" s="112">
        <v>0</v>
      </c>
      <c r="CN11" s="112">
        <v>0</v>
      </c>
      <c r="CO11" s="112">
        <v>0</v>
      </c>
      <c r="CP11" s="112">
        <v>0</v>
      </c>
      <c r="CQ11" s="112">
        <v>0</v>
      </c>
      <c r="CR11" s="112">
        <v>0</v>
      </c>
      <c r="CS11" s="112">
        <v>0</v>
      </c>
      <c r="CT11" s="112">
        <v>858</v>
      </c>
      <c r="CU11" s="112">
        <v>0</v>
      </c>
      <c r="CV11" s="112">
        <v>0</v>
      </c>
      <c r="CW11" s="112">
        <v>677</v>
      </c>
      <c r="CX11" s="112">
        <v>181</v>
      </c>
      <c r="CY11" s="112">
        <v>0</v>
      </c>
      <c r="CZ11" s="112">
        <v>0</v>
      </c>
      <c r="DA11" s="112">
        <v>0</v>
      </c>
      <c r="DB11" s="112">
        <v>0</v>
      </c>
      <c r="DC11" s="112">
        <v>0</v>
      </c>
      <c r="DD11" s="112">
        <v>0</v>
      </c>
      <c r="DE11" s="112">
        <v>0</v>
      </c>
      <c r="DF11" s="112">
        <v>0</v>
      </c>
      <c r="DG11" s="112">
        <v>0</v>
      </c>
      <c r="DH11" s="112">
        <v>0</v>
      </c>
      <c r="DI11" s="112">
        <v>0</v>
      </c>
      <c r="DJ11" s="112">
        <v>0</v>
      </c>
      <c r="DK11" s="112">
        <v>0</v>
      </c>
      <c r="DL11" s="120" t="s">
        <v>266</v>
      </c>
    </row>
    <row r="12" spans="1:116" s="111" customFormat="1" ht="13.5" customHeight="1">
      <c r="A12" s="106" t="s">
        <v>263</v>
      </c>
      <c r="B12" s="107" t="s">
        <v>275</v>
      </c>
      <c r="C12" s="108" t="s">
        <v>276</v>
      </c>
      <c r="D12" s="112">
        <v>4129</v>
      </c>
      <c r="E12" s="112">
        <v>1835</v>
      </c>
      <c r="F12" s="112">
        <v>896</v>
      </c>
      <c r="G12" s="112">
        <v>907</v>
      </c>
      <c r="H12" s="112">
        <v>130</v>
      </c>
      <c r="I12" s="112">
        <v>361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2">
        <v>0</v>
      </c>
      <c r="P12" s="112">
        <v>1023</v>
      </c>
      <c r="Q12" s="112">
        <v>1023</v>
      </c>
      <c r="R12" s="112">
        <v>0</v>
      </c>
      <c r="S12" s="112">
        <v>0</v>
      </c>
      <c r="T12" s="112">
        <v>0</v>
      </c>
      <c r="U12" s="112">
        <v>0</v>
      </c>
      <c r="V12" s="112">
        <v>0</v>
      </c>
      <c r="W12" s="112">
        <v>0</v>
      </c>
      <c r="X12" s="112">
        <v>2237</v>
      </c>
      <c r="Y12" s="112">
        <v>0</v>
      </c>
      <c r="Z12" s="112">
        <v>875</v>
      </c>
      <c r="AA12" s="112">
        <v>871</v>
      </c>
      <c r="AB12" s="112">
        <v>130</v>
      </c>
      <c r="AC12" s="112">
        <v>361</v>
      </c>
      <c r="AD12" s="112">
        <v>0</v>
      </c>
      <c r="AE12" s="112">
        <v>0</v>
      </c>
      <c r="AF12" s="112">
        <v>0</v>
      </c>
      <c r="AG12" s="112">
        <v>0</v>
      </c>
      <c r="AH12" s="112">
        <v>0</v>
      </c>
      <c r="AI12" s="112">
        <v>0</v>
      </c>
      <c r="AJ12" s="112">
        <v>0</v>
      </c>
      <c r="AK12" s="112">
        <v>0</v>
      </c>
      <c r="AL12" s="112">
        <v>0</v>
      </c>
      <c r="AM12" s="112">
        <v>0</v>
      </c>
      <c r="AN12" s="112">
        <v>0</v>
      </c>
      <c r="AO12" s="112">
        <v>0</v>
      </c>
      <c r="AP12" s="112">
        <v>0</v>
      </c>
      <c r="AQ12" s="112">
        <v>0</v>
      </c>
      <c r="AR12" s="112">
        <v>0</v>
      </c>
      <c r="AS12" s="112">
        <v>0</v>
      </c>
      <c r="AT12" s="112">
        <v>0</v>
      </c>
      <c r="AU12" s="112">
        <v>875</v>
      </c>
      <c r="AV12" s="112">
        <v>0</v>
      </c>
      <c r="AW12" s="112">
        <v>875</v>
      </c>
      <c r="AX12" s="112">
        <v>0</v>
      </c>
      <c r="AY12" s="112">
        <v>0</v>
      </c>
      <c r="AZ12" s="112">
        <v>0</v>
      </c>
      <c r="BA12" s="112">
        <v>0</v>
      </c>
      <c r="BB12" s="112">
        <v>0</v>
      </c>
      <c r="BC12" s="112">
        <v>0</v>
      </c>
      <c r="BD12" s="112">
        <v>0</v>
      </c>
      <c r="BE12" s="112">
        <v>0</v>
      </c>
      <c r="BF12" s="112">
        <v>0</v>
      </c>
      <c r="BG12" s="112">
        <v>0</v>
      </c>
      <c r="BH12" s="112">
        <v>0</v>
      </c>
      <c r="BI12" s="112">
        <v>0</v>
      </c>
      <c r="BJ12" s="112">
        <v>0</v>
      </c>
      <c r="BK12" s="112">
        <v>0</v>
      </c>
      <c r="BL12" s="112">
        <v>0</v>
      </c>
      <c r="BM12" s="112">
        <v>0</v>
      </c>
      <c r="BN12" s="112">
        <v>0</v>
      </c>
      <c r="BO12" s="112">
        <v>0</v>
      </c>
      <c r="BP12" s="112">
        <v>0</v>
      </c>
      <c r="BQ12" s="112">
        <v>0</v>
      </c>
      <c r="BR12" s="112">
        <v>0</v>
      </c>
      <c r="BS12" s="112">
        <v>0</v>
      </c>
      <c r="BT12" s="112">
        <v>0</v>
      </c>
      <c r="BU12" s="112">
        <v>0</v>
      </c>
      <c r="BV12" s="112">
        <v>0</v>
      </c>
      <c r="BW12" s="112">
        <v>0</v>
      </c>
      <c r="BX12" s="112">
        <v>0</v>
      </c>
      <c r="BY12" s="112">
        <v>0</v>
      </c>
      <c r="BZ12" s="112">
        <v>0</v>
      </c>
      <c r="CA12" s="112">
        <v>0</v>
      </c>
      <c r="CB12" s="112">
        <v>0</v>
      </c>
      <c r="CC12" s="112">
        <v>0</v>
      </c>
      <c r="CD12" s="112">
        <v>0</v>
      </c>
      <c r="CE12" s="112">
        <v>0</v>
      </c>
      <c r="CF12" s="112">
        <v>0</v>
      </c>
      <c r="CG12" s="112">
        <v>0</v>
      </c>
      <c r="CH12" s="112">
        <v>0</v>
      </c>
      <c r="CI12" s="112">
        <v>0</v>
      </c>
      <c r="CJ12" s="112">
        <v>0</v>
      </c>
      <c r="CK12" s="112">
        <v>0</v>
      </c>
      <c r="CL12" s="112">
        <v>0</v>
      </c>
      <c r="CM12" s="112">
        <v>0</v>
      </c>
      <c r="CN12" s="112">
        <v>0</v>
      </c>
      <c r="CO12" s="112">
        <v>0</v>
      </c>
      <c r="CP12" s="112">
        <v>0</v>
      </c>
      <c r="CQ12" s="112">
        <v>0</v>
      </c>
      <c r="CR12" s="112">
        <v>0</v>
      </c>
      <c r="CS12" s="112">
        <v>0</v>
      </c>
      <c r="CT12" s="112">
        <v>1362</v>
      </c>
      <c r="CU12" s="112">
        <v>0</v>
      </c>
      <c r="CV12" s="112">
        <v>0</v>
      </c>
      <c r="CW12" s="112">
        <v>871</v>
      </c>
      <c r="CX12" s="112">
        <v>130</v>
      </c>
      <c r="CY12" s="112">
        <v>361</v>
      </c>
      <c r="CZ12" s="112">
        <v>0</v>
      </c>
      <c r="DA12" s="112">
        <v>0</v>
      </c>
      <c r="DB12" s="112">
        <v>0</v>
      </c>
      <c r="DC12" s="112">
        <v>0</v>
      </c>
      <c r="DD12" s="112">
        <v>869</v>
      </c>
      <c r="DE12" s="112">
        <v>812</v>
      </c>
      <c r="DF12" s="112">
        <v>21</v>
      </c>
      <c r="DG12" s="112">
        <v>36</v>
      </c>
      <c r="DH12" s="112">
        <v>0</v>
      </c>
      <c r="DI12" s="112">
        <v>0</v>
      </c>
      <c r="DJ12" s="112">
        <v>0</v>
      </c>
      <c r="DK12" s="112">
        <v>0</v>
      </c>
      <c r="DL12" s="120" t="s">
        <v>266</v>
      </c>
    </row>
    <row r="13" spans="1:116" s="111" customFormat="1" ht="13.5" customHeight="1">
      <c r="A13" s="106" t="s">
        <v>263</v>
      </c>
      <c r="B13" s="107" t="s">
        <v>277</v>
      </c>
      <c r="C13" s="108" t="s">
        <v>278</v>
      </c>
      <c r="D13" s="112">
        <v>1827</v>
      </c>
      <c r="E13" s="112">
        <v>717</v>
      </c>
      <c r="F13" s="112">
        <v>464</v>
      </c>
      <c r="G13" s="112">
        <v>516</v>
      </c>
      <c r="H13" s="112">
        <v>126</v>
      </c>
      <c r="I13" s="112">
        <v>0</v>
      </c>
      <c r="J13" s="112">
        <v>4</v>
      </c>
      <c r="K13" s="112">
        <v>0</v>
      </c>
      <c r="L13" s="112">
        <v>0</v>
      </c>
      <c r="M13" s="112">
        <v>0</v>
      </c>
      <c r="N13" s="112">
        <v>0</v>
      </c>
      <c r="O13" s="112">
        <v>0</v>
      </c>
      <c r="P13" s="112">
        <v>1237</v>
      </c>
      <c r="Q13" s="112">
        <v>717</v>
      </c>
      <c r="R13" s="112">
        <v>0</v>
      </c>
      <c r="S13" s="112">
        <v>516</v>
      </c>
      <c r="T13" s="112">
        <v>0</v>
      </c>
      <c r="U13" s="112">
        <v>0</v>
      </c>
      <c r="V13" s="112">
        <v>4</v>
      </c>
      <c r="W13" s="112">
        <v>0</v>
      </c>
      <c r="X13" s="112">
        <v>590</v>
      </c>
      <c r="Y13" s="112">
        <v>0</v>
      </c>
      <c r="Z13" s="112">
        <v>464</v>
      </c>
      <c r="AA13" s="112">
        <v>0</v>
      </c>
      <c r="AB13" s="112">
        <v>126</v>
      </c>
      <c r="AC13" s="112">
        <v>0</v>
      </c>
      <c r="AD13" s="112">
        <v>0</v>
      </c>
      <c r="AE13" s="112">
        <v>0</v>
      </c>
      <c r="AF13" s="112">
        <v>0</v>
      </c>
      <c r="AG13" s="112">
        <v>0</v>
      </c>
      <c r="AH13" s="112">
        <v>0</v>
      </c>
      <c r="AI13" s="112">
        <v>0</v>
      </c>
      <c r="AJ13" s="112">
        <v>0</v>
      </c>
      <c r="AK13" s="112">
        <v>0</v>
      </c>
      <c r="AL13" s="112">
        <v>0</v>
      </c>
      <c r="AM13" s="112">
        <v>0</v>
      </c>
      <c r="AN13" s="112">
        <v>0</v>
      </c>
      <c r="AO13" s="112">
        <v>0</v>
      </c>
      <c r="AP13" s="112">
        <v>0</v>
      </c>
      <c r="AQ13" s="112">
        <v>0</v>
      </c>
      <c r="AR13" s="112">
        <v>0</v>
      </c>
      <c r="AS13" s="112">
        <v>0</v>
      </c>
      <c r="AT13" s="112">
        <v>0</v>
      </c>
      <c r="AU13" s="112">
        <v>243</v>
      </c>
      <c r="AV13" s="112">
        <v>0</v>
      </c>
      <c r="AW13" s="112">
        <v>243</v>
      </c>
      <c r="AX13" s="112">
        <v>0</v>
      </c>
      <c r="AY13" s="112">
        <v>0</v>
      </c>
      <c r="AZ13" s="112">
        <v>0</v>
      </c>
      <c r="BA13" s="112">
        <v>0</v>
      </c>
      <c r="BB13" s="112">
        <v>0</v>
      </c>
      <c r="BC13" s="112">
        <v>0</v>
      </c>
      <c r="BD13" s="112">
        <v>0</v>
      </c>
      <c r="BE13" s="112">
        <v>0</v>
      </c>
      <c r="BF13" s="112">
        <v>0</v>
      </c>
      <c r="BG13" s="112">
        <v>0</v>
      </c>
      <c r="BH13" s="112">
        <v>0</v>
      </c>
      <c r="BI13" s="112">
        <v>0</v>
      </c>
      <c r="BJ13" s="112">
        <v>0</v>
      </c>
      <c r="BK13" s="112">
        <v>0</v>
      </c>
      <c r="BL13" s="112">
        <v>0</v>
      </c>
      <c r="BM13" s="112">
        <v>0</v>
      </c>
      <c r="BN13" s="112">
        <v>0</v>
      </c>
      <c r="BO13" s="112">
        <v>0</v>
      </c>
      <c r="BP13" s="112">
        <v>0</v>
      </c>
      <c r="BQ13" s="112">
        <v>0</v>
      </c>
      <c r="BR13" s="112">
        <v>0</v>
      </c>
      <c r="BS13" s="112">
        <v>0</v>
      </c>
      <c r="BT13" s="112">
        <v>0</v>
      </c>
      <c r="BU13" s="112">
        <v>0</v>
      </c>
      <c r="BV13" s="112">
        <v>0</v>
      </c>
      <c r="BW13" s="112">
        <v>0</v>
      </c>
      <c r="BX13" s="112">
        <v>0</v>
      </c>
      <c r="BY13" s="112">
        <v>0</v>
      </c>
      <c r="BZ13" s="112">
        <v>0</v>
      </c>
      <c r="CA13" s="112">
        <v>0</v>
      </c>
      <c r="CB13" s="112">
        <v>0</v>
      </c>
      <c r="CC13" s="112">
        <v>0</v>
      </c>
      <c r="CD13" s="112">
        <v>0</v>
      </c>
      <c r="CE13" s="112">
        <v>0</v>
      </c>
      <c r="CF13" s="112">
        <v>0</v>
      </c>
      <c r="CG13" s="112">
        <v>0</v>
      </c>
      <c r="CH13" s="112">
        <v>0</v>
      </c>
      <c r="CI13" s="112">
        <v>0</v>
      </c>
      <c r="CJ13" s="112">
        <v>0</v>
      </c>
      <c r="CK13" s="112">
        <v>0</v>
      </c>
      <c r="CL13" s="112">
        <v>0</v>
      </c>
      <c r="CM13" s="112">
        <v>0</v>
      </c>
      <c r="CN13" s="112">
        <v>0</v>
      </c>
      <c r="CO13" s="112">
        <v>0</v>
      </c>
      <c r="CP13" s="112">
        <v>0</v>
      </c>
      <c r="CQ13" s="112">
        <v>0</v>
      </c>
      <c r="CR13" s="112">
        <v>0</v>
      </c>
      <c r="CS13" s="112">
        <v>0</v>
      </c>
      <c r="CT13" s="112">
        <v>347</v>
      </c>
      <c r="CU13" s="112">
        <v>0</v>
      </c>
      <c r="CV13" s="112">
        <v>221</v>
      </c>
      <c r="CW13" s="112">
        <v>0</v>
      </c>
      <c r="CX13" s="112">
        <v>126</v>
      </c>
      <c r="CY13" s="112">
        <v>0</v>
      </c>
      <c r="CZ13" s="112">
        <v>0</v>
      </c>
      <c r="DA13" s="112">
        <v>0</v>
      </c>
      <c r="DB13" s="112">
        <v>0</v>
      </c>
      <c r="DC13" s="112">
        <v>0</v>
      </c>
      <c r="DD13" s="112">
        <v>0</v>
      </c>
      <c r="DE13" s="112">
        <v>0</v>
      </c>
      <c r="DF13" s="112">
        <v>0</v>
      </c>
      <c r="DG13" s="112">
        <v>0</v>
      </c>
      <c r="DH13" s="112">
        <v>0</v>
      </c>
      <c r="DI13" s="112">
        <v>0</v>
      </c>
      <c r="DJ13" s="112">
        <v>0</v>
      </c>
      <c r="DK13" s="112">
        <v>0</v>
      </c>
      <c r="DL13" s="120" t="s">
        <v>266</v>
      </c>
    </row>
    <row r="14" spans="1:116" s="111" customFormat="1" ht="13.5" customHeight="1">
      <c r="A14" s="106" t="s">
        <v>263</v>
      </c>
      <c r="B14" s="107" t="s">
        <v>279</v>
      </c>
      <c r="C14" s="108" t="s">
        <v>280</v>
      </c>
      <c r="D14" s="112">
        <v>7689</v>
      </c>
      <c r="E14" s="112">
        <v>2186</v>
      </c>
      <c r="F14" s="112">
        <v>1105</v>
      </c>
      <c r="G14" s="112">
        <v>409</v>
      </c>
      <c r="H14" s="112">
        <v>83</v>
      </c>
      <c r="I14" s="112">
        <v>4</v>
      </c>
      <c r="J14" s="112">
        <v>0</v>
      </c>
      <c r="K14" s="112">
        <v>0</v>
      </c>
      <c r="L14" s="112">
        <v>0</v>
      </c>
      <c r="M14" s="112">
        <v>2961</v>
      </c>
      <c r="N14" s="112">
        <v>0</v>
      </c>
      <c r="O14" s="112">
        <v>941</v>
      </c>
      <c r="P14" s="112">
        <v>807</v>
      </c>
      <c r="Q14" s="112">
        <v>799</v>
      </c>
      <c r="R14" s="112">
        <v>0</v>
      </c>
      <c r="S14" s="112">
        <v>4</v>
      </c>
      <c r="T14" s="112">
        <v>0</v>
      </c>
      <c r="U14" s="112">
        <v>4</v>
      </c>
      <c r="V14" s="112">
        <v>0</v>
      </c>
      <c r="W14" s="112">
        <v>0</v>
      </c>
      <c r="X14" s="112">
        <v>5300</v>
      </c>
      <c r="Y14" s="112">
        <v>0</v>
      </c>
      <c r="Z14" s="112">
        <v>956</v>
      </c>
      <c r="AA14" s="112">
        <v>359</v>
      </c>
      <c r="AB14" s="112">
        <v>83</v>
      </c>
      <c r="AC14" s="112">
        <v>0</v>
      </c>
      <c r="AD14" s="112">
        <v>0</v>
      </c>
      <c r="AE14" s="112">
        <v>0</v>
      </c>
      <c r="AF14" s="112">
        <v>0</v>
      </c>
      <c r="AG14" s="112">
        <v>2961</v>
      </c>
      <c r="AH14" s="112">
        <v>0</v>
      </c>
      <c r="AI14" s="112">
        <v>941</v>
      </c>
      <c r="AJ14" s="112">
        <v>3883</v>
      </c>
      <c r="AK14" s="112">
        <v>0</v>
      </c>
      <c r="AL14" s="112">
        <v>0</v>
      </c>
      <c r="AM14" s="112">
        <v>0</v>
      </c>
      <c r="AN14" s="112">
        <v>0</v>
      </c>
      <c r="AO14" s="112">
        <v>0</v>
      </c>
      <c r="AP14" s="112">
        <v>0</v>
      </c>
      <c r="AQ14" s="112">
        <v>0</v>
      </c>
      <c r="AR14" s="112">
        <v>0</v>
      </c>
      <c r="AS14" s="112">
        <v>2961</v>
      </c>
      <c r="AT14" s="112">
        <v>922</v>
      </c>
      <c r="AU14" s="112">
        <v>476</v>
      </c>
      <c r="AV14" s="112">
        <v>0</v>
      </c>
      <c r="AW14" s="112">
        <v>476</v>
      </c>
      <c r="AX14" s="112">
        <v>0</v>
      </c>
      <c r="AY14" s="112">
        <v>0</v>
      </c>
      <c r="AZ14" s="112">
        <v>0</v>
      </c>
      <c r="BA14" s="112">
        <v>0</v>
      </c>
      <c r="BB14" s="112">
        <v>0</v>
      </c>
      <c r="BC14" s="112">
        <v>0</v>
      </c>
      <c r="BD14" s="112">
        <v>0</v>
      </c>
      <c r="BE14" s="112">
        <v>0</v>
      </c>
      <c r="BF14" s="112">
        <v>0</v>
      </c>
      <c r="BG14" s="112">
        <v>0</v>
      </c>
      <c r="BH14" s="112">
        <v>0</v>
      </c>
      <c r="BI14" s="112">
        <v>0</v>
      </c>
      <c r="BJ14" s="112">
        <v>0</v>
      </c>
      <c r="BK14" s="112">
        <v>0</v>
      </c>
      <c r="BL14" s="112">
        <v>0</v>
      </c>
      <c r="BM14" s="112">
        <v>0</v>
      </c>
      <c r="BN14" s="112">
        <v>0</v>
      </c>
      <c r="BO14" s="112">
        <v>0</v>
      </c>
      <c r="BP14" s="112">
        <v>0</v>
      </c>
      <c r="BQ14" s="112">
        <v>0</v>
      </c>
      <c r="BR14" s="112">
        <v>0</v>
      </c>
      <c r="BS14" s="112">
        <v>0</v>
      </c>
      <c r="BT14" s="112">
        <v>0</v>
      </c>
      <c r="BU14" s="112">
        <v>0</v>
      </c>
      <c r="BV14" s="112">
        <v>0</v>
      </c>
      <c r="BW14" s="112">
        <v>0</v>
      </c>
      <c r="BX14" s="112">
        <v>0</v>
      </c>
      <c r="BY14" s="112">
        <v>0</v>
      </c>
      <c r="BZ14" s="112">
        <v>0</v>
      </c>
      <c r="CA14" s="112">
        <v>0</v>
      </c>
      <c r="CB14" s="112">
        <v>0</v>
      </c>
      <c r="CC14" s="112">
        <v>0</v>
      </c>
      <c r="CD14" s="112">
        <v>0</v>
      </c>
      <c r="CE14" s="112">
        <v>0</v>
      </c>
      <c r="CF14" s="112">
        <v>0</v>
      </c>
      <c r="CG14" s="112">
        <v>0</v>
      </c>
      <c r="CH14" s="112">
        <v>0</v>
      </c>
      <c r="CI14" s="112">
        <v>0</v>
      </c>
      <c r="CJ14" s="112">
        <v>0</v>
      </c>
      <c r="CK14" s="112">
        <v>0</v>
      </c>
      <c r="CL14" s="112">
        <v>0</v>
      </c>
      <c r="CM14" s="112">
        <v>0</v>
      </c>
      <c r="CN14" s="112">
        <v>0</v>
      </c>
      <c r="CO14" s="112">
        <v>0</v>
      </c>
      <c r="CP14" s="112">
        <v>0</v>
      </c>
      <c r="CQ14" s="112">
        <v>0</v>
      </c>
      <c r="CR14" s="112">
        <v>0</v>
      </c>
      <c r="CS14" s="112">
        <v>0</v>
      </c>
      <c r="CT14" s="112">
        <v>941</v>
      </c>
      <c r="CU14" s="112">
        <v>0</v>
      </c>
      <c r="CV14" s="112">
        <v>480</v>
      </c>
      <c r="CW14" s="112">
        <v>359</v>
      </c>
      <c r="CX14" s="112">
        <v>83</v>
      </c>
      <c r="CY14" s="112">
        <v>0</v>
      </c>
      <c r="CZ14" s="112">
        <v>0</v>
      </c>
      <c r="DA14" s="112">
        <v>0</v>
      </c>
      <c r="DB14" s="112">
        <v>0</v>
      </c>
      <c r="DC14" s="112">
        <v>19</v>
      </c>
      <c r="DD14" s="112">
        <v>1582</v>
      </c>
      <c r="DE14" s="112">
        <v>1387</v>
      </c>
      <c r="DF14" s="112">
        <v>149</v>
      </c>
      <c r="DG14" s="112">
        <v>46</v>
      </c>
      <c r="DH14" s="112">
        <v>0</v>
      </c>
      <c r="DI14" s="112">
        <v>0</v>
      </c>
      <c r="DJ14" s="112">
        <v>0</v>
      </c>
      <c r="DK14" s="112">
        <v>0</v>
      </c>
      <c r="DL14" s="120" t="s">
        <v>266</v>
      </c>
    </row>
    <row r="15" spans="1:116" s="111" customFormat="1" ht="13.5" customHeight="1">
      <c r="A15" s="106" t="s">
        <v>263</v>
      </c>
      <c r="B15" s="107" t="s">
        <v>281</v>
      </c>
      <c r="C15" s="108" t="s">
        <v>282</v>
      </c>
      <c r="D15" s="112">
        <v>1439</v>
      </c>
      <c r="E15" s="112">
        <v>375</v>
      </c>
      <c r="F15" s="112">
        <v>368</v>
      </c>
      <c r="G15" s="112">
        <v>424</v>
      </c>
      <c r="H15" s="112">
        <v>55</v>
      </c>
      <c r="I15" s="112">
        <v>169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48</v>
      </c>
      <c r="P15" s="112">
        <v>743</v>
      </c>
      <c r="Q15" s="112">
        <v>375</v>
      </c>
      <c r="R15" s="112">
        <v>368</v>
      </c>
      <c r="S15" s="112">
        <v>0</v>
      </c>
      <c r="T15" s="112">
        <v>0</v>
      </c>
      <c r="U15" s="112">
        <v>0</v>
      </c>
      <c r="V15" s="112">
        <v>0</v>
      </c>
      <c r="W15" s="112">
        <v>0</v>
      </c>
      <c r="X15" s="112">
        <v>696</v>
      </c>
      <c r="Y15" s="112">
        <v>0</v>
      </c>
      <c r="Z15" s="112">
        <v>0</v>
      </c>
      <c r="AA15" s="112">
        <v>424</v>
      </c>
      <c r="AB15" s="112">
        <v>55</v>
      </c>
      <c r="AC15" s="112">
        <v>169</v>
      </c>
      <c r="AD15" s="112">
        <v>0</v>
      </c>
      <c r="AE15" s="112">
        <v>0</v>
      </c>
      <c r="AF15" s="112">
        <v>0</v>
      </c>
      <c r="AG15" s="112">
        <v>0</v>
      </c>
      <c r="AH15" s="112">
        <v>0</v>
      </c>
      <c r="AI15" s="112">
        <v>48</v>
      </c>
      <c r="AJ15" s="112">
        <v>0</v>
      </c>
      <c r="AK15" s="112">
        <v>0</v>
      </c>
      <c r="AL15" s="112">
        <v>0</v>
      </c>
      <c r="AM15" s="112">
        <v>0</v>
      </c>
      <c r="AN15" s="112">
        <v>0</v>
      </c>
      <c r="AO15" s="112">
        <v>0</v>
      </c>
      <c r="AP15" s="112">
        <v>0</v>
      </c>
      <c r="AQ15" s="112">
        <v>0</v>
      </c>
      <c r="AR15" s="112">
        <v>0</v>
      </c>
      <c r="AS15" s="112">
        <v>0</v>
      </c>
      <c r="AT15" s="112">
        <v>0</v>
      </c>
      <c r="AU15" s="112">
        <v>0</v>
      </c>
      <c r="AV15" s="112">
        <v>0</v>
      </c>
      <c r="AW15" s="112">
        <v>0</v>
      </c>
      <c r="AX15" s="112">
        <v>0</v>
      </c>
      <c r="AY15" s="112">
        <v>0</v>
      </c>
      <c r="AZ15" s="112">
        <v>0</v>
      </c>
      <c r="BA15" s="112">
        <v>0</v>
      </c>
      <c r="BB15" s="112">
        <v>0</v>
      </c>
      <c r="BC15" s="112">
        <v>0</v>
      </c>
      <c r="BD15" s="112">
        <v>0</v>
      </c>
      <c r="BE15" s="112">
        <v>0</v>
      </c>
      <c r="BF15" s="112">
        <v>0</v>
      </c>
      <c r="BG15" s="112">
        <v>0</v>
      </c>
      <c r="BH15" s="112">
        <v>0</v>
      </c>
      <c r="BI15" s="112">
        <v>0</v>
      </c>
      <c r="BJ15" s="112">
        <v>0</v>
      </c>
      <c r="BK15" s="112">
        <v>0</v>
      </c>
      <c r="BL15" s="112">
        <v>0</v>
      </c>
      <c r="BM15" s="112">
        <v>0</v>
      </c>
      <c r="BN15" s="112">
        <v>0</v>
      </c>
      <c r="BO15" s="112">
        <v>0</v>
      </c>
      <c r="BP15" s="112">
        <v>0</v>
      </c>
      <c r="BQ15" s="112">
        <v>0</v>
      </c>
      <c r="BR15" s="112">
        <v>0</v>
      </c>
      <c r="BS15" s="112">
        <v>0</v>
      </c>
      <c r="BT15" s="112">
        <v>0</v>
      </c>
      <c r="BU15" s="112">
        <v>0</v>
      </c>
      <c r="BV15" s="112">
        <v>0</v>
      </c>
      <c r="BW15" s="112">
        <v>0</v>
      </c>
      <c r="BX15" s="112">
        <v>0</v>
      </c>
      <c r="BY15" s="112">
        <v>0</v>
      </c>
      <c r="BZ15" s="112">
        <v>0</v>
      </c>
      <c r="CA15" s="112">
        <v>0</v>
      </c>
      <c r="CB15" s="112">
        <v>0</v>
      </c>
      <c r="CC15" s="112">
        <v>0</v>
      </c>
      <c r="CD15" s="112">
        <v>0</v>
      </c>
      <c r="CE15" s="112">
        <v>0</v>
      </c>
      <c r="CF15" s="112">
        <v>0</v>
      </c>
      <c r="CG15" s="112">
        <v>0</v>
      </c>
      <c r="CH15" s="112">
        <v>0</v>
      </c>
      <c r="CI15" s="112">
        <v>0</v>
      </c>
      <c r="CJ15" s="112">
        <v>0</v>
      </c>
      <c r="CK15" s="112">
        <v>0</v>
      </c>
      <c r="CL15" s="112">
        <v>0</v>
      </c>
      <c r="CM15" s="112">
        <v>0</v>
      </c>
      <c r="CN15" s="112">
        <v>0</v>
      </c>
      <c r="CO15" s="112">
        <v>0</v>
      </c>
      <c r="CP15" s="112">
        <v>0</v>
      </c>
      <c r="CQ15" s="112">
        <v>0</v>
      </c>
      <c r="CR15" s="112">
        <v>0</v>
      </c>
      <c r="CS15" s="112">
        <v>0</v>
      </c>
      <c r="CT15" s="112">
        <v>696</v>
      </c>
      <c r="CU15" s="112">
        <v>0</v>
      </c>
      <c r="CV15" s="112">
        <v>0</v>
      </c>
      <c r="CW15" s="112">
        <v>424</v>
      </c>
      <c r="CX15" s="112">
        <v>55</v>
      </c>
      <c r="CY15" s="112">
        <v>169</v>
      </c>
      <c r="CZ15" s="112">
        <v>0</v>
      </c>
      <c r="DA15" s="112">
        <v>0</v>
      </c>
      <c r="DB15" s="112">
        <v>0</v>
      </c>
      <c r="DC15" s="112">
        <v>48</v>
      </c>
      <c r="DD15" s="112">
        <v>0</v>
      </c>
      <c r="DE15" s="112">
        <v>0</v>
      </c>
      <c r="DF15" s="112">
        <v>0</v>
      </c>
      <c r="DG15" s="112">
        <v>0</v>
      </c>
      <c r="DH15" s="112">
        <v>0</v>
      </c>
      <c r="DI15" s="112">
        <v>0</v>
      </c>
      <c r="DJ15" s="112">
        <v>0</v>
      </c>
      <c r="DK15" s="112">
        <v>0</v>
      </c>
      <c r="DL15" s="120" t="s">
        <v>266</v>
      </c>
    </row>
    <row r="16" spans="1:116" s="111" customFormat="1" ht="13.5" customHeight="1">
      <c r="A16" s="106" t="s">
        <v>263</v>
      </c>
      <c r="B16" s="107" t="s">
        <v>283</v>
      </c>
      <c r="C16" s="108" t="s">
        <v>284</v>
      </c>
      <c r="D16" s="112">
        <v>1581</v>
      </c>
      <c r="E16" s="112">
        <v>742</v>
      </c>
      <c r="F16" s="112">
        <v>518</v>
      </c>
      <c r="G16" s="112">
        <v>190</v>
      </c>
      <c r="H16" s="112">
        <v>44</v>
      </c>
      <c r="I16" s="112">
        <v>87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0</v>
      </c>
      <c r="U16" s="112">
        <v>0</v>
      </c>
      <c r="V16" s="112">
        <v>0</v>
      </c>
      <c r="W16" s="112">
        <v>0</v>
      </c>
      <c r="X16" s="112">
        <v>981</v>
      </c>
      <c r="Y16" s="112">
        <v>212</v>
      </c>
      <c r="Z16" s="112">
        <v>507</v>
      </c>
      <c r="AA16" s="112">
        <v>135</v>
      </c>
      <c r="AB16" s="112">
        <v>44</v>
      </c>
      <c r="AC16" s="112">
        <v>83</v>
      </c>
      <c r="AD16" s="112">
        <v>0</v>
      </c>
      <c r="AE16" s="112">
        <v>0</v>
      </c>
      <c r="AF16" s="112">
        <v>0</v>
      </c>
      <c r="AG16" s="112">
        <v>0</v>
      </c>
      <c r="AH16" s="112">
        <v>0</v>
      </c>
      <c r="AI16" s="112">
        <v>0</v>
      </c>
      <c r="AJ16" s="112">
        <v>0</v>
      </c>
      <c r="AK16" s="112">
        <v>0</v>
      </c>
      <c r="AL16" s="112">
        <v>0</v>
      </c>
      <c r="AM16" s="112">
        <v>0</v>
      </c>
      <c r="AN16" s="112">
        <v>0</v>
      </c>
      <c r="AO16" s="112">
        <v>0</v>
      </c>
      <c r="AP16" s="112">
        <v>0</v>
      </c>
      <c r="AQ16" s="112">
        <v>0</v>
      </c>
      <c r="AR16" s="112">
        <v>0</v>
      </c>
      <c r="AS16" s="112">
        <v>0</v>
      </c>
      <c r="AT16" s="112">
        <v>0</v>
      </c>
      <c r="AU16" s="112">
        <v>450</v>
      </c>
      <c r="AV16" s="112">
        <v>0</v>
      </c>
      <c r="AW16" s="112">
        <v>450</v>
      </c>
      <c r="AX16" s="112">
        <v>0</v>
      </c>
      <c r="AY16" s="112">
        <v>0</v>
      </c>
      <c r="AZ16" s="112">
        <v>0</v>
      </c>
      <c r="BA16" s="112">
        <v>0</v>
      </c>
      <c r="BB16" s="112">
        <v>0</v>
      </c>
      <c r="BC16" s="112">
        <v>0</v>
      </c>
      <c r="BD16" s="112">
        <v>0</v>
      </c>
      <c r="BE16" s="112">
        <v>0</v>
      </c>
      <c r="BF16" s="112">
        <v>0</v>
      </c>
      <c r="BG16" s="112">
        <v>0</v>
      </c>
      <c r="BH16" s="112">
        <v>0</v>
      </c>
      <c r="BI16" s="112">
        <v>0</v>
      </c>
      <c r="BJ16" s="112">
        <v>0</v>
      </c>
      <c r="BK16" s="112">
        <v>0</v>
      </c>
      <c r="BL16" s="112">
        <v>0</v>
      </c>
      <c r="BM16" s="112">
        <v>0</v>
      </c>
      <c r="BN16" s="112">
        <v>0</v>
      </c>
      <c r="BO16" s="112">
        <v>0</v>
      </c>
      <c r="BP16" s="112">
        <v>0</v>
      </c>
      <c r="BQ16" s="112">
        <v>0</v>
      </c>
      <c r="BR16" s="112">
        <v>0</v>
      </c>
      <c r="BS16" s="112">
        <v>0</v>
      </c>
      <c r="BT16" s="112">
        <v>0</v>
      </c>
      <c r="BU16" s="112">
        <v>0</v>
      </c>
      <c r="BV16" s="112">
        <v>0</v>
      </c>
      <c r="BW16" s="112">
        <v>0</v>
      </c>
      <c r="BX16" s="112">
        <v>0</v>
      </c>
      <c r="BY16" s="112">
        <v>0</v>
      </c>
      <c r="BZ16" s="112">
        <v>0</v>
      </c>
      <c r="CA16" s="112">
        <v>0</v>
      </c>
      <c r="CB16" s="112">
        <v>0</v>
      </c>
      <c r="CC16" s="112">
        <v>0</v>
      </c>
      <c r="CD16" s="112">
        <v>0</v>
      </c>
      <c r="CE16" s="112">
        <v>0</v>
      </c>
      <c r="CF16" s="112">
        <v>0</v>
      </c>
      <c r="CG16" s="112">
        <v>0</v>
      </c>
      <c r="CH16" s="112">
        <v>0</v>
      </c>
      <c r="CI16" s="112">
        <v>0</v>
      </c>
      <c r="CJ16" s="112">
        <v>0</v>
      </c>
      <c r="CK16" s="112">
        <v>0</v>
      </c>
      <c r="CL16" s="112">
        <v>0</v>
      </c>
      <c r="CM16" s="112">
        <v>0</v>
      </c>
      <c r="CN16" s="112">
        <v>0</v>
      </c>
      <c r="CO16" s="112">
        <v>0</v>
      </c>
      <c r="CP16" s="112">
        <v>0</v>
      </c>
      <c r="CQ16" s="112">
        <v>0</v>
      </c>
      <c r="CR16" s="112">
        <v>0</v>
      </c>
      <c r="CS16" s="112">
        <v>0</v>
      </c>
      <c r="CT16" s="112">
        <v>531</v>
      </c>
      <c r="CU16" s="112">
        <v>212</v>
      </c>
      <c r="CV16" s="112">
        <v>57</v>
      </c>
      <c r="CW16" s="112">
        <v>135</v>
      </c>
      <c r="CX16" s="112">
        <v>44</v>
      </c>
      <c r="CY16" s="112">
        <v>83</v>
      </c>
      <c r="CZ16" s="112">
        <v>0</v>
      </c>
      <c r="DA16" s="112">
        <v>0</v>
      </c>
      <c r="DB16" s="112">
        <v>0</v>
      </c>
      <c r="DC16" s="112">
        <v>0</v>
      </c>
      <c r="DD16" s="112">
        <v>600</v>
      </c>
      <c r="DE16" s="112">
        <v>530</v>
      </c>
      <c r="DF16" s="112">
        <v>11</v>
      </c>
      <c r="DG16" s="112">
        <v>55</v>
      </c>
      <c r="DH16" s="112">
        <v>0</v>
      </c>
      <c r="DI16" s="112">
        <v>4</v>
      </c>
      <c r="DJ16" s="112">
        <v>0</v>
      </c>
      <c r="DK16" s="112">
        <v>0</v>
      </c>
      <c r="DL16" s="120" t="s">
        <v>266</v>
      </c>
    </row>
    <row r="17" spans="1:116" s="111" customFormat="1" ht="13.5" customHeight="1">
      <c r="A17" s="106" t="s">
        <v>263</v>
      </c>
      <c r="B17" s="107" t="s">
        <v>285</v>
      </c>
      <c r="C17" s="108" t="s">
        <v>286</v>
      </c>
      <c r="D17" s="112">
        <v>447</v>
      </c>
      <c r="E17" s="112">
        <v>305</v>
      </c>
      <c r="F17" s="112">
        <v>40</v>
      </c>
      <c r="G17" s="112">
        <v>81</v>
      </c>
      <c r="H17" s="112">
        <v>19</v>
      </c>
      <c r="I17" s="112">
        <v>2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345</v>
      </c>
      <c r="Q17" s="112">
        <v>305</v>
      </c>
      <c r="R17" s="112">
        <v>40</v>
      </c>
      <c r="S17" s="112">
        <v>0</v>
      </c>
      <c r="T17" s="112">
        <v>0</v>
      </c>
      <c r="U17" s="112">
        <v>0</v>
      </c>
      <c r="V17" s="112">
        <v>0</v>
      </c>
      <c r="W17" s="112">
        <v>0</v>
      </c>
      <c r="X17" s="112">
        <v>102</v>
      </c>
      <c r="Y17" s="112">
        <v>0</v>
      </c>
      <c r="Z17" s="112">
        <v>0</v>
      </c>
      <c r="AA17" s="112">
        <v>81</v>
      </c>
      <c r="AB17" s="112">
        <v>19</v>
      </c>
      <c r="AC17" s="112">
        <v>2</v>
      </c>
      <c r="AD17" s="112">
        <v>0</v>
      </c>
      <c r="AE17" s="112">
        <v>0</v>
      </c>
      <c r="AF17" s="112">
        <v>0</v>
      </c>
      <c r="AG17" s="112">
        <v>0</v>
      </c>
      <c r="AH17" s="112">
        <v>0</v>
      </c>
      <c r="AI17" s="112">
        <v>0</v>
      </c>
      <c r="AJ17" s="112">
        <v>0</v>
      </c>
      <c r="AK17" s="112">
        <v>0</v>
      </c>
      <c r="AL17" s="112">
        <v>0</v>
      </c>
      <c r="AM17" s="112">
        <v>0</v>
      </c>
      <c r="AN17" s="112">
        <v>0</v>
      </c>
      <c r="AO17" s="112">
        <v>0</v>
      </c>
      <c r="AP17" s="112">
        <v>0</v>
      </c>
      <c r="AQ17" s="112">
        <v>0</v>
      </c>
      <c r="AR17" s="112">
        <v>0</v>
      </c>
      <c r="AS17" s="112">
        <v>0</v>
      </c>
      <c r="AT17" s="112">
        <v>0</v>
      </c>
      <c r="AU17" s="112">
        <v>0</v>
      </c>
      <c r="AV17" s="112">
        <v>0</v>
      </c>
      <c r="AW17" s="112">
        <v>0</v>
      </c>
      <c r="AX17" s="112">
        <v>0</v>
      </c>
      <c r="AY17" s="112">
        <v>0</v>
      </c>
      <c r="AZ17" s="112">
        <v>0</v>
      </c>
      <c r="BA17" s="112">
        <v>0</v>
      </c>
      <c r="BB17" s="112">
        <v>0</v>
      </c>
      <c r="BC17" s="112">
        <v>0</v>
      </c>
      <c r="BD17" s="112">
        <v>0</v>
      </c>
      <c r="BE17" s="112">
        <v>0</v>
      </c>
      <c r="BF17" s="112">
        <v>0</v>
      </c>
      <c r="BG17" s="112">
        <v>0</v>
      </c>
      <c r="BH17" s="112">
        <v>0</v>
      </c>
      <c r="BI17" s="112">
        <v>0</v>
      </c>
      <c r="BJ17" s="112">
        <v>0</v>
      </c>
      <c r="BK17" s="112">
        <v>0</v>
      </c>
      <c r="BL17" s="112">
        <v>0</v>
      </c>
      <c r="BM17" s="112">
        <v>0</v>
      </c>
      <c r="BN17" s="112">
        <v>0</v>
      </c>
      <c r="BO17" s="112">
        <v>0</v>
      </c>
      <c r="BP17" s="112">
        <v>0</v>
      </c>
      <c r="BQ17" s="112">
        <v>0</v>
      </c>
      <c r="BR17" s="112">
        <v>0</v>
      </c>
      <c r="BS17" s="112">
        <v>0</v>
      </c>
      <c r="BT17" s="112">
        <v>0</v>
      </c>
      <c r="BU17" s="112">
        <v>0</v>
      </c>
      <c r="BV17" s="112">
        <v>0</v>
      </c>
      <c r="BW17" s="112">
        <v>0</v>
      </c>
      <c r="BX17" s="112">
        <v>0</v>
      </c>
      <c r="BY17" s="112">
        <v>0</v>
      </c>
      <c r="BZ17" s="112">
        <v>0</v>
      </c>
      <c r="CA17" s="112">
        <v>0</v>
      </c>
      <c r="CB17" s="112">
        <v>0</v>
      </c>
      <c r="CC17" s="112">
        <v>0</v>
      </c>
      <c r="CD17" s="112">
        <v>0</v>
      </c>
      <c r="CE17" s="112">
        <v>0</v>
      </c>
      <c r="CF17" s="112">
        <v>0</v>
      </c>
      <c r="CG17" s="112">
        <v>0</v>
      </c>
      <c r="CH17" s="112">
        <v>0</v>
      </c>
      <c r="CI17" s="112">
        <v>0</v>
      </c>
      <c r="CJ17" s="112">
        <v>0</v>
      </c>
      <c r="CK17" s="112">
        <v>0</v>
      </c>
      <c r="CL17" s="112">
        <v>0</v>
      </c>
      <c r="CM17" s="112">
        <v>0</v>
      </c>
      <c r="CN17" s="112">
        <v>0</v>
      </c>
      <c r="CO17" s="112">
        <v>0</v>
      </c>
      <c r="CP17" s="112">
        <v>0</v>
      </c>
      <c r="CQ17" s="112">
        <v>0</v>
      </c>
      <c r="CR17" s="112">
        <v>0</v>
      </c>
      <c r="CS17" s="112">
        <v>0</v>
      </c>
      <c r="CT17" s="112">
        <v>102</v>
      </c>
      <c r="CU17" s="112">
        <v>0</v>
      </c>
      <c r="CV17" s="112">
        <v>0</v>
      </c>
      <c r="CW17" s="112">
        <v>81</v>
      </c>
      <c r="CX17" s="112">
        <v>19</v>
      </c>
      <c r="CY17" s="112">
        <v>2</v>
      </c>
      <c r="CZ17" s="112">
        <v>0</v>
      </c>
      <c r="DA17" s="112">
        <v>0</v>
      </c>
      <c r="DB17" s="112">
        <v>0</v>
      </c>
      <c r="DC17" s="112">
        <v>0</v>
      </c>
      <c r="DD17" s="112">
        <v>0</v>
      </c>
      <c r="DE17" s="112">
        <v>0</v>
      </c>
      <c r="DF17" s="112">
        <v>0</v>
      </c>
      <c r="DG17" s="112">
        <v>0</v>
      </c>
      <c r="DH17" s="112">
        <v>0</v>
      </c>
      <c r="DI17" s="112">
        <v>0</v>
      </c>
      <c r="DJ17" s="112">
        <v>0</v>
      </c>
      <c r="DK17" s="112">
        <v>0</v>
      </c>
      <c r="DL17" s="120" t="s">
        <v>266</v>
      </c>
    </row>
    <row r="18" spans="1:116" s="111" customFormat="1" ht="13.5" customHeight="1">
      <c r="A18" s="106" t="s">
        <v>263</v>
      </c>
      <c r="B18" s="107" t="s">
        <v>287</v>
      </c>
      <c r="C18" s="108" t="s">
        <v>288</v>
      </c>
      <c r="D18" s="112">
        <v>122</v>
      </c>
      <c r="E18" s="112">
        <v>36</v>
      </c>
      <c r="F18" s="112">
        <v>49</v>
      </c>
      <c r="G18" s="112">
        <v>30</v>
      </c>
      <c r="H18" s="112">
        <v>7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67</v>
      </c>
      <c r="Q18" s="112">
        <v>36</v>
      </c>
      <c r="R18" s="112">
        <v>31</v>
      </c>
      <c r="S18" s="112">
        <v>0</v>
      </c>
      <c r="T18" s="112">
        <v>0</v>
      </c>
      <c r="U18" s="112">
        <v>0</v>
      </c>
      <c r="V18" s="112">
        <v>0</v>
      </c>
      <c r="W18" s="112">
        <v>0</v>
      </c>
      <c r="X18" s="112">
        <v>55</v>
      </c>
      <c r="Y18" s="112">
        <v>0</v>
      </c>
      <c r="Z18" s="112">
        <v>18</v>
      </c>
      <c r="AA18" s="112">
        <v>30</v>
      </c>
      <c r="AB18" s="112">
        <v>7</v>
      </c>
      <c r="AC18" s="112">
        <v>0</v>
      </c>
      <c r="AD18" s="112">
        <v>0</v>
      </c>
      <c r="AE18" s="112">
        <v>0</v>
      </c>
      <c r="AF18" s="112">
        <v>0</v>
      </c>
      <c r="AG18" s="112">
        <v>0</v>
      </c>
      <c r="AH18" s="112">
        <v>0</v>
      </c>
      <c r="AI18" s="112">
        <v>0</v>
      </c>
      <c r="AJ18" s="112">
        <v>0</v>
      </c>
      <c r="AK18" s="112">
        <v>0</v>
      </c>
      <c r="AL18" s="112">
        <v>0</v>
      </c>
      <c r="AM18" s="112">
        <v>0</v>
      </c>
      <c r="AN18" s="112">
        <v>0</v>
      </c>
      <c r="AO18" s="112">
        <v>0</v>
      </c>
      <c r="AP18" s="112">
        <v>0</v>
      </c>
      <c r="AQ18" s="112">
        <v>0</v>
      </c>
      <c r="AR18" s="112">
        <v>0</v>
      </c>
      <c r="AS18" s="112">
        <v>0</v>
      </c>
      <c r="AT18" s="112">
        <v>0</v>
      </c>
      <c r="AU18" s="112">
        <v>0</v>
      </c>
      <c r="AV18" s="112">
        <v>0</v>
      </c>
      <c r="AW18" s="112">
        <v>0</v>
      </c>
      <c r="AX18" s="112">
        <v>0</v>
      </c>
      <c r="AY18" s="112">
        <v>0</v>
      </c>
      <c r="AZ18" s="112">
        <v>0</v>
      </c>
      <c r="BA18" s="112">
        <v>0</v>
      </c>
      <c r="BB18" s="112">
        <v>0</v>
      </c>
      <c r="BC18" s="112">
        <v>0</v>
      </c>
      <c r="BD18" s="112">
        <v>0</v>
      </c>
      <c r="BE18" s="112">
        <v>0</v>
      </c>
      <c r="BF18" s="112">
        <v>0</v>
      </c>
      <c r="BG18" s="112">
        <v>0</v>
      </c>
      <c r="BH18" s="112">
        <v>0</v>
      </c>
      <c r="BI18" s="112">
        <v>0</v>
      </c>
      <c r="BJ18" s="112">
        <v>0</v>
      </c>
      <c r="BK18" s="112">
        <v>0</v>
      </c>
      <c r="BL18" s="112">
        <v>0</v>
      </c>
      <c r="BM18" s="112">
        <v>0</v>
      </c>
      <c r="BN18" s="112">
        <v>0</v>
      </c>
      <c r="BO18" s="112">
        <v>0</v>
      </c>
      <c r="BP18" s="112">
        <v>0</v>
      </c>
      <c r="BQ18" s="112">
        <v>0</v>
      </c>
      <c r="BR18" s="112">
        <v>0</v>
      </c>
      <c r="BS18" s="112">
        <v>0</v>
      </c>
      <c r="BT18" s="112">
        <v>0</v>
      </c>
      <c r="BU18" s="112">
        <v>0</v>
      </c>
      <c r="BV18" s="112">
        <v>0</v>
      </c>
      <c r="BW18" s="112">
        <v>0</v>
      </c>
      <c r="BX18" s="112">
        <v>0</v>
      </c>
      <c r="BY18" s="112">
        <v>0</v>
      </c>
      <c r="BZ18" s="112">
        <v>0</v>
      </c>
      <c r="CA18" s="112">
        <v>0</v>
      </c>
      <c r="CB18" s="112">
        <v>0</v>
      </c>
      <c r="CC18" s="112">
        <v>0</v>
      </c>
      <c r="CD18" s="112">
        <v>0</v>
      </c>
      <c r="CE18" s="112">
        <v>0</v>
      </c>
      <c r="CF18" s="112">
        <v>0</v>
      </c>
      <c r="CG18" s="112">
        <v>0</v>
      </c>
      <c r="CH18" s="112">
        <v>0</v>
      </c>
      <c r="CI18" s="112">
        <v>0</v>
      </c>
      <c r="CJ18" s="112">
        <v>0</v>
      </c>
      <c r="CK18" s="112">
        <v>0</v>
      </c>
      <c r="CL18" s="112">
        <v>0</v>
      </c>
      <c r="CM18" s="112">
        <v>0</v>
      </c>
      <c r="CN18" s="112">
        <v>0</v>
      </c>
      <c r="CO18" s="112">
        <v>0</v>
      </c>
      <c r="CP18" s="112">
        <v>0</v>
      </c>
      <c r="CQ18" s="112">
        <v>0</v>
      </c>
      <c r="CR18" s="112">
        <v>0</v>
      </c>
      <c r="CS18" s="112">
        <v>0</v>
      </c>
      <c r="CT18" s="112">
        <v>55</v>
      </c>
      <c r="CU18" s="112">
        <v>0</v>
      </c>
      <c r="CV18" s="112">
        <v>18</v>
      </c>
      <c r="CW18" s="112">
        <v>30</v>
      </c>
      <c r="CX18" s="112">
        <v>7</v>
      </c>
      <c r="CY18" s="112">
        <v>0</v>
      </c>
      <c r="CZ18" s="112">
        <v>0</v>
      </c>
      <c r="DA18" s="112">
        <v>0</v>
      </c>
      <c r="DB18" s="112">
        <v>0</v>
      </c>
      <c r="DC18" s="112">
        <v>0</v>
      </c>
      <c r="DD18" s="112">
        <v>0</v>
      </c>
      <c r="DE18" s="112">
        <v>0</v>
      </c>
      <c r="DF18" s="112">
        <v>0</v>
      </c>
      <c r="DG18" s="112">
        <v>0</v>
      </c>
      <c r="DH18" s="112">
        <v>0</v>
      </c>
      <c r="DI18" s="112">
        <v>0</v>
      </c>
      <c r="DJ18" s="112">
        <v>0</v>
      </c>
      <c r="DK18" s="112">
        <v>0</v>
      </c>
      <c r="DL18" s="120" t="s">
        <v>266</v>
      </c>
    </row>
    <row r="19" spans="1:116" s="111" customFormat="1" ht="13.5" customHeight="1">
      <c r="A19" s="106" t="s">
        <v>263</v>
      </c>
      <c r="B19" s="107" t="s">
        <v>289</v>
      </c>
      <c r="C19" s="108" t="s">
        <v>290</v>
      </c>
      <c r="D19" s="112">
        <v>99</v>
      </c>
      <c r="E19" s="112">
        <v>66</v>
      </c>
      <c r="F19" s="112">
        <v>11</v>
      </c>
      <c r="G19" s="112">
        <v>19</v>
      </c>
      <c r="H19" s="112">
        <v>3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4</v>
      </c>
      <c r="Q19" s="112">
        <v>4</v>
      </c>
      <c r="R19" s="112">
        <v>0</v>
      </c>
      <c r="S19" s="112">
        <v>0</v>
      </c>
      <c r="T19" s="112">
        <v>0</v>
      </c>
      <c r="U19" s="112">
        <v>0</v>
      </c>
      <c r="V19" s="112">
        <v>0</v>
      </c>
      <c r="W19" s="112">
        <v>0</v>
      </c>
      <c r="X19" s="112">
        <v>30</v>
      </c>
      <c r="Y19" s="112">
        <v>0</v>
      </c>
      <c r="Z19" s="112">
        <v>11</v>
      </c>
      <c r="AA19" s="112">
        <v>16</v>
      </c>
      <c r="AB19" s="112">
        <v>3</v>
      </c>
      <c r="AC19" s="112">
        <v>0</v>
      </c>
      <c r="AD19" s="112">
        <v>0</v>
      </c>
      <c r="AE19" s="112">
        <v>0</v>
      </c>
      <c r="AF19" s="112">
        <v>0</v>
      </c>
      <c r="AG19" s="112">
        <v>0</v>
      </c>
      <c r="AH19" s="112">
        <v>0</v>
      </c>
      <c r="AI19" s="112">
        <v>0</v>
      </c>
      <c r="AJ19" s="112">
        <v>0</v>
      </c>
      <c r="AK19" s="112">
        <v>0</v>
      </c>
      <c r="AL19" s="112">
        <v>0</v>
      </c>
      <c r="AM19" s="112">
        <v>0</v>
      </c>
      <c r="AN19" s="112">
        <v>0</v>
      </c>
      <c r="AO19" s="112">
        <v>0</v>
      </c>
      <c r="AP19" s="112">
        <v>0</v>
      </c>
      <c r="AQ19" s="112">
        <v>0</v>
      </c>
      <c r="AR19" s="112">
        <v>0</v>
      </c>
      <c r="AS19" s="112">
        <v>0</v>
      </c>
      <c r="AT19" s="112">
        <v>0</v>
      </c>
      <c r="AU19" s="112">
        <v>0</v>
      </c>
      <c r="AV19" s="112">
        <v>0</v>
      </c>
      <c r="AW19" s="112">
        <v>0</v>
      </c>
      <c r="AX19" s="112">
        <v>0</v>
      </c>
      <c r="AY19" s="112">
        <v>0</v>
      </c>
      <c r="AZ19" s="112">
        <v>0</v>
      </c>
      <c r="BA19" s="112">
        <v>0</v>
      </c>
      <c r="BB19" s="112">
        <v>0</v>
      </c>
      <c r="BC19" s="112">
        <v>0</v>
      </c>
      <c r="BD19" s="112">
        <v>0</v>
      </c>
      <c r="BE19" s="112">
        <v>0</v>
      </c>
      <c r="BF19" s="112">
        <v>0</v>
      </c>
      <c r="BG19" s="112">
        <v>0</v>
      </c>
      <c r="BH19" s="112">
        <v>0</v>
      </c>
      <c r="BI19" s="112">
        <v>0</v>
      </c>
      <c r="BJ19" s="112">
        <v>0</v>
      </c>
      <c r="BK19" s="112">
        <v>0</v>
      </c>
      <c r="BL19" s="112">
        <v>0</v>
      </c>
      <c r="BM19" s="112">
        <v>0</v>
      </c>
      <c r="BN19" s="112">
        <v>0</v>
      </c>
      <c r="BO19" s="112">
        <v>0</v>
      </c>
      <c r="BP19" s="112">
        <v>0</v>
      </c>
      <c r="BQ19" s="112">
        <v>0</v>
      </c>
      <c r="BR19" s="112">
        <v>0</v>
      </c>
      <c r="BS19" s="112">
        <v>0</v>
      </c>
      <c r="BT19" s="112">
        <v>0</v>
      </c>
      <c r="BU19" s="112">
        <v>0</v>
      </c>
      <c r="BV19" s="112">
        <v>0</v>
      </c>
      <c r="BW19" s="112">
        <v>0</v>
      </c>
      <c r="BX19" s="112">
        <v>0</v>
      </c>
      <c r="BY19" s="112">
        <v>0</v>
      </c>
      <c r="BZ19" s="112">
        <v>0</v>
      </c>
      <c r="CA19" s="112">
        <v>0</v>
      </c>
      <c r="CB19" s="112">
        <v>0</v>
      </c>
      <c r="CC19" s="112">
        <v>0</v>
      </c>
      <c r="CD19" s="112">
        <v>0</v>
      </c>
      <c r="CE19" s="112">
        <v>0</v>
      </c>
      <c r="CF19" s="112">
        <v>0</v>
      </c>
      <c r="CG19" s="112">
        <v>0</v>
      </c>
      <c r="CH19" s="112">
        <v>0</v>
      </c>
      <c r="CI19" s="112">
        <v>0</v>
      </c>
      <c r="CJ19" s="112">
        <v>0</v>
      </c>
      <c r="CK19" s="112">
        <v>0</v>
      </c>
      <c r="CL19" s="112">
        <v>0</v>
      </c>
      <c r="CM19" s="112">
        <v>0</v>
      </c>
      <c r="CN19" s="112">
        <v>0</v>
      </c>
      <c r="CO19" s="112">
        <v>0</v>
      </c>
      <c r="CP19" s="112">
        <v>0</v>
      </c>
      <c r="CQ19" s="112">
        <v>0</v>
      </c>
      <c r="CR19" s="112">
        <v>0</v>
      </c>
      <c r="CS19" s="112">
        <v>0</v>
      </c>
      <c r="CT19" s="112">
        <v>30</v>
      </c>
      <c r="CU19" s="112">
        <v>0</v>
      </c>
      <c r="CV19" s="112">
        <v>11</v>
      </c>
      <c r="CW19" s="112">
        <v>16</v>
      </c>
      <c r="CX19" s="112">
        <v>3</v>
      </c>
      <c r="CY19" s="112">
        <v>0</v>
      </c>
      <c r="CZ19" s="112">
        <v>0</v>
      </c>
      <c r="DA19" s="112">
        <v>0</v>
      </c>
      <c r="DB19" s="112">
        <v>0</v>
      </c>
      <c r="DC19" s="112">
        <v>0</v>
      </c>
      <c r="DD19" s="112">
        <v>65</v>
      </c>
      <c r="DE19" s="112">
        <v>62</v>
      </c>
      <c r="DF19" s="112">
        <v>0</v>
      </c>
      <c r="DG19" s="112">
        <v>3</v>
      </c>
      <c r="DH19" s="112">
        <v>0</v>
      </c>
      <c r="DI19" s="112">
        <v>0</v>
      </c>
      <c r="DJ19" s="112">
        <v>0</v>
      </c>
      <c r="DK19" s="112">
        <v>0</v>
      </c>
      <c r="DL19" s="120" t="s">
        <v>266</v>
      </c>
    </row>
    <row r="20" spans="1:116" s="111" customFormat="1" ht="13.5" customHeight="1">
      <c r="A20" s="106" t="s">
        <v>263</v>
      </c>
      <c r="B20" s="107" t="s">
        <v>291</v>
      </c>
      <c r="C20" s="108" t="s">
        <v>292</v>
      </c>
      <c r="D20" s="112">
        <v>196</v>
      </c>
      <c r="E20" s="112">
        <v>84</v>
      </c>
      <c r="F20" s="112">
        <v>66</v>
      </c>
      <c r="G20" s="112">
        <v>38</v>
      </c>
      <c r="H20" s="112">
        <v>8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128</v>
      </c>
      <c r="Q20" s="112">
        <v>84</v>
      </c>
      <c r="R20" s="112">
        <v>44</v>
      </c>
      <c r="S20" s="112">
        <v>0</v>
      </c>
      <c r="T20" s="112">
        <v>0</v>
      </c>
      <c r="U20" s="112">
        <v>0</v>
      </c>
      <c r="V20" s="112">
        <v>0</v>
      </c>
      <c r="W20" s="112">
        <v>0</v>
      </c>
      <c r="X20" s="112">
        <v>68</v>
      </c>
      <c r="Y20" s="112">
        <v>0</v>
      </c>
      <c r="Z20" s="112">
        <v>22</v>
      </c>
      <c r="AA20" s="112">
        <v>38</v>
      </c>
      <c r="AB20" s="112">
        <v>8</v>
      </c>
      <c r="AC20" s="112">
        <v>0</v>
      </c>
      <c r="AD20" s="112">
        <v>0</v>
      </c>
      <c r="AE20" s="112">
        <v>0</v>
      </c>
      <c r="AF20" s="112">
        <v>0</v>
      </c>
      <c r="AG20" s="112">
        <v>0</v>
      </c>
      <c r="AH20" s="112">
        <v>0</v>
      </c>
      <c r="AI20" s="112">
        <v>0</v>
      </c>
      <c r="AJ20" s="112">
        <v>0</v>
      </c>
      <c r="AK20" s="112">
        <v>0</v>
      </c>
      <c r="AL20" s="112">
        <v>0</v>
      </c>
      <c r="AM20" s="112">
        <v>0</v>
      </c>
      <c r="AN20" s="112">
        <v>0</v>
      </c>
      <c r="AO20" s="112">
        <v>0</v>
      </c>
      <c r="AP20" s="112">
        <v>0</v>
      </c>
      <c r="AQ20" s="112">
        <v>0</v>
      </c>
      <c r="AR20" s="112">
        <v>0</v>
      </c>
      <c r="AS20" s="112">
        <v>0</v>
      </c>
      <c r="AT20" s="112">
        <v>0</v>
      </c>
      <c r="AU20" s="112">
        <v>0</v>
      </c>
      <c r="AV20" s="112">
        <v>0</v>
      </c>
      <c r="AW20" s="112">
        <v>0</v>
      </c>
      <c r="AX20" s="112">
        <v>0</v>
      </c>
      <c r="AY20" s="112">
        <v>0</v>
      </c>
      <c r="AZ20" s="112">
        <v>0</v>
      </c>
      <c r="BA20" s="112">
        <v>0</v>
      </c>
      <c r="BB20" s="112">
        <v>0</v>
      </c>
      <c r="BC20" s="112">
        <v>0</v>
      </c>
      <c r="BD20" s="112">
        <v>0</v>
      </c>
      <c r="BE20" s="112">
        <v>0</v>
      </c>
      <c r="BF20" s="112">
        <v>0</v>
      </c>
      <c r="BG20" s="112">
        <v>0</v>
      </c>
      <c r="BH20" s="112">
        <v>0</v>
      </c>
      <c r="BI20" s="112">
        <v>0</v>
      </c>
      <c r="BJ20" s="112">
        <v>0</v>
      </c>
      <c r="BK20" s="112">
        <v>0</v>
      </c>
      <c r="BL20" s="112">
        <v>0</v>
      </c>
      <c r="BM20" s="112">
        <v>0</v>
      </c>
      <c r="BN20" s="112">
        <v>0</v>
      </c>
      <c r="BO20" s="112">
        <v>0</v>
      </c>
      <c r="BP20" s="112">
        <v>0</v>
      </c>
      <c r="BQ20" s="112">
        <v>0</v>
      </c>
      <c r="BR20" s="112">
        <v>0</v>
      </c>
      <c r="BS20" s="112">
        <v>0</v>
      </c>
      <c r="BT20" s="112">
        <v>0</v>
      </c>
      <c r="BU20" s="112">
        <v>0</v>
      </c>
      <c r="BV20" s="112">
        <v>0</v>
      </c>
      <c r="BW20" s="112">
        <v>0</v>
      </c>
      <c r="BX20" s="112">
        <v>0</v>
      </c>
      <c r="BY20" s="112">
        <v>0</v>
      </c>
      <c r="BZ20" s="112">
        <v>0</v>
      </c>
      <c r="CA20" s="112">
        <v>0</v>
      </c>
      <c r="CB20" s="112">
        <v>0</v>
      </c>
      <c r="CC20" s="112">
        <v>0</v>
      </c>
      <c r="CD20" s="112">
        <v>0</v>
      </c>
      <c r="CE20" s="112">
        <v>0</v>
      </c>
      <c r="CF20" s="112">
        <v>0</v>
      </c>
      <c r="CG20" s="112">
        <v>0</v>
      </c>
      <c r="CH20" s="112">
        <v>0</v>
      </c>
      <c r="CI20" s="112">
        <v>0</v>
      </c>
      <c r="CJ20" s="112">
        <v>0</v>
      </c>
      <c r="CK20" s="112">
        <v>0</v>
      </c>
      <c r="CL20" s="112">
        <v>0</v>
      </c>
      <c r="CM20" s="112">
        <v>0</v>
      </c>
      <c r="CN20" s="112">
        <v>0</v>
      </c>
      <c r="CO20" s="112">
        <v>0</v>
      </c>
      <c r="CP20" s="112">
        <v>0</v>
      </c>
      <c r="CQ20" s="112">
        <v>0</v>
      </c>
      <c r="CR20" s="112">
        <v>0</v>
      </c>
      <c r="CS20" s="112">
        <v>0</v>
      </c>
      <c r="CT20" s="112">
        <v>68</v>
      </c>
      <c r="CU20" s="112">
        <v>0</v>
      </c>
      <c r="CV20" s="112">
        <v>22</v>
      </c>
      <c r="CW20" s="112">
        <v>38</v>
      </c>
      <c r="CX20" s="112">
        <v>8</v>
      </c>
      <c r="CY20" s="112">
        <v>0</v>
      </c>
      <c r="CZ20" s="112">
        <v>0</v>
      </c>
      <c r="DA20" s="112">
        <v>0</v>
      </c>
      <c r="DB20" s="112">
        <v>0</v>
      </c>
      <c r="DC20" s="112">
        <v>0</v>
      </c>
      <c r="DD20" s="112">
        <v>0</v>
      </c>
      <c r="DE20" s="112">
        <v>0</v>
      </c>
      <c r="DF20" s="112">
        <v>0</v>
      </c>
      <c r="DG20" s="112">
        <v>0</v>
      </c>
      <c r="DH20" s="112">
        <v>0</v>
      </c>
      <c r="DI20" s="112">
        <v>0</v>
      </c>
      <c r="DJ20" s="112">
        <v>0</v>
      </c>
      <c r="DK20" s="112">
        <v>0</v>
      </c>
      <c r="DL20" s="120" t="s">
        <v>266</v>
      </c>
    </row>
    <row r="21" spans="1:116" s="111" customFormat="1" ht="13.5" customHeight="1">
      <c r="A21" s="106" t="s">
        <v>263</v>
      </c>
      <c r="B21" s="107" t="s">
        <v>293</v>
      </c>
      <c r="C21" s="108" t="s">
        <v>294</v>
      </c>
      <c r="D21" s="112">
        <v>339</v>
      </c>
      <c r="E21" s="112">
        <v>98</v>
      </c>
      <c r="F21" s="112">
        <v>160</v>
      </c>
      <c r="G21" s="112">
        <v>51</v>
      </c>
      <c r="H21" s="112">
        <v>16</v>
      </c>
      <c r="I21" s="112">
        <v>12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2</v>
      </c>
      <c r="P21" s="112">
        <v>0</v>
      </c>
      <c r="Q21" s="112">
        <v>0</v>
      </c>
      <c r="R21" s="112">
        <v>0</v>
      </c>
      <c r="S21" s="112">
        <v>0</v>
      </c>
      <c r="T21" s="112">
        <v>0</v>
      </c>
      <c r="U21" s="112">
        <v>0</v>
      </c>
      <c r="V21" s="112">
        <v>0</v>
      </c>
      <c r="W21" s="112">
        <v>0</v>
      </c>
      <c r="X21" s="112">
        <v>252</v>
      </c>
      <c r="Y21" s="112">
        <v>38</v>
      </c>
      <c r="Z21" s="112">
        <v>152</v>
      </c>
      <c r="AA21" s="112">
        <v>39</v>
      </c>
      <c r="AB21" s="112">
        <v>11</v>
      </c>
      <c r="AC21" s="112">
        <v>10</v>
      </c>
      <c r="AD21" s="112">
        <v>0</v>
      </c>
      <c r="AE21" s="112">
        <v>0</v>
      </c>
      <c r="AF21" s="112">
        <v>0</v>
      </c>
      <c r="AG21" s="112">
        <v>0</v>
      </c>
      <c r="AH21" s="112">
        <v>0</v>
      </c>
      <c r="AI21" s="112">
        <v>2</v>
      </c>
      <c r="AJ21" s="112">
        <v>0</v>
      </c>
      <c r="AK21" s="112">
        <v>0</v>
      </c>
      <c r="AL21" s="112">
        <v>0</v>
      </c>
      <c r="AM21" s="112">
        <v>0</v>
      </c>
      <c r="AN21" s="112">
        <v>0</v>
      </c>
      <c r="AO21" s="112">
        <v>0</v>
      </c>
      <c r="AP21" s="112">
        <v>0</v>
      </c>
      <c r="AQ21" s="112">
        <v>0</v>
      </c>
      <c r="AR21" s="112">
        <v>0</v>
      </c>
      <c r="AS21" s="112">
        <v>0</v>
      </c>
      <c r="AT21" s="112">
        <v>0</v>
      </c>
      <c r="AU21" s="112">
        <v>125</v>
      </c>
      <c r="AV21" s="112">
        <v>0</v>
      </c>
      <c r="AW21" s="112">
        <v>125</v>
      </c>
      <c r="AX21" s="112">
        <v>0</v>
      </c>
      <c r="AY21" s="112">
        <v>0</v>
      </c>
      <c r="AZ21" s="112">
        <v>0</v>
      </c>
      <c r="BA21" s="112">
        <v>0</v>
      </c>
      <c r="BB21" s="112">
        <v>0</v>
      </c>
      <c r="BC21" s="112">
        <v>0</v>
      </c>
      <c r="BD21" s="112">
        <v>0</v>
      </c>
      <c r="BE21" s="112">
        <v>0</v>
      </c>
      <c r="BF21" s="112">
        <v>0</v>
      </c>
      <c r="BG21" s="112">
        <v>0</v>
      </c>
      <c r="BH21" s="112">
        <v>0</v>
      </c>
      <c r="BI21" s="112">
        <v>0</v>
      </c>
      <c r="BJ21" s="112">
        <v>0</v>
      </c>
      <c r="BK21" s="112">
        <v>0</v>
      </c>
      <c r="BL21" s="112">
        <v>0</v>
      </c>
      <c r="BM21" s="112">
        <v>0</v>
      </c>
      <c r="BN21" s="112">
        <v>0</v>
      </c>
      <c r="BO21" s="112">
        <v>0</v>
      </c>
      <c r="BP21" s="112">
        <v>0</v>
      </c>
      <c r="BQ21" s="112">
        <v>0</v>
      </c>
      <c r="BR21" s="112">
        <v>0</v>
      </c>
      <c r="BS21" s="112">
        <v>0</v>
      </c>
      <c r="BT21" s="112">
        <v>0</v>
      </c>
      <c r="BU21" s="112">
        <v>0</v>
      </c>
      <c r="BV21" s="112">
        <v>0</v>
      </c>
      <c r="BW21" s="112">
        <v>0</v>
      </c>
      <c r="BX21" s="112">
        <v>0</v>
      </c>
      <c r="BY21" s="112">
        <v>0</v>
      </c>
      <c r="BZ21" s="112">
        <v>0</v>
      </c>
      <c r="CA21" s="112">
        <v>0</v>
      </c>
      <c r="CB21" s="112">
        <v>0</v>
      </c>
      <c r="CC21" s="112">
        <v>0</v>
      </c>
      <c r="CD21" s="112">
        <v>0</v>
      </c>
      <c r="CE21" s="112">
        <v>0</v>
      </c>
      <c r="CF21" s="112">
        <v>0</v>
      </c>
      <c r="CG21" s="112">
        <v>0</v>
      </c>
      <c r="CH21" s="112">
        <v>0</v>
      </c>
      <c r="CI21" s="112">
        <v>0</v>
      </c>
      <c r="CJ21" s="112">
        <v>0</v>
      </c>
      <c r="CK21" s="112">
        <v>0</v>
      </c>
      <c r="CL21" s="112">
        <v>0</v>
      </c>
      <c r="CM21" s="112">
        <v>0</v>
      </c>
      <c r="CN21" s="112">
        <v>0</v>
      </c>
      <c r="CO21" s="112">
        <v>0</v>
      </c>
      <c r="CP21" s="112">
        <v>0</v>
      </c>
      <c r="CQ21" s="112">
        <v>0</v>
      </c>
      <c r="CR21" s="112">
        <v>0</v>
      </c>
      <c r="CS21" s="112">
        <v>0</v>
      </c>
      <c r="CT21" s="112">
        <v>127</v>
      </c>
      <c r="CU21" s="112">
        <v>38</v>
      </c>
      <c r="CV21" s="112">
        <v>27</v>
      </c>
      <c r="CW21" s="112">
        <v>39</v>
      </c>
      <c r="CX21" s="112">
        <v>11</v>
      </c>
      <c r="CY21" s="112">
        <v>10</v>
      </c>
      <c r="CZ21" s="112">
        <v>0</v>
      </c>
      <c r="DA21" s="112">
        <v>0</v>
      </c>
      <c r="DB21" s="112">
        <v>0</v>
      </c>
      <c r="DC21" s="112">
        <v>2</v>
      </c>
      <c r="DD21" s="112">
        <v>87</v>
      </c>
      <c r="DE21" s="112">
        <v>60</v>
      </c>
      <c r="DF21" s="112">
        <v>8</v>
      </c>
      <c r="DG21" s="112">
        <v>12</v>
      </c>
      <c r="DH21" s="112">
        <v>5</v>
      </c>
      <c r="DI21" s="112">
        <v>2</v>
      </c>
      <c r="DJ21" s="112">
        <v>0</v>
      </c>
      <c r="DK21" s="112">
        <v>0</v>
      </c>
      <c r="DL21" s="120" t="s">
        <v>266</v>
      </c>
    </row>
    <row r="22" spans="1:116" s="111" customFormat="1" ht="13.5" customHeight="1">
      <c r="A22" s="106" t="s">
        <v>263</v>
      </c>
      <c r="B22" s="107" t="s">
        <v>295</v>
      </c>
      <c r="C22" s="108" t="s">
        <v>296</v>
      </c>
      <c r="D22" s="112">
        <v>367</v>
      </c>
      <c r="E22" s="112">
        <v>84</v>
      </c>
      <c r="F22" s="112">
        <v>145</v>
      </c>
      <c r="G22" s="112">
        <v>104</v>
      </c>
      <c r="H22" s="112">
        <v>16</v>
      </c>
      <c r="I22" s="112">
        <v>16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2</v>
      </c>
      <c r="P22" s="112">
        <v>0</v>
      </c>
      <c r="Q22" s="112">
        <v>0</v>
      </c>
      <c r="R22" s="112">
        <v>0</v>
      </c>
      <c r="S22" s="112">
        <v>0</v>
      </c>
      <c r="T22" s="112">
        <v>0</v>
      </c>
      <c r="U22" s="112">
        <v>0</v>
      </c>
      <c r="V22" s="112">
        <v>0</v>
      </c>
      <c r="W22" s="112">
        <v>0</v>
      </c>
      <c r="X22" s="112">
        <v>307</v>
      </c>
      <c r="Y22" s="112">
        <v>32</v>
      </c>
      <c r="Z22" s="112">
        <v>144</v>
      </c>
      <c r="AA22" s="112">
        <v>97</v>
      </c>
      <c r="AB22" s="112">
        <v>16</v>
      </c>
      <c r="AC22" s="112">
        <v>16</v>
      </c>
      <c r="AD22" s="112">
        <v>0</v>
      </c>
      <c r="AE22" s="112">
        <v>0</v>
      </c>
      <c r="AF22" s="112">
        <v>0</v>
      </c>
      <c r="AG22" s="112">
        <v>0</v>
      </c>
      <c r="AH22" s="112">
        <v>0</v>
      </c>
      <c r="AI22" s="112">
        <v>2</v>
      </c>
      <c r="AJ22" s="112">
        <v>0</v>
      </c>
      <c r="AK22" s="112">
        <v>0</v>
      </c>
      <c r="AL22" s="112">
        <v>0</v>
      </c>
      <c r="AM22" s="112">
        <v>0</v>
      </c>
      <c r="AN22" s="112">
        <v>0</v>
      </c>
      <c r="AO22" s="112">
        <v>0</v>
      </c>
      <c r="AP22" s="112">
        <v>0</v>
      </c>
      <c r="AQ22" s="112">
        <v>0</v>
      </c>
      <c r="AR22" s="112">
        <v>0</v>
      </c>
      <c r="AS22" s="112">
        <v>0</v>
      </c>
      <c r="AT22" s="112">
        <v>0</v>
      </c>
      <c r="AU22" s="112">
        <v>79</v>
      </c>
      <c r="AV22" s="112">
        <v>0</v>
      </c>
      <c r="AW22" s="112">
        <v>79</v>
      </c>
      <c r="AX22" s="112">
        <v>0</v>
      </c>
      <c r="AY22" s="112">
        <v>0</v>
      </c>
      <c r="AZ22" s="112">
        <v>0</v>
      </c>
      <c r="BA22" s="112">
        <v>0</v>
      </c>
      <c r="BB22" s="112">
        <v>0</v>
      </c>
      <c r="BC22" s="112">
        <v>0</v>
      </c>
      <c r="BD22" s="112">
        <v>0</v>
      </c>
      <c r="BE22" s="112">
        <v>0</v>
      </c>
      <c r="BF22" s="112">
        <v>0</v>
      </c>
      <c r="BG22" s="112">
        <v>0</v>
      </c>
      <c r="BH22" s="112">
        <v>0</v>
      </c>
      <c r="BI22" s="112">
        <v>0</v>
      </c>
      <c r="BJ22" s="112">
        <v>0</v>
      </c>
      <c r="BK22" s="112">
        <v>0</v>
      </c>
      <c r="BL22" s="112">
        <v>0</v>
      </c>
      <c r="BM22" s="112">
        <v>0</v>
      </c>
      <c r="BN22" s="112">
        <v>0</v>
      </c>
      <c r="BO22" s="112">
        <v>0</v>
      </c>
      <c r="BP22" s="112">
        <v>0</v>
      </c>
      <c r="BQ22" s="112">
        <v>0</v>
      </c>
      <c r="BR22" s="112">
        <v>0</v>
      </c>
      <c r="BS22" s="112">
        <v>0</v>
      </c>
      <c r="BT22" s="112">
        <v>0</v>
      </c>
      <c r="BU22" s="112">
        <v>0</v>
      </c>
      <c r="BV22" s="112">
        <v>0</v>
      </c>
      <c r="BW22" s="112">
        <v>0</v>
      </c>
      <c r="BX22" s="112">
        <v>0</v>
      </c>
      <c r="BY22" s="112">
        <v>0</v>
      </c>
      <c r="BZ22" s="112">
        <v>0</v>
      </c>
      <c r="CA22" s="112">
        <v>0</v>
      </c>
      <c r="CB22" s="112">
        <v>0</v>
      </c>
      <c r="CC22" s="112">
        <v>0</v>
      </c>
      <c r="CD22" s="112">
        <v>0</v>
      </c>
      <c r="CE22" s="112">
        <v>0</v>
      </c>
      <c r="CF22" s="112">
        <v>0</v>
      </c>
      <c r="CG22" s="112">
        <v>0</v>
      </c>
      <c r="CH22" s="112">
        <v>0</v>
      </c>
      <c r="CI22" s="112">
        <v>0</v>
      </c>
      <c r="CJ22" s="112">
        <v>0</v>
      </c>
      <c r="CK22" s="112">
        <v>0</v>
      </c>
      <c r="CL22" s="112">
        <v>0</v>
      </c>
      <c r="CM22" s="112">
        <v>0</v>
      </c>
      <c r="CN22" s="112">
        <v>0</v>
      </c>
      <c r="CO22" s="112">
        <v>0</v>
      </c>
      <c r="CP22" s="112">
        <v>0</v>
      </c>
      <c r="CQ22" s="112">
        <v>0</v>
      </c>
      <c r="CR22" s="112">
        <v>0</v>
      </c>
      <c r="CS22" s="112">
        <v>0</v>
      </c>
      <c r="CT22" s="112">
        <v>228</v>
      </c>
      <c r="CU22" s="112">
        <v>32</v>
      </c>
      <c r="CV22" s="112">
        <v>65</v>
      </c>
      <c r="CW22" s="112">
        <v>97</v>
      </c>
      <c r="CX22" s="112">
        <v>16</v>
      </c>
      <c r="CY22" s="112">
        <v>16</v>
      </c>
      <c r="CZ22" s="112">
        <v>0</v>
      </c>
      <c r="DA22" s="112">
        <v>0</v>
      </c>
      <c r="DB22" s="112">
        <v>0</v>
      </c>
      <c r="DC22" s="112">
        <v>2</v>
      </c>
      <c r="DD22" s="112">
        <v>60</v>
      </c>
      <c r="DE22" s="112">
        <v>52</v>
      </c>
      <c r="DF22" s="112">
        <v>1</v>
      </c>
      <c r="DG22" s="112">
        <v>7</v>
      </c>
      <c r="DH22" s="112">
        <v>0</v>
      </c>
      <c r="DI22" s="112">
        <v>0</v>
      </c>
      <c r="DJ22" s="112">
        <v>0</v>
      </c>
      <c r="DK22" s="112">
        <v>0</v>
      </c>
      <c r="DL22" s="120" t="s">
        <v>266</v>
      </c>
    </row>
    <row r="23" spans="1:116" s="111" customFormat="1" ht="13.5" customHeight="1">
      <c r="A23" s="106" t="s">
        <v>263</v>
      </c>
      <c r="B23" s="107" t="s">
        <v>297</v>
      </c>
      <c r="C23" s="108" t="s">
        <v>298</v>
      </c>
      <c r="D23" s="112">
        <v>68</v>
      </c>
      <c r="E23" s="112">
        <v>35</v>
      </c>
      <c r="F23" s="112">
        <v>11</v>
      </c>
      <c r="G23" s="112">
        <v>15</v>
      </c>
      <c r="H23" s="112">
        <v>2</v>
      </c>
      <c r="I23" s="112">
        <v>5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0</v>
      </c>
      <c r="P23" s="112">
        <v>5</v>
      </c>
      <c r="Q23" s="112">
        <v>0</v>
      </c>
      <c r="R23" s="112">
        <v>5</v>
      </c>
      <c r="S23" s="112">
        <v>0</v>
      </c>
      <c r="T23" s="112">
        <v>0</v>
      </c>
      <c r="U23" s="112">
        <v>0</v>
      </c>
      <c r="V23" s="112">
        <v>0</v>
      </c>
      <c r="W23" s="112">
        <v>0</v>
      </c>
      <c r="X23" s="112">
        <v>30</v>
      </c>
      <c r="Y23" s="112">
        <v>8</v>
      </c>
      <c r="Z23" s="112">
        <v>6</v>
      </c>
      <c r="AA23" s="112">
        <v>9</v>
      </c>
      <c r="AB23" s="112">
        <v>2</v>
      </c>
      <c r="AC23" s="112">
        <v>5</v>
      </c>
      <c r="AD23" s="112">
        <v>0</v>
      </c>
      <c r="AE23" s="112">
        <v>0</v>
      </c>
      <c r="AF23" s="112">
        <v>0</v>
      </c>
      <c r="AG23" s="112">
        <v>0</v>
      </c>
      <c r="AH23" s="112">
        <v>0</v>
      </c>
      <c r="AI23" s="112">
        <v>0</v>
      </c>
      <c r="AJ23" s="112">
        <v>0</v>
      </c>
      <c r="AK23" s="112">
        <v>0</v>
      </c>
      <c r="AL23" s="112">
        <v>0</v>
      </c>
      <c r="AM23" s="112">
        <v>0</v>
      </c>
      <c r="AN23" s="112">
        <v>0</v>
      </c>
      <c r="AO23" s="112">
        <v>0</v>
      </c>
      <c r="AP23" s="112">
        <v>0</v>
      </c>
      <c r="AQ23" s="112">
        <v>0</v>
      </c>
      <c r="AR23" s="112">
        <v>0</v>
      </c>
      <c r="AS23" s="112">
        <v>0</v>
      </c>
      <c r="AT23" s="112">
        <v>0</v>
      </c>
      <c r="AU23" s="112">
        <v>0</v>
      </c>
      <c r="AV23" s="112">
        <v>0</v>
      </c>
      <c r="AW23" s="112">
        <v>0</v>
      </c>
      <c r="AX23" s="112">
        <v>0</v>
      </c>
      <c r="AY23" s="112">
        <v>0</v>
      </c>
      <c r="AZ23" s="112">
        <v>0</v>
      </c>
      <c r="BA23" s="112">
        <v>0</v>
      </c>
      <c r="BB23" s="112">
        <v>0</v>
      </c>
      <c r="BC23" s="112">
        <v>0</v>
      </c>
      <c r="BD23" s="112">
        <v>0</v>
      </c>
      <c r="BE23" s="112">
        <v>0</v>
      </c>
      <c r="BF23" s="112">
        <v>0</v>
      </c>
      <c r="BG23" s="112">
        <v>0</v>
      </c>
      <c r="BH23" s="112">
        <v>0</v>
      </c>
      <c r="BI23" s="112">
        <v>0</v>
      </c>
      <c r="BJ23" s="112">
        <v>0</v>
      </c>
      <c r="BK23" s="112">
        <v>0</v>
      </c>
      <c r="BL23" s="112">
        <v>0</v>
      </c>
      <c r="BM23" s="112">
        <v>0</v>
      </c>
      <c r="BN23" s="112">
        <v>0</v>
      </c>
      <c r="BO23" s="112">
        <v>0</v>
      </c>
      <c r="BP23" s="112">
        <v>0</v>
      </c>
      <c r="BQ23" s="112">
        <v>0</v>
      </c>
      <c r="BR23" s="112">
        <v>0</v>
      </c>
      <c r="BS23" s="112">
        <v>0</v>
      </c>
      <c r="BT23" s="112">
        <v>0</v>
      </c>
      <c r="BU23" s="112">
        <v>0</v>
      </c>
      <c r="BV23" s="112">
        <v>0</v>
      </c>
      <c r="BW23" s="112">
        <v>0</v>
      </c>
      <c r="BX23" s="112">
        <v>0</v>
      </c>
      <c r="BY23" s="112">
        <v>0</v>
      </c>
      <c r="BZ23" s="112">
        <v>0</v>
      </c>
      <c r="CA23" s="112">
        <v>0</v>
      </c>
      <c r="CB23" s="112">
        <v>0</v>
      </c>
      <c r="CC23" s="112">
        <v>0</v>
      </c>
      <c r="CD23" s="112">
        <v>0</v>
      </c>
      <c r="CE23" s="112">
        <v>0</v>
      </c>
      <c r="CF23" s="112">
        <v>0</v>
      </c>
      <c r="CG23" s="112">
        <v>0</v>
      </c>
      <c r="CH23" s="112">
        <v>0</v>
      </c>
      <c r="CI23" s="112">
        <v>0</v>
      </c>
      <c r="CJ23" s="112">
        <v>0</v>
      </c>
      <c r="CK23" s="112">
        <v>0</v>
      </c>
      <c r="CL23" s="112">
        <v>0</v>
      </c>
      <c r="CM23" s="112">
        <v>0</v>
      </c>
      <c r="CN23" s="112">
        <v>0</v>
      </c>
      <c r="CO23" s="112">
        <v>0</v>
      </c>
      <c r="CP23" s="112">
        <v>0</v>
      </c>
      <c r="CQ23" s="112">
        <v>0</v>
      </c>
      <c r="CR23" s="112">
        <v>0</v>
      </c>
      <c r="CS23" s="112">
        <v>0</v>
      </c>
      <c r="CT23" s="112">
        <v>30</v>
      </c>
      <c r="CU23" s="112">
        <v>8</v>
      </c>
      <c r="CV23" s="112">
        <v>6</v>
      </c>
      <c r="CW23" s="112">
        <v>9</v>
      </c>
      <c r="CX23" s="112">
        <v>2</v>
      </c>
      <c r="CY23" s="112">
        <v>5</v>
      </c>
      <c r="CZ23" s="112">
        <v>0</v>
      </c>
      <c r="DA23" s="112">
        <v>0</v>
      </c>
      <c r="DB23" s="112">
        <v>0</v>
      </c>
      <c r="DC23" s="112">
        <v>0</v>
      </c>
      <c r="DD23" s="112">
        <v>33</v>
      </c>
      <c r="DE23" s="112">
        <v>27</v>
      </c>
      <c r="DF23" s="112">
        <v>0</v>
      </c>
      <c r="DG23" s="112">
        <v>6</v>
      </c>
      <c r="DH23" s="112">
        <v>0</v>
      </c>
      <c r="DI23" s="112">
        <v>0</v>
      </c>
      <c r="DJ23" s="112">
        <v>0</v>
      </c>
      <c r="DK23" s="112">
        <v>0</v>
      </c>
      <c r="DL23" s="120" t="s">
        <v>266</v>
      </c>
    </row>
    <row r="24" spans="1:116" s="111" customFormat="1" ht="13.5" customHeight="1">
      <c r="A24" s="106" t="s">
        <v>263</v>
      </c>
      <c r="B24" s="107" t="s">
        <v>299</v>
      </c>
      <c r="C24" s="108" t="s">
        <v>300</v>
      </c>
      <c r="D24" s="112">
        <v>775</v>
      </c>
      <c r="E24" s="112">
        <v>326</v>
      </c>
      <c r="F24" s="112">
        <v>255</v>
      </c>
      <c r="G24" s="112">
        <v>79</v>
      </c>
      <c r="H24" s="112">
        <v>24</v>
      </c>
      <c r="I24" s="112">
        <v>91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12">
        <v>0</v>
      </c>
      <c r="R24" s="112">
        <v>0</v>
      </c>
      <c r="S24" s="112">
        <v>0</v>
      </c>
      <c r="T24" s="112">
        <v>0</v>
      </c>
      <c r="U24" s="112">
        <v>0</v>
      </c>
      <c r="V24" s="112">
        <v>0</v>
      </c>
      <c r="W24" s="112">
        <v>0</v>
      </c>
      <c r="X24" s="112">
        <v>517</v>
      </c>
      <c r="Y24" s="112">
        <v>85</v>
      </c>
      <c r="Z24" s="112">
        <v>248</v>
      </c>
      <c r="AA24" s="112">
        <v>70</v>
      </c>
      <c r="AB24" s="112">
        <v>24</v>
      </c>
      <c r="AC24" s="112">
        <v>90</v>
      </c>
      <c r="AD24" s="112">
        <v>0</v>
      </c>
      <c r="AE24" s="112">
        <v>0</v>
      </c>
      <c r="AF24" s="112">
        <v>0</v>
      </c>
      <c r="AG24" s="112">
        <v>0</v>
      </c>
      <c r="AH24" s="112">
        <v>0</v>
      </c>
      <c r="AI24" s="112">
        <v>0</v>
      </c>
      <c r="AJ24" s="112">
        <v>0</v>
      </c>
      <c r="AK24" s="112">
        <v>0</v>
      </c>
      <c r="AL24" s="112">
        <v>0</v>
      </c>
      <c r="AM24" s="112">
        <v>0</v>
      </c>
      <c r="AN24" s="112">
        <v>0</v>
      </c>
      <c r="AO24" s="112">
        <v>0</v>
      </c>
      <c r="AP24" s="112">
        <v>0</v>
      </c>
      <c r="AQ24" s="112">
        <v>0</v>
      </c>
      <c r="AR24" s="112">
        <v>0</v>
      </c>
      <c r="AS24" s="112">
        <v>0</v>
      </c>
      <c r="AT24" s="112">
        <v>0</v>
      </c>
      <c r="AU24" s="112">
        <v>206</v>
      </c>
      <c r="AV24" s="112">
        <v>0</v>
      </c>
      <c r="AW24" s="112">
        <v>206</v>
      </c>
      <c r="AX24" s="112">
        <v>0</v>
      </c>
      <c r="AY24" s="112">
        <v>0</v>
      </c>
      <c r="AZ24" s="112">
        <v>0</v>
      </c>
      <c r="BA24" s="112">
        <v>0</v>
      </c>
      <c r="BB24" s="112">
        <v>0</v>
      </c>
      <c r="BC24" s="112">
        <v>0</v>
      </c>
      <c r="BD24" s="112">
        <v>0</v>
      </c>
      <c r="BE24" s="112">
        <v>0</v>
      </c>
      <c r="BF24" s="112">
        <v>0</v>
      </c>
      <c r="BG24" s="112">
        <v>0</v>
      </c>
      <c r="BH24" s="112">
        <v>0</v>
      </c>
      <c r="BI24" s="112">
        <v>0</v>
      </c>
      <c r="BJ24" s="112">
        <v>0</v>
      </c>
      <c r="BK24" s="112">
        <v>0</v>
      </c>
      <c r="BL24" s="112">
        <v>0</v>
      </c>
      <c r="BM24" s="112">
        <v>0</v>
      </c>
      <c r="BN24" s="112">
        <v>0</v>
      </c>
      <c r="BO24" s="112">
        <v>0</v>
      </c>
      <c r="BP24" s="112">
        <v>0</v>
      </c>
      <c r="BQ24" s="112">
        <v>0</v>
      </c>
      <c r="BR24" s="112">
        <v>0</v>
      </c>
      <c r="BS24" s="112">
        <v>0</v>
      </c>
      <c r="BT24" s="112">
        <v>0</v>
      </c>
      <c r="BU24" s="112">
        <v>0</v>
      </c>
      <c r="BV24" s="112">
        <v>0</v>
      </c>
      <c r="BW24" s="112">
        <v>0</v>
      </c>
      <c r="BX24" s="112">
        <v>0</v>
      </c>
      <c r="BY24" s="112">
        <v>0</v>
      </c>
      <c r="BZ24" s="112">
        <v>0</v>
      </c>
      <c r="CA24" s="112">
        <v>0</v>
      </c>
      <c r="CB24" s="112">
        <v>0</v>
      </c>
      <c r="CC24" s="112">
        <v>0</v>
      </c>
      <c r="CD24" s="112">
        <v>0</v>
      </c>
      <c r="CE24" s="112">
        <v>0</v>
      </c>
      <c r="CF24" s="112">
        <v>0</v>
      </c>
      <c r="CG24" s="112">
        <v>0</v>
      </c>
      <c r="CH24" s="112">
        <v>0</v>
      </c>
      <c r="CI24" s="112">
        <v>0</v>
      </c>
      <c r="CJ24" s="112">
        <v>0</v>
      </c>
      <c r="CK24" s="112">
        <v>0</v>
      </c>
      <c r="CL24" s="112">
        <v>0</v>
      </c>
      <c r="CM24" s="112">
        <v>0</v>
      </c>
      <c r="CN24" s="112">
        <v>0</v>
      </c>
      <c r="CO24" s="112">
        <v>0</v>
      </c>
      <c r="CP24" s="112">
        <v>0</v>
      </c>
      <c r="CQ24" s="112">
        <v>0</v>
      </c>
      <c r="CR24" s="112">
        <v>0</v>
      </c>
      <c r="CS24" s="112">
        <v>0</v>
      </c>
      <c r="CT24" s="112">
        <v>311</v>
      </c>
      <c r="CU24" s="112">
        <v>85</v>
      </c>
      <c r="CV24" s="112">
        <v>42</v>
      </c>
      <c r="CW24" s="112">
        <v>70</v>
      </c>
      <c r="CX24" s="112">
        <v>24</v>
      </c>
      <c r="CY24" s="112">
        <v>90</v>
      </c>
      <c r="CZ24" s="112">
        <v>0</v>
      </c>
      <c r="DA24" s="112">
        <v>0</v>
      </c>
      <c r="DB24" s="112">
        <v>0</v>
      </c>
      <c r="DC24" s="112">
        <v>0</v>
      </c>
      <c r="DD24" s="112">
        <v>258</v>
      </c>
      <c r="DE24" s="112">
        <v>241</v>
      </c>
      <c r="DF24" s="112">
        <v>7</v>
      </c>
      <c r="DG24" s="112">
        <v>9</v>
      </c>
      <c r="DH24" s="112">
        <v>0</v>
      </c>
      <c r="DI24" s="112">
        <v>1</v>
      </c>
      <c r="DJ24" s="112">
        <v>0</v>
      </c>
      <c r="DK24" s="112">
        <v>0</v>
      </c>
      <c r="DL24" s="120"/>
    </row>
    <row r="25" spans="1:116" s="111" customFormat="1" ht="13.5" customHeight="1">
      <c r="A25" s="106" t="s">
        <v>263</v>
      </c>
      <c r="B25" s="107" t="s">
        <v>301</v>
      </c>
      <c r="C25" s="108" t="s">
        <v>302</v>
      </c>
      <c r="D25" s="112">
        <v>565</v>
      </c>
      <c r="E25" s="112">
        <v>264</v>
      </c>
      <c r="F25" s="112">
        <v>143</v>
      </c>
      <c r="G25" s="112">
        <v>64</v>
      </c>
      <c r="H25" s="112">
        <v>20</v>
      </c>
      <c r="I25" s="112">
        <v>74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191</v>
      </c>
      <c r="Q25" s="112">
        <v>191</v>
      </c>
      <c r="R25" s="112">
        <v>0</v>
      </c>
      <c r="S25" s="112">
        <v>0</v>
      </c>
      <c r="T25" s="112">
        <v>0</v>
      </c>
      <c r="U25" s="112">
        <v>0</v>
      </c>
      <c r="V25" s="112">
        <v>0</v>
      </c>
      <c r="W25" s="112">
        <v>0</v>
      </c>
      <c r="X25" s="112">
        <v>374</v>
      </c>
      <c r="Y25" s="112">
        <v>73</v>
      </c>
      <c r="Z25" s="112">
        <v>143</v>
      </c>
      <c r="AA25" s="112">
        <v>64</v>
      </c>
      <c r="AB25" s="112">
        <v>20</v>
      </c>
      <c r="AC25" s="112">
        <v>74</v>
      </c>
      <c r="AD25" s="112">
        <v>0</v>
      </c>
      <c r="AE25" s="112">
        <v>0</v>
      </c>
      <c r="AF25" s="112">
        <v>0</v>
      </c>
      <c r="AG25" s="112">
        <v>0</v>
      </c>
      <c r="AH25" s="112">
        <v>0</v>
      </c>
      <c r="AI25" s="112">
        <v>0</v>
      </c>
      <c r="AJ25" s="112">
        <v>0</v>
      </c>
      <c r="AK25" s="112">
        <v>0</v>
      </c>
      <c r="AL25" s="112">
        <v>0</v>
      </c>
      <c r="AM25" s="112">
        <v>0</v>
      </c>
      <c r="AN25" s="112">
        <v>0</v>
      </c>
      <c r="AO25" s="112">
        <v>0</v>
      </c>
      <c r="AP25" s="112">
        <v>0</v>
      </c>
      <c r="AQ25" s="112">
        <v>0</v>
      </c>
      <c r="AR25" s="112">
        <v>0</v>
      </c>
      <c r="AS25" s="112">
        <v>0</v>
      </c>
      <c r="AT25" s="112">
        <v>0</v>
      </c>
      <c r="AU25" s="112">
        <v>103</v>
      </c>
      <c r="AV25" s="112">
        <v>0</v>
      </c>
      <c r="AW25" s="112">
        <v>103</v>
      </c>
      <c r="AX25" s="112">
        <v>0</v>
      </c>
      <c r="AY25" s="112">
        <v>0</v>
      </c>
      <c r="AZ25" s="112">
        <v>0</v>
      </c>
      <c r="BA25" s="112">
        <v>0</v>
      </c>
      <c r="BB25" s="112">
        <v>0</v>
      </c>
      <c r="BC25" s="112">
        <v>0</v>
      </c>
      <c r="BD25" s="112">
        <v>0</v>
      </c>
      <c r="BE25" s="112">
        <v>0</v>
      </c>
      <c r="BF25" s="112">
        <v>0</v>
      </c>
      <c r="BG25" s="112">
        <v>0</v>
      </c>
      <c r="BH25" s="112">
        <v>0</v>
      </c>
      <c r="BI25" s="112">
        <v>0</v>
      </c>
      <c r="BJ25" s="112">
        <v>0</v>
      </c>
      <c r="BK25" s="112">
        <v>0</v>
      </c>
      <c r="BL25" s="112">
        <v>0</v>
      </c>
      <c r="BM25" s="112">
        <v>0</v>
      </c>
      <c r="BN25" s="112">
        <v>0</v>
      </c>
      <c r="BO25" s="112">
        <v>0</v>
      </c>
      <c r="BP25" s="112">
        <v>0</v>
      </c>
      <c r="BQ25" s="112">
        <v>0</v>
      </c>
      <c r="BR25" s="112">
        <v>0</v>
      </c>
      <c r="BS25" s="112">
        <v>0</v>
      </c>
      <c r="BT25" s="112">
        <v>0</v>
      </c>
      <c r="BU25" s="112">
        <v>0</v>
      </c>
      <c r="BV25" s="112">
        <v>0</v>
      </c>
      <c r="BW25" s="112">
        <v>0</v>
      </c>
      <c r="BX25" s="112">
        <v>0</v>
      </c>
      <c r="BY25" s="112">
        <v>0</v>
      </c>
      <c r="BZ25" s="112">
        <v>0</v>
      </c>
      <c r="CA25" s="112">
        <v>0</v>
      </c>
      <c r="CB25" s="112">
        <v>0</v>
      </c>
      <c r="CC25" s="112">
        <v>0</v>
      </c>
      <c r="CD25" s="112">
        <v>0</v>
      </c>
      <c r="CE25" s="112">
        <v>0</v>
      </c>
      <c r="CF25" s="112">
        <v>0</v>
      </c>
      <c r="CG25" s="112">
        <v>0</v>
      </c>
      <c r="CH25" s="112">
        <v>0</v>
      </c>
      <c r="CI25" s="112">
        <v>0</v>
      </c>
      <c r="CJ25" s="112">
        <v>0</v>
      </c>
      <c r="CK25" s="112">
        <v>0</v>
      </c>
      <c r="CL25" s="112">
        <v>0</v>
      </c>
      <c r="CM25" s="112">
        <v>0</v>
      </c>
      <c r="CN25" s="112">
        <v>0</v>
      </c>
      <c r="CO25" s="112">
        <v>0</v>
      </c>
      <c r="CP25" s="112">
        <v>0</v>
      </c>
      <c r="CQ25" s="112">
        <v>0</v>
      </c>
      <c r="CR25" s="112">
        <v>0</v>
      </c>
      <c r="CS25" s="112">
        <v>0</v>
      </c>
      <c r="CT25" s="112">
        <v>271</v>
      </c>
      <c r="CU25" s="112">
        <v>73</v>
      </c>
      <c r="CV25" s="112">
        <v>40</v>
      </c>
      <c r="CW25" s="112">
        <v>64</v>
      </c>
      <c r="CX25" s="112">
        <v>20</v>
      </c>
      <c r="CY25" s="112">
        <v>74</v>
      </c>
      <c r="CZ25" s="112">
        <v>0</v>
      </c>
      <c r="DA25" s="112">
        <v>0</v>
      </c>
      <c r="DB25" s="112">
        <v>0</v>
      </c>
      <c r="DC25" s="112">
        <v>0</v>
      </c>
      <c r="DD25" s="112">
        <v>0</v>
      </c>
      <c r="DE25" s="112">
        <v>0</v>
      </c>
      <c r="DF25" s="112">
        <v>0</v>
      </c>
      <c r="DG25" s="112">
        <v>0</v>
      </c>
      <c r="DH25" s="112">
        <v>0</v>
      </c>
      <c r="DI25" s="112">
        <v>0</v>
      </c>
      <c r="DJ25" s="112">
        <v>0</v>
      </c>
      <c r="DK25" s="112">
        <v>0</v>
      </c>
      <c r="DL25" s="120"/>
    </row>
    <row r="26" spans="1:116" s="111" customFormat="1" ht="13.5" customHeight="1">
      <c r="A26" s="106" t="s">
        <v>263</v>
      </c>
      <c r="B26" s="107" t="s">
        <v>303</v>
      </c>
      <c r="C26" s="108" t="s">
        <v>304</v>
      </c>
      <c r="D26" s="112">
        <v>338</v>
      </c>
      <c r="E26" s="112">
        <v>149</v>
      </c>
      <c r="F26" s="112">
        <v>128</v>
      </c>
      <c r="G26" s="112">
        <v>46</v>
      </c>
      <c r="H26" s="112">
        <v>7</v>
      </c>
      <c r="I26" s="112">
        <v>8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65</v>
      </c>
      <c r="Q26" s="112">
        <v>31</v>
      </c>
      <c r="R26" s="112">
        <v>0</v>
      </c>
      <c r="S26" s="112">
        <v>19</v>
      </c>
      <c r="T26" s="112">
        <v>7</v>
      </c>
      <c r="U26" s="112">
        <v>8</v>
      </c>
      <c r="V26" s="112">
        <v>0</v>
      </c>
      <c r="W26" s="112">
        <v>0</v>
      </c>
      <c r="X26" s="112">
        <v>125</v>
      </c>
      <c r="Y26" s="112">
        <v>0</v>
      </c>
      <c r="Z26" s="112">
        <v>125</v>
      </c>
      <c r="AA26" s="112">
        <v>0</v>
      </c>
      <c r="AB26" s="112">
        <v>0</v>
      </c>
      <c r="AC26" s="112">
        <v>0</v>
      </c>
      <c r="AD26" s="112">
        <v>0</v>
      </c>
      <c r="AE26" s="112">
        <v>0</v>
      </c>
      <c r="AF26" s="112">
        <v>0</v>
      </c>
      <c r="AG26" s="112">
        <v>0</v>
      </c>
      <c r="AH26" s="112">
        <v>0</v>
      </c>
      <c r="AI26" s="112">
        <v>0</v>
      </c>
      <c r="AJ26" s="112">
        <v>0</v>
      </c>
      <c r="AK26" s="112">
        <v>0</v>
      </c>
      <c r="AL26" s="112">
        <v>0</v>
      </c>
      <c r="AM26" s="112">
        <v>0</v>
      </c>
      <c r="AN26" s="112">
        <v>0</v>
      </c>
      <c r="AO26" s="112">
        <v>0</v>
      </c>
      <c r="AP26" s="112">
        <v>0</v>
      </c>
      <c r="AQ26" s="112">
        <v>0</v>
      </c>
      <c r="AR26" s="112">
        <v>0</v>
      </c>
      <c r="AS26" s="112">
        <v>0</v>
      </c>
      <c r="AT26" s="112">
        <v>0</v>
      </c>
      <c r="AU26" s="112">
        <v>125</v>
      </c>
      <c r="AV26" s="112">
        <v>0</v>
      </c>
      <c r="AW26" s="112">
        <v>125</v>
      </c>
      <c r="AX26" s="112">
        <v>0</v>
      </c>
      <c r="AY26" s="112">
        <v>0</v>
      </c>
      <c r="AZ26" s="112">
        <v>0</v>
      </c>
      <c r="BA26" s="112">
        <v>0</v>
      </c>
      <c r="BB26" s="112">
        <v>0</v>
      </c>
      <c r="BC26" s="112">
        <v>0</v>
      </c>
      <c r="BD26" s="112">
        <v>0</v>
      </c>
      <c r="BE26" s="112">
        <v>0</v>
      </c>
      <c r="BF26" s="112">
        <v>0</v>
      </c>
      <c r="BG26" s="112">
        <v>0</v>
      </c>
      <c r="BH26" s="112">
        <v>0</v>
      </c>
      <c r="BI26" s="112">
        <v>0</v>
      </c>
      <c r="BJ26" s="112">
        <v>0</v>
      </c>
      <c r="BK26" s="112">
        <v>0</v>
      </c>
      <c r="BL26" s="112">
        <v>0</v>
      </c>
      <c r="BM26" s="112">
        <v>0</v>
      </c>
      <c r="BN26" s="112">
        <v>0</v>
      </c>
      <c r="BO26" s="112">
        <v>0</v>
      </c>
      <c r="BP26" s="112">
        <v>0</v>
      </c>
      <c r="BQ26" s="112">
        <v>0</v>
      </c>
      <c r="BR26" s="112">
        <v>0</v>
      </c>
      <c r="BS26" s="112">
        <v>0</v>
      </c>
      <c r="BT26" s="112">
        <v>0</v>
      </c>
      <c r="BU26" s="112">
        <v>0</v>
      </c>
      <c r="BV26" s="112">
        <v>0</v>
      </c>
      <c r="BW26" s="112">
        <v>0</v>
      </c>
      <c r="BX26" s="112">
        <v>0</v>
      </c>
      <c r="BY26" s="112">
        <v>0</v>
      </c>
      <c r="BZ26" s="112">
        <v>0</v>
      </c>
      <c r="CA26" s="112">
        <v>0</v>
      </c>
      <c r="CB26" s="112">
        <v>0</v>
      </c>
      <c r="CC26" s="112">
        <v>0</v>
      </c>
      <c r="CD26" s="112">
        <v>0</v>
      </c>
      <c r="CE26" s="112">
        <v>0</v>
      </c>
      <c r="CF26" s="112">
        <v>0</v>
      </c>
      <c r="CG26" s="112">
        <v>0</v>
      </c>
      <c r="CH26" s="112">
        <v>0</v>
      </c>
      <c r="CI26" s="112">
        <v>0</v>
      </c>
      <c r="CJ26" s="112">
        <v>0</v>
      </c>
      <c r="CK26" s="112">
        <v>0</v>
      </c>
      <c r="CL26" s="112">
        <v>0</v>
      </c>
      <c r="CM26" s="112">
        <v>0</v>
      </c>
      <c r="CN26" s="112">
        <v>0</v>
      </c>
      <c r="CO26" s="112">
        <v>0</v>
      </c>
      <c r="CP26" s="112">
        <v>0</v>
      </c>
      <c r="CQ26" s="112">
        <v>0</v>
      </c>
      <c r="CR26" s="112">
        <v>0</v>
      </c>
      <c r="CS26" s="112">
        <v>0</v>
      </c>
      <c r="CT26" s="112">
        <v>0</v>
      </c>
      <c r="CU26" s="112">
        <v>0</v>
      </c>
      <c r="CV26" s="112">
        <v>0</v>
      </c>
      <c r="CW26" s="112">
        <v>0</v>
      </c>
      <c r="CX26" s="112">
        <v>0</v>
      </c>
      <c r="CY26" s="112">
        <v>0</v>
      </c>
      <c r="CZ26" s="112">
        <v>0</v>
      </c>
      <c r="DA26" s="112">
        <v>0</v>
      </c>
      <c r="DB26" s="112">
        <v>0</v>
      </c>
      <c r="DC26" s="112">
        <v>0</v>
      </c>
      <c r="DD26" s="112">
        <v>148</v>
      </c>
      <c r="DE26" s="112">
        <v>118</v>
      </c>
      <c r="DF26" s="112">
        <v>3</v>
      </c>
      <c r="DG26" s="112">
        <v>27</v>
      </c>
      <c r="DH26" s="112">
        <v>0</v>
      </c>
      <c r="DI26" s="112">
        <v>0</v>
      </c>
      <c r="DJ26" s="112">
        <v>0</v>
      </c>
      <c r="DK26" s="112">
        <v>0</v>
      </c>
      <c r="DL26" s="120" t="s">
        <v>266</v>
      </c>
    </row>
    <row r="27" spans="1:116" s="111" customFormat="1" ht="13.5" customHeight="1">
      <c r="A27" s="106" t="s">
        <v>263</v>
      </c>
      <c r="B27" s="107" t="s">
        <v>305</v>
      </c>
      <c r="C27" s="108" t="s">
        <v>306</v>
      </c>
      <c r="D27" s="112">
        <v>719</v>
      </c>
      <c r="E27" s="112">
        <v>329</v>
      </c>
      <c r="F27" s="112">
        <v>154</v>
      </c>
      <c r="G27" s="112">
        <v>85</v>
      </c>
      <c r="H27" s="112">
        <v>27</v>
      </c>
      <c r="I27" s="112">
        <v>124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71</v>
      </c>
      <c r="Q27" s="112">
        <v>0</v>
      </c>
      <c r="R27" s="112">
        <v>71</v>
      </c>
      <c r="S27" s="112">
        <v>0</v>
      </c>
      <c r="T27" s="112">
        <v>0</v>
      </c>
      <c r="U27" s="112">
        <v>0</v>
      </c>
      <c r="V27" s="112">
        <v>0</v>
      </c>
      <c r="W27" s="112">
        <v>0</v>
      </c>
      <c r="X27" s="112">
        <v>327</v>
      </c>
      <c r="Y27" s="112">
        <v>11</v>
      </c>
      <c r="Z27" s="112">
        <v>80</v>
      </c>
      <c r="AA27" s="112">
        <v>85</v>
      </c>
      <c r="AB27" s="112">
        <v>27</v>
      </c>
      <c r="AC27" s="112">
        <v>124</v>
      </c>
      <c r="AD27" s="112">
        <v>0</v>
      </c>
      <c r="AE27" s="112">
        <v>0</v>
      </c>
      <c r="AF27" s="112">
        <v>0</v>
      </c>
      <c r="AG27" s="112">
        <v>0</v>
      </c>
      <c r="AH27" s="112">
        <v>0</v>
      </c>
      <c r="AI27" s="112">
        <v>0</v>
      </c>
      <c r="AJ27" s="112">
        <v>0</v>
      </c>
      <c r="AK27" s="112">
        <v>0</v>
      </c>
      <c r="AL27" s="112">
        <v>0</v>
      </c>
      <c r="AM27" s="112">
        <v>0</v>
      </c>
      <c r="AN27" s="112">
        <v>0</v>
      </c>
      <c r="AO27" s="112">
        <v>0</v>
      </c>
      <c r="AP27" s="112">
        <v>0</v>
      </c>
      <c r="AQ27" s="112">
        <v>0</v>
      </c>
      <c r="AR27" s="112">
        <v>0</v>
      </c>
      <c r="AS27" s="112">
        <v>0</v>
      </c>
      <c r="AT27" s="112">
        <v>0</v>
      </c>
      <c r="AU27" s="112">
        <v>0</v>
      </c>
      <c r="AV27" s="112">
        <v>0</v>
      </c>
      <c r="AW27" s="112">
        <v>0</v>
      </c>
      <c r="AX27" s="112">
        <v>0</v>
      </c>
      <c r="AY27" s="112">
        <v>0</v>
      </c>
      <c r="AZ27" s="112">
        <v>0</v>
      </c>
      <c r="BA27" s="112">
        <v>0</v>
      </c>
      <c r="BB27" s="112">
        <v>0</v>
      </c>
      <c r="BC27" s="112">
        <v>0</v>
      </c>
      <c r="BD27" s="112">
        <v>0</v>
      </c>
      <c r="BE27" s="112">
        <v>0</v>
      </c>
      <c r="BF27" s="112">
        <v>0</v>
      </c>
      <c r="BG27" s="112">
        <v>0</v>
      </c>
      <c r="BH27" s="112">
        <v>0</v>
      </c>
      <c r="BI27" s="112">
        <v>0</v>
      </c>
      <c r="BJ27" s="112">
        <v>0</v>
      </c>
      <c r="BK27" s="112">
        <v>0</v>
      </c>
      <c r="BL27" s="112">
        <v>0</v>
      </c>
      <c r="BM27" s="112">
        <v>0</v>
      </c>
      <c r="BN27" s="112">
        <v>0</v>
      </c>
      <c r="BO27" s="112">
        <v>0</v>
      </c>
      <c r="BP27" s="112">
        <v>0</v>
      </c>
      <c r="BQ27" s="112">
        <v>0</v>
      </c>
      <c r="BR27" s="112">
        <v>0</v>
      </c>
      <c r="BS27" s="112">
        <v>0</v>
      </c>
      <c r="BT27" s="112">
        <v>0</v>
      </c>
      <c r="BU27" s="112">
        <v>0</v>
      </c>
      <c r="BV27" s="112">
        <v>0</v>
      </c>
      <c r="BW27" s="112">
        <v>0</v>
      </c>
      <c r="BX27" s="112">
        <v>0</v>
      </c>
      <c r="BY27" s="112">
        <v>0</v>
      </c>
      <c r="BZ27" s="112">
        <v>0</v>
      </c>
      <c r="CA27" s="112">
        <v>0</v>
      </c>
      <c r="CB27" s="112">
        <v>0</v>
      </c>
      <c r="CC27" s="112">
        <v>0</v>
      </c>
      <c r="CD27" s="112">
        <v>0</v>
      </c>
      <c r="CE27" s="112">
        <v>0</v>
      </c>
      <c r="CF27" s="112">
        <v>0</v>
      </c>
      <c r="CG27" s="112">
        <v>0</v>
      </c>
      <c r="CH27" s="112">
        <v>0</v>
      </c>
      <c r="CI27" s="112">
        <v>0</v>
      </c>
      <c r="CJ27" s="112">
        <v>0</v>
      </c>
      <c r="CK27" s="112">
        <v>0</v>
      </c>
      <c r="CL27" s="112">
        <v>0</v>
      </c>
      <c r="CM27" s="112">
        <v>0</v>
      </c>
      <c r="CN27" s="112">
        <v>0</v>
      </c>
      <c r="CO27" s="112">
        <v>0</v>
      </c>
      <c r="CP27" s="112">
        <v>0</v>
      </c>
      <c r="CQ27" s="112">
        <v>0</v>
      </c>
      <c r="CR27" s="112">
        <v>0</v>
      </c>
      <c r="CS27" s="112">
        <v>0</v>
      </c>
      <c r="CT27" s="112">
        <v>327</v>
      </c>
      <c r="CU27" s="112">
        <v>11</v>
      </c>
      <c r="CV27" s="112">
        <v>80</v>
      </c>
      <c r="CW27" s="112">
        <v>85</v>
      </c>
      <c r="CX27" s="112">
        <v>27</v>
      </c>
      <c r="CY27" s="112">
        <v>124</v>
      </c>
      <c r="CZ27" s="112">
        <v>0</v>
      </c>
      <c r="DA27" s="112">
        <v>0</v>
      </c>
      <c r="DB27" s="112">
        <v>0</v>
      </c>
      <c r="DC27" s="112">
        <v>0</v>
      </c>
      <c r="DD27" s="112">
        <v>321</v>
      </c>
      <c r="DE27" s="112">
        <v>318</v>
      </c>
      <c r="DF27" s="112">
        <v>3</v>
      </c>
      <c r="DG27" s="112">
        <v>0</v>
      </c>
      <c r="DH27" s="112">
        <v>0</v>
      </c>
      <c r="DI27" s="112">
        <v>0</v>
      </c>
      <c r="DJ27" s="112">
        <v>0</v>
      </c>
      <c r="DK27" s="112">
        <v>0</v>
      </c>
      <c r="DL27" s="120" t="s">
        <v>266</v>
      </c>
    </row>
    <row r="28" spans="1:116" s="111" customFormat="1" ht="13.5" customHeight="1">
      <c r="A28" s="106" t="s">
        <v>263</v>
      </c>
      <c r="B28" s="107" t="s">
        <v>307</v>
      </c>
      <c r="C28" s="108" t="s">
        <v>308</v>
      </c>
      <c r="D28" s="112">
        <v>477</v>
      </c>
      <c r="E28" s="112">
        <v>211</v>
      </c>
      <c r="F28" s="112">
        <v>87</v>
      </c>
      <c r="G28" s="112">
        <v>153</v>
      </c>
      <c r="H28" s="112">
        <v>26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12">
        <v>0</v>
      </c>
      <c r="R28" s="112">
        <v>0</v>
      </c>
      <c r="S28" s="112">
        <v>0</v>
      </c>
      <c r="T28" s="112">
        <v>0</v>
      </c>
      <c r="U28" s="112">
        <v>0</v>
      </c>
      <c r="V28" s="112">
        <v>0</v>
      </c>
      <c r="W28" s="112">
        <v>0</v>
      </c>
      <c r="X28" s="112">
        <v>248</v>
      </c>
      <c r="Y28" s="112">
        <v>0</v>
      </c>
      <c r="Z28" s="112">
        <v>86</v>
      </c>
      <c r="AA28" s="112">
        <v>136</v>
      </c>
      <c r="AB28" s="112">
        <v>26</v>
      </c>
      <c r="AC28" s="112">
        <v>0</v>
      </c>
      <c r="AD28" s="112">
        <v>0</v>
      </c>
      <c r="AE28" s="112">
        <v>0</v>
      </c>
      <c r="AF28" s="112">
        <v>0</v>
      </c>
      <c r="AG28" s="112">
        <v>0</v>
      </c>
      <c r="AH28" s="112">
        <v>0</v>
      </c>
      <c r="AI28" s="112">
        <v>0</v>
      </c>
      <c r="AJ28" s="112">
        <v>0</v>
      </c>
      <c r="AK28" s="112">
        <v>0</v>
      </c>
      <c r="AL28" s="112">
        <v>0</v>
      </c>
      <c r="AM28" s="112">
        <v>0</v>
      </c>
      <c r="AN28" s="112">
        <v>0</v>
      </c>
      <c r="AO28" s="112">
        <v>0</v>
      </c>
      <c r="AP28" s="112">
        <v>0</v>
      </c>
      <c r="AQ28" s="112">
        <v>0</v>
      </c>
      <c r="AR28" s="112">
        <v>0</v>
      </c>
      <c r="AS28" s="112">
        <v>0</v>
      </c>
      <c r="AT28" s="112">
        <v>0</v>
      </c>
      <c r="AU28" s="112">
        <v>0</v>
      </c>
      <c r="AV28" s="112">
        <v>0</v>
      </c>
      <c r="AW28" s="112">
        <v>0</v>
      </c>
      <c r="AX28" s="112">
        <v>0</v>
      </c>
      <c r="AY28" s="112">
        <v>0</v>
      </c>
      <c r="AZ28" s="112">
        <v>0</v>
      </c>
      <c r="BA28" s="112">
        <v>0</v>
      </c>
      <c r="BB28" s="112">
        <v>0</v>
      </c>
      <c r="BC28" s="112">
        <v>0</v>
      </c>
      <c r="BD28" s="112">
        <v>0</v>
      </c>
      <c r="BE28" s="112">
        <v>0</v>
      </c>
      <c r="BF28" s="112">
        <v>0</v>
      </c>
      <c r="BG28" s="112">
        <v>0</v>
      </c>
      <c r="BH28" s="112">
        <v>0</v>
      </c>
      <c r="BI28" s="112">
        <v>0</v>
      </c>
      <c r="BJ28" s="112">
        <v>0</v>
      </c>
      <c r="BK28" s="112">
        <v>0</v>
      </c>
      <c r="BL28" s="112">
        <v>0</v>
      </c>
      <c r="BM28" s="112">
        <v>0</v>
      </c>
      <c r="BN28" s="112">
        <v>0</v>
      </c>
      <c r="BO28" s="112">
        <v>0</v>
      </c>
      <c r="BP28" s="112">
        <v>0</v>
      </c>
      <c r="BQ28" s="112">
        <v>0</v>
      </c>
      <c r="BR28" s="112">
        <v>0</v>
      </c>
      <c r="BS28" s="112">
        <v>0</v>
      </c>
      <c r="BT28" s="112">
        <v>0</v>
      </c>
      <c r="BU28" s="112">
        <v>0</v>
      </c>
      <c r="BV28" s="112">
        <v>0</v>
      </c>
      <c r="BW28" s="112">
        <v>0</v>
      </c>
      <c r="BX28" s="112">
        <v>0</v>
      </c>
      <c r="BY28" s="112">
        <v>0</v>
      </c>
      <c r="BZ28" s="112">
        <v>0</v>
      </c>
      <c r="CA28" s="112">
        <v>0</v>
      </c>
      <c r="CB28" s="112">
        <v>0</v>
      </c>
      <c r="CC28" s="112">
        <v>0</v>
      </c>
      <c r="CD28" s="112">
        <v>0</v>
      </c>
      <c r="CE28" s="112">
        <v>0</v>
      </c>
      <c r="CF28" s="112">
        <v>0</v>
      </c>
      <c r="CG28" s="112">
        <v>0</v>
      </c>
      <c r="CH28" s="112">
        <v>0</v>
      </c>
      <c r="CI28" s="112">
        <v>0</v>
      </c>
      <c r="CJ28" s="112">
        <v>0</v>
      </c>
      <c r="CK28" s="112">
        <v>0</v>
      </c>
      <c r="CL28" s="112">
        <v>0</v>
      </c>
      <c r="CM28" s="112">
        <v>0</v>
      </c>
      <c r="CN28" s="112">
        <v>0</v>
      </c>
      <c r="CO28" s="112">
        <v>0</v>
      </c>
      <c r="CP28" s="112">
        <v>0</v>
      </c>
      <c r="CQ28" s="112">
        <v>0</v>
      </c>
      <c r="CR28" s="112">
        <v>0</v>
      </c>
      <c r="CS28" s="112">
        <v>0</v>
      </c>
      <c r="CT28" s="112">
        <v>248</v>
      </c>
      <c r="CU28" s="112">
        <v>0</v>
      </c>
      <c r="CV28" s="112">
        <v>86</v>
      </c>
      <c r="CW28" s="112">
        <v>136</v>
      </c>
      <c r="CX28" s="112">
        <v>26</v>
      </c>
      <c r="CY28" s="112">
        <v>0</v>
      </c>
      <c r="CZ28" s="112">
        <v>0</v>
      </c>
      <c r="DA28" s="112">
        <v>0</v>
      </c>
      <c r="DB28" s="112">
        <v>0</v>
      </c>
      <c r="DC28" s="112">
        <v>0</v>
      </c>
      <c r="DD28" s="112">
        <v>229</v>
      </c>
      <c r="DE28" s="112">
        <v>211</v>
      </c>
      <c r="DF28" s="112">
        <v>1</v>
      </c>
      <c r="DG28" s="112">
        <v>17</v>
      </c>
      <c r="DH28" s="112">
        <v>0</v>
      </c>
      <c r="DI28" s="112">
        <v>0</v>
      </c>
      <c r="DJ28" s="112">
        <v>0</v>
      </c>
      <c r="DK28" s="112">
        <v>0</v>
      </c>
      <c r="DL28" s="120" t="s">
        <v>266</v>
      </c>
    </row>
    <row r="29" spans="1:116" s="111" customFormat="1" ht="13.5" customHeight="1">
      <c r="A29" s="106" t="s">
        <v>263</v>
      </c>
      <c r="B29" s="107" t="s">
        <v>309</v>
      </c>
      <c r="C29" s="108" t="s">
        <v>310</v>
      </c>
      <c r="D29" s="112">
        <v>236</v>
      </c>
      <c r="E29" s="112">
        <v>85</v>
      </c>
      <c r="F29" s="112">
        <v>62</v>
      </c>
      <c r="G29" s="112">
        <v>67</v>
      </c>
      <c r="H29" s="112">
        <v>18</v>
      </c>
      <c r="I29" s="112">
        <v>4</v>
      </c>
      <c r="J29" s="112">
        <v>0</v>
      </c>
      <c r="K29" s="112">
        <v>0</v>
      </c>
      <c r="L29" s="112">
        <v>0</v>
      </c>
      <c r="M29" s="112">
        <v>0</v>
      </c>
      <c r="N29" s="112">
        <v>0</v>
      </c>
      <c r="O29" s="112">
        <v>0</v>
      </c>
      <c r="P29" s="112">
        <v>85</v>
      </c>
      <c r="Q29" s="112">
        <v>85</v>
      </c>
      <c r="R29" s="112">
        <v>0</v>
      </c>
      <c r="S29" s="112">
        <v>0</v>
      </c>
      <c r="T29" s="112">
        <v>0</v>
      </c>
      <c r="U29" s="112">
        <v>0</v>
      </c>
      <c r="V29" s="112">
        <v>0</v>
      </c>
      <c r="W29" s="112">
        <v>0</v>
      </c>
      <c r="X29" s="112">
        <v>151</v>
      </c>
      <c r="Y29" s="112">
        <v>0</v>
      </c>
      <c r="Z29" s="112">
        <v>62</v>
      </c>
      <c r="AA29" s="112">
        <v>67</v>
      </c>
      <c r="AB29" s="112">
        <v>18</v>
      </c>
      <c r="AC29" s="112">
        <v>4</v>
      </c>
      <c r="AD29" s="112">
        <v>0</v>
      </c>
      <c r="AE29" s="112">
        <v>0</v>
      </c>
      <c r="AF29" s="112">
        <v>0</v>
      </c>
      <c r="AG29" s="112">
        <v>0</v>
      </c>
      <c r="AH29" s="112">
        <v>0</v>
      </c>
      <c r="AI29" s="112">
        <v>0</v>
      </c>
      <c r="AJ29" s="112">
        <v>0</v>
      </c>
      <c r="AK29" s="112">
        <v>0</v>
      </c>
      <c r="AL29" s="112">
        <v>0</v>
      </c>
      <c r="AM29" s="112">
        <v>0</v>
      </c>
      <c r="AN29" s="112">
        <v>0</v>
      </c>
      <c r="AO29" s="112">
        <v>0</v>
      </c>
      <c r="AP29" s="112">
        <v>0</v>
      </c>
      <c r="AQ29" s="112">
        <v>0</v>
      </c>
      <c r="AR29" s="112">
        <v>0</v>
      </c>
      <c r="AS29" s="112">
        <v>0</v>
      </c>
      <c r="AT29" s="112">
        <v>0</v>
      </c>
      <c r="AU29" s="112">
        <v>0</v>
      </c>
      <c r="AV29" s="112">
        <v>0</v>
      </c>
      <c r="AW29" s="112">
        <v>0</v>
      </c>
      <c r="AX29" s="112">
        <v>0</v>
      </c>
      <c r="AY29" s="112">
        <v>0</v>
      </c>
      <c r="AZ29" s="112">
        <v>0</v>
      </c>
      <c r="BA29" s="112">
        <v>0</v>
      </c>
      <c r="BB29" s="112">
        <v>0</v>
      </c>
      <c r="BC29" s="112">
        <v>0</v>
      </c>
      <c r="BD29" s="112">
        <v>0</v>
      </c>
      <c r="BE29" s="112">
        <v>0</v>
      </c>
      <c r="BF29" s="112">
        <v>0</v>
      </c>
      <c r="BG29" s="112">
        <v>0</v>
      </c>
      <c r="BH29" s="112">
        <v>0</v>
      </c>
      <c r="BI29" s="112">
        <v>0</v>
      </c>
      <c r="BJ29" s="112">
        <v>0</v>
      </c>
      <c r="BK29" s="112">
        <v>0</v>
      </c>
      <c r="BL29" s="112">
        <v>0</v>
      </c>
      <c r="BM29" s="112">
        <v>0</v>
      </c>
      <c r="BN29" s="112">
        <v>0</v>
      </c>
      <c r="BO29" s="112">
        <v>0</v>
      </c>
      <c r="BP29" s="112">
        <v>0</v>
      </c>
      <c r="BQ29" s="112">
        <v>0</v>
      </c>
      <c r="BR29" s="112">
        <v>0</v>
      </c>
      <c r="BS29" s="112">
        <v>0</v>
      </c>
      <c r="BT29" s="112">
        <v>0</v>
      </c>
      <c r="BU29" s="112">
        <v>0</v>
      </c>
      <c r="BV29" s="112">
        <v>0</v>
      </c>
      <c r="BW29" s="112">
        <v>0</v>
      </c>
      <c r="BX29" s="112">
        <v>0</v>
      </c>
      <c r="BY29" s="112">
        <v>0</v>
      </c>
      <c r="BZ29" s="112">
        <v>0</v>
      </c>
      <c r="CA29" s="112">
        <v>0</v>
      </c>
      <c r="CB29" s="112">
        <v>0</v>
      </c>
      <c r="CC29" s="112">
        <v>0</v>
      </c>
      <c r="CD29" s="112">
        <v>0</v>
      </c>
      <c r="CE29" s="112">
        <v>0</v>
      </c>
      <c r="CF29" s="112">
        <v>0</v>
      </c>
      <c r="CG29" s="112">
        <v>0</v>
      </c>
      <c r="CH29" s="112">
        <v>0</v>
      </c>
      <c r="CI29" s="112">
        <v>0</v>
      </c>
      <c r="CJ29" s="112">
        <v>0</v>
      </c>
      <c r="CK29" s="112">
        <v>0</v>
      </c>
      <c r="CL29" s="112">
        <v>0</v>
      </c>
      <c r="CM29" s="112">
        <v>0</v>
      </c>
      <c r="CN29" s="112">
        <v>0</v>
      </c>
      <c r="CO29" s="112">
        <v>0</v>
      </c>
      <c r="CP29" s="112">
        <v>0</v>
      </c>
      <c r="CQ29" s="112">
        <v>0</v>
      </c>
      <c r="CR29" s="112">
        <v>0</v>
      </c>
      <c r="CS29" s="112">
        <v>0</v>
      </c>
      <c r="CT29" s="112">
        <v>151</v>
      </c>
      <c r="CU29" s="112">
        <v>0</v>
      </c>
      <c r="CV29" s="112">
        <v>62</v>
      </c>
      <c r="CW29" s="112">
        <v>67</v>
      </c>
      <c r="CX29" s="112">
        <v>18</v>
      </c>
      <c r="CY29" s="112">
        <v>4</v>
      </c>
      <c r="CZ29" s="112">
        <v>0</v>
      </c>
      <c r="DA29" s="112">
        <v>0</v>
      </c>
      <c r="DB29" s="112">
        <v>0</v>
      </c>
      <c r="DC29" s="112">
        <v>0</v>
      </c>
      <c r="DD29" s="112">
        <v>0</v>
      </c>
      <c r="DE29" s="112">
        <v>0</v>
      </c>
      <c r="DF29" s="112">
        <v>0</v>
      </c>
      <c r="DG29" s="112">
        <v>0</v>
      </c>
      <c r="DH29" s="112">
        <v>0</v>
      </c>
      <c r="DI29" s="112">
        <v>0</v>
      </c>
      <c r="DJ29" s="112">
        <v>0</v>
      </c>
      <c r="DK29" s="112">
        <v>0</v>
      </c>
      <c r="DL29" s="120" t="s">
        <v>266</v>
      </c>
    </row>
    <row r="30" spans="1:116" s="111" customFormat="1" ht="13.5" customHeight="1">
      <c r="A30" s="106" t="s">
        <v>263</v>
      </c>
      <c r="B30" s="107" t="s">
        <v>311</v>
      </c>
      <c r="C30" s="108" t="s">
        <v>312</v>
      </c>
      <c r="D30" s="112">
        <v>852</v>
      </c>
      <c r="E30" s="112">
        <v>405</v>
      </c>
      <c r="F30" s="112">
        <v>232</v>
      </c>
      <c r="G30" s="112">
        <v>186</v>
      </c>
      <c r="H30" s="112">
        <v>28</v>
      </c>
      <c r="I30" s="112">
        <v>0</v>
      </c>
      <c r="J30" s="112">
        <v>0</v>
      </c>
      <c r="K30" s="112">
        <v>0</v>
      </c>
      <c r="L30" s="112">
        <v>0</v>
      </c>
      <c r="M30" s="112">
        <v>0</v>
      </c>
      <c r="N30" s="112">
        <v>0</v>
      </c>
      <c r="O30" s="112">
        <v>1</v>
      </c>
      <c r="P30" s="112">
        <v>147</v>
      </c>
      <c r="Q30" s="112">
        <v>147</v>
      </c>
      <c r="R30" s="112">
        <v>0</v>
      </c>
      <c r="S30" s="112">
        <v>0</v>
      </c>
      <c r="T30" s="112">
        <v>0</v>
      </c>
      <c r="U30" s="112">
        <v>0</v>
      </c>
      <c r="V30" s="112">
        <v>0</v>
      </c>
      <c r="W30" s="112">
        <v>0</v>
      </c>
      <c r="X30" s="112">
        <v>452</v>
      </c>
      <c r="Y30" s="112">
        <v>5</v>
      </c>
      <c r="Z30" s="112">
        <v>232</v>
      </c>
      <c r="AA30" s="112">
        <v>186</v>
      </c>
      <c r="AB30" s="112">
        <v>28</v>
      </c>
      <c r="AC30" s="112">
        <v>0</v>
      </c>
      <c r="AD30" s="112">
        <v>0</v>
      </c>
      <c r="AE30" s="112">
        <v>0</v>
      </c>
      <c r="AF30" s="112">
        <v>0</v>
      </c>
      <c r="AG30" s="112">
        <v>0</v>
      </c>
      <c r="AH30" s="112">
        <v>0</v>
      </c>
      <c r="AI30" s="112">
        <v>1</v>
      </c>
      <c r="AJ30" s="112">
        <v>0</v>
      </c>
      <c r="AK30" s="112">
        <v>0</v>
      </c>
      <c r="AL30" s="112">
        <v>0</v>
      </c>
      <c r="AM30" s="112">
        <v>0</v>
      </c>
      <c r="AN30" s="112">
        <v>0</v>
      </c>
      <c r="AO30" s="112">
        <v>0</v>
      </c>
      <c r="AP30" s="112">
        <v>0</v>
      </c>
      <c r="AQ30" s="112">
        <v>0</v>
      </c>
      <c r="AR30" s="112">
        <v>0</v>
      </c>
      <c r="AS30" s="112">
        <v>0</v>
      </c>
      <c r="AT30" s="112">
        <v>0</v>
      </c>
      <c r="AU30" s="112">
        <v>155</v>
      </c>
      <c r="AV30" s="112">
        <v>0</v>
      </c>
      <c r="AW30" s="112">
        <v>155</v>
      </c>
      <c r="AX30" s="112">
        <v>0</v>
      </c>
      <c r="AY30" s="112">
        <v>0</v>
      </c>
      <c r="AZ30" s="112">
        <v>0</v>
      </c>
      <c r="BA30" s="112">
        <v>0</v>
      </c>
      <c r="BB30" s="112">
        <v>0</v>
      </c>
      <c r="BC30" s="112">
        <v>0</v>
      </c>
      <c r="BD30" s="112">
        <v>0</v>
      </c>
      <c r="BE30" s="112">
        <v>0</v>
      </c>
      <c r="BF30" s="112">
        <v>0</v>
      </c>
      <c r="BG30" s="112">
        <v>0</v>
      </c>
      <c r="BH30" s="112">
        <v>0</v>
      </c>
      <c r="BI30" s="112">
        <v>0</v>
      </c>
      <c r="BJ30" s="112">
        <v>0</v>
      </c>
      <c r="BK30" s="112">
        <v>0</v>
      </c>
      <c r="BL30" s="112">
        <v>0</v>
      </c>
      <c r="BM30" s="112">
        <v>0</v>
      </c>
      <c r="BN30" s="112">
        <v>0</v>
      </c>
      <c r="BO30" s="112">
        <v>0</v>
      </c>
      <c r="BP30" s="112">
        <v>0</v>
      </c>
      <c r="BQ30" s="112">
        <v>0</v>
      </c>
      <c r="BR30" s="112">
        <v>0</v>
      </c>
      <c r="BS30" s="112">
        <v>0</v>
      </c>
      <c r="BT30" s="112">
        <v>0</v>
      </c>
      <c r="BU30" s="112">
        <v>0</v>
      </c>
      <c r="BV30" s="112">
        <v>0</v>
      </c>
      <c r="BW30" s="112">
        <v>0</v>
      </c>
      <c r="BX30" s="112">
        <v>0</v>
      </c>
      <c r="BY30" s="112">
        <v>0</v>
      </c>
      <c r="BZ30" s="112">
        <v>0</v>
      </c>
      <c r="CA30" s="112">
        <v>0</v>
      </c>
      <c r="CB30" s="112">
        <v>0</v>
      </c>
      <c r="CC30" s="112">
        <v>0</v>
      </c>
      <c r="CD30" s="112">
        <v>0</v>
      </c>
      <c r="CE30" s="112">
        <v>0</v>
      </c>
      <c r="CF30" s="112">
        <v>0</v>
      </c>
      <c r="CG30" s="112">
        <v>0</v>
      </c>
      <c r="CH30" s="112">
        <v>0</v>
      </c>
      <c r="CI30" s="112">
        <v>0</v>
      </c>
      <c r="CJ30" s="112">
        <v>0</v>
      </c>
      <c r="CK30" s="112">
        <v>0</v>
      </c>
      <c r="CL30" s="112">
        <v>0</v>
      </c>
      <c r="CM30" s="112">
        <v>0</v>
      </c>
      <c r="CN30" s="112">
        <v>0</v>
      </c>
      <c r="CO30" s="112">
        <v>0</v>
      </c>
      <c r="CP30" s="112">
        <v>0</v>
      </c>
      <c r="CQ30" s="112">
        <v>0</v>
      </c>
      <c r="CR30" s="112">
        <v>0</v>
      </c>
      <c r="CS30" s="112">
        <v>0</v>
      </c>
      <c r="CT30" s="112">
        <v>297</v>
      </c>
      <c r="CU30" s="112">
        <v>5</v>
      </c>
      <c r="CV30" s="112">
        <v>77</v>
      </c>
      <c r="CW30" s="112">
        <v>186</v>
      </c>
      <c r="CX30" s="112">
        <v>28</v>
      </c>
      <c r="CY30" s="112">
        <v>0</v>
      </c>
      <c r="CZ30" s="112">
        <v>0</v>
      </c>
      <c r="DA30" s="112">
        <v>0</v>
      </c>
      <c r="DB30" s="112">
        <v>0</v>
      </c>
      <c r="DC30" s="112">
        <v>1</v>
      </c>
      <c r="DD30" s="112">
        <v>253</v>
      </c>
      <c r="DE30" s="112">
        <v>253</v>
      </c>
      <c r="DF30" s="112">
        <v>0</v>
      </c>
      <c r="DG30" s="112">
        <v>0</v>
      </c>
      <c r="DH30" s="112">
        <v>0</v>
      </c>
      <c r="DI30" s="112">
        <v>0</v>
      </c>
      <c r="DJ30" s="112">
        <v>0</v>
      </c>
      <c r="DK30" s="112">
        <v>0</v>
      </c>
      <c r="DL30" s="120" t="s">
        <v>266</v>
      </c>
    </row>
    <row r="31" spans="1:116" s="111" customFormat="1" ht="13.5" customHeight="1">
      <c r="A31" s="106" t="s">
        <v>263</v>
      </c>
      <c r="B31" s="107" t="s">
        <v>313</v>
      </c>
      <c r="C31" s="108" t="s">
        <v>314</v>
      </c>
      <c r="D31" s="112">
        <v>962</v>
      </c>
      <c r="E31" s="112">
        <v>423</v>
      </c>
      <c r="F31" s="112">
        <v>301</v>
      </c>
      <c r="G31" s="112">
        <v>21</v>
      </c>
      <c r="H31" s="112">
        <v>24</v>
      </c>
      <c r="I31" s="112">
        <v>0</v>
      </c>
      <c r="J31" s="112">
        <v>0</v>
      </c>
      <c r="K31" s="112">
        <v>0</v>
      </c>
      <c r="L31" s="112">
        <v>0</v>
      </c>
      <c r="M31" s="112">
        <v>0</v>
      </c>
      <c r="N31" s="112">
        <v>0</v>
      </c>
      <c r="O31" s="112">
        <v>193</v>
      </c>
      <c r="P31" s="112">
        <v>235</v>
      </c>
      <c r="Q31" s="112">
        <v>68</v>
      </c>
      <c r="R31" s="112">
        <v>144</v>
      </c>
      <c r="S31" s="112">
        <v>0</v>
      </c>
      <c r="T31" s="112">
        <v>0</v>
      </c>
      <c r="U31" s="112">
        <v>0</v>
      </c>
      <c r="V31" s="112">
        <v>0</v>
      </c>
      <c r="W31" s="112">
        <v>23</v>
      </c>
      <c r="X31" s="112">
        <v>372</v>
      </c>
      <c r="Y31" s="112">
        <v>0</v>
      </c>
      <c r="Z31" s="112">
        <v>157</v>
      </c>
      <c r="AA31" s="112">
        <v>21</v>
      </c>
      <c r="AB31" s="112">
        <v>24</v>
      </c>
      <c r="AC31" s="112">
        <v>0</v>
      </c>
      <c r="AD31" s="112">
        <v>0</v>
      </c>
      <c r="AE31" s="112">
        <v>0</v>
      </c>
      <c r="AF31" s="112">
        <v>0</v>
      </c>
      <c r="AG31" s="112">
        <v>0</v>
      </c>
      <c r="AH31" s="112">
        <v>0</v>
      </c>
      <c r="AI31" s="112">
        <v>170</v>
      </c>
      <c r="AJ31" s="112">
        <v>170</v>
      </c>
      <c r="AK31" s="112">
        <v>0</v>
      </c>
      <c r="AL31" s="112">
        <v>0</v>
      </c>
      <c r="AM31" s="112">
        <v>0</v>
      </c>
      <c r="AN31" s="112">
        <v>0</v>
      </c>
      <c r="AO31" s="112">
        <v>0</v>
      </c>
      <c r="AP31" s="112">
        <v>0</v>
      </c>
      <c r="AQ31" s="112">
        <v>0</v>
      </c>
      <c r="AR31" s="112">
        <v>0</v>
      </c>
      <c r="AS31" s="112">
        <v>0</v>
      </c>
      <c r="AT31" s="112">
        <v>170</v>
      </c>
      <c r="AU31" s="112">
        <v>0</v>
      </c>
      <c r="AV31" s="112">
        <v>0</v>
      </c>
      <c r="AW31" s="112">
        <v>0</v>
      </c>
      <c r="AX31" s="112">
        <v>0</v>
      </c>
      <c r="AY31" s="112">
        <v>0</v>
      </c>
      <c r="AZ31" s="112">
        <v>0</v>
      </c>
      <c r="BA31" s="112">
        <v>0</v>
      </c>
      <c r="BB31" s="112">
        <v>0</v>
      </c>
      <c r="BC31" s="112">
        <v>0</v>
      </c>
      <c r="BD31" s="112">
        <v>0</v>
      </c>
      <c r="BE31" s="112">
        <v>0</v>
      </c>
      <c r="BF31" s="112">
        <v>0</v>
      </c>
      <c r="BG31" s="112">
        <v>0</v>
      </c>
      <c r="BH31" s="112">
        <v>0</v>
      </c>
      <c r="BI31" s="112">
        <v>0</v>
      </c>
      <c r="BJ31" s="112">
        <v>0</v>
      </c>
      <c r="BK31" s="112">
        <v>0</v>
      </c>
      <c r="BL31" s="112">
        <v>0</v>
      </c>
      <c r="BM31" s="112">
        <v>0</v>
      </c>
      <c r="BN31" s="112">
        <v>0</v>
      </c>
      <c r="BO31" s="112">
        <v>0</v>
      </c>
      <c r="BP31" s="112">
        <v>0</v>
      </c>
      <c r="BQ31" s="112">
        <v>0</v>
      </c>
      <c r="BR31" s="112">
        <v>0</v>
      </c>
      <c r="BS31" s="112">
        <v>0</v>
      </c>
      <c r="BT31" s="112">
        <v>0</v>
      </c>
      <c r="BU31" s="112">
        <v>0</v>
      </c>
      <c r="BV31" s="112">
        <v>0</v>
      </c>
      <c r="BW31" s="112">
        <v>0</v>
      </c>
      <c r="BX31" s="112">
        <v>0</v>
      </c>
      <c r="BY31" s="112">
        <v>0</v>
      </c>
      <c r="BZ31" s="112">
        <v>0</v>
      </c>
      <c r="CA31" s="112">
        <v>0</v>
      </c>
      <c r="CB31" s="112">
        <v>0</v>
      </c>
      <c r="CC31" s="112">
        <v>0</v>
      </c>
      <c r="CD31" s="112">
        <v>0</v>
      </c>
      <c r="CE31" s="112">
        <v>0</v>
      </c>
      <c r="CF31" s="112">
        <v>0</v>
      </c>
      <c r="CG31" s="112">
        <v>0</v>
      </c>
      <c r="CH31" s="112">
        <v>0</v>
      </c>
      <c r="CI31" s="112">
        <v>0</v>
      </c>
      <c r="CJ31" s="112">
        <v>0</v>
      </c>
      <c r="CK31" s="112">
        <v>0</v>
      </c>
      <c r="CL31" s="112">
        <v>0</v>
      </c>
      <c r="CM31" s="112">
        <v>0</v>
      </c>
      <c r="CN31" s="112">
        <v>0</v>
      </c>
      <c r="CO31" s="112">
        <v>0</v>
      </c>
      <c r="CP31" s="112">
        <v>0</v>
      </c>
      <c r="CQ31" s="112">
        <v>0</v>
      </c>
      <c r="CR31" s="112">
        <v>0</v>
      </c>
      <c r="CS31" s="112">
        <v>0</v>
      </c>
      <c r="CT31" s="112">
        <v>202</v>
      </c>
      <c r="CU31" s="112">
        <v>0</v>
      </c>
      <c r="CV31" s="112">
        <v>157</v>
      </c>
      <c r="CW31" s="112">
        <v>21</v>
      </c>
      <c r="CX31" s="112">
        <v>24</v>
      </c>
      <c r="CY31" s="112">
        <v>0</v>
      </c>
      <c r="CZ31" s="112">
        <v>0</v>
      </c>
      <c r="DA31" s="112">
        <v>0</v>
      </c>
      <c r="DB31" s="112">
        <v>0</v>
      </c>
      <c r="DC31" s="112">
        <v>0</v>
      </c>
      <c r="DD31" s="112">
        <v>355</v>
      </c>
      <c r="DE31" s="112">
        <v>355</v>
      </c>
      <c r="DF31" s="112">
        <v>0</v>
      </c>
      <c r="DG31" s="112">
        <v>0</v>
      </c>
      <c r="DH31" s="112">
        <v>0</v>
      </c>
      <c r="DI31" s="112">
        <v>0</v>
      </c>
      <c r="DJ31" s="112">
        <v>0</v>
      </c>
      <c r="DK31" s="112">
        <v>0</v>
      </c>
      <c r="DL31" s="120" t="s">
        <v>266</v>
      </c>
    </row>
    <row r="32" spans="1:116" s="111" customFormat="1" ht="13.5" customHeight="1">
      <c r="A32" s="106" t="s">
        <v>263</v>
      </c>
      <c r="B32" s="107" t="s">
        <v>315</v>
      </c>
      <c r="C32" s="108" t="s">
        <v>316</v>
      </c>
      <c r="D32" s="112">
        <v>389</v>
      </c>
      <c r="E32" s="112">
        <v>105</v>
      </c>
      <c r="F32" s="112">
        <v>113</v>
      </c>
      <c r="G32" s="112">
        <v>112</v>
      </c>
      <c r="H32" s="112">
        <v>16</v>
      </c>
      <c r="I32" s="112">
        <v>43</v>
      </c>
      <c r="J32" s="112">
        <v>0</v>
      </c>
      <c r="K32" s="112">
        <v>0</v>
      </c>
      <c r="L32" s="112">
        <v>0</v>
      </c>
      <c r="M32" s="112">
        <v>0</v>
      </c>
      <c r="N32" s="112">
        <v>0</v>
      </c>
      <c r="O32" s="112">
        <v>0</v>
      </c>
      <c r="P32" s="112">
        <v>105</v>
      </c>
      <c r="Q32" s="112">
        <v>105</v>
      </c>
      <c r="R32" s="112">
        <v>0</v>
      </c>
      <c r="S32" s="112">
        <v>0</v>
      </c>
      <c r="T32" s="112">
        <v>0</v>
      </c>
      <c r="U32" s="112">
        <v>0</v>
      </c>
      <c r="V32" s="112">
        <v>0</v>
      </c>
      <c r="W32" s="112">
        <v>0</v>
      </c>
      <c r="X32" s="112">
        <v>284</v>
      </c>
      <c r="Y32" s="112">
        <v>0</v>
      </c>
      <c r="Z32" s="112">
        <v>113</v>
      </c>
      <c r="AA32" s="112">
        <v>112</v>
      </c>
      <c r="AB32" s="112">
        <v>16</v>
      </c>
      <c r="AC32" s="112">
        <v>43</v>
      </c>
      <c r="AD32" s="112">
        <v>0</v>
      </c>
      <c r="AE32" s="112">
        <v>0</v>
      </c>
      <c r="AF32" s="112">
        <v>0</v>
      </c>
      <c r="AG32" s="112">
        <v>0</v>
      </c>
      <c r="AH32" s="112">
        <v>0</v>
      </c>
      <c r="AI32" s="112">
        <v>0</v>
      </c>
      <c r="AJ32" s="112">
        <v>0</v>
      </c>
      <c r="AK32" s="112">
        <v>0</v>
      </c>
      <c r="AL32" s="112">
        <v>0</v>
      </c>
      <c r="AM32" s="112">
        <v>0</v>
      </c>
      <c r="AN32" s="112">
        <v>0</v>
      </c>
      <c r="AO32" s="112">
        <v>0</v>
      </c>
      <c r="AP32" s="112">
        <v>0</v>
      </c>
      <c r="AQ32" s="112">
        <v>0</v>
      </c>
      <c r="AR32" s="112">
        <v>0</v>
      </c>
      <c r="AS32" s="112">
        <v>0</v>
      </c>
      <c r="AT32" s="112">
        <v>0</v>
      </c>
      <c r="AU32" s="112">
        <v>113</v>
      </c>
      <c r="AV32" s="112">
        <v>0</v>
      </c>
      <c r="AW32" s="112">
        <v>113</v>
      </c>
      <c r="AX32" s="112">
        <v>0</v>
      </c>
      <c r="AY32" s="112">
        <v>0</v>
      </c>
      <c r="AZ32" s="112">
        <v>0</v>
      </c>
      <c r="BA32" s="112">
        <v>0</v>
      </c>
      <c r="BB32" s="112">
        <v>0</v>
      </c>
      <c r="BC32" s="112">
        <v>0</v>
      </c>
      <c r="BD32" s="112">
        <v>0</v>
      </c>
      <c r="BE32" s="112">
        <v>0</v>
      </c>
      <c r="BF32" s="112">
        <v>0</v>
      </c>
      <c r="BG32" s="112">
        <v>0</v>
      </c>
      <c r="BH32" s="112">
        <v>0</v>
      </c>
      <c r="BI32" s="112">
        <v>0</v>
      </c>
      <c r="BJ32" s="112">
        <v>0</v>
      </c>
      <c r="BK32" s="112">
        <v>0</v>
      </c>
      <c r="BL32" s="112">
        <v>0</v>
      </c>
      <c r="BM32" s="112">
        <v>0</v>
      </c>
      <c r="BN32" s="112">
        <v>0</v>
      </c>
      <c r="BO32" s="112">
        <v>0</v>
      </c>
      <c r="BP32" s="112">
        <v>0</v>
      </c>
      <c r="BQ32" s="112">
        <v>0</v>
      </c>
      <c r="BR32" s="112">
        <v>0</v>
      </c>
      <c r="BS32" s="112">
        <v>0</v>
      </c>
      <c r="BT32" s="112">
        <v>0</v>
      </c>
      <c r="BU32" s="112">
        <v>0</v>
      </c>
      <c r="BV32" s="112">
        <v>0</v>
      </c>
      <c r="BW32" s="112">
        <v>0</v>
      </c>
      <c r="BX32" s="112">
        <v>0</v>
      </c>
      <c r="BY32" s="112">
        <v>0</v>
      </c>
      <c r="BZ32" s="112">
        <v>0</v>
      </c>
      <c r="CA32" s="112">
        <v>0</v>
      </c>
      <c r="CB32" s="112">
        <v>0</v>
      </c>
      <c r="CC32" s="112">
        <v>0</v>
      </c>
      <c r="CD32" s="112">
        <v>0</v>
      </c>
      <c r="CE32" s="112">
        <v>0</v>
      </c>
      <c r="CF32" s="112">
        <v>0</v>
      </c>
      <c r="CG32" s="112">
        <v>0</v>
      </c>
      <c r="CH32" s="112">
        <v>0</v>
      </c>
      <c r="CI32" s="112">
        <v>0</v>
      </c>
      <c r="CJ32" s="112">
        <v>0</v>
      </c>
      <c r="CK32" s="112">
        <v>0</v>
      </c>
      <c r="CL32" s="112">
        <v>0</v>
      </c>
      <c r="CM32" s="112">
        <v>0</v>
      </c>
      <c r="CN32" s="112">
        <v>0</v>
      </c>
      <c r="CO32" s="112">
        <v>0</v>
      </c>
      <c r="CP32" s="112">
        <v>0</v>
      </c>
      <c r="CQ32" s="112">
        <v>0</v>
      </c>
      <c r="CR32" s="112">
        <v>0</v>
      </c>
      <c r="CS32" s="112">
        <v>0</v>
      </c>
      <c r="CT32" s="112">
        <v>171</v>
      </c>
      <c r="CU32" s="112">
        <v>0</v>
      </c>
      <c r="CV32" s="112">
        <v>0</v>
      </c>
      <c r="CW32" s="112">
        <v>112</v>
      </c>
      <c r="CX32" s="112">
        <v>16</v>
      </c>
      <c r="CY32" s="112">
        <v>43</v>
      </c>
      <c r="CZ32" s="112">
        <v>0</v>
      </c>
      <c r="DA32" s="112">
        <v>0</v>
      </c>
      <c r="DB32" s="112">
        <v>0</v>
      </c>
      <c r="DC32" s="112">
        <v>0</v>
      </c>
      <c r="DD32" s="112">
        <v>0</v>
      </c>
      <c r="DE32" s="112">
        <v>0</v>
      </c>
      <c r="DF32" s="112">
        <v>0</v>
      </c>
      <c r="DG32" s="112">
        <v>0</v>
      </c>
      <c r="DH32" s="112">
        <v>0</v>
      </c>
      <c r="DI32" s="112">
        <v>0</v>
      </c>
      <c r="DJ32" s="112">
        <v>0</v>
      </c>
      <c r="DK32" s="112">
        <v>0</v>
      </c>
      <c r="DL32" s="120" t="s">
        <v>266</v>
      </c>
    </row>
    <row r="33" spans="1:116" s="111" customFormat="1" ht="13.5" customHeight="1">
      <c r="A33" s="106" t="s">
        <v>263</v>
      </c>
      <c r="B33" s="107" t="s">
        <v>317</v>
      </c>
      <c r="C33" s="108" t="s">
        <v>318</v>
      </c>
      <c r="D33" s="112">
        <v>229</v>
      </c>
      <c r="E33" s="112">
        <v>60</v>
      </c>
      <c r="F33" s="112">
        <v>90</v>
      </c>
      <c r="G33" s="112">
        <v>73</v>
      </c>
      <c r="H33" s="112">
        <v>6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  <c r="N33" s="112">
        <v>0</v>
      </c>
      <c r="O33" s="112">
        <v>0</v>
      </c>
      <c r="P33" s="112">
        <v>47</v>
      </c>
      <c r="Q33" s="112">
        <v>47</v>
      </c>
      <c r="R33" s="112">
        <v>0</v>
      </c>
      <c r="S33" s="112">
        <v>0</v>
      </c>
      <c r="T33" s="112">
        <v>0</v>
      </c>
      <c r="U33" s="112">
        <v>0</v>
      </c>
      <c r="V33" s="112">
        <v>0</v>
      </c>
      <c r="W33" s="112">
        <v>0</v>
      </c>
      <c r="X33" s="112">
        <v>182</v>
      </c>
      <c r="Y33" s="112">
        <v>13</v>
      </c>
      <c r="Z33" s="112">
        <v>90</v>
      </c>
      <c r="AA33" s="112">
        <v>73</v>
      </c>
      <c r="AB33" s="112">
        <v>6</v>
      </c>
      <c r="AC33" s="112">
        <v>0</v>
      </c>
      <c r="AD33" s="112">
        <v>0</v>
      </c>
      <c r="AE33" s="112">
        <v>0</v>
      </c>
      <c r="AF33" s="112">
        <v>0</v>
      </c>
      <c r="AG33" s="112">
        <v>0</v>
      </c>
      <c r="AH33" s="112">
        <v>0</v>
      </c>
      <c r="AI33" s="112">
        <v>0</v>
      </c>
      <c r="AJ33" s="112">
        <v>0</v>
      </c>
      <c r="AK33" s="112">
        <v>0</v>
      </c>
      <c r="AL33" s="112">
        <v>0</v>
      </c>
      <c r="AM33" s="112">
        <v>0</v>
      </c>
      <c r="AN33" s="112">
        <v>0</v>
      </c>
      <c r="AO33" s="112">
        <v>0</v>
      </c>
      <c r="AP33" s="112">
        <v>0</v>
      </c>
      <c r="AQ33" s="112">
        <v>0</v>
      </c>
      <c r="AR33" s="112">
        <v>0</v>
      </c>
      <c r="AS33" s="112">
        <v>0</v>
      </c>
      <c r="AT33" s="112">
        <v>0</v>
      </c>
      <c r="AU33" s="112">
        <v>33</v>
      </c>
      <c r="AV33" s="112">
        <v>0</v>
      </c>
      <c r="AW33" s="112">
        <v>33</v>
      </c>
      <c r="AX33" s="112">
        <v>0</v>
      </c>
      <c r="AY33" s="112">
        <v>0</v>
      </c>
      <c r="AZ33" s="112">
        <v>0</v>
      </c>
      <c r="BA33" s="112">
        <v>0</v>
      </c>
      <c r="BB33" s="112">
        <v>0</v>
      </c>
      <c r="BC33" s="112">
        <v>0</v>
      </c>
      <c r="BD33" s="112">
        <v>0</v>
      </c>
      <c r="BE33" s="112">
        <v>0</v>
      </c>
      <c r="BF33" s="112">
        <v>0</v>
      </c>
      <c r="BG33" s="112">
        <v>0</v>
      </c>
      <c r="BH33" s="112">
        <v>0</v>
      </c>
      <c r="BI33" s="112">
        <v>0</v>
      </c>
      <c r="BJ33" s="112">
        <v>0</v>
      </c>
      <c r="BK33" s="112">
        <v>0</v>
      </c>
      <c r="BL33" s="112">
        <v>0</v>
      </c>
      <c r="BM33" s="112">
        <v>0</v>
      </c>
      <c r="BN33" s="112">
        <v>0</v>
      </c>
      <c r="BO33" s="112">
        <v>0</v>
      </c>
      <c r="BP33" s="112">
        <v>0</v>
      </c>
      <c r="BQ33" s="112">
        <v>0</v>
      </c>
      <c r="BR33" s="112">
        <v>0</v>
      </c>
      <c r="BS33" s="112">
        <v>0</v>
      </c>
      <c r="BT33" s="112">
        <v>0</v>
      </c>
      <c r="BU33" s="112">
        <v>0</v>
      </c>
      <c r="BV33" s="112">
        <v>0</v>
      </c>
      <c r="BW33" s="112">
        <v>0</v>
      </c>
      <c r="BX33" s="112">
        <v>0</v>
      </c>
      <c r="BY33" s="112">
        <v>0</v>
      </c>
      <c r="BZ33" s="112">
        <v>0</v>
      </c>
      <c r="CA33" s="112">
        <v>0</v>
      </c>
      <c r="CB33" s="112">
        <v>0</v>
      </c>
      <c r="CC33" s="112">
        <v>0</v>
      </c>
      <c r="CD33" s="112">
        <v>0</v>
      </c>
      <c r="CE33" s="112">
        <v>0</v>
      </c>
      <c r="CF33" s="112">
        <v>0</v>
      </c>
      <c r="CG33" s="112">
        <v>0</v>
      </c>
      <c r="CH33" s="112">
        <v>0</v>
      </c>
      <c r="CI33" s="112">
        <v>0</v>
      </c>
      <c r="CJ33" s="112">
        <v>0</v>
      </c>
      <c r="CK33" s="112">
        <v>0</v>
      </c>
      <c r="CL33" s="112">
        <v>0</v>
      </c>
      <c r="CM33" s="112">
        <v>0</v>
      </c>
      <c r="CN33" s="112">
        <v>0</v>
      </c>
      <c r="CO33" s="112">
        <v>0</v>
      </c>
      <c r="CP33" s="112">
        <v>0</v>
      </c>
      <c r="CQ33" s="112">
        <v>0</v>
      </c>
      <c r="CR33" s="112">
        <v>0</v>
      </c>
      <c r="CS33" s="112">
        <v>0</v>
      </c>
      <c r="CT33" s="112">
        <v>149</v>
      </c>
      <c r="CU33" s="112">
        <v>13</v>
      </c>
      <c r="CV33" s="112">
        <v>57</v>
      </c>
      <c r="CW33" s="112">
        <v>73</v>
      </c>
      <c r="CX33" s="112">
        <v>6</v>
      </c>
      <c r="CY33" s="112">
        <v>0</v>
      </c>
      <c r="CZ33" s="112">
        <v>0</v>
      </c>
      <c r="DA33" s="112">
        <v>0</v>
      </c>
      <c r="DB33" s="112">
        <v>0</v>
      </c>
      <c r="DC33" s="112">
        <v>0</v>
      </c>
      <c r="DD33" s="112">
        <v>0</v>
      </c>
      <c r="DE33" s="112">
        <v>0</v>
      </c>
      <c r="DF33" s="112">
        <v>0</v>
      </c>
      <c r="DG33" s="112">
        <v>0</v>
      </c>
      <c r="DH33" s="112">
        <v>0</v>
      </c>
      <c r="DI33" s="112">
        <v>0</v>
      </c>
      <c r="DJ33" s="112">
        <v>0</v>
      </c>
      <c r="DK33" s="112">
        <v>0</v>
      </c>
      <c r="DL33" s="120" t="s">
        <v>266</v>
      </c>
    </row>
    <row r="34" spans="1:116" s="111" customFormat="1" ht="13.5" customHeight="1">
      <c r="A34" s="106" t="s">
        <v>263</v>
      </c>
      <c r="B34" s="107" t="s">
        <v>319</v>
      </c>
      <c r="C34" s="108" t="s">
        <v>320</v>
      </c>
      <c r="D34" s="112">
        <v>876</v>
      </c>
      <c r="E34" s="112">
        <v>333</v>
      </c>
      <c r="F34" s="112">
        <v>285</v>
      </c>
      <c r="G34" s="112">
        <v>24</v>
      </c>
      <c r="H34" s="112">
        <v>22</v>
      </c>
      <c r="I34" s="112">
        <v>0</v>
      </c>
      <c r="J34" s="112">
        <v>0</v>
      </c>
      <c r="K34" s="112">
        <v>0</v>
      </c>
      <c r="L34" s="112">
        <v>0</v>
      </c>
      <c r="M34" s="112">
        <v>199</v>
      </c>
      <c r="N34" s="112">
        <v>0</v>
      </c>
      <c r="O34" s="112">
        <v>13</v>
      </c>
      <c r="P34" s="112">
        <v>214</v>
      </c>
      <c r="Q34" s="112">
        <v>51</v>
      </c>
      <c r="R34" s="112">
        <v>150</v>
      </c>
      <c r="S34" s="112">
        <v>0</v>
      </c>
      <c r="T34" s="112">
        <v>0</v>
      </c>
      <c r="U34" s="112">
        <v>0</v>
      </c>
      <c r="V34" s="112">
        <v>0</v>
      </c>
      <c r="W34" s="112">
        <v>13</v>
      </c>
      <c r="X34" s="112">
        <v>380</v>
      </c>
      <c r="Y34" s="112">
        <v>0</v>
      </c>
      <c r="Z34" s="112">
        <v>135</v>
      </c>
      <c r="AA34" s="112">
        <v>24</v>
      </c>
      <c r="AB34" s="112">
        <v>22</v>
      </c>
      <c r="AC34" s="112">
        <v>0</v>
      </c>
      <c r="AD34" s="112">
        <v>0</v>
      </c>
      <c r="AE34" s="112">
        <v>0</v>
      </c>
      <c r="AF34" s="112">
        <v>0</v>
      </c>
      <c r="AG34" s="112">
        <v>199</v>
      </c>
      <c r="AH34" s="112">
        <v>0</v>
      </c>
      <c r="AI34" s="112">
        <v>0</v>
      </c>
      <c r="AJ34" s="112">
        <v>199</v>
      </c>
      <c r="AK34" s="112">
        <v>0</v>
      </c>
      <c r="AL34" s="112">
        <v>0</v>
      </c>
      <c r="AM34" s="112">
        <v>0</v>
      </c>
      <c r="AN34" s="112">
        <v>0</v>
      </c>
      <c r="AO34" s="112">
        <v>0</v>
      </c>
      <c r="AP34" s="112">
        <v>0</v>
      </c>
      <c r="AQ34" s="112">
        <v>0</v>
      </c>
      <c r="AR34" s="112">
        <v>0</v>
      </c>
      <c r="AS34" s="112">
        <v>199</v>
      </c>
      <c r="AT34" s="112">
        <v>0</v>
      </c>
      <c r="AU34" s="112">
        <v>0</v>
      </c>
      <c r="AV34" s="112">
        <v>0</v>
      </c>
      <c r="AW34" s="112">
        <v>0</v>
      </c>
      <c r="AX34" s="112">
        <v>0</v>
      </c>
      <c r="AY34" s="112">
        <v>0</v>
      </c>
      <c r="AZ34" s="112">
        <v>0</v>
      </c>
      <c r="BA34" s="112">
        <v>0</v>
      </c>
      <c r="BB34" s="112">
        <v>0</v>
      </c>
      <c r="BC34" s="112">
        <v>0</v>
      </c>
      <c r="BD34" s="112">
        <v>0</v>
      </c>
      <c r="BE34" s="112">
        <v>0</v>
      </c>
      <c r="BF34" s="112">
        <v>0</v>
      </c>
      <c r="BG34" s="112">
        <v>0</v>
      </c>
      <c r="BH34" s="112">
        <v>0</v>
      </c>
      <c r="BI34" s="112">
        <v>0</v>
      </c>
      <c r="BJ34" s="112">
        <v>0</v>
      </c>
      <c r="BK34" s="112">
        <v>0</v>
      </c>
      <c r="BL34" s="112">
        <v>0</v>
      </c>
      <c r="BM34" s="112">
        <v>0</v>
      </c>
      <c r="BN34" s="112">
        <v>0</v>
      </c>
      <c r="BO34" s="112">
        <v>0</v>
      </c>
      <c r="BP34" s="112">
        <v>0</v>
      </c>
      <c r="BQ34" s="112">
        <v>0</v>
      </c>
      <c r="BR34" s="112">
        <v>0</v>
      </c>
      <c r="BS34" s="112">
        <v>0</v>
      </c>
      <c r="BT34" s="112">
        <v>0</v>
      </c>
      <c r="BU34" s="112">
        <v>0</v>
      </c>
      <c r="BV34" s="112">
        <v>0</v>
      </c>
      <c r="BW34" s="112">
        <v>0</v>
      </c>
      <c r="BX34" s="112">
        <v>0</v>
      </c>
      <c r="BY34" s="112">
        <v>0</v>
      </c>
      <c r="BZ34" s="112">
        <v>0</v>
      </c>
      <c r="CA34" s="112">
        <v>0</v>
      </c>
      <c r="CB34" s="112">
        <v>0</v>
      </c>
      <c r="CC34" s="112">
        <v>0</v>
      </c>
      <c r="CD34" s="112">
        <v>0</v>
      </c>
      <c r="CE34" s="112">
        <v>0</v>
      </c>
      <c r="CF34" s="112">
        <v>0</v>
      </c>
      <c r="CG34" s="112">
        <v>0</v>
      </c>
      <c r="CH34" s="112">
        <v>0</v>
      </c>
      <c r="CI34" s="112">
        <v>0</v>
      </c>
      <c r="CJ34" s="112">
        <v>0</v>
      </c>
      <c r="CK34" s="112">
        <v>0</v>
      </c>
      <c r="CL34" s="112">
        <v>0</v>
      </c>
      <c r="CM34" s="112">
        <v>0</v>
      </c>
      <c r="CN34" s="112">
        <v>0</v>
      </c>
      <c r="CO34" s="112">
        <v>0</v>
      </c>
      <c r="CP34" s="112">
        <v>0</v>
      </c>
      <c r="CQ34" s="112">
        <v>0</v>
      </c>
      <c r="CR34" s="112">
        <v>0</v>
      </c>
      <c r="CS34" s="112">
        <v>0</v>
      </c>
      <c r="CT34" s="112">
        <v>181</v>
      </c>
      <c r="CU34" s="112">
        <v>0</v>
      </c>
      <c r="CV34" s="112">
        <v>135</v>
      </c>
      <c r="CW34" s="112">
        <v>24</v>
      </c>
      <c r="CX34" s="112">
        <v>22</v>
      </c>
      <c r="CY34" s="112">
        <v>0</v>
      </c>
      <c r="CZ34" s="112">
        <v>0</v>
      </c>
      <c r="DA34" s="112">
        <v>0</v>
      </c>
      <c r="DB34" s="112">
        <v>0</v>
      </c>
      <c r="DC34" s="112">
        <v>0</v>
      </c>
      <c r="DD34" s="112">
        <v>282</v>
      </c>
      <c r="DE34" s="112">
        <v>282</v>
      </c>
      <c r="DF34" s="112">
        <v>0</v>
      </c>
      <c r="DG34" s="112">
        <v>0</v>
      </c>
      <c r="DH34" s="112">
        <v>0</v>
      </c>
      <c r="DI34" s="112">
        <v>0</v>
      </c>
      <c r="DJ34" s="112">
        <v>0</v>
      </c>
      <c r="DK34" s="112">
        <v>0</v>
      </c>
      <c r="DL34" s="120" t="s">
        <v>266</v>
      </c>
    </row>
    <row r="35" spans="1:116" s="111" customFormat="1" ht="13.5" customHeight="1">
      <c r="A35" s="106" t="s">
        <v>263</v>
      </c>
      <c r="B35" s="107" t="s">
        <v>321</v>
      </c>
      <c r="C35" s="108" t="s">
        <v>322</v>
      </c>
      <c r="D35" s="112">
        <v>629</v>
      </c>
      <c r="E35" s="112">
        <v>326</v>
      </c>
      <c r="F35" s="112">
        <v>160</v>
      </c>
      <c r="G35" s="112">
        <v>120</v>
      </c>
      <c r="H35" s="112">
        <v>17</v>
      </c>
      <c r="I35" s="112">
        <v>0</v>
      </c>
      <c r="J35" s="112">
        <v>0</v>
      </c>
      <c r="K35" s="112">
        <v>0</v>
      </c>
      <c r="L35" s="112">
        <v>0</v>
      </c>
      <c r="M35" s="112">
        <v>0</v>
      </c>
      <c r="N35" s="112">
        <v>0</v>
      </c>
      <c r="O35" s="112">
        <v>6</v>
      </c>
      <c r="P35" s="112">
        <v>262</v>
      </c>
      <c r="Q35" s="112">
        <v>262</v>
      </c>
      <c r="R35" s="112">
        <v>0</v>
      </c>
      <c r="S35" s="112">
        <v>0</v>
      </c>
      <c r="T35" s="112">
        <v>0</v>
      </c>
      <c r="U35" s="112">
        <v>0</v>
      </c>
      <c r="V35" s="112">
        <v>0</v>
      </c>
      <c r="W35" s="112">
        <v>0</v>
      </c>
      <c r="X35" s="112">
        <v>367</v>
      </c>
      <c r="Y35" s="112">
        <v>64</v>
      </c>
      <c r="Z35" s="112">
        <v>160</v>
      </c>
      <c r="AA35" s="112">
        <v>120</v>
      </c>
      <c r="AB35" s="112">
        <v>17</v>
      </c>
      <c r="AC35" s="112">
        <v>0</v>
      </c>
      <c r="AD35" s="112">
        <v>0</v>
      </c>
      <c r="AE35" s="112">
        <v>0</v>
      </c>
      <c r="AF35" s="112">
        <v>0</v>
      </c>
      <c r="AG35" s="112">
        <v>0</v>
      </c>
      <c r="AH35" s="112">
        <v>0</v>
      </c>
      <c r="AI35" s="112">
        <v>6</v>
      </c>
      <c r="AJ35" s="112">
        <v>0</v>
      </c>
      <c r="AK35" s="112">
        <v>0</v>
      </c>
      <c r="AL35" s="112">
        <v>0</v>
      </c>
      <c r="AM35" s="112">
        <v>0</v>
      </c>
      <c r="AN35" s="112">
        <v>0</v>
      </c>
      <c r="AO35" s="112">
        <v>0</v>
      </c>
      <c r="AP35" s="112">
        <v>0</v>
      </c>
      <c r="AQ35" s="112">
        <v>0</v>
      </c>
      <c r="AR35" s="112">
        <v>0</v>
      </c>
      <c r="AS35" s="112">
        <v>0</v>
      </c>
      <c r="AT35" s="112">
        <v>0</v>
      </c>
      <c r="AU35" s="112">
        <v>49</v>
      </c>
      <c r="AV35" s="112">
        <v>0</v>
      </c>
      <c r="AW35" s="112">
        <v>49</v>
      </c>
      <c r="AX35" s="112">
        <v>0</v>
      </c>
      <c r="AY35" s="112">
        <v>0</v>
      </c>
      <c r="AZ35" s="112">
        <v>0</v>
      </c>
      <c r="BA35" s="112">
        <v>0</v>
      </c>
      <c r="BB35" s="112">
        <v>0</v>
      </c>
      <c r="BC35" s="112">
        <v>0</v>
      </c>
      <c r="BD35" s="112">
        <v>0</v>
      </c>
      <c r="BE35" s="112">
        <v>0</v>
      </c>
      <c r="BF35" s="112">
        <v>0</v>
      </c>
      <c r="BG35" s="112">
        <v>0</v>
      </c>
      <c r="BH35" s="112">
        <v>0</v>
      </c>
      <c r="BI35" s="112">
        <v>0</v>
      </c>
      <c r="BJ35" s="112">
        <v>0</v>
      </c>
      <c r="BK35" s="112">
        <v>0</v>
      </c>
      <c r="BL35" s="112">
        <v>0</v>
      </c>
      <c r="BM35" s="112">
        <v>0</v>
      </c>
      <c r="BN35" s="112">
        <v>0</v>
      </c>
      <c r="BO35" s="112">
        <v>0</v>
      </c>
      <c r="BP35" s="112">
        <v>0</v>
      </c>
      <c r="BQ35" s="112">
        <v>0</v>
      </c>
      <c r="BR35" s="112">
        <v>0</v>
      </c>
      <c r="BS35" s="112">
        <v>0</v>
      </c>
      <c r="BT35" s="112">
        <v>0</v>
      </c>
      <c r="BU35" s="112">
        <v>0</v>
      </c>
      <c r="BV35" s="112">
        <v>0</v>
      </c>
      <c r="BW35" s="112">
        <v>0</v>
      </c>
      <c r="BX35" s="112">
        <v>0</v>
      </c>
      <c r="BY35" s="112">
        <v>0</v>
      </c>
      <c r="BZ35" s="112">
        <v>0</v>
      </c>
      <c r="CA35" s="112">
        <v>0</v>
      </c>
      <c r="CB35" s="112">
        <v>0</v>
      </c>
      <c r="CC35" s="112">
        <v>0</v>
      </c>
      <c r="CD35" s="112">
        <v>0</v>
      </c>
      <c r="CE35" s="112">
        <v>0</v>
      </c>
      <c r="CF35" s="112">
        <v>0</v>
      </c>
      <c r="CG35" s="112">
        <v>0</v>
      </c>
      <c r="CH35" s="112">
        <v>0</v>
      </c>
      <c r="CI35" s="112">
        <v>0</v>
      </c>
      <c r="CJ35" s="112">
        <v>0</v>
      </c>
      <c r="CK35" s="112">
        <v>0</v>
      </c>
      <c r="CL35" s="112">
        <v>0</v>
      </c>
      <c r="CM35" s="112">
        <v>0</v>
      </c>
      <c r="CN35" s="112">
        <v>0</v>
      </c>
      <c r="CO35" s="112">
        <v>0</v>
      </c>
      <c r="CP35" s="112">
        <v>0</v>
      </c>
      <c r="CQ35" s="112">
        <v>0</v>
      </c>
      <c r="CR35" s="112">
        <v>0</v>
      </c>
      <c r="CS35" s="112">
        <v>0</v>
      </c>
      <c r="CT35" s="112">
        <v>318</v>
      </c>
      <c r="CU35" s="112">
        <v>64</v>
      </c>
      <c r="CV35" s="112">
        <v>111</v>
      </c>
      <c r="CW35" s="112">
        <v>120</v>
      </c>
      <c r="CX35" s="112">
        <v>17</v>
      </c>
      <c r="CY35" s="112">
        <v>0</v>
      </c>
      <c r="CZ35" s="112">
        <v>0</v>
      </c>
      <c r="DA35" s="112">
        <v>0</v>
      </c>
      <c r="DB35" s="112">
        <v>0</v>
      </c>
      <c r="DC35" s="112">
        <v>6</v>
      </c>
      <c r="DD35" s="112">
        <v>0</v>
      </c>
      <c r="DE35" s="112">
        <v>0</v>
      </c>
      <c r="DF35" s="112">
        <v>0</v>
      </c>
      <c r="DG35" s="112">
        <v>0</v>
      </c>
      <c r="DH35" s="112">
        <v>0</v>
      </c>
      <c r="DI35" s="112">
        <v>0</v>
      </c>
      <c r="DJ35" s="112">
        <v>0</v>
      </c>
      <c r="DK35" s="112">
        <v>0</v>
      </c>
      <c r="DL35" s="120" t="s">
        <v>266</v>
      </c>
    </row>
    <row r="36" spans="1:116" s="111" customFormat="1" ht="13.5" customHeight="1">
      <c r="A36" s="106" t="s">
        <v>263</v>
      </c>
      <c r="B36" s="107" t="s">
        <v>323</v>
      </c>
      <c r="C36" s="108" t="s">
        <v>324</v>
      </c>
      <c r="D36" s="112">
        <v>1195</v>
      </c>
      <c r="E36" s="112">
        <v>560</v>
      </c>
      <c r="F36" s="112">
        <v>292</v>
      </c>
      <c r="G36" s="112">
        <v>170</v>
      </c>
      <c r="H36" s="112">
        <v>43</v>
      </c>
      <c r="I36" s="112">
        <v>81</v>
      </c>
      <c r="J36" s="112">
        <v>2</v>
      </c>
      <c r="K36" s="112">
        <v>0</v>
      </c>
      <c r="L36" s="112">
        <v>0</v>
      </c>
      <c r="M36" s="112">
        <v>0</v>
      </c>
      <c r="N36" s="112">
        <v>0</v>
      </c>
      <c r="O36" s="112">
        <v>47</v>
      </c>
      <c r="P36" s="112">
        <v>207</v>
      </c>
      <c r="Q36" s="112">
        <v>207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836</v>
      </c>
      <c r="Y36" s="112">
        <v>219</v>
      </c>
      <c r="Z36" s="112">
        <v>287</v>
      </c>
      <c r="AA36" s="112">
        <v>157</v>
      </c>
      <c r="AB36" s="112">
        <v>43</v>
      </c>
      <c r="AC36" s="112">
        <v>81</v>
      </c>
      <c r="AD36" s="112">
        <v>2</v>
      </c>
      <c r="AE36" s="112">
        <v>0</v>
      </c>
      <c r="AF36" s="112">
        <v>0</v>
      </c>
      <c r="AG36" s="112">
        <v>0</v>
      </c>
      <c r="AH36" s="112">
        <v>0</v>
      </c>
      <c r="AI36" s="112">
        <v>47</v>
      </c>
      <c r="AJ36" s="112">
        <v>50</v>
      </c>
      <c r="AK36" s="112">
        <v>0</v>
      </c>
      <c r="AL36" s="112">
        <v>3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12">
        <v>0</v>
      </c>
      <c r="AS36" s="112">
        <v>0</v>
      </c>
      <c r="AT36" s="112">
        <v>47</v>
      </c>
      <c r="AU36" s="112">
        <v>254</v>
      </c>
      <c r="AV36" s="112">
        <v>0</v>
      </c>
      <c r="AW36" s="112">
        <v>254</v>
      </c>
      <c r="AX36" s="112">
        <v>0</v>
      </c>
      <c r="AY36" s="112">
        <v>0</v>
      </c>
      <c r="AZ36" s="112">
        <v>0</v>
      </c>
      <c r="BA36" s="112">
        <v>0</v>
      </c>
      <c r="BB36" s="112">
        <v>0</v>
      </c>
      <c r="BC36" s="112">
        <v>0</v>
      </c>
      <c r="BD36" s="112">
        <v>0</v>
      </c>
      <c r="BE36" s="112">
        <v>0</v>
      </c>
      <c r="BF36" s="112">
        <v>0</v>
      </c>
      <c r="BG36" s="112">
        <v>0</v>
      </c>
      <c r="BH36" s="112">
        <v>0</v>
      </c>
      <c r="BI36" s="112">
        <v>0</v>
      </c>
      <c r="BJ36" s="112">
        <v>0</v>
      </c>
      <c r="BK36" s="112">
        <v>0</v>
      </c>
      <c r="BL36" s="112">
        <v>0</v>
      </c>
      <c r="BM36" s="112">
        <v>0</v>
      </c>
      <c r="BN36" s="112">
        <v>0</v>
      </c>
      <c r="BO36" s="112">
        <v>0</v>
      </c>
      <c r="BP36" s="112">
        <v>0</v>
      </c>
      <c r="BQ36" s="112">
        <v>0</v>
      </c>
      <c r="BR36" s="112">
        <v>0</v>
      </c>
      <c r="BS36" s="112">
        <v>0</v>
      </c>
      <c r="BT36" s="112">
        <v>0</v>
      </c>
      <c r="BU36" s="112">
        <v>0</v>
      </c>
      <c r="BV36" s="112">
        <v>0</v>
      </c>
      <c r="BW36" s="112">
        <v>0</v>
      </c>
      <c r="BX36" s="112">
        <v>0</v>
      </c>
      <c r="BY36" s="112">
        <v>0</v>
      </c>
      <c r="BZ36" s="112">
        <v>0</v>
      </c>
      <c r="CA36" s="112">
        <v>0</v>
      </c>
      <c r="CB36" s="112">
        <v>0</v>
      </c>
      <c r="CC36" s="112">
        <v>0</v>
      </c>
      <c r="CD36" s="112">
        <v>0</v>
      </c>
      <c r="CE36" s="112">
        <v>0</v>
      </c>
      <c r="CF36" s="112">
        <v>0</v>
      </c>
      <c r="CG36" s="112">
        <v>0</v>
      </c>
      <c r="CH36" s="112">
        <v>0</v>
      </c>
      <c r="CI36" s="112">
        <v>0</v>
      </c>
      <c r="CJ36" s="112">
        <v>0</v>
      </c>
      <c r="CK36" s="112">
        <v>0</v>
      </c>
      <c r="CL36" s="112">
        <v>0</v>
      </c>
      <c r="CM36" s="112">
        <v>0</v>
      </c>
      <c r="CN36" s="112">
        <v>0</v>
      </c>
      <c r="CO36" s="112">
        <v>0</v>
      </c>
      <c r="CP36" s="112">
        <v>0</v>
      </c>
      <c r="CQ36" s="112">
        <v>0</v>
      </c>
      <c r="CR36" s="112">
        <v>0</v>
      </c>
      <c r="CS36" s="112">
        <v>0</v>
      </c>
      <c r="CT36" s="112">
        <v>532</v>
      </c>
      <c r="CU36" s="112">
        <v>219</v>
      </c>
      <c r="CV36" s="112">
        <v>30</v>
      </c>
      <c r="CW36" s="112">
        <v>157</v>
      </c>
      <c r="CX36" s="112">
        <v>43</v>
      </c>
      <c r="CY36" s="112">
        <v>81</v>
      </c>
      <c r="CZ36" s="112">
        <v>2</v>
      </c>
      <c r="DA36" s="112">
        <v>0</v>
      </c>
      <c r="DB36" s="112">
        <v>0</v>
      </c>
      <c r="DC36" s="112">
        <v>0</v>
      </c>
      <c r="DD36" s="112">
        <v>152</v>
      </c>
      <c r="DE36" s="112">
        <v>134</v>
      </c>
      <c r="DF36" s="112">
        <v>5</v>
      </c>
      <c r="DG36" s="112">
        <v>13</v>
      </c>
      <c r="DH36" s="112">
        <v>0</v>
      </c>
      <c r="DI36" s="112">
        <v>0</v>
      </c>
      <c r="DJ36" s="112">
        <v>0</v>
      </c>
      <c r="DK36" s="112">
        <v>0</v>
      </c>
      <c r="DL36" s="120" t="s">
        <v>266</v>
      </c>
    </row>
    <row r="37" spans="1:116" s="111" customFormat="1" ht="13.5" customHeight="1">
      <c r="A37" s="106" t="s">
        <v>263</v>
      </c>
      <c r="B37" s="107" t="s">
        <v>325</v>
      </c>
      <c r="C37" s="108" t="s">
        <v>326</v>
      </c>
      <c r="D37" s="112">
        <v>513</v>
      </c>
      <c r="E37" s="112">
        <v>74</v>
      </c>
      <c r="F37" s="112">
        <v>82</v>
      </c>
      <c r="G37" s="112">
        <v>29</v>
      </c>
      <c r="H37" s="112">
        <v>18</v>
      </c>
      <c r="I37" s="112">
        <v>0</v>
      </c>
      <c r="J37" s="112">
        <v>0</v>
      </c>
      <c r="K37" s="112">
        <v>0</v>
      </c>
      <c r="L37" s="112">
        <v>0</v>
      </c>
      <c r="M37" s="112">
        <v>236</v>
      </c>
      <c r="N37" s="112">
        <v>0</v>
      </c>
      <c r="O37" s="112">
        <v>74</v>
      </c>
      <c r="P37" s="112">
        <v>74</v>
      </c>
      <c r="Q37" s="112">
        <v>74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439</v>
      </c>
      <c r="Y37" s="112">
        <v>0</v>
      </c>
      <c r="Z37" s="112">
        <v>82</v>
      </c>
      <c r="AA37" s="112">
        <v>29</v>
      </c>
      <c r="AB37" s="112">
        <v>18</v>
      </c>
      <c r="AC37" s="112">
        <v>0</v>
      </c>
      <c r="AD37" s="112">
        <v>0</v>
      </c>
      <c r="AE37" s="112">
        <v>0</v>
      </c>
      <c r="AF37" s="112">
        <v>0</v>
      </c>
      <c r="AG37" s="112">
        <v>236</v>
      </c>
      <c r="AH37" s="112">
        <v>0</v>
      </c>
      <c r="AI37" s="112">
        <v>74</v>
      </c>
      <c r="AJ37" s="112">
        <v>310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0</v>
      </c>
      <c r="AR37" s="112">
        <v>0</v>
      </c>
      <c r="AS37" s="112">
        <v>236</v>
      </c>
      <c r="AT37" s="112">
        <v>74</v>
      </c>
      <c r="AU37" s="112">
        <v>27</v>
      </c>
      <c r="AV37" s="112">
        <v>0</v>
      </c>
      <c r="AW37" s="112">
        <v>27</v>
      </c>
      <c r="AX37" s="112">
        <v>0</v>
      </c>
      <c r="AY37" s="112">
        <v>0</v>
      </c>
      <c r="AZ37" s="112">
        <v>0</v>
      </c>
      <c r="BA37" s="112">
        <v>0</v>
      </c>
      <c r="BB37" s="112">
        <v>0</v>
      </c>
      <c r="BC37" s="112">
        <v>0</v>
      </c>
      <c r="BD37" s="112">
        <v>0</v>
      </c>
      <c r="BE37" s="112">
        <v>0</v>
      </c>
      <c r="BF37" s="112">
        <v>0</v>
      </c>
      <c r="BG37" s="112">
        <v>0</v>
      </c>
      <c r="BH37" s="112">
        <v>0</v>
      </c>
      <c r="BI37" s="112">
        <v>0</v>
      </c>
      <c r="BJ37" s="112">
        <v>0</v>
      </c>
      <c r="BK37" s="112">
        <v>0</v>
      </c>
      <c r="BL37" s="112">
        <v>0</v>
      </c>
      <c r="BM37" s="112">
        <v>0</v>
      </c>
      <c r="BN37" s="112">
        <v>0</v>
      </c>
      <c r="BO37" s="112">
        <v>0</v>
      </c>
      <c r="BP37" s="112">
        <v>0</v>
      </c>
      <c r="BQ37" s="112">
        <v>0</v>
      </c>
      <c r="BR37" s="112">
        <v>0</v>
      </c>
      <c r="BS37" s="112">
        <v>0</v>
      </c>
      <c r="BT37" s="112">
        <v>0</v>
      </c>
      <c r="BU37" s="112">
        <v>0</v>
      </c>
      <c r="BV37" s="112">
        <v>0</v>
      </c>
      <c r="BW37" s="112">
        <v>0</v>
      </c>
      <c r="BX37" s="112">
        <v>0</v>
      </c>
      <c r="BY37" s="112">
        <v>0</v>
      </c>
      <c r="BZ37" s="112">
        <v>0</v>
      </c>
      <c r="CA37" s="112">
        <v>0</v>
      </c>
      <c r="CB37" s="112">
        <v>0</v>
      </c>
      <c r="CC37" s="112">
        <v>0</v>
      </c>
      <c r="CD37" s="112">
        <v>0</v>
      </c>
      <c r="CE37" s="112">
        <v>0</v>
      </c>
      <c r="CF37" s="112">
        <v>0</v>
      </c>
      <c r="CG37" s="112">
        <v>0</v>
      </c>
      <c r="CH37" s="112">
        <v>0</v>
      </c>
      <c r="CI37" s="112">
        <v>0</v>
      </c>
      <c r="CJ37" s="112">
        <v>0</v>
      </c>
      <c r="CK37" s="112">
        <v>0</v>
      </c>
      <c r="CL37" s="112">
        <v>0</v>
      </c>
      <c r="CM37" s="112">
        <v>0</v>
      </c>
      <c r="CN37" s="112">
        <v>0</v>
      </c>
      <c r="CO37" s="112">
        <v>0</v>
      </c>
      <c r="CP37" s="112">
        <v>0</v>
      </c>
      <c r="CQ37" s="112">
        <v>0</v>
      </c>
      <c r="CR37" s="112">
        <v>0</v>
      </c>
      <c r="CS37" s="112">
        <v>0</v>
      </c>
      <c r="CT37" s="112">
        <v>102</v>
      </c>
      <c r="CU37" s="112">
        <v>0</v>
      </c>
      <c r="CV37" s="112">
        <v>55</v>
      </c>
      <c r="CW37" s="112">
        <v>29</v>
      </c>
      <c r="CX37" s="112">
        <v>18</v>
      </c>
      <c r="CY37" s="112">
        <v>0</v>
      </c>
      <c r="CZ37" s="112">
        <v>0</v>
      </c>
      <c r="DA37" s="112">
        <v>0</v>
      </c>
      <c r="DB37" s="112">
        <v>0</v>
      </c>
      <c r="DC37" s="112">
        <v>0</v>
      </c>
      <c r="DD37" s="112">
        <v>0</v>
      </c>
      <c r="DE37" s="112">
        <v>0</v>
      </c>
      <c r="DF37" s="112">
        <v>0</v>
      </c>
      <c r="DG37" s="112">
        <v>0</v>
      </c>
      <c r="DH37" s="112">
        <v>0</v>
      </c>
      <c r="DI37" s="112">
        <v>0</v>
      </c>
      <c r="DJ37" s="112">
        <v>0</v>
      </c>
      <c r="DK37" s="112">
        <v>0</v>
      </c>
      <c r="DL37" s="120" t="s">
        <v>266</v>
      </c>
    </row>
    <row r="38" spans="1:116" s="111" customFormat="1" ht="13.5" customHeight="1">
      <c r="A38" s="106" t="s">
        <v>263</v>
      </c>
      <c r="B38" s="107" t="s">
        <v>327</v>
      </c>
      <c r="C38" s="108" t="s">
        <v>328</v>
      </c>
      <c r="D38" s="112">
        <v>558</v>
      </c>
      <c r="E38" s="112">
        <v>38</v>
      </c>
      <c r="F38" s="112">
        <v>153</v>
      </c>
      <c r="G38" s="112">
        <v>17</v>
      </c>
      <c r="H38" s="112">
        <v>5</v>
      </c>
      <c r="I38" s="112">
        <v>0</v>
      </c>
      <c r="J38" s="112">
        <v>0</v>
      </c>
      <c r="K38" s="112">
        <v>0</v>
      </c>
      <c r="L38" s="112">
        <v>0</v>
      </c>
      <c r="M38" s="112">
        <v>262</v>
      </c>
      <c r="N38" s="112">
        <v>0</v>
      </c>
      <c r="O38" s="112">
        <v>83</v>
      </c>
      <c r="P38" s="112">
        <v>38</v>
      </c>
      <c r="Q38" s="112">
        <v>38</v>
      </c>
      <c r="R38" s="112">
        <v>0</v>
      </c>
      <c r="S38" s="112">
        <v>0</v>
      </c>
      <c r="T38" s="112">
        <v>0</v>
      </c>
      <c r="U38" s="112">
        <v>0</v>
      </c>
      <c r="V38" s="112">
        <v>0</v>
      </c>
      <c r="W38" s="112">
        <v>0</v>
      </c>
      <c r="X38" s="112">
        <v>520</v>
      </c>
      <c r="Y38" s="112">
        <v>0</v>
      </c>
      <c r="Z38" s="112">
        <v>153</v>
      </c>
      <c r="AA38" s="112">
        <v>17</v>
      </c>
      <c r="AB38" s="112">
        <v>5</v>
      </c>
      <c r="AC38" s="112">
        <v>0</v>
      </c>
      <c r="AD38" s="112">
        <v>0</v>
      </c>
      <c r="AE38" s="112">
        <v>0</v>
      </c>
      <c r="AF38" s="112">
        <v>0</v>
      </c>
      <c r="AG38" s="112">
        <v>262</v>
      </c>
      <c r="AH38" s="112">
        <v>0</v>
      </c>
      <c r="AI38" s="112">
        <v>83</v>
      </c>
      <c r="AJ38" s="112">
        <v>344</v>
      </c>
      <c r="AK38" s="112">
        <v>0</v>
      </c>
      <c r="AL38" s="112">
        <v>0</v>
      </c>
      <c r="AM38" s="112">
        <v>0</v>
      </c>
      <c r="AN38" s="112">
        <v>0</v>
      </c>
      <c r="AO38" s="112">
        <v>0</v>
      </c>
      <c r="AP38" s="112">
        <v>0</v>
      </c>
      <c r="AQ38" s="112">
        <v>0</v>
      </c>
      <c r="AR38" s="112">
        <v>0</v>
      </c>
      <c r="AS38" s="112">
        <v>262</v>
      </c>
      <c r="AT38" s="112">
        <v>82</v>
      </c>
      <c r="AU38" s="112">
        <v>80</v>
      </c>
      <c r="AV38" s="112">
        <v>0</v>
      </c>
      <c r="AW38" s="112">
        <v>80</v>
      </c>
      <c r="AX38" s="112">
        <v>0</v>
      </c>
      <c r="AY38" s="112">
        <v>0</v>
      </c>
      <c r="AZ38" s="112">
        <v>0</v>
      </c>
      <c r="BA38" s="112">
        <v>0</v>
      </c>
      <c r="BB38" s="112">
        <v>0</v>
      </c>
      <c r="BC38" s="112">
        <v>0</v>
      </c>
      <c r="BD38" s="112">
        <v>0</v>
      </c>
      <c r="BE38" s="112">
        <v>0</v>
      </c>
      <c r="BF38" s="112">
        <v>0</v>
      </c>
      <c r="BG38" s="112">
        <v>0</v>
      </c>
      <c r="BH38" s="112">
        <v>0</v>
      </c>
      <c r="BI38" s="112">
        <v>0</v>
      </c>
      <c r="BJ38" s="112">
        <v>0</v>
      </c>
      <c r="BK38" s="112">
        <v>0</v>
      </c>
      <c r="BL38" s="112">
        <v>0</v>
      </c>
      <c r="BM38" s="112">
        <v>0</v>
      </c>
      <c r="BN38" s="112">
        <v>0</v>
      </c>
      <c r="BO38" s="112">
        <v>0</v>
      </c>
      <c r="BP38" s="112">
        <v>0</v>
      </c>
      <c r="BQ38" s="112">
        <v>0</v>
      </c>
      <c r="BR38" s="112">
        <v>0</v>
      </c>
      <c r="BS38" s="112">
        <v>0</v>
      </c>
      <c r="BT38" s="112">
        <v>0</v>
      </c>
      <c r="BU38" s="112">
        <v>0</v>
      </c>
      <c r="BV38" s="112">
        <v>0</v>
      </c>
      <c r="BW38" s="112">
        <v>0</v>
      </c>
      <c r="BX38" s="112">
        <v>0</v>
      </c>
      <c r="BY38" s="112">
        <v>0</v>
      </c>
      <c r="BZ38" s="112">
        <v>0</v>
      </c>
      <c r="CA38" s="112">
        <v>0</v>
      </c>
      <c r="CB38" s="112">
        <v>0</v>
      </c>
      <c r="CC38" s="112">
        <v>0</v>
      </c>
      <c r="CD38" s="112">
        <v>0</v>
      </c>
      <c r="CE38" s="112">
        <v>0</v>
      </c>
      <c r="CF38" s="112">
        <v>0</v>
      </c>
      <c r="CG38" s="112">
        <v>0</v>
      </c>
      <c r="CH38" s="112">
        <v>0</v>
      </c>
      <c r="CI38" s="112">
        <v>0</v>
      </c>
      <c r="CJ38" s="112">
        <v>0</v>
      </c>
      <c r="CK38" s="112">
        <v>0</v>
      </c>
      <c r="CL38" s="112">
        <v>0</v>
      </c>
      <c r="CM38" s="112">
        <v>0</v>
      </c>
      <c r="CN38" s="112">
        <v>0</v>
      </c>
      <c r="CO38" s="112">
        <v>0</v>
      </c>
      <c r="CP38" s="112">
        <v>0</v>
      </c>
      <c r="CQ38" s="112">
        <v>0</v>
      </c>
      <c r="CR38" s="112">
        <v>0</v>
      </c>
      <c r="CS38" s="112">
        <v>0</v>
      </c>
      <c r="CT38" s="112">
        <v>96</v>
      </c>
      <c r="CU38" s="112">
        <v>0</v>
      </c>
      <c r="CV38" s="112">
        <v>73</v>
      </c>
      <c r="CW38" s="112">
        <v>17</v>
      </c>
      <c r="CX38" s="112">
        <v>5</v>
      </c>
      <c r="CY38" s="112">
        <v>0</v>
      </c>
      <c r="CZ38" s="112">
        <v>0</v>
      </c>
      <c r="DA38" s="112">
        <v>0</v>
      </c>
      <c r="DB38" s="112">
        <v>0</v>
      </c>
      <c r="DC38" s="112">
        <v>1</v>
      </c>
      <c r="DD38" s="112">
        <v>0</v>
      </c>
      <c r="DE38" s="112">
        <v>0</v>
      </c>
      <c r="DF38" s="112">
        <v>0</v>
      </c>
      <c r="DG38" s="112">
        <v>0</v>
      </c>
      <c r="DH38" s="112">
        <v>0</v>
      </c>
      <c r="DI38" s="112">
        <v>0</v>
      </c>
      <c r="DJ38" s="112">
        <v>0</v>
      </c>
      <c r="DK38" s="112">
        <v>0</v>
      </c>
      <c r="DL38" s="120" t="s">
        <v>266</v>
      </c>
    </row>
    <row r="39" spans="1:116" s="111" customFormat="1" ht="13.5" customHeight="1">
      <c r="A39" s="106" t="s">
        <v>263</v>
      </c>
      <c r="B39" s="107" t="s">
        <v>329</v>
      </c>
      <c r="C39" s="108" t="s">
        <v>330</v>
      </c>
      <c r="D39" s="112">
        <v>227</v>
      </c>
      <c r="E39" s="112">
        <v>32</v>
      </c>
      <c r="F39" s="112">
        <v>29</v>
      </c>
      <c r="G39" s="112">
        <v>29</v>
      </c>
      <c r="H39" s="112">
        <v>6</v>
      </c>
      <c r="I39" s="112">
        <v>0</v>
      </c>
      <c r="J39" s="112">
        <v>0</v>
      </c>
      <c r="K39" s="112">
        <v>0</v>
      </c>
      <c r="L39" s="112">
        <v>0</v>
      </c>
      <c r="M39" s="112">
        <v>100</v>
      </c>
      <c r="N39" s="112">
        <v>0</v>
      </c>
      <c r="O39" s="112">
        <v>31</v>
      </c>
      <c r="P39" s="112">
        <v>32</v>
      </c>
      <c r="Q39" s="112">
        <v>32</v>
      </c>
      <c r="R39" s="112">
        <v>0</v>
      </c>
      <c r="S39" s="112">
        <v>0</v>
      </c>
      <c r="T39" s="112">
        <v>0</v>
      </c>
      <c r="U39" s="112">
        <v>0</v>
      </c>
      <c r="V39" s="112">
        <v>0</v>
      </c>
      <c r="W39" s="112">
        <v>0</v>
      </c>
      <c r="X39" s="112">
        <v>195</v>
      </c>
      <c r="Y39" s="112">
        <v>0</v>
      </c>
      <c r="Z39" s="112">
        <v>29</v>
      </c>
      <c r="AA39" s="112">
        <v>29</v>
      </c>
      <c r="AB39" s="112">
        <v>6</v>
      </c>
      <c r="AC39" s="112">
        <v>0</v>
      </c>
      <c r="AD39" s="112">
        <v>0</v>
      </c>
      <c r="AE39" s="112">
        <v>0</v>
      </c>
      <c r="AF39" s="112">
        <v>0</v>
      </c>
      <c r="AG39" s="112">
        <v>100</v>
      </c>
      <c r="AH39" s="112">
        <v>0</v>
      </c>
      <c r="AI39" s="112">
        <v>31</v>
      </c>
      <c r="AJ39" s="112">
        <v>131</v>
      </c>
      <c r="AK39" s="112">
        <v>0</v>
      </c>
      <c r="AL39" s="112">
        <v>0</v>
      </c>
      <c r="AM39" s="112">
        <v>0</v>
      </c>
      <c r="AN39" s="112">
        <v>0</v>
      </c>
      <c r="AO39" s="112">
        <v>0</v>
      </c>
      <c r="AP39" s="112">
        <v>0</v>
      </c>
      <c r="AQ39" s="112">
        <v>0</v>
      </c>
      <c r="AR39" s="112">
        <v>0</v>
      </c>
      <c r="AS39" s="112">
        <v>100</v>
      </c>
      <c r="AT39" s="112">
        <v>31</v>
      </c>
      <c r="AU39" s="112">
        <v>10</v>
      </c>
      <c r="AV39" s="112">
        <v>0</v>
      </c>
      <c r="AW39" s="112">
        <v>10</v>
      </c>
      <c r="AX39" s="112">
        <v>0</v>
      </c>
      <c r="AY39" s="112">
        <v>0</v>
      </c>
      <c r="AZ39" s="112">
        <v>0</v>
      </c>
      <c r="BA39" s="112">
        <v>0</v>
      </c>
      <c r="BB39" s="112">
        <v>0</v>
      </c>
      <c r="BC39" s="112">
        <v>0</v>
      </c>
      <c r="BD39" s="112">
        <v>0</v>
      </c>
      <c r="BE39" s="112">
        <v>0</v>
      </c>
      <c r="BF39" s="112">
        <v>0</v>
      </c>
      <c r="BG39" s="112">
        <v>0</v>
      </c>
      <c r="BH39" s="112">
        <v>0</v>
      </c>
      <c r="BI39" s="112">
        <v>0</v>
      </c>
      <c r="BJ39" s="112">
        <v>0</v>
      </c>
      <c r="BK39" s="112">
        <v>0</v>
      </c>
      <c r="BL39" s="112">
        <v>0</v>
      </c>
      <c r="BM39" s="112">
        <v>0</v>
      </c>
      <c r="BN39" s="112">
        <v>0</v>
      </c>
      <c r="BO39" s="112">
        <v>0</v>
      </c>
      <c r="BP39" s="112">
        <v>0</v>
      </c>
      <c r="BQ39" s="112">
        <v>0</v>
      </c>
      <c r="BR39" s="112">
        <v>0</v>
      </c>
      <c r="BS39" s="112">
        <v>0</v>
      </c>
      <c r="BT39" s="112">
        <v>0</v>
      </c>
      <c r="BU39" s="112">
        <v>0</v>
      </c>
      <c r="BV39" s="112">
        <v>0</v>
      </c>
      <c r="BW39" s="112">
        <v>0</v>
      </c>
      <c r="BX39" s="112">
        <v>0</v>
      </c>
      <c r="BY39" s="112">
        <v>0</v>
      </c>
      <c r="BZ39" s="112">
        <v>0</v>
      </c>
      <c r="CA39" s="112">
        <v>0</v>
      </c>
      <c r="CB39" s="112">
        <v>0</v>
      </c>
      <c r="CC39" s="112">
        <v>0</v>
      </c>
      <c r="CD39" s="112">
        <v>0</v>
      </c>
      <c r="CE39" s="112">
        <v>0</v>
      </c>
      <c r="CF39" s="112">
        <v>0</v>
      </c>
      <c r="CG39" s="112">
        <v>0</v>
      </c>
      <c r="CH39" s="112">
        <v>0</v>
      </c>
      <c r="CI39" s="112">
        <v>0</v>
      </c>
      <c r="CJ39" s="112">
        <v>0</v>
      </c>
      <c r="CK39" s="112">
        <v>0</v>
      </c>
      <c r="CL39" s="112">
        <v>0</v>
      </c>
      <c r="CM39" s="112">
        <v>0</v>
      </c>
      <c r="CN39" s="112">
        <v>0</v>
      </c>
      <c r="CO39" s="112">
        <v>0</v>
      </c>
      <c r="CP39" s="112">
        <v>0</v>
      </c>
      <c r="CQ39" s="112">
        <v>0</v>
      </c>
      <c r="CR39" s="112">
        <v>0</v>
      </c>
      <c r="CS39" s="112">
        <v>0</v>
      </c>
      <c r="CT39" s="112">
        <v>54</v>
      </c>
      <c r="CU39" s="112">
        <v>0</v>
      </c>
      <c r="CV39" s="112">
        <v>19</v>
      </c>
      <c r="CW39" s="112">
        <v>29</v>
      </c>
      <c r="CX39" s="112">
        <v>6</v>
      </c>
      <c r="CY39" s="112">
        <v>0</v>
      </c>
      <c r="CZ39" s="112">
        <v>0</v>
      </c>
      <c r="DA39" s="112">
        <v>0</v>
      </c>
      <c r="DB39" s="112">
        <v>0</v>
      </c>
      <c r="DC39" s="112">
        <v>0</v>
      </c>
      <c r="DD39" s="112">
        <v>0</v>
      </c>
      <c r="DE39" s="112">
        <v>0</v>
      </c>
      <c r="DF39" s="112">
        <v>0</v>
      </c>
      <c r="DG39" s="112">
        <v>0</v>
      </c>
      <c r="DH39" s="112">
        <v>0</v>
      </c>
      <c r="DI39" s="112">
        <v>0</v>
      </c>
      <c r="DJ39" s="112">
        <v>0</v>
      </c>
      <c r="DK39" s="112">
        <v>0</v>
      </c>
      <c r="DL39" s="120" t="s">
        <v>266</v>
      </c>
    </row>
    <row r="40" spans="1:116" s="111" customFormat="1" ht="13.5" customHeight="1">
      <c r="A40" s="106" t="s">
        <v>263</v>
      </c>
      <c r="B40" s="107" t="s">
        <v>331</v>
      </c>
      <c r="C40" s="108" t="s">
        <v>332</v>
      </c>
      <c r="D40" s="112">
        <v>264</v>
      </c>
      <c r="E40" s="112">
        <v>89</v>
      </c>
      <c r="F40" s="112">
        <v>28</v>
      </c>
      <c r="G40" s="112">
        <v>25</v>
      </c>
      <c r="H40" s="112">
        <v>6</v>
      </c>
      <c r="I40" s="112">
        <v>0</v>
      </c>
      <c r="J40" s="112">
        <v>0</v>
      </c>
      <c r="K40" s="112">
        <v>0</v>
      </c>
      <c r="L40" s="112">
        <v>0</v>
      </c>
      <c r="M40" s="112">
        <v>88</v>
      </c>
      <c r="N40" s="112">
        <v>0</v>
      </c>
      <c r="O40" s="112">
        <v>28</v>
      </c>
      <c r="P40" s="112">
        <v>89</v>
      </c>
      <c r="Q40" s="112">
        <v>89</v>
      </c>
      <c r="R40" s="112">
        <v>0</v>
      </c>
      <c r="S40" s="112">
        <v>0</v>
      </c>
      <c r="T40" s="112">
        <v>0</v>
      </c>
      <c r="U40" s="112">
        <v>0</v>
      </c>
      <c r="V40" s="112">
        <v>0</v>
      </c>
      <c r="W40" s="112">
        <v>0</v>
      </c>
      <c r="X40" s="112">
        <v>175</v>
      </c>
      <c r="Y40" s="112">
        <v>0</v>
      </c>
      <c r="Z40" s="112">
        <v>28</v>
      </c>
      <c r="AA40" s="112">
        <v>25</v>
      </c>
      <c r="AB40" s="112">
        <v>6</v>
      </c>
      <c r="AC40" s="112">
        <v>0</v>
      </c>
      <c r="AD40" s="112">
        <v>0</v>
      </c>
      <c r="AE40" s="112">
        <v>0</v>
      </c>
      <c r="AF40" s="112">
        <v>0</v>
      </c>
      <c r="AG40" s="112">
        <v>88</v>
      </c>
      <c r="AH40" s="112">
        <v>0</v>
      </c>
      <c r="AI40" s="112">
        <v>28</v>
      </c>
      <c r="AJ40" s="112">
        <v>115</v>
      </c>
      <c r="AK40" s="112">
        <v>0</v>
      </c>
      <c r="AL40" s="112">
        <v>0</v>
      </c>
      <c r="AM40" s="112">
        <v>0</v>
      </c>
      <c r="AN40" s="112">
        <v>0</v>
      </c>
      <c r="AO40" s="112">
        <v>0</v>
      </c>
      <c r="AP40" s="112">
        <v>0</v>
      </c>
      <c r="AQ40" s="112">
        <v>0</v>
      </c>
      <c r="AR40" s="112">
        <v>0</v>
      </c>
      <c r="AS40" s="112">
        <v>88</v>
      </c>
      <c r="AT40" s="112">
        <v>27</v>
      </c>
      <c r="AU40" s="112">
        <v>10</v>
      </c>
      <c r="AV40" s="112">
        <v>0</v>
      </c>
      <c r="AW40" s="112">
        <v>10</v>
      </c>
      <c r="AX40" s="112">
        <v>0</v>
      </c>
      <c r="AY40" s="112">
        <v>0</v>
      </c>
      <c r="AZ40" s="112">
        <v>0</v>
      </c>
      <c r="BA40" s="112">
        <v>0</v>
      </c>
      <c r="BB40" s="112">
        <v>0</v>
      </c>
      <c r="BC40" s="112">
        <v>0</v>
      </c>
      <c r="BD40" s="112">
        <v>0</v>
      </c>
      <c r="BE40" s="112">
        <v>0</v>
      </c>
      <c r="BF40" s="112">
        <v>0</v>
      </c>
      <c r="BG40" s="112">
        <v>0</v>
      </c>
      <c r="BH40" s="112">
        <v>0</v>
      </c>
      <c r="BI40" s="112">
        <v>0</v>
      </c>
      <c r="BJ40" s="112">
        <v>0</v>
      </c>
      <c r="BK40" s="112">
        <v>0</v>
      </c>
      <c r="BL40" s="112">
        <v>0</v>
      </c>
      <c r="BM40" s="112">
        <v>0</v>
      </c>
      <c r="BN40" s="112">
        <v>0</v>
      </c>
      <c r="BO40" s="112">
        <v>0</v>
      </c>
      <c r="BP40" s="112">
        <v>0</v>
      </c>
      <c r="BQ40" s="112">
        <v>0</v>
      </c>
      <c r="BR40" s="112">
        <v>0</v>
      </c>
      <c r="BS40" s="112">
        <v>0</v>
      </c>
      <c r="BT40" s="112">
        <v>0</v>
      </c>
      <c r="BU40" s="112">
        <v>0</v>
      </c>
      <c r="BV40" s="112">
        <v>0</v>
      </c>
      <c r="BW40" s="112">
        <v>0</v>
      </c>
      <c r="BX40" s="112">
        <v>0</v>
      </c>
      <c r="BY40" s="112">
        <v>0</v>
      </c>
      <c r="BZ40" s="112">
        <v>0</v>
      </c>
      <c r="CA40" s="112">
        <v>0</v>
      </c>
      <c r="CB40" s="112">
        <v>0</v>
      </c>
      <c r="CC40" s="112">
        <v>0</v>
      </c>
      <c r="CD40" s="112">
        <v>0</v>
      </c>
      <c r="CE40" s="112">
        <v>0</v>
      </c>
      <c r="CF40" s="112">
        <v>0</v>
      </c>
      <c r="CG40" s="112">
        <v>0</v>
      </c>
      <c r="CH40" s="112">
        <v>0</v>
      </c>
      <c r="CI40" s="112">
        <v>0</v>
      </c>
      <c r="CJ40" s="112">
        <v>0</v>
      </c>
      <c r="CK40" s="112">
        <v>0</v>
      </c>
      <c r="CL40" s="112">
        <v>0</v>
      </c>
      <c r="CM40" s="112">
        <v>0</v>
      </c>
      <c r="CN40" s="112">
        <v>0</v>
      </c>
      <c r="CO40" s="112">
        <v>0</v>
      </c>
      <c r="CP40" s="112">
        <v>0</v>
      </c>
      <c r="CQ40" s="112">
        <v>0</v>
      </c>
      <c r="CR40" s="112">
        <v>0</v>
      </c>
      <c r="CS40" s="112">
        <v>0</v>
      </c>
      <c r="CT40" s="112">
        <v>50</v>
      </c>
      <c r="CU40" s="112">
        <v>0</v>
      </c>
      <c r="CV40" s="112">
        <v>18</v>
      </c>
      <c r="CW40" s="112">
        <v>25</v>
      </c>
      <c r="CX40" s="112">
        <v>6</v>
      </c>
      <c r="CY40" s="112">
        <v>0</v>
      </c>
      <c r="CZ40" s="112">
        <v>0</v>
      </c>
      <c r="DA40" s="112">
        <v>0</v>
      </c>
      <c r="DB40" s="112">
        <v>0</v>
      </c>
      <c r="DC40" s="112">
        <v>1</v>
      </c>
      <c r="DD40" s="112">
        <v>0</v>
      </c>
      <c r="DE40" s="112">
        <v>0</v>
      </c>
      <c r="DF40" s="112">
        <v>0</v>
      </c>
      <c r="DG40" s="112">
        <v>0</v>
      </c>
      <c r="DH40" s="112">
        <v>0</v>
      </c>
      <c r="DI40" s="112">
        <v>0</v>
      </c>
      <c r="DJ40" s="112">
        <v>0</v>
      </c>
      <c r="DK40" s="112">
        <v>0</v>
      </c>
      <c r="DL40" s="120" t="s">
        <v>266</v>
      </c>
    </row>
    <row r="41" spans="1:116" s="111" customFormat="1" ht="13.5" customHeight="1">
      <c r="A41" s="106" t="s">
        <v>263</v>
      </c>
      <c r="B41" s="107" t="s">
        <v>333</v>
      </c>
      <c r="C41" s="108" t="s">
        <v>334</v>
      </c>
      <c r="D41" s="112">
        <v>242</v>
      </c>
      <c r="E41" s="112">
        <v>34</v>
      </c>
      <c r="F41" s="112">
        <v>208</v>
      </c>
      <c r="G41" s="112">
        <v>0</v>
      </c>
      <c r="H41" s="112">
        <v>0</v>
      </c>
      <c r="I41" s="112">
        <v>0</v>
      </c>
      <c r="J41" s="112">
        <v>0</v>
      </c>
      <c r="K41" s="112">
        <v>0</v>
      </c>
      <c r="L41" s="112">
        <v>0</v>
      </c>
      <c r="M41" s="112">
        <v>0</v>
      </c>
      <c r="N41" s="112">
        <v>0</v>
      </c>
      <c r="O41" s="112">
        <v>0</v>
      </c>
      <c r="P41" s="112">
        <v>0</v>
      </c>
      <c r="Q41" s="112">
        <v>0</v>
      </c>
      <c r="R41" s="112">
        <v>0</v>
      </c>
      <c r="S41" s="112">
        <v>0</v>
      </c>
      <c r="T41" s="112">
        <v>0</v>
      </c>
      <c r="U41" s="112">
        <v>0</v>
      </c>
      <c r="V41" s="112">
        <v>0</v>
      </c>
      <c r="W41" s="112">
        <v>0</v>
      </c>
      <c r="X41" s="112">
        <v>242</v>
      </c>
      <c r="Y41" s="112">
        <v>34</v>
      </c>
      <c r="Z41" s="112">
        <v>208</v>
      </c>
      <c r="AA41" s="112">
        <v>0</v>
      </c>
      <c r="AB41" s="112">
        <v>0</v>
      </c>
      <c r="AC41" s="112">
        <v>0</v>
      </c>
      <c r="AD41" s="112">
        <v>0</v>
      </c>
      <c r="AE41" s="112">
        <v>0</v>
      </c>
      <c r="AF41" s="112">
        <v>0</v>
      </c>
      <c r="AG41" s="112">
        <v>0</v>
      </c>
      <c r="AH41" s="112">
        <v>0</v>
      </c>
      <c r="AI41" s="112">
        <v>0</v>
      </c>
      <c r="AJ41" s="112">
        <v>34</v>
      </c>
      <c r="AK41" s="112">
        <v>34</v>
      </c>
      <c r="AL41" s="112">
        <v>0</v>
      </c>
      <c r="AM41" s="112">
        <v>0</v>
      </c>
      <c r="AN41" s="112">
        <v>0</v>
      </c>
      <c r="AO41" s="112">
        <v>0</v>
      </c>
      <c r="AP41" s="112">
        <v>0</v>
      </c>
      <c r="AQ41" s="112">
        <v>0</v>
      </c>
      <c r="AR41" s="112">
        <v>0</v>
      </c>
      <c r="AS41" s="112">
        <v>0</v>
      </c>
      <c r="AT41" s="112">
        <v>0</v>
      </c>
      <c r="AU41" s="112">
        <v>208</v>
      </c>
      <c r="AV41" s="112">
        <v>0</v>
      </c>
      <c r="AW41" s="112">
        <v>208</v>
      </c>
      <c r="AX41" s="112">
        <v>0</v>
      </c>
      <c r="AY41" s="112">
        <v>0</v>
      </c>
      <c r="AZ41" s="112">
        <v>0</v>
      </c>
      <c r="BA41" s="112">
        <v>0</v>
      </c>
      <c r="BB41" s="112">
        <v>0</v>
      </c>
      <c r="BC41" s="112">
        <v>0</v>
      </c>
      <c r="BD41" s="112">
        <v>0</v>
      </c>
      <c r="BE41" s="112">
        <v>0</v>
      </c>
      <c r="BF41" s="112">
        <v>0</v>
      </c>
      <c r="BG41" s="112">
        <v>0</v>
      </c>
      <c r="BH41" s="112">
        <v>0</v>
      </c>
      <c r="BI41" s="112">
        <v>0</v>
      </c>
      <c r="BJ41" s="112">
        <v>0</v>
      </c>
      <c r="BK41" s="112">
        <v>0</v>
      </c>
      <c r="BL41" s="112">
        <v>0</v>
      </c>
      <c r="BM41" s="112">
        <v>0</v>
      </c>
      <c r="BN41" s="112">
        <v>0</v>
      </c>
      <c r="BO41" s="112">
        <v>0</v>
      </c>
      <c r="BP41" s="112">
        <v>0</v>
      </c>
      <c r="BQ41" s="112">
        <v>0</v>
      </c>
      <c r="BR41" s="112">
        <v>0</v>
      </c>
      <c r="BS41" s="112">
        <v>0</v>
      </c>
      <c r="BT41" s="112">
        <v>0</v>
      </c>
      <c r="BU41" s="112">
        <v>0</v>
      </c>
      <c r="BV41" s="112">
        <v>0</v>
      </c>
      <c r="BW41" s="112">
        <v>0</v>
      </c>
      <c r="BX41" s="112">
        <v>0</v>
      </c>
      <c r="BY41" s="112">
        <v>0</v>
      </c>
      <c r="BZ41" s="112">
        <v>0</v>
      </c>
      <c r="CA41" s="112">
        <v>0</v>
      </c>
      <c r="CB41" s="112">
        <v>0</v>
      </c>
      <c r="CC41" s="112">
        <v>0</v>
      </c>
      <c r="CD41" s="112">
        <v>0</v>
      </c>
      <c r="CE41" s="112">
        <v>0</v>
      </c>
      <c r="CF41" s="112">
        <v>0</v>
      </c>
      <c r="CG41" s="112">
        <v>0</v>
      </c>
      <c r="CH41" s="112">
        <v>0</v>
      </c>
      <c r="CI41" s="112">
        <v>0</v>
      </c>
      <c r="CJ41" s="112">
        <v>0</v>
      </c>
      <c r="CK41" s="112">
        <v>0</v>
      </c>
      <c r="CL41" s="112">
        <v>0</v>
      </c>
      <c r="CM41" s="112">
        <v>0</v>
      </c>
      <c r="CN41" s="112">
        <v>0</v>
      </c>
      <c r="CO41" s="112">
        <v>0</v>
      </c>
      <c r="CP41" s="112">
        <v>0</v>
      </c>
      <c r="CQ41" s="112">
        <v>0</v>
      </c>
      <c r="CR41" s="112">
        <v>0</v>
      </c>
      <c r="CS41" s="112">
        <v>0</v>
      </c>
      <c r="CT41" s="112">
        <v>0</v>
      </c>
      <c r="CU41" s="112">
        <v>0</v>
      </c>
      <c r="CV41" s="112">
        <v>0</v>
      </c>
      <c r="CW41" s="112">
        <v>0</v>
      </c>
      <c r="CX41" s="112">
        <v>0</v>
      </c>
      <c r="CY41" s="112">
        <v>0</v>
      </c>
      <c r="CZ41" s="112">
        <v>0</v>
      </c>
      <c r="DA41" s="112">
        <v>0</v>
      </c>
      <c r="DB41" s="112">
        <v>0</v>
      </c>
      <c r="DC41" s="112">
        <v>0</v>
      </c>
      <c r="DD41" s="112">
        <v>0</v>
      </c>
      <c r="DE41" s="112">
        <v>0</v>
      </c>
      <c r="DF41" s="112">
        <v>0</v>
      </c>
      <c r="DG41" s="112">
        <v>0</v>
      </c>
      <c r="DH41" s="112">
        <v>0</v>
      </c>
      <c r="DI41" s="112">
        <v>0</v>
      </c>
      <c r="DJ41" s="112">
        <v>0</v>
      </c>
      <c r="DK41" s="112">
        <v>0</v>
      </c>
      <c r="DL41" s="120" t="s">
        <v>266</v>
      </c>
    </row>
    <row r="42" spans="1:116" s="111" customFormat="1" ht="13.5" customHeight="1">
      <c r="A42" s="106" t="s">
        <v>263</v>
      </c>
      <c r="B42" s="107" t="s">
        <v>335</v>
      </c>
      <c r="C42" s="108" t="s">
        <v>336</v>
      </c>
      <c r="D42" s="112">
        <v>963</v>
      </c>
      <c r="E42" s="112">
        <v>390</v>
      </c>
      <c r="F42" s="112">
        <v>205</v>
      </c>
      <c r="G42" s="112">
        <v>236</v>
      </c>
      <c r="H42" s="112">
        <v>30</v>
      </c>
      <c r="I42" s="112">
        <v>102</v>
      </c>
      <c r="J42" s="112">
        <v>0</v>
      </c>
      <c r="K42" s="112">
        <v>0</v>
      </c>
      <c r="L42" s="112">
        <v>0</v>
      </c>
      <c r="M42" s="112">
        <v>0</v>
      </c>
      <c r="N42" s="112">
        <v>0</v>
      </c>
      <c r="O42" s="112">
        <v>0</v>
      </c>
      <c r="P42" s="112">
        <v>390</v>
      </c>
      <c r="Q42" s="112">
        <v>390</v>
      </c>
      <c r="R42" s="112">
        <v>0</v>
      </c>
      <c r="S42" s="112">
        <v>0</v>
      </c>
      <c r="T42" s="112">
        <v>0</v>
      </c>
      <c r="U42" s="112">
        <v>0</v>
      </c>
      <c r="V42" s="112">
        <v>0</v>
      </c>
      <c r="W42" s="112">
        <v>0</v>
      </c>
      <c r="X42" s="112">
        <v>573</v>
      </c>
      <c r="Y42" s="112">
        <v>0</v>
      </c>
      <c r="Z42" s="112">
        <v>205</v>
      </c>
      <c r="AA42" s="112">
        <v>236</v>
      </c>
      <c r="AB42" s="112">
        <v>30</v>
      </c>
      <c r="AC42" s="112">
        <v>102</v>
      </c>
      <c r="AD42" s="112">
        <v>0</v>
      </c>
      <c r="AE42" s="112">
        <v>0</v>
      </c>
      <c r="AF42" s="112">
        <v>0</v>
      </c>
      <c r="AG42" s="112">
        <v>0</v>
      </c>
      <c r="AH42" s="112">
        <v>0</v>
      </c>
      <c r="AI42" s="112">
        <v>0</v>
      </c>
      <c r="AJ42" s="112">
        <v>0</v>
      </c>
      <c r="AK42" s="112">
        <v>0</v>
      </c>
      <c r="AL42" s="112">
        <v>0</v>
      </c>
      <c r="AM42" s="112">
        <v>0</v>
      </c>
      <c r="AN42" s="112">
        <v>0</v>
      </c>
      <c r="AO42" s="112">
        <v>0</v>
      </c>
      <c r="AP42" s="112">
        <v>0</v>
      </c>
      <c r="AQ42" s="112">
        <v>0</v>
      </c>
      <c r="AR42" s="112">
        <v>0</v>
      </c>
      <c r="AS42" s="112">
        <v>0</v>
      </c>
      <c r="AT42" s="112">
        <v>0</v>
      </c>
      <c r="AU42" s="112">
        <v>205</v>
      </c>
      <c r="AV42" s="112">
        <v>0</v>
      </c>
      <c r="AW42" s="112">
        <v>205</v>
      </c>
      <c r="AX42" s="112">
        <v>0</v>
      </c>
      <c r="AY42" s="112">
        <v>0</v>
      </c>
      <c r="AZ42" s="112">
        <v>0</v>
      </c>
      <c r="BA42" s="112">
        <v>0</v>
      </c>
      <c r="BB42" s="112">
        <v>0</v>
      </c>
      <c r="BC42" s="112">
        <v>0</v>
      </c>
      <c r="BD42" s="112">
        <v>0</v>
      </c>
      <c r="BE42" s="112">
        <v>0</v>
      </c>
      <c r="BF42" s="112">
        <v>0</v>
      </c>
      <c r="BG42" s="112">
        <v>0</v>
      </c>
      <c r="BH42" s="112">
        <v>0</v>
      </c>
      <c r="BI42" s="112">
        <v>0</v>
      </c>
      <c r="BJ42" s="112">
        <v>0</v>
      </c>
      <c r="BK42" s="112">
        <v>0</v>
      </c>
      <c r="BL42" s="112">
        <v>0</v>
      </c>
      <c r="BM42" s="112">
        <v>0</v>
      </c>
      <c r="BN42" s="112">
        <v>0</v>
      </c>
      <c r="BO42" s="112">
        <v>0</v>
      </c>
      <c r="BP42" s="112">
        <v>0</v>
      </c>
      <c r="BQ42" s="112">
        <v>0</v>
      </c>
      <c r="BR42" s="112">
        <v>0</v>
      </c>
      <c r="BS42" s="112">
        <v>0</v>
      </c>
      <c r="BT42" s="112">
        <v>0</v>
      </c>
      <c r="BU42" s="112">
        <v>0</v>
      </c>
      <c r="BV42" s="112">
        <v>0</v>
      </c>
      <c r="BW42" s="112">
        <v>0</v>
      </c>
      <c r="BX42" s="112">
        <v>0</v>
      </c>
      <c r="BY42" s="112">
        <v>0</v>
      </c>
      <c r="BZ42" s="112">
        <v>0</v>
      </c>
      <c r="CA42" s="112">
        <v>0</v>
      </c>
      <c r="CB42" s="112">
        <v>0</v>
      </c>
      <c r="CC42" s="112">
        <v>0</v>
      </c>
      <c r="CD42" s="112">
        <v>0</v>
      </c>
      <c r="CE42" s="112">
        <v>0</v>
      </c>
      <c r="CF42" s="112">
        <v>0</v>
      </c>
      <c r="CG42" s="112">
        <v>0</v>
      </c>
      <c r="CH42" s="112">
        <v>0</v>
      </c>
      <c r="CI42" s="112">
        <v>0</v>
      </c>
      <c r="CJ42" s="112">
        <v>0</v>
      </c>
      <c r="CK42" s="112">
        <v>0</v>
      </c>
      <c r="CL42" s="112">
        <v>0</v>
      </c>
      <c r="CM42" s="112">
        <v>0</v>
      </c>
      <c r="CN42" s="112">
        <v>0</v>
      </c>
      <c r="CO42" s="112">
        <v>0</v>
      </c>
      <c r="CP42" s="112">
        <v>0</v>
      </c>
      <c r="CQ42" s="112">
        <v>0</v>
      </c>
      <c r="CR42" s="112">
        <v>0</v>
      </c>
      <c r="CS42" s="112">
        <v>0</v>
      </c>
      <c r="CT42" s="112">
        <v>368</v>
      </c>
      <c r="CU42" s="112">
        <v>0</v>
      </c>
      <c r="CV42" s="112">
        <v>0</v>
      </c>
      <c r="CW42" s="112">
        <v>236</v>
      </c>
      <c r="CX42" s="112">
        <v>30</v>
      </c>
      <c r="CY42" s="112">
        <v>102</v>
      </c>
      <c r="CZ42" s="112">
        <v>0</v>
      </c>
      <c r="DA42" s="112">
        <v>0</v>
      </c>
      <c r="DB42" s="112">
        <v>0</v>
      </c>
      <c r="DC42" s="112">
        <v>0</v>
      </c>
      <c r="DD42" s="112">
        <v>0</v>
      </c>
      <c r="DE42" s="112">
        <v>0</v>
      </c>
      <c r="DF42" s="112">
        <v>0</v>
      </c>
      <c r="DG42" s="112">
        <v>0</v>
      </c>
      <c r="DH42" s="112">
        <v>0</v>
      </c>
      <c r="DI42" s="112">
        <v>0</v>
      </c>
      <c r="DJ42" s="112">
        <v>0</v>
      </c>
      <c r="DK42" s="112">
        <v>0</v>
      </c>
      <c r="DL42" s="120" t="s">
        <v>266</v>
      </c>
    </row>
    <row r="43" spans="1:116" s="111" customFormat="1" ht="13.5" customHeight="1">
      <c r="A43" s="106" t="s">
        <v>263</v>
      </c>
      <c r="B43" s="107" t="s">
        <v>337</v>
      </c>
      <c r="C43" s="108" t="s">
        <v>338</v>
      </c>
      <c r="D43" s="112">
        <v>163</v>
      </c>
      <c r="E43" s="112">
        <v>23</v>
      </c>
      <c r="F43" s="112">
        <v>124</v>
      </c>
      <c r="G43" s="112">
        <v>15</v>
      </c>
      <c r="H43" s="112">
        <v>1</v>
      </c>
      <c r="I43" s="112">
        <v>0</v>
      </c>
      <c r="J43" s="112">
        <v>0</v>
      </c>
      <c r="K43" s="112">
        <v>0</v>
      </c>
      <c r="L43" s="112">
        <v>0</v>
      </c>
      <c r="M43" s="112">
        <v>0</v>
      </c>
      <c r="N43" s="112">
        <v>0</v>
      </c>
      <c r="O43" s="112">
        <v>0</v>
      </c>
      <c r="P43" s="112">
        <v>16</v>
      </c>
      <c r="Q43" s="112">
        <v>11</v>
      </c>
      <c r="R43" s="112">
        <v>0</v>
      </c>
      <c r="S43" s="112">
        <v>4</v>
      </c>
      <c r="T43" s="112">
        <v>1</v>
      </c>
      <c r="U43" s="112">
        <v>0</v>
      </c>
      <c r="V43" s="112">
        <v>0</v>
      </c>
      <c r="W43" s="112">
        <v>0</v>
      </c>
      <c r="X43" s="112">
        <v>136</v>
      </c>
      <c r="Y43" s="112">
        <v>12</v>
      </c>
      <c r="Z43" s="112">
        <v>124</v>
      </c>
      <c r="AA43" s="112">
        <v>0</v>
      </c>
      <c r="AB43" s="112">
        <v>0</v>
      </c>
      <c r="AC43" s="112">
        <v>0</v>
      </c>
      <c r="AD43" s="112">
        <v>0</v>
      </c>
      <c r="AE43" s="112">
        <v>0</v>
      </c>
      <c r="AF43" s="112">
        <v>0</v>
      </c>
      <c r="AG43" s="112">
        <v>0</v>
      </c>
      <c r="AH43" s="112">
        <v>0</v>
      </c>
      <c r="AI43" s="112">
        <v>0</v>
      </c>
      <c r="AJ43" s="112">
        <v>12</v>
      </c>
      <c r="AK43" s="112">
        <v>12</v>
      </c>
      <c r="AL43" s="112">
        <v>0</v>
      </c>
      <c r="AM43" s="112">
        <v>0</v>
      </c>
      <c r="AN43" s="112">
        <v>0</v>
      </c>
      <c r="AO43" s="112">
        <v>0</v>
      </c>
      <c r="AP43" s="112">
        <v>0</v>
      </c>
      <c r="AQ43" s="112">
        <v>0</v>
      </c>
      <c r="AR43" s="112">
        <v>0</v>
      </c>
      <c r="AS43" s="112">
        <v>0</v>
      </c>
      <c r="AT43" s="112">
        <v>0</v>
      </c>
      <c r="AU43" s="112">
        <v>124</v>
      </c>
      <c r="AV43" s="112">
        <v>0</v>
      </c>
      <c r="AW43" s="112">
        <v>124</v>
      </c>
      <c r="AX43" s="112">
        <v>0</v>
      </c>
      <c r="AY43" s="112">
        <v>0</v>
      </c>
      <c r="AZ43" s="112">
        <v>0</v>
      </c>
      <c r="BA43" s="112">
        <v>0</v>
      </c>
      <c r="BB43" s="112">
        <v>0</v>
      </c>
      <c r="BC43" s="112">
        <v>0</v>
      </c>
      <c r="BD43" s="112">
        <v>0</v>
      </c>
      <c r="BE43" s="112">
        <v>0</v>
      </c>
      <c r="BF43" s="112">
        <v>0</v>
      </c>
      <c r="BG43" s="112">
        <v>0</v>
      </c>
      <c r="BH43" s="112">
        <v>0</v>
      </c>
      <c r="BI43" s="112">
        <v>0</v>
      </c>
      <c r="BJ43" s="112">
        <v>0</v>
      </c>
      <c r="BK43" s="112">
        <v>0</v>
      </c>
      <c r="BL43" s="112">
        <v>0</v>
      </c>
      <c r="BM43" s="112">
        <v>0</v>
      </c>
      <c r="BN43" s="112">
        <v>0</v>
      </c>
      <c r="BO43" s="112">
        <v>0</v>
      </c>
      <c r="BP43" s="112">
        <v>0</v>
      </c>
      <c r="BQ43" s="112">
        <v>0</v>
      </c>
      <c r="BR43" s="112">
        <v>0</v>
      </c>
      <c r="BS43" s="112">
        <v>0</v>
      </c>
      <c r="BT43" s="112">
        <v>0</v>
      </c>
      <c r="BU43" s="112">
        <v>0</v>
      </c>
      <c r="BV43" s="112">
        <v>0</v>
      </c>
      <c r="BW43" s="112">
        <v>0</v>
      </c>
      <c r="BX43" s="112">
        <v>0</v>
      </c>
      <c r="BY43" s="112">
        <v>0</v>
      </c>
      <c r="BZ43" s="112">
        <v>0</v>
      </c>
      <c r="CA43" s="112">
        <v>0</v>
      </c>
      <c r="CB43" s="112">
        <v>0</v>
      </c>
      <c r="CC43" s="112">
        <v>0</v>
      </c>
      <c r="CD43" s="112">
        <v>0</v>
      </c>
      <c r="CE43" s="112">
        <v>0</v>
      </c>
      <c r="CF43" s="112">
        <v>0</v>
      </c>
      <c r="CG43" s="112">
        <v>0</v>
      </c>
      <c r="CH43" s="112">
        <v>0</v>
      </c>
      <c r="CI43" s="112">
        <v>0</v>
      </c>
      <c r="CJ43" s="112">
        <v>0</v>
      </c>
      <c r="CK43" s="112">
        <v>0</v>
      </c>
      <c r="CL43" s="112">
        <v>0</v>
      </c>
      <c r="CM43" s="112">
        <v>0</v>
      </c>
      <c r="CN43" s="112">
        <v>0</v>
      </c>
      <c r="CO43" s="112">
        <v>0</v>
      </c>
      <c r="CP43" s="112">
        <v>0</v>
      </c>
      <c r="CQ43" s="112">
        <v>0</v>
      </c>
      <c r="CR43" s="112">
        <v>0</v>
      </c>
      <c r="CS43" s="112">
        <v>0</v>
      </c>
      <c r="CT43" s="112">
        <v>0</v>
      </c>
      <c r="CU43" s="112">
        <v>0</v>
      </c>
      <c r="CV43" s="112">
        <v>0</v>
      </c>
      <c r="CW43" s="112">
        <v>0</v>
      </c>
      <c r="CX43" s="112">
        <v>0</v>
      </c>
      <c r="CY43" s="112">
        <v>0</v>
      </c>
      <c r="CZ43" s="112">
        <v>0</v>
      </c>
      <c r="DA43" s="112">
        <v>0</v>
      </c>
      <c r="DB43" s="112">
        <v>0</v>
      </c>
      <c r="DC43" s="112">
        <v>0</v>
      </c>
      <c r="DD43" s="112">
        <v>11</v>
      </c>
      <c r="DE43" s="112">
        <v>0</v>
      </c>
      <c r="DF43" s="112">
        <v>0</v>
      </c>
      <c r="DG43" s="112">
        <v>11</v>
      </c>
      <c r="DH43" s="112">
        <v>0</v>
      </c>
      <c r="DI43" s="112">
        <v>0</v>
      </c>
      <c r="DJ43" s="112">
        <v>0</v>
      </c>
      <c r="DK43" s="112">
        <v>0</v>
      </c>
      <c r="DL43" s="120" t="s">
        <v>266</v>
      </c>
    </row>
    <row r="44" spans="1:116" s="111" customFormat="1" ht="13.5" customHeight="1">
      <c r="A44" s="106" t="s">
        <v>263</v>
      </c>
      <c r="B44" s="107" t="s">
        <v>339</v>
      </c>
      <c r="C44" s="108" t="s">
        <v>340</v>
      </c>
      <c r="D44" s="112">
        <v>632</v>
      </c>
      <c r="E44" s="112">
        <v>248</v>
      </c>
      <c r="F44" s="112">
        <v>267</v>
      </c>
      <c r="G44" s="112">
        <v>68</v>
      </c>
      <c r="H44" s="112">
        <v>20</v>
      </c>
      <c r="I44" s="112">
        <v>0</v>
      </c>
      <c r="J44" s="112">
        <v>2</v>
      </c>
      <c r="K44" s="112">
        <v>0</v>
      </c>
      <c r="L44" s="112">
        <v>0</v>
      </c>
      <c r="M44" s="112">
        <v>0</v>
      </c>
      <c r="N44" s="112">
        <v>0</v>
      </c>
      <c r="O44" s="112">
        <v>27</v>
      </c>
      <c r="P44" s="112">
        <v>96</v>
      </c>
      <c r="Q44" s="112">
        <v>40</v>
      </c>
      <c r="R44" s="112">
        <v>0</v>
      </c>
      <c r="S44" s="112">
        <v>56</v>
      </c>
      <c r="T44" s="112">
        <v>0</v>
      </c>
      <c r="U44" s="112">
        <v>0</v>
      </c>
      <c r="V44" s="112">
        <v>0</v>
      </c>
      <c r="W44" s="112">
        <v>0</v>
      </c>
      <c r="X44" s="112">
        <v>536</v>
      </c>
      <c r="Y44" s="112">
        <v>208</v>
      </c>
      <c r="Z44" s="112">
        <v>267</v>
      </c>
      <c r="AA44" s="112">
        <v>12</v>
      </c>
      <c r="AB44" s="112">
        <v>20</v>
      </c>
      <c r="AC44" s="112">
        <v>0</v>
      </c>
      <c r="AD44" s="112">
        <v>2</v>
      </c>
      <c r="AE44" s="112">
        <v>0</v>
      </c>
      <c r="AF44" s="112">
        <v>0</v>
      </c>
      <c r="AG44" s="112">
        <v>0</v>
      </c>
      <c r="AH44" s="112">
        <v>0</v>
      </c>
      <c r="AI44" s="112">
        <v>27</v>
      </c>
      <c r="AJ44" s="112">
        <v>61</v>
      </c>
      <c r="AK44" s="112">
        <v>34</v>
      </c>
      <c r="AL44" s="112">
        <v>1</v>
      </c>
      <c r="AM44" s="112">
        <v>0</v>
      </c>
      <c r="AN44" s="112">
        <v>0</v>
      </c>
      <c r="AO44" s="112">
        <v>0</v>
      </c>
      <c r="AP44" s="112">
        <v>0</v>
      </c>
      <c r="AQ44" s="112">
        <v>0</v>
      </c>
      <c r="AR44" s="112">
        <v>0</v>
      </c>
      <c r="AS44" s="112">
        <v>0</v>
      </c>
      <c r="AT44" s="112">
        <v>26</v>
      </c>
      <c r="AU44" s="112">
        <v>246</v>
      </c>
      <c r="AV44" s="112">
        <v>0</v>
      </c>
      <c r="AW44" s="112">
        <v>246</v>
      </c>
      <c r="AX44" s="112">
        <v>0</v>
      </c>
      <c r="AY44" s="112">
        <v>0</v>
      </c>
      <c r="AZ44" s="112">
        <v>0</v>
      </c>
      <c r="BA44" s="112">
        <v>0</v>
      </c>
      <c r="BB44" s="112">
        <v>0</v>
      </c>
      <c r="BC44" s="112">
        <v>0</v>
      </c>
      <c r="BD44" s="112">
        <v>0</v>
      </c>
      <c r="BE44" s="112">
        <v>0</v>
      </c>
      <c r="BF44" s="112">
        <v>0</v>
      </c>
      <c r="BG44" s="112">
        <v>0</v>
      </c>
      <c r="BH44" s="112">
        <v>0</v>
      </c>
      <c r="BI44" s="112">
        <v>0</v>
      </c>
      <c r="BJ44" s="112">
        <v>0</v>
      </c>
      <c r="BK44" s="112">
        <v>0</v>
      </c>
      <c r="BL44" s="112">
        <v>0</v>
      </c>
      <c r="BM44" s="112">
        <v>0</v>
      </c>
      <c r="BN44" s="112">
        <v>0</v>
      </c>
      <c r="BO44" s="112">
        <v>0</v>
      </c>
      <c r="BP44" s="112">
        <v>0</v>
      </c>
      <c r="BQ44" s="112">
        <v>0</v>
      </c>
      <c r="BR44" s="112">
        <v>0</v>
      </c>
      <c r="BS44" s="112">
        <v>0</v>
      </c>
      <c r="BT44" s="112">
        <v>0</v>
      </c>
      <c r="BU44" s="112">
        <v>0</v>
      </c>
      <c r="BV44" s="112">
        <v>0</v>
      </c>
      <c r="BW44" s="112">
        <v>0</v>
      </c>
      <c r="BX44" s="112">
        <v>0</v>
      </c>
      <c r="BY44" s="112">
        <v>0</v>
      </c>
      <c r="BZ44" s="112">
        <v>0</v>
      </c>
      <c r="CA44" s="112">
        <v>0</v>
      </c>
      <c r="CB44" s="112">
        <v>0</v>
      </c>
      <c r="CC44" s="112">
        <v>0</v>
      </c>
      <c r="CD44" s="112">
        <v>0</v>
      </c>
      <c r="CE44" s="112">
        <v>0</v>
      </c>
      <c r="CF44" s="112">
        <v>0</v>
      </c>
      <c r="CG44" s="112">
        <v>0</v>
      </c>
      <c r="CH44" s="112">
        <v>0</v>
      </c>
      <c r="CI44" s="112">
        <v>0</v>
      </c>
      <c r="CJ44" s="112">
        <v>0</v>
      </c>
      <c r="CK44" s="112">
        <v>0</v>
      </c>
      <c r="CL44" s="112">
        <v>0</v>
      </c>
      <c r="CM44" s="112">
        <v>0</v>
      </c>
      <c r="CN44" s="112">
        <v>0</v>
      </c>
      <c r="CO44" s="112">
        <v>0</v>
      </c>
      <c r="CP44" s="112">
        <v>0</v>
      </c>
      <c r="CQ44" s="112">
        <v>0</v>
      </c>
      <c r="CR44" s="112">
        <v>0</v>
      </c>
      <c r="CS44" s="112">
        <v>0</v>
      </c>
      <c r="CT44" s="112">
        <v>229</v>
      </c>
      <c r="CU44" s="112">
        <v>174</v>
      </c>
      <c r="CV44" s="112">
        <v>20</v>
      </c>
      <c r="CW44" s="112">
        <v>12</v>
      </c>
      <c r="CX44" s="112">
        <v>20</v>
      </c>
      <c r="CY44" s="112">
        <v>0</v>
      </c>
      <c r="CZ44" s="112">
        <v>2</v>
      </c>
      <c r="DA44" s="112">
        <v>0</v>
      </c>
      <c r="DB44" s="112">
        <v>0</v>
      </c>
      <c r="DC44" s="112">
        <v>1</v>
      </c>
      <c r="DD44" s="112">
        <v>0</v>
      </c>
      <c r="DE44" s="112">
        <v>0</v>
      </c>
      <c r="DF44" s="112">
        <v>0</v>
      </c>
      <c r="DG44" s="112">
        <v>0</v>
      </c>
      <c r="DH44" s="112">
        <v>0</v>
      </c>
      <c r="DI44" s="112">
        <v>0</v>
      </c>
      <c r="DJ44" s="112">
        <v>0</v>
      </c>
      <c r="DK44" s="112">
        <v>0</v>
      </c>
      <c r="DL44" s="120" t="s">
        <v>266</v>
      </c>
    </row>
    <row r="45" spans="1:116" s="111" customFormat="1" ht="13.5" customHeight="1">
      <c r="A45" s="106" t="s">
        <v>263</v>
      </c>
      <c r="B45" s="107" t="s">
        <v>341</v>
      </c>
      <c r="C45" s="108" t="s">
        <v>342</v>
      </c>
      <c r="D45" s="112">
        <v>535</v>
      </c>
      <c r="E45" s="112">
        <v>251</v>
      </c>
      <c r="F45" s="112">
        <v>168</v>
      </c>
      <c r="G45" s="112">
        <v>30</v>
      </c>
      <c r="H45" s="112">
        <v>28</v>
      </c>
      <c r="I45" s="112">
        <v>0</v>
      </c>
      <c r="J45" s="112">
        <v>5</v>
      </c>
      <c r="K45" s="112">
        <v>0</v>
      </c>
      <c r="L45" s="112">
        <v>0</v>
      </c>
      <c r="M45" s="112">
        <v>0</v>
      </c>
      <c r="N45" s="112">
        <v>0</v>
      </c>
      <c r="O45" s="112">
        <v>53</v>
      </c>
      <c r="P45" s="112">
        <v>0</v>
      </c>
      <c r="Q45" s="112">
        <v>0</v>
      </c>
      <c r="R45" s="112">
        <v>0</v>
      </c>
      <c r="S45" s="112">
        <v>0</v>
      </c>
      <c r="T45" s="112">
        <v>0</v>
      </c>
      <c r="U45" s="112">
        <v>0</v>
      </c>
      <c r="V45" s="112">
        <v>0</v>
      </c>
      <c r="W45" s="112">
        <v>0</v>
      </c>
      <c r="X45" s="112">
        <v>535</v>
      </c>
      <c r="Y45" s="112">
        <v>251</v>
      </c>
      <c r="Z45" s="112">
        <v>168</v>
      </c>
      <c r="AA45" s="112">
        <v>30</v>
      </c>
      <c r="AB45" s="112">
        <v>28</v>
      </c>
      <c r="AC45" s="112">
        <v>0</v>
      </c>
      <c r="AD45" s="112">
        <v>5</v>
      </c>
      <c r="AE45" s="112">
        <v>0</v>
      </c>
      <c r="AF45" s="112">
        <v>0</v>
      </c>
      <c r="AG45" s="112">
        <v>0</v>
      </c>
      <c r="AH45" s="112">
        <v>0</v>
      </c>
      <c r="AI45" s="112">
        <v>53</v>
      </c>
      <c r="AJ45" s="112">
        <v>56</v>
      </c>
      <c r="AK45" s="112">
        <v>0</v>
      </c>
      <c r="AL45" s="112">
        <v>3</v>
      </c>
      <c r="AM45" s="112">
        <v>0</v>
      </c>
      <c r="AN45" s="112">
        <v>0</v>
      </c>
      <c r="AO45" s="112">
        <v>0</v>
      </c>
      <c r="AP45" s="112">
        <v>0</v>
      </c>
      <c r="AQ45" s="112">
        <v>0</v>
      </c>
      <c r="AR45" s="112">
        <v>0</v>
      </c>
      <c r="AS45" s="112">
        <v>0</v>
      </c>
      <c r="AT45" s="112">
        <v>53</v>
      </c>
      <c r="AU45" s="112">
        <v>114</v>
      </c>
      <c r="AV45" s="112">
        <v>0</v>
      </c>
      <c r="AW45" s="112">
        <v>114</v>
      </c>
      <c r="AX45" s="112">
        <v>0</v>
      </c>
      <c r="AY45" s="112">
        <v>0</v>
      </c>
      <c r="AZ45" s="112">
        <v>0</v>
      </c>
      <c r="BA45" s="112">
        <v>0</v>
      </c>
      <c r="BB45" s="112">
        <v>0</v>
      </c>
      <c r="BC45" s="112">
        <v>0</v>
      </c>
      <c r="BD45" s="112">
        <v>0</v>
      </c>
      <c r="BE45" s="112">
        <v>0</v>
      </c>
      <c r="BF45" s="112">
        <v>0</v>
      </c>
      <c r="BG45" s="112">
        <v>0</v>
      </c>
      <c r="BH45" s="112">
        <v>0</v>
      </c>
      <c r="BI45" s="112">
        <v>0</v>
      </c>
      <c r="BJ45" s="112">
        <v>0</v>
      </c>
      <c r="BK45" s="112">
        <v>0</v>
      </c>
      <c r="BL45" s="112">
        <v>0</v>
      </c>
      <c r="BM45" s="112">
        <v>0</v>
      </c>
      <c r="BN45" s="112">
        <v>0</v>
      </c>
      <c r="BO45" s="112">
        <v>0</v>
      </c>
      <c r="BP45" s="112">
        <v>0</v>
      </c>
      <c r="BQ45" s="112">
        <v>0</v>
      </c>
      <c r="BR45" s="112">
        <v>0</v>
      </c>
      <c r="BS45" s="112">
        <v>0</v>
      </c>
      <c r="BT45" s="112">
        <v>0</v>
      </c>
      <c r="BU45" s="112">
        <v>0</v>
      </c>
      <c r="BV45" s="112">
        <v>0</v>
      </c>
      <c r="BW45" s="112">
        <v>0</v>
      </c>
      <c r="BX45" s="112">
        <v>0</v>
      </c>
      <c r="BY45" s="112">
        <v>0</v>
      </c>
      <c r="BZ45" s="112">
        <v>0</v>
      </c>
      <c r="CA45" s="112">
        <v>0</v>
      </c>
      <c r="CB45" s="112">
        <v>0</v>
      </c>
      <c r="CC45" s="112">
        <v>0</v>
      </c>
      <c r="CD45" s="112">
        <v>0</v>
      </c>
      <c r="CE45" s="112">
        <v>0</v>
      </c>
      <c r="CF45" s="112">
        <v>0</v>
      </c>
      <c r="CG45" s="112">
        <v>0</v>
      </c>
      <c r="CH45" s="112">
        <v>0</v>
      </c>
      <c r="CI45" s="112">
        <v>0</v>
      </c>
      <c r="CJ45" s="112">
        <v>0</v>
      </c>
      <c r="CK45" s="112">
        <v>0</v>
      </c>
      <c r="CL45" s="112">
        <v>0</v>
      </c>
      <c r="CM45" s="112">
        <v>0</v>
      </c>
      <c r="CN45" s="112">
        <v>0</v>
      </c>
      <c r="CO45" s="112">
        <v>0</v>
      </c>
      <c r="CP45" s="112">
        <v>0</v>
      </c>
      <c r="CQ45" s="112">
        <v>0</v>
      </c>
      <c r="CR45" s="112">
        <v>0</v>
      </c>
      <c r="CS45" s="112">
        <v>0</v>
      </c>
      <c r="CT45" s="112">
        <v>365</v>
      </c>
      <c r="CU45" s="112">
        <v>251</v>
      </c>
      <c r="CV45" s="112">
        <v>51</v>
      </c>
      <c r="CW45" s="112">
        <v>30</v>
      </c>
      <c r="CX45" s="112">
        <v>28</v>
      </c>
      <c r="CY45" s="112">
        <v>0</v>
      </c>
      <c r="CZ45" s="112">
        <v>5</v>
      </c>
      <c r="DA45" s="112">
        <v>0</v>
      </c>
      <c r="DB45" s="112">
        <v>0</v>
      </c>
      <c r="DC45" s="112">
        <v>0</v>
      </c>
      <c r="DD45" s="112">
        <v>0</v>
      </c>
      <c r="DE45" s="112">
        <v>0</v>
      </c>
      <c r="DF45" s="112">
        <v>0</v>
      </c>
      <c r="DG45" s="112">
        <v>0</v>
      </c>
      <c r="DH45" s="112">
        <v>0</v>
      </c>
      <c r="DI45" s="112">
        <v>0</v>
      </c>
      <c r="DJ45" s="112">
        <v>0</v>
      </c>
      <c r="DK45" s="112">
        <v>0</v>
      </c>
      <c r="DL45" s="120" t="s">
        <v>266</v>
      </c>
    </row>
    <row r="46" spans="1:116" s="111" customFormat="1" ht="13.5" customHeight="1">
      <c r="A46" s="106" t="s">
        <v>263</v>
      </c>
      <c r="B46" s="107" t="s">
        <v>343</v>
      </c>
      <c r="C46" s="108" t="s">
        <v>344</v>
      </c>
      <c r="D46" s="112">
        <v>141</v>
      </c>
      <c r="E46" s="112">
        <v>58</v>
      </c>
      <c r="F46" s="112">
        <v>35</v>
      </c>
      <c r="G46" s="112">
        <v>39</v>
      </c>
      <c r="H46" s="112">
        <v>3</v>
      </c>
      <c r="I46" s="112">
        <v>6</v>
      </c>
      <c r="J46" s="112">
        <v>0</v>
      </c>
      <c r="K46" s="112">
        <v>0</v>
      </c>
      <c r="L46" s="112">
        <v>0</v>
      </c>
      <c r="M46" s="112">
        <v>0</v>
      </c>
      <c r="N46" s="112">
        <v>0</v>
      </c>
      <c r="O46" s="112">
        <v>0</v>
      </c>
      <c r="P46" s="112">
        <v>45</v>
      </c>
      <c r="Q46" s="112">
        <v>45</v>
      </c>
      <c r="R46" s="112">
        <v>0</v>
      </c>
      <c r="S46" s="112">
        <v>0</v>
      </c>
      <c r="T46" s="112">
        <v>0</v>
      </c>
      <c r="U46" s="112">
        <v>0</v>
      </c>
      <c r="V46" s="112">
        <v>0</v>
      </c>
      <c r="W46" s="112">
        <v>0</v>
      </c>
      <c r="X46" s="112">
        <v>83</v>
      </c>
      <c r="Y46" s="112">
        <v>0</v>
      </c>
      <c r="Z46" s="112">
        <v>35</v>
      </c>
      <c r="AA46" s="112">
        <v>39</v>
      </c>
      <c r="AB46" s="112">
        <v>3</v>
      </c>
      <c r="AC46" s="112">
        <v>6</v>
      </c>
      <c r="AD46" s="112">
        <v>0</v>
      </c>
      <c r="AE46" s="112">
        <v>0</v>
      </c>
      <c r="AF46" s="112">
        <v>0</v>
      </c>
      <c r="AG46" s="112">
        <v>0</v>
      </c>
      <c r="AH46" s="112">
        <v>0</v>
      </c>
      <c r="AI46" s="112">
        <v>0</v>
      </c>
      <c r="AJ46" s="112">
        <v>0</v>
      </c>
      <c r="AK46" s="112">
        <v>0</v>
      </c>
      <c r="AL46" s="112">
        <v>0</v>
      </c>
      <c r="AM46" s="112">
        <v>0</v>
      </c>
      <c r="AN46" s="112">
        <v>0</v>
      </c>
      <c r="AO46" s="112">
        <v>0</v>
      </c>
      <c r="AP46" s="112">
        <v>0</v>
      </c>
      <c r="AQ46" s="112">
        <v>0</v>
      </c>
      <c r="AR46" s="112">
        <v>0</v>
      </c>
      <c r="AS46" s="112">
        <v>0</v>
      </c>
      <c r="AT46" s="112">
        <v>0</v>
      </c>
      <c r="AU46" s="112">
        <v>35</v>
      </c>
      <c r="AV46" s="112">
        <v>0</v>
      </c>
      <c r="AW46" s="112">
        <v>35</v>
      </c>
      <c r="AX46" s="112">
        <v>0</v>
      </c>
      <c r="AY46" s="112">
        <v>0</v>
      </c>
      <c r="AZ46" s="112">
        <v>0</v>
      </c>
      <c r="BA46" s="112">
        <v>0</v>
      </c>
      <c r="BB46" s="112">
        <v>0</v>
      </c>
      <c r="BC46" s="112">
        <v>0</v>
      </c>
      <c r="BD46" s="112">
        <v>0</v>
      </c>
      <c r="BE46" s="112">
        <v>0</v>
      </c>
      <c r="BF46" s="112">
        <v>0</v>
      </c>
      <c r="BG46" s="112">
        <v>0</v>
      </c>
      <c r="BH46" s="112">
        <v>0</v>
      </c>
      <c r="BI46" s="112">
        <v>0</v>
      </c>
      <c r="BJ46" s="112">
        <v>0</v>
      </c>
      <c r="BK46" s="112">
        <v>0</v>
      </c>
      <c r="BL46" s="112">
        <v>0</v>
      </c>
      <c r="BM46" s="112">
        <v>0</v>
      </c>
      <c r="BN46" s="112">
        <v>0</v>
      </c>
      <c r="BO46" s="112">
        <v>0</v>
      </c>
      <c r="BP46" s="112">
        <v>0</v>
      </c>
      <c r="BQ46" s="112">
        <v>0</v>
      </c>
      <c r="BR46" s="112">
        <v>0</v>
      </c>
      <c r="BS46" s="112">
        <v>0</v>
      </c>
      <c r="BT46" s="112">
        <v>0</v>
      </c>
      <c r="BU46" s="112">
        <v>0</v>
      </c>
      <c r="BV46" s="112">
        <v>0</v>
      </c>
      <c r="BW46" s="112">
        <v>0</v>
      </c>
      <c r="BX46" s="112">
        <v>0</v>
      </c>
      <c r="BY46" s="112">
        <v>0</v>
      </c>
      <c r="BZ46" s="112">
        <v>0</v>
      </c>
      <c r="CA46" s="112">
        <v>0</v>
      </c>
      <c r="CB46" s="112">
        <v>0</v>
      </c>
      <c r="CC46" s="112">
        <v>0</v>
      </c>
      <c r="CD46" s="112">
        <v>0</v>
      </c>
      <c r="CE46" s="112">
        <v>0</v>
      </c>
      <c r="CF46" s="112">
        <v>0</v>
      </c>
      <c r="CG46" s="112">
        <v>0</v>
      </c>
      <c r="CH46" s="112">
        <v>0</v>
      </c>
      <c r="CI46" s="112">
        <v>0</v>
      </c>
      <c r="CJ46" s="112">
        <v>0</v>
      </c>
      <c r="CK46" s="112">
        <v>0</v>
      </c>
      <c r="CL46" s="112">
        <v>0</v>
      </c>
      <c r="CM46" s="112">
        <v>0</v>
      </c>
      <c r="CN46" s="112">
        <v>0</v>
      </c>
      <c r="CO46" s="112">
        <v>0</v>
      </c>
      <c r="CP46" s="112">
        <v>0</v>
      </c>
      <c r="CQ46" s="112">
        <v>0</v>
      </c>
      <c r="CR46" s="112">
        <v>0</v>
      </c>
      <c r="CS46" s="112">
        <v>0</v>
      </c>
      <c r="CT46" s="112">
        <v>48</v>
      </c>
      <c r="CU46" s="112">
        <v>0</v>
      </c>
      <c r="CV46" s="112">
        <v>0</v>
      </c>
      <c r="CW46" s="112">
        <v>39</v>
      </c>
      <c r="CX46" s="112">
        <v>3</v>
      </c>
      <c r="CY46" s="112">
        <v>6</v>
      </c>
      <c r="CZ46" s="112">
        <v>0</v>
      </c>
      <c r="DA46" s="112">
        <v>0</v>
      </c>
      <c r="DB46" s="112">
        <v>0</v>
      </c>
      <c r="DC46" s="112">
        <v>0</v>
      </c>
      <c r="DD46" s="112">
        <v>13</v>
      </c>
      <c r="DE46" s="112">
        <v>13</v>
      </c>
      <c r="DF46" s="112">
        <v>0</v>
      </c>
      <c r="DG46" s="112">
        <v>0</v>
      </c>
      <c r="DH46" s="112">
        <v>0</v>
      </c>
      <c r="DI46" s="112">
        <v>0</v>
      </c>
      <c r="DJ46" s="112">
        <v>0</v>
      </c>
      <c r="DK46" s="112">
        <v>0</v>
      </c>
      <c r="DL46" s="120" t="s">
        <v>266</v>
      </c>
    </row>
    <row r="47" spans="1:116" s="111" customFormat="1" ht="13.5" customHeight="1" thickBot="1">
      <c r="A47" s="303" t="s">
        <v>345</v>
      </c>
      <c r="B47" s="304"/>
      <c r="C47" s="304"/>
      <c r="D47" s="114">
        <v>72413</v>
      </c>
      <c r="E47" s="114">
        <v>32223</v>
      </c>
      <c r="F47" s="114">
        <v>17333</v>
      </c>
      <c r="G47" s="114">
        <v>9698</v>
      </c>
      <c r="H47" s="114">
        <v>2730</v>
      </c>
      <c r="I47" s="114">
        <v>3186</v>
      </c>
      <c r="J47" s="114">
        <v>90</v>
      </c>
      <c r="K47" s="114">
        <v>0</v>
      </c>
      <c r="L47" s="114">
        <v>0</v>
      </c>
      <c r="M47" s="114">
        <v>3846</v>
      </c>
      <c r="N47" s="114">
        <v>0</v>
      </c>
      <c r="O47" s="114">
        <v>3307</v>
      </c>
      <c r="P47" s="114">
        <v>8050</v>
      </c>
      <c r="Q47" s="114">
        <v>5807</v>
      </c>
      <c r="R47" s="114">
        <v>1355</v>
      </c>
      <c r="S47" s="114">
        <v>732</v>
      </c>
      <c r="T47" s="114">
        <v>51</v>
      </c>
      <c r="U47" s="114">
        <v>65</v>
      </c>
      <c r="V47" s="114">
        <v>4</v>
      </c>
      <c r="W47" s="114">
        <v>36</v>
      </c>
      <c r="X47" s="114">
        <v>50721</v>
      </c>
      <c r="Y47" s="114">
        <v>13844</v>
      </c>
      <c r="Z47" s="114">
        <v>15516</v>
      </c>
      <c r="AA47" s="114">
        <v>8397</v>
      </c>
      <c r="AB47" s="114">
        <v>2674</v>
      </c>
      <c r="AC47" s="114">
        <v>3108</v>
      </c>
      <c r="AD47" s="114">
        <v>72</v>
      </c>
      <c r="AE47" s="114">
        <v>0</v>
      </c>
      <c r="AF47" s="114">
        <v>0</v>
      </c>
      <c r="AG47" s="114">
        <v>3846</v>
      </c>
      <c r="AH47" s="114">
        <v>0</v>
      </c>
      <c r="AI47" s="114">
        <v>3264</v>
      </c>
      <c r="AJ47" s="114">
        <v>7125</v>
      </c>
      <c r="AK47" s="114">
        <v>80</v>
      </c>
      <c r="AL47" s="114">
        <v>97</v>
      </c>
      <c r="AM47" s="114">
        <v>0</v>
      </c>
      <c r="AN47" s="114">
        <v>0</v>
      </c>
      <c r="AO47" s="114">
        <v>0</v>
      </c>
      <c r="AP47" s="114">
        <v>0</v>
      </c>
      <c r="AQ47" s="114">
        <v>0</v>
      </c>
      <c r="AR47" s="114">
        <v>0</v>
      </c>
      <c r="AS47" s="114">
        <v>3846</v>
      </c>
      <c r="AT47" s="114">
        <v>3102</v>
      </c>
      <c r="AU47" s="114">
        <v>10809</v>
      </c>
      <c r="AV47" s="114">
        <v>0</v>
      </c>
      <c r="AW47" s="114">
        <v>10809</v>
      </c>
      <c r="AX47" s="114">
        <v>0</v>
      </c>
      <c r="AY47" s="114">
        <v>0</v>
      </c>
      <c r="AZ47" s="114">
        <v>0</v>
      </c>
      <c r="BA47" s="114">
        <v>0</v>
      </c>
      <c r="BB47" s="114">
        <v>0</v>
      </c>
      <c r="BC47" s="114">
        <v>0</v>
      </c>
      <c r="BD47" s="114">
        <v>0</v>
      </c>
      <c r="BE47" s="114">
        <v>0</v>
      </c>
      <c r="BF47" s="114">
        <v>0</v>
      </c>
      <c r="BG47" s="114">
        <v>0</v>
      </c>
      <c r="BH47" s="114">
        <v>0</v>
      </c>
      <c r="BI47" s="114">
        <v>0</v>
      </c>
      <c r="BJ47" s="114">
        <v>0</v>
      </c>
      <c r="BK47" s="114">
        <v>0</v>
      </c>
      <c r="BL47" s="114">
        <v>0</v>
      </c>
      <c r="BM47" s="114">
        <v>0</v>
      </c>
      <c r="BN47" s="114">
        <v>0</v>
      </c>
      <c r="BO47" s="114">
        <v>0</v>
      </c>
      <c r="BP47" s="114">
        <v>0</v>
      </c>
      <c r="BQ47" s="114">
        <v>0</v>
      </c>
      <c r="BR47" s="114">
        <v>0</v>
      </c>
      <c r="BS47" s="114">
        <v>0</v>
      </c>
      <c r="BT47" s="114">
        <v>0</v>
      </c>
      <c r="BU47" s="114">
        <v>0</v>
      </c>
      <c r="BV47" s="114">
        <v>0</v>
      </c>
      <c r="BW47" s="114">
        <v>0</v>
      </c>
      <c r="BX47" s="114">
        <v>0</v>
      </c>
      <c r="BY47" s="114">
        <v>0</v>
      </c>
      <c r="BZ47" s="114">
        <v>0</v>
      </c>
      <c r="CA47" s="114">
        <v>0</v>
      </c>
      <c r="CB47" s="114">
        <v>0</v>
      </c>
      <c r="CC47" s="114">
        <v>0</v>
      </c>
      <c r="CD47" s="114">
        <v>0</v>
      </c>
      <c r="CE47" s="114">
        <v>0</v>
      </c>
      <c r="CF47" s="114">
        <v>0</v>
      </c>
      <c r="CG47" s="114">
        <v>0</v>
      </c>
      <c r="CH47" s="114">
        <v>0</v>
      </c>
      <c r="CI47" s="114">
        <v>0</v>
      </c>
      <c r="CJ47" s="114">
        <v>0</v>
      </c>
      <c r="CK47" s="114">
        <v>0</v>
      </c>
      <c r="CL47" s="114">
        <v>0</v>
      </c>
      <c r="CM47" s="114">
        <v>0</v>
      </c>
      <c r="CN47" s="114">
        <v>0</v>
      </c>
      <c r="CO47" s="114">
        <v>0</v>
      </c>
      <c r="CP47" s="114">
        <v>0</v>
      </c>
      <c r="CQ47" s="114">
        <v>0</v>
      </c>
      <c r="CR47" s="114">
        <v>0</v>
      </c>
      <c r="CS47" s="114">
        <v>0</v>
      </c>
      <c r="CT47" s="114">
        <v>32787</v>
      </c>
      <c r="CU47" s="114">
        <v>13764</v>
      </c>
      <c r="CV47" s="114">
        <v>4610</v>
      </c>
      <c r="CW47" s="114">
        <v>8397</v>
      </c>
      <c r="CX47" s="114">
        <v>2674</v>
      </c>
      <c r="CY47" s="114">
        <v>3108</v>
      </c>
      <c r="CZ47" s="114">
        <v>72</v>
      </c>
      <c r="DA47" s="114">
        <v>0</v>
      </c>
      <c r="DB47" s="114">
        <v>0</v>
      </c>
      <c r="DC47" s="114">
        <v>162</v>
      </c>
      <c r="DD47" s="114">
        <v>13642</v>
      </c>
      <c r="DE47" s="114">
        <v>12572</v>
      </c>
      <c r="DF47" s="114">
        <v>462</v>
      </c>
      <c r="DG47" s="114">
        <v>569</v>
      </c>
      <c r="DH47" s="114">
        <v>5</v>
      </c>
      <c r="DI47" s="114">
        <v>13</v>
      </c>
      <c r="DJ47" s="114">
        <v>14</v>
      </c>
      <c r="DK47" s="114">
        <v>7</v>
      </c>
      <c r="DL47" s="121">
        <v>38</v>
      </c>
    </row>
  </sheetData>
  <mergeCells count="128">
    <mergeCell ref="A47:C47"/>
    <mergeCell ref="CH4:CH5"/>
    <mergeCell ref="CC4:CC5"/>
    <mergeCell ref="CD4:CD5"/>
    <mergeCell ref="CE4:CE5"/>
    <mergeCell ref="CF4:CF5"/>
    <mergeCell ref="BZ4:BZ5"/>
    <mergeCell ref="CA4:CA5"/>
    <mergeCell ref="CB4:CB5"/>
    <mergeCell ref="CG4:CG5"/>
    <mergeCell ref="BV4:BV5"/>
    <mergeCell ref="BW4:BW5"/>
    <mergeCell ref="BX4:BX5"/>
    <mergeCell ref="BY4:BY5"/>
    <mergeCell ref="BK4:BK5"/>
    <mergeCell ref="BO3:BX3"/>
    <mergeCell ref="BY3:CH3"/>
    <mergeCell ref="BO4:BO5"/>
    <mergeCell ref="BP4:BP5"/>
    <mergeCell ref="BQ4:BQ5"/>
    <mergeCell ref="BR4:BR5"/>
    <mergeCell ref="BS4:BS5"/>
    <mergeCell ref="BT4:BT5"/>
    <mergeCell ref="BU4:BU5"/>
    <mergeCell ref="BD4:BD5"/>
    <mergeCell ref="BH4:BH5"/>
    <mergeCell ref="BI4:BI5"/>
    <mergeCell ref="BJ4:BJ5"/>
    <mergeCell ref="P3:P5"/>
    <mergeCell ref="R3:R5"/>
    <mergeCell ref="J3:J5"/>
    <mergeCell ref="O3:O5"/>
    <mergeCell ref="Q3:Q5"/>
    <mergeCell ref="K3:K5"/>
    <mergeCell ref="L3:L5"/>
    <mergeCell ref="M3:M5"/>
    <mergeCell ref="N3:N5"/>
    <mergeCell ref="DE3:DE5"/>
    <mergeCell ref="AD3:AD5"/>
    <mergeCell ref="AI3:AI5"/>
    <mergeCell ref="BA4:BA5"/>
    <mergeCell ref="BE3:BN3"/>
    <mergeCell ref="BE4:BE5"/>
    <mergeCell ref="BF4:BF5"/>
    <mergeCell ref="BG4:BG5"/>
    <mergeCell ref="BN4:BN5"/>
    <mergeCell ref="BB4:BB5"/>
    <mergeCell ref="DK3:DK5"/>
    <mergeCell ref="DF3:DF5"/>
    <mergeCell ref="DJ3:DJ5"/>
    <mergeCell ref="DG3:DG5"/>
    <mergeCell ref="DH3:DH5"/>
    <mergeCell ref="DI3:DI5"/>
    <mergeCell ref="DD3:DD5"/>
    <mergeCell ref="CM4:CM5"/>
    <mergeCell ref="CN4:CN5"/>
    <mergeCell ref="CO4:CO5"/>
    <mergeCell ref="CI3:CS3"/>
    <mergeCell ref="CT4:CT5"/>
    <mergeCell ref="CU4:CU5"/>
    <mergeCell ref="CV4:CV5"/>
    <mergeCell ref="CW4:CW5"/>
    <mergeCell ref="CJ4:CJ5"/>
    <mergeCell ref="AK4:AK5"/>
    <mergeCell ref="AL4:AL5"/>
    <mergeCell ref="AM4:AM5"/>
    <mergeCell ref="CS4:CS5"/>
    <mergeCell ref="CL4:CL5"/>
    <mergeCell ref="CK4:CK5"/>
    <mergeCell ref="BC4:BC5"/>
    <mergeCell ref="CI4:CI5"/>
    <mergeCell ref="BL4:BL5"/>
    <mergeCell ref="BM4:BM5"/>
    <mergeCell ref="AX4:AX5"/>
    <mergeCell ref="AO4:AO5"/>
    <mergeCell ref="AP4:AP5"/>
    <mergeCell ref="AS4:AS5"/>
    <mergeCell ref="AW4:AW5"/>
    <mergeCell ref="AB3:AB5"/>
    <mergeCell ref="AC3:AC5"/>
    <mergeCell ref="CT3:DC3"/>
    <mergeCell ref="X2:CS2"/>
    <mergeCell ref="AE3:AE5"/>
    <mergeCell ref="AF3:AF5"/>
    <mergeCell ref="AG3:AG5"/>
    <mergeCell ref="X3:X5"/>
    <mergeCell ref="AY4:AY5"/>
    <mergeCell ref="AN4:AN5"/>
    <mergeCell ref="S3:S5"/>
    <mergeCell ref="T3:T5"/>
    <mergeCell ref="U3:U5"/>
    <mergeCell ref="DD2:DK2"/>
    <mergeCell ref="P2:W2"/>
    <mergeCell ref="AJ3:AT3"/>
    <mergeCell ref="AU3:BD3"/>
    <mergeCell ref="Y3:Y5"/>
    <mergeCell ref="Z3:Z5"/>
    <mergeCell ref="AA3:AA5"/>
    <mergeCell ref="A2:A6"/>
    <mergeCell ref="B2:B6"/>
    <mergeCell ref="C2:C6"/>
    <mergeCell ref="D2:O2"/>
    <mergeCell ref="E3:E5"/>
    <mergeCell ref="F3:F5"/>
    <mergeCell ref="D3:D5"/>
    <mergeCell ref="G3:G5"/>
    <mergeCell ref="H3:H5"/>
    <mergeCell ref="I3:I5"/>
    <mergeCell ref="V3:V5"/>
    <mergeCell ref="W3:W5"/>
    <mergeCell ref="AH3:AH5"/>
    <mergeCell ref="AZ4:AZ5"/>
    <mergeCell ref="AJ4:AJ5"/>
    <mergeCell ref="AV4:AV5"/>
    <mergeCell ref="AT4:AT5"/>
    <mergeCell ref="AU4:AU5"/>
    <mergeCell ref="AQ4:AQ5"/>
    <mergeCell ref="AR4:AR5"/>
    <mergeCell ref="DL2:DL6"/>
    <mergeCell ref="DB4:DB5"/>
    <mergeCell ref="DC4:DC5"/>
    <mergeCell ref="CP4:CP5"/>
    <mergeCell ref="CR4:CR5"/>
    <mergeCell ref="CQ4:CQ5"/>
    <mergeCell ref="CX4:CX5"/>
    <mergeCell ref="CY4:CY5"/>
    <mergeCell ref="CZ4:CZ5"/>
    <mergeCell ref="DA4:D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&amp;L&amp;16ごみ資源化状況（平成１７年度実績）&amp;R&amp;D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CY4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58" customWidth="1"/>
    <col min="2" max="2" width="9.00390625" style="61" customWidth="1"/>
    <col min="3" max="3" width="9.625" style="58" bestFit="1" customWidth="1"/>
    <col min="4" max="16384" width="9.00390625" style="58" customWidth="1"/>
  </cols>
  <sheetData>
    <row r="1" ht="17.25">
      <c r="A1" s="57" t="s">
        <v>165</v>
      </c>
    </row>
    <row r="2" spans="1:103" s="79" customFormat="1" ht="25.5" customHeight="1">
      <c r="A2" s="270" t="s">
        <v>204</v>
      </c>
      <c r="B2" s="265" t="s">
        <v>205</v>
      </c>
      <c r="C2" s="276" t="s">
        <v>206</v>
      </c>
      <c r="D2" s="80" t="s">
        <v>166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  <c r="P2" s="83" t="s">
        <v>174</v>
      </c>
      <c r="Q2" s="84"/>
      <c r="R2" s="84"/>
      <c r="S2" s="84"/>
      <c r="T2" s="84"/>
      <c r="U2" s="84"/>
      <c r="V2" s="84"/>
      <c r="W2" s="85"/>
      <c r="X2" s="334" t="s">
        <v>175</v>
      </c>
      <c r="Y2" s="335"/>
      <c r="Z2" s="335"/>
      <c r="AA2" s="335"/>
      <c r="AB2" s="335"/>
      <c r="AC2" s="335"/>
      <c r="AD2" s="335"/>
      <c r="AE2" s="335"/>
      <c r="AF2" s="336" t="s">
        <v>176</v>
      </c>
      <c r="AG2" s="337"/>
      <c r="AH2" s="337"/>
      <c r="AI2" s="337"/>
      <c r="AJ2" s="337"/>
      <c r="AK2" s="337"/>
      <c r="AL2" s="337"/>
      <c r="AM2" s="337"/>
      <c r="AN2" s="336" t="s">
        <v>177</v>
      </c>
      <c r="AO2" s="337"/>
      <c r="AP2" s="337"/>
      <c r="AQ2" s="337"/>
      <c r="AR2" s="337"/>
      <c r="AS2" s="337"/>
      <c r="AT2" s="337"/>
      <c r="AU2" s="337"/>
      <c r="AV2" s="336" t="s">
        <v>178</v>
      </c>
      <c r="AW2" s="337"/>
      <c r="AX2" s="337"/>
      <c r="AY2" s="337"/>
      <c r="AZ2" s="337"/>
      <c r="BA2" s="337"/>
      <c r="BB2" s="337"/>
      <c r="BC2" s="337"/>
      <c r="BD2" s="336" t="s">
        <v>179</v>
      </c>
      <c r="BE2" s="337"/>
      <c r="BF2" s="337"/>
      <c r="BG2" s="337"/>
      <c r="BH2" s="337"/>
      <c r="BI2" s="337"/>
      <c r="BJ2" s="337"/>
      <c r="BK2" s="337"/>
      <c r="BL2" s="336" t="s">
        <v>180</v>
      </c>
      <c r="BM2" s="337"/>
      <c r="BN2" s="337"/>
      <c r="BO2" s="337"/>
      <c r="BP2" s="337"/>
      <c r="BQ2" s="337"/>
      <c r="BR2" s="337"/>
      <c r="BS2" s="337"/>
      <c r="BT2" s="329" t="s">
        <v>181</v>
      </c>
      <c r="BU2" s="330"/>
      <c r="BV2" s="330"/>
      <c r="BW2" s="330"/>
      <c r="BX2" s="330"/>
      <c r="BY2" s="330"/>
      <c r="BZ2" s="330"/>
      <c r="CA2" s="330"/>
      <c r="CB2" s="329" t="s">
        <v>182</v>
      </c>
      <c r="CC2" s="330"/>
      <c r="CD2" s="330"/>
      <c r="CE2" s="330"/>
      <c r="CF2" s="330"/>
      <c r="CG2" s="330"/>
      <c r="CH2" s="330"/>
      <c r="CI2" s="330"/>
      <c r="CJ2" s="329" t="s">
        <v>183</v>
      </c>
      <c r="CK2" s="330"/>
      <c r="CL2" s="330"/>
      <c r="CM2" s="330"/>
      <c r="CN2" s="330"/>
      <c r="CO2" s="330"/>
      <c r="CP2" s="330"/>
      <c r="CQ2" s="330"/>
      <c r="CR2" s="329" t="s">
        <v>184</v>
      </c>
      <c r="CS2" s="330"/>
      <c r="CT2" s="330"/>
      <c r="CU2" s="330"/>
      <c r="CV2" s="330"/>
      <c r="CW2" s="330"/>
      <c r="CX2" s="330"/>
      <c r="CY2" s="331"/>
    </row>
    <row r="3" spans="1:103" s="79" customFormat="1" ht="23.25" customHeight="1">
      <c r="A3" s="263"/>
      <c r="B3" s="311"/>
      <c r="C3" s="313"/>
      <c r="D3" s="333" t="s">
        <v>148</v>
      </c>
      <c r="E3" s="332" t="s">
        <v>99</v>
      </c>
      <c r="F3" s="329" t="s">
        <v>207</v>
      </c>
      <c r="G3" s="330"/>
      <c r="H3" s="330"/>
      <c r="I3" s="330"/>
      <c r="J3" s="330"/>
      <c r="K3" s="330"/>
      <c r="L3" s="330"/>
      <c r="M3" s="331"/>
      <c r="N3" s="338" t="s">
        <v>167</v>
      </c>
      <c r="O3" s="338" t="s">
        <v>168</v>
      </c>
      <c r="P3" s="333" t="s">
        <v>148</v>
      </c>
      <c r="Q3" s="332" t="s">
        <v>169</v>
      </c>
      <c r="R3" s="332" t="s">
        <v>103</v>
      </c>
      <c r="S3" s="332" t="s">
        <v>106</v>
      </c>
      <c r="T3" s="332" t="s">
        <v>108</v>
      </c>
      <c r="U3" s="332" t="s">
        <v>109</v>
      </c>
      <c r="V3" s="332" t="s">
        <v>163</v>
      </c>
      <c r="W3" s="332" t="s">
        <v>111</v>
      </c>
      <c r="X3" s="333" t="s">
        <v>148</v>
      </c>
      <c r="Y3" s="332" t="s">
        <v>169</v>
      </c>
      <c r="Z3" s="332" t="s">
        <v>103</v>
      </c>
      <c r="AA3" s="332" t="s">
        <v>106</v>
      </c>
      <c r="AB3" s="332" t="s">
        <v>108</v>
      </c>
      <c r="AC3" s="332" t="s">
        <v>109</v>
      </c>
      <c r="AD3" s="332" t="s">
        <v>163</v>
      </c>
      <c r="AE3" s="332" t="s">
        <v>111</v>
      </c>
      <c r="AF3" s="333" t="s">
        <v>148</v>
      </c>
      <c r="AG3" s="332" t="s">
        <v>169</v>
      </c>
      <c r="AH3" s="332" t="s">
        <v>103</v>
      </c>
      <c r="AI3" s="332" t="s">
        <v>106</v>
      </c>
      <c r="AJ3" s="332" t="s">
        <v>108</v>
      </c>
      <c r="AK3" s="332" t="s">
        <v>109</v>
      </c>
      <c r="AL3" s="332" t="s">
        <v>163</v>
      </c>
      <c r="AM3" s="332" t="s">
        <v>111</v>
      </c>
      <c r="AN3" s="333" t="s">
        <v>148</v>
      </c>
      <c r="AO3" s="332" t="s">
        <v>169</v>
      </c>
      <c r="AP3" s="332" t="s">
        <v>103</v>
      </c>
      <c r="AQ3" s="332" t="s">
        <v>106</v>
      </c>
      <c r="AR3" s="332" t="s">
        <v>108</v>
      </c>
      <c r="AS3" s="332" t="s">
        <v>109</v>
      </c>
      <c r="AT3" s="332" t="s">
        <v>163</v>
      </c>
      <c r="AU3" s="332" t="s">
        <v>111</v>
      </c>
      <c r="AV3" s="333" t="s">
        <v>148</v>
      </c>
      <c r="AW3" s="332" t="s">
        <v>169</v>
      </c>
      <c r="AX3" s="332" t="s">
        <v>103</v>
      </c>
      <c r="AY3" s="332" t="s">
        <v>106</v>
      </c>
      <c r="AZ3" s="332" t="s">
        <v>108</v>
      </c>
      <c r="BA3" s="332" t="s">
        <v>109</v>
      </c>
      <c r="BB3" s="332" t="s">
        <v>163</v>
      </c>
      <c r="BC3" s="332" t="s">
        <v>111</v>
      </c>
      <c r="BD3" s="333" t="s">
        <v>148</v>
      </c>
      <c r="BE3" s="332" t="s">
        <v>169</v>
      </c>
      <c r="BF3" s="332" t="s">
        <v>103</v>
      </c>
      <c r="BG3" s="332" t="s">
        <v>106</v>
      </c>
      <c r="BH3" s="332" t="s">
        <v>108</v>
      </c>
      <c r="BI3" s="332" t="s">
        <v>109</v>
      </c>
      <c r="BJ3" s="332" t="s">
        <v>163</v>
      </c>
      <c r="BK3" s="332" t="s">
        <v>111</v>
      </c>
      <c r="BL3" s="333" t="s">
        <v>148</v>
      </c>
      <c r="BM3" s="332" t="s">
        <v>169</v>
      </c>
      <c r="BN3" s="332" t="s">
        <v>103</v>
      </c>
      <c r="BO3" s="332" t="s">
        <v>106</v>
      </c>
      <c r="BP3" s="332" t="s">
        <v>108</v>
      </c>
      <c r="BQ3" s="332" t="s">
        <v>109</v>
      </c>
      <c r="BR3" s="332" t="s">
        <v>163</v>
      </c>
      <c r="BS3" s="332" t="s">
        <v>111</v>
      </c>
      <c r="BT3" s="333" t="s">
        <v>148</v>
      </c>
      <c r="BU3" s="332" t="s">
        <v>169</v>
      </c>
      <c r="BV3" s="332" t="s">
        <v>103</v>
      </c>
      <c r="BW3" s="332" t="s">
        <v>106</v>
      </c>
      <c r="BX3" s="332" t="s">
        <v>108</v>
      </c>
      <c r="BY3" s="332" t="s">
        <v>109</v>
      </c>
      <c r="BZ3" s="332" t="s">
        <v>163</v>
      </c>
      <c r="CA3" s="332" t="s">
        <v>111</v>
      </c>
      <c r="CB3" s="333" t="s">
        <v>148</v>
      </c>
      <c r="CC3" s="332" t="s">
        <v>169</v>
      </c>
      <c r="CD3" s="332" t="s">
        <v>103</v>
      </c>
      <c r="CE3" s="332" t="s">
        <v>106</v>
      </c>
      <c r="CF3" s="332" t="s">
        <v>108</v>
      </c>
      <c r="CG3" s="332" t="s">
        <v>109</v>
      </c>
      <c r="CH3" s="332" t="s">
        <v>163</v>
      </c>
      <c r="CI3" s="332" t="s">
        <v>111</v>
      </c>
      <c r="CJ3" s="333" t="s">
        <v>148</v>
      </c>
      <c r="CK3" s="332" t="s">
        <v>169</v>
      </c>
      <c r="CL3" s="332" t="s">
        <v>103</v>
      </c>
      <c r="CM3" s="332" t="s">
        <v>106</v>
      </c>
      <c r="CN3" s="332" t="s">
        <v>108</v>
      </c>
      <c r="CO3" s="332" t="s">
        <v>109</v>
      </c>
      <c r="CP3" s="332" t="s">
        <v>163</v>
      </c>
      <c r="CQ3" s="332" t="s">
        <v>111</v>
      </c>
      <c r="CR3" s="333" t="s">
        <v>148</v>
      </c>
      <c r="CS3" s="332" t="s">
        <v>169</v>
      </c>
      <c r="CT3" s="332" t="s">
        <v>103</v>
      </c>
      <c r="CU3" s="332" t="s">
        <v>106</v>
      </c>
      <c r="CV3" s="332" t="s">
        <v>108</v>
      </c>
      <c r="CW3" s="332" t="s">
        <v>109</v>
      </c>
      <c r="CX3" s="332" t="s">
        <v>163</v>
      </c>
      <c r="CY3" s="332" t="s">
        <v>111</v>
      </c>
    </row>
    <row r="4" spans="1:103" s="79" customFormat="1" ht="18" customHeight="1">
      <c r="A4" s="263"/>
      <c r="B4" s="311"/>
      <c r="C4" s="313"/>
      <c r="D4" s="333"/>
      <c r="E4" s="333"/>
      <c r="F4" s="333" t="s">
        <v>148</v>
      </c>
      <c r="G4" s="338" t="s">
        <v>107</v>
      </c>
      <c r="H4" s="338" t="s">
        <v>170</v>
      </c>
      <c r="I4" s="338" t="s">
        <v>138</v>
      </c>
      <c r="J4" s="338" t="s">
        <v>139</v>
      </c>
      <c r="K4" s="338" t="s">
        <v>115</v>
      </c>
      <c r="L4" s="338" t="s">
        <v>171</v>
      </c>
      <c r="M4" s="338" t="s">
        <v>172</v>
      </c>
      <c r="N4" s="339"/>
      <c r="O4" s="339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  <c r="CL4" s="333"/>
      <c r="CM4" s="333"/>
      <c r="CN4" s="333"/>
      <c r="CO4" s="333"/>
      <c r="CP4" s="333"/>
      <c r="CQ4" s="333"/>
      <c r="CR4" s="333"/>
      <c r="CS4" s="333"/>
      <c r="CT4" s="333"/>
      <c r="CU4" s="333"/>
      <c r="CV4" s="333"/>
      <c r="CW4" s="333"/>
      <c r="CX4" s="333"/>
      <c r="CY4" s="333"/>
    </row>
    <row r="5" spans="1:103" s="79" customFormat="1" ht="18" customHeight="1">
      <c r="A5" s="263"/>
      <c r="B5" s="311"/>
      <c r="C5" s="313"/>
      <c r="D5" s="87"/>
      <c r="E5" s="333"/>
      <c r="F5" s="333"/>
      <c r="G5" s="339"/>
      <c r="H5" s="339"/>
      <c r="I5" s="339"/>
      <c r="J5" s="339"/>
      <c r="K5" s="339"/>
      <c r="L5" s="339"/>
      <c r="M5" s="339"/>
      <c r="N5" s="339"/>
      <c r="O5" s="339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</row>
    <row r="6" spans="1:103" s="79" customFormat="1" ht="14.25" thickBot="1">
      <c r="A6" s="305"/>
      <c r="B6" s="312"/>
      <c r="C6" s="314"/>
      <c r="D6" s="86" t="s">
        <v>173</v>
      </c>
      <c r="E6" s="86" t="s">
        <v>173</v>
      </c>
      <c r="F6" s="88" t="s">
        <v>173</v>
      </c>
      <c r="G6" s="88" t="s">
        <v>173</v>
      </c>
      <c r="H6" s="88" t="s">
        <v>173</v>
      </c>
      <c r="I6" s="88" t="s">
        <v>173</v>
      </c>
      <c r="J6" s="88" t="s">
        <v>173</v>
      </c>
      <c r="K6" s="88" t="s">
        <v>173</v>
      </c>
      <c r="L6" s="88" t="s">
        <v>173</v>
      </c>
      <c r="M6" s="88" t="s">
        <v>173</v>
      </c>
      <c r="N6" s="88" t="s">
        <v>173</v>
      </c>
      <c r="O6" s="88" t="s">
        <v>173</v>
      </c>
      <c r="P6" s="88" t="s">
        <v>173</v>
      </c>
      <c r="Q6" s="88" t="s">
        <v>173</v>
      </c>
      <c r="R6" s="88" t="s">
        <v>173</v>
      </c>
      <c r="S6" s="88" t="s">
        <v>173</v>
      </c>
      <c r="T6" s="88" t="s">
        <v>173</v>
      </c>
      <c r="U6" s="88" t="s">
        <v>173</v>
      </c>
      <c r="V6" s="88" t="s">
        <v>173</v>
      </c>
      <c r="W6" s="88" t="s">
        <v>173</v>
      </c>
      <c r="X6" s="88" t="s">
        <v>173</v>
      </c>
      <c r="Y6" s="88" t="s">
        <v>173</v>
      </c>
      <c r="Z6" s="88" t="s">
        <v>173</v>
      </c>
      <c r="AA6" s="88" t="s">
        <v>173</v>
      </c>
      <c r="AB6" s="88" t="s">
        <v>173</v>
      </c>
      <c r="AC6" s="88" t="s">
        <v>173</v>
      </c>
      <c r="AD6" s="88" t="s">
        <v>173</v>
      </c>
      <c r="AE6" s="88" t="s">
        <v>173</v>
      </c>
      <c r="AF6" s="88" t="s">
        <v>173</v>
      </c>
      <c r="AG6" s="88" t="s">
        <v>173</v>
      </c>
      <c r="AH6" s="88" t="s">
        <v>173</v>
      </c>
      <c r="AI6" s="88" t="s">
        <v>173</v>
      </c>
      <c r="AJ6" s="88" t="s">
        <v>173</v>
      </c>
      <c r="AK6" s="88" t="s">
        <v>173</v>
      </c>
      <c r="AL6" s="88" t="s">
        <v>173</v>
      </c>
      <c r="AM6" s="88" t="s">
        <v>173</v>
      </c>
      <c r="AN6" s="88" t="s">
        <v>173</v>
      </c>
      <c r="AO6" s="88" t="s">
        <v>173</v>
      </c>
      <c r="AP6" s="88" t="s">
        <v>173</v>
      </c>
      <c r="AQ6" s="88" t="s">
        <v>173</v>
      </c>
      <c r="AR6" s="88" t="s">
        <v>173</v>
      </c>
      <c r="AS6" s="88" t="s">
        <v>173</v>
      </c>
      <c r="AT6" s="88" t="s">
        <v>173</v>
      </c>
      <c r="AU6" s="88" t="s">
        <v>173</v>
      </c>
      <c r="AV6" s="88" t="s">
        <v>173</v>
      </c>
      <c r="AW6" s="88" t="s">
        <v>173</v>
      </c>
      <c r="AX6" s="88" t="s">
        <v>173</v>
      </c>
      <c r="AY6" s="88" t="s">
        <v>173</v>
      </c>
      <c r="AZ6" s="88" t="s">
        <v>173</v>
      </c>
      <c r="BA6" s="88" t="s">
        <v>173</v>
      </c>
      <c r="BB6" s="88" t="s">
        <v>173</v>
      </c>
      <c r="BC6" s="88" t="s">
        <v>173</v>
      </c>
      <c r="BD6" s="88" t="s">
        <v>173</v>
      </c>
      <c r="BE6" s="88" t="s">
        <v>173</v>
      </c>
      <c r="BF6" s="88" t="s">
        <v>173</v>
      </c>
      <c r="BG6" s="88" t="s">
        <v>173</v>
      </c>
      <c r="BH6" s="88" t="s">
        <v>173</v>
      </c>
      <c r="BI6" s="88" t="s">
        <v>173</v>
      </c>
      <c r="BJ6" s="88" t="s">
        <v>173</v>
      </c>
      <c r="BK6" s="88" t="s">
        <v>173</v>
      </c>
      <c r="BL6" s="88" t="s">
        <v>173</v>
      </c>
      <c r="BM6" s="88" t="s">
        <v>173</v>
      </c>
      <c r="BN6" s="88" t="s">
        <v>173</v>
      </c>
      <c r="BO6" s="88" t="s">
        <v>173</v>
      </c>
      <c r="BP6" s="88" t="s">
        <v>173</v>
      </c>
      <c r="BQ6" s="88" t="s">
        <v>173</v>
      </c>
      <c r="BR6" s="88" t="s">
        <v>173</v>
      </c>
      <c r="BS6" s="88" t="s">
        <v>173</v>
      </c>
      <c r="BT6" s="88" t="s">
        <v>173</v>
      </c>
      <c r="BU6" s="88" t="s">
        <v>173</v>
      </c>
      <c r="BV6" s="88" t="s">
        <v>173</v>
      </c>
      <c r="BW6" s="88" t="s">
        <v>173</v>
      </c>
      <c r="BX6" s="88" t="s">
        <v>173</v>
      </c>
      <c r="BY6" s="88" t="s">
        <v>173</v>
      </c>
      <c r="BZ6" s="88" t="s">
        <v>173</v>
      </c>
      <c r="CA6" s="88" t="s">
        <v>173</v>
      </c>
      <c r="CB6" s="88" t="s">
        <v>173</v>
      </c>
      <c r="CC6" s="88" t="s">
        <v>173</v>
      </c>
      <c r="CD6" s="88" t="s">
        <v>173</v>
      </c>
      <c r="CE6" s="88" t="s">
        <v>173</v>
      </c>
      <c r="CF6" s="88" t="s">
        <v>173</v>
      </c>
      <c r="CG6" s="88" t="s">
        <v>173</v>
      </c>
      <c r="CH6" s="88" t="s">
        <v>173</v>
      </c>
      <c r="CI6" s="88" t="s">
        <v>173</v>
      </c>
      <c r="CJ6" s="88" t="s">
        <v>173</v>
      </c>
      <c r="CK6" s="88" t="s">
        <v>173</v>
      </c>
      <c r="CL6" s="88" t="s">
        <v>173</v>
      </c>
      <c r="CM6" s="88" t="s">
        <v>173</v>
      </c>
      <c r="CN6" s="88" t="s">
        <v>173</v>
      </c>
      <c r="CO6" s="88" t="s">
        <v>173</v>
      </c>
      <c r="CP6" s="88" t="s">
        <v>173</v>
      </c>
      <c r="CQ6" s="88" t="s">
        <v>173</v>
      </c>
      <c r="CR6" s="88" t="s">
        <v>173</v>
      </c>
      <c r="CS6" s="88" t="s">
        <v>173</v>
      </c>
      <c r="CT6" s="88" t="s">
        <v>173</v>
      </c>
      <c r="CU6" s="88" t="s">
        <v>173</v>
      </c>
      <c r="CV6" s="88" t="s">
        <v>173</v>
      </c>
      <c r="CW6" s="88" t="s">
        <v>173</v>
      </c>
      <c r="CX6" s="88" t="s">
        <v>173</v>
      </c>
      <c r="CY6" s="88" t="s">
        <v>173</v>
      </c>
    </row>
    <row r="7" spans="1:103" s="117" customFormat="1" ht="13.5" customHeight="1">
      <c r="A7" s="128" t="s">
        <v>263</v>
      </c>
      <c r="B7" s="104" t="s">
        <v>264</v>
      </c>
      <c r="C7" s="116" t="s">
        <v>265</v>
      </c>
      <c r="D7" s="109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09">
        <v>0</v>
      </c>
      <c r="U7" s="109">
        <v>0</v>
      </c>
      <c r="V7" s="109">
        <v>0</v>
      </c>
      <c r="W7" s="109">
        <v>0</v>
      </c>
      <c r="X7" s="109">
        <v>0</v>
      </c>
      <c r="Y7" s="109">
        <v>0</v>
      </c>
      <c r="Z7" s="109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09">
        <v>0</v>
      </c>
      <c r="AO7" s="109">
        <v>0</v>
      </c>
      <c r="AP7" s="109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09">
        <v>0</v>
      </c>
      <c r="BC7" s="109">
        <v>0</v>
      </c>
      <c r="BD7" s="109">
        <v>0</v>
      </c>
      <c r="BE7" s="109">
        <v>0</v>
      </c>
      <c r="BF7" s="109">
        <v>0</v>
      </c>
      <c r="BG7" s="109">
        <v>0</v>
      </c>
      <c r="BH7" s="109">
        <v>0</v>
      </c>
      <c r="BI7" s="109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09">
        <v>0</v>
      </c>
      <c r="BT7" s="109">
        <v>0</v>
      </c>
      <c r="BU7" s="109">
        <v>0</v>
      </c>
      <c r="BV7" s="109">
        <v>0</v>
      </c>
      <c r="BW7" s="109">
        <v>0</v>
      </c>
      <c r="BX7" s="109">
        <v>0</v>
      </c>
      <c r="BY7" s="109">
        <v>0</v>
      </c>
      <c r="BZ7" s="109">
        <v>0</v>
      </c>
      <c r="CA7" s="109">
        <v>0</v>
      </c>
      <c r="CB7" s="109">
        <v>0</v>
      </c>
      <c r="CC7" s="109">
        <v>0</v>
      </c>
      <c r="CD7" s="109">
        <v>0</v>
      </c>
      <c r="CE7" s="109">
        <v>0</v>
      </c>
      <c r="CF7" s="109">
        <v>0</v>
      </c>
      <c r="CG7" s="109">
        <v>0</v>
      </c>
      <c r="CH7" s="109">
        <v>0</v>
      </c>
      <c r="CI7" s="109">
        <v>0</v>
      </c>
      <c r="CJ7" s="109">
        <v>0</v>
      </c>
      <c r="CK7" s="109">
        <v>0</v>
      </c>
      <c r="CL7" s="109">
        <v>0</v>
      </c>
      <c r="CM7" s="109">
        <v>0</v>
      </c>
      <c r="CN7" s="109">
        <v>0</v>
      </c>
      <c r="CO7" s="109">
        <v>0</v>
      </c>
      <c r="CP7" s="109">
        <v>0</v>
      </c>
      <c r="CQ7" s="109">
        <v>0</v>
      </c>
      <c r="CR7" s="109">
        <v>0</v>
      </c>
      <c r="CS7" s="109">
        <v>0</v>
      </c>
      <c r="CT7" s="109">
        <v>0</v>
      </c>
      <c r="CU7" s="109">
        <v>0</v>
      </c>
      <c r="CV7" s="109">
        <v>0</v>
      </c>
      <c r="CW7" s="109">
        <v>0</v>
      </c>
      <c r="CX7" s="109">
        <v>0</v>
      </c>
      <c r="CY7" s="110">
        <v>0</v>
      </c>
    </row>
    <row r="8" spans="1:103" s="117" customFormat="1" ht="13.5" customHeight="1">
      <c r="A8" s="129" t="s">
        <v>263</v>
      </c>
      <c r="B8" s="107" t="s">
        <v>267</v>
      </c>
      <c r="C8" s="118" t="s">
        <v>268</v>
      </c>
      <c r="D8" s="112">
        <v>0</v>
      </c>
      <c r="E8" s="112">
        <v>0</v>
      </c>
      <c r="F8" s="112">
        <v>0</v>
      </c>
      <c r="G8" s="112">
        <v>0</v>
      </c>
      <c r="H8" s="112">
        <v>0</v>
      </c>
      <c r="I8" s="112">
        <v>0</v>
      </c>
      <c r="J8" s="112">
        <v>0</v>
      </c>
      <c r="K8" s="112">
        <v>0</v>
      </c>
      <c r="L8" s="112">
        <v>0</v>
      </c>
      <c r="M8" s="112">
        <v>0</v>
      </c>
      <c r="N8" s="112">
        <v>0</v>
      </c>
      <c r="O8" s="112">
        <v>0</v>
      </c>
      <c r="P8" s="112">
        <v>0</v>
      </c>
      <c r="Q8" s="112">
        <v>0</v>
      </c>
      <c r="R8" s="112">
        <v>0</v>
      </c>
      <c r="S8" s="112">
        <v>0</v>
      </c>
      <c r="T8" s="112">
        <v>0</v>
      </c>
      <c r="U8" s="112">
        <v>0</v>
      </c>
      <c r="V8" s="112">
        <v>0</v>
      </c>
      <c r="W8" s="112">
        <v>0</v>
      </c>
      <c r="X8" s="112">
        <v>0</v>
      </c>
      <c r="Y8" s="112">
        <v>0</v>
      </c>
      <c r="Z8" s="112">
        <v>0</v>
      </c>
      <c r="AA8" s="112">
        <v>0</v>
      </c>
      <c r="AB8" s="112">
        <v>0</v>
      </c>
      <c r="AC8" s="112">
        <v>0</v>
      </c>
      <c r="AD8" s="112">
        <v>0</v>
      </c>
      <c r="AE8" s="112">
        <v>0</v>
      </c>
      <c r="AF8" s="112">
        <v>0</v>
      </c>
      <c r="AG8" s="112">
        <v>0</v>
      </c>
      <c r="AH8" s="112">
        <v>0</v>
      </c>
      <c r="AI8" s="112">
        <v>0</v>
      </c>
      <c r="AJ8" s="112">
        <v>0</v>
      </c>
      <c r="AK8" s="112">
        <v>0</v>
      </c>
      <c r="AL8" s="112">
        <v>0</v>
      </c>
      <c r="AM8" s="112">
        <v>0</v>
      </c>
      <c r="AN8" s="112">
        <v>0</v>
      </c>
      <c r="AO8" s="112">
        <v>0</v>
      </c>
      <c r="AP8" s="112">
        <v>0</v>
      </c>
      <c r="AQ8" s="112">
        <v>0</v>
      </c>
      <c r="AR8" s="112">
        <v>0</v>
      </c>
      <c r="AS8" s="112">
        <v>0</v>
      </c>
      <c r="AT8" s="112">
        <v>0</v>
      </c>
      <c r="AU8" s="112">
        <v>0</v>
      </c>
      <c r="AV8" s="112">
        <v>0</v>
      </c>
      <c r="AW8" s="112">
        <v>0</v>
      </c>
      <c r="AX8" s="112">
        <v>0</v>
      </c>
      <c r="AY8" s="112">
        <v>0</v>
      </c>
      <c r="AZ8" s="112">
        <v>0</v>
      </c>
      <c r="BA8" s="112">
        <v>0</v>
      </c>
      <c r="BB8" s="112">
        <v>0</v>
      </c>
      <c r="BC8" s="112">
        <v>0</v>
      </c>
      <c r="BD8" s="112">
        <v>0</v>
      </c>
      <c r="BE8" s="112">
        <v>0</v>
      </c>
      <c r="BF8" s="112">
        <v>0</v>
      </c>
      <c r="BG8" s="112">
        <v>0</v>
      </c>
      <c r="BH8" s="112">
        <v>0</v>
      </c>
      <c r="BI8" s="112">
        <v>0</v>
      </c>
      <c r="BJ8" s="112">
        <v>0</v>
      </c>
      <c r="BK8" s="112">
        <v>0</v>
      </c>
      <c r="BL8" s="112">
        <v>0</v>
      </c>
      <c r="BM8" s="112">
        <v>0</v>
      </c>
      <c r="BN8" s="112">
        <v>0</v>
      </c>
      <c r="BO8" s="112">
        <v>0</v>
      </c>
      <c r="BP8" s="112">
        <v>0</v>
      </c>
      <c r="BQ8" s="112">
        <v>0</v>
      </c>
      <c r="BR8" s="112">
        <v>0</v>
      </c>
      <c r="BS8" s="112">
        <v>0</v>
      </c>
      <c r="BT8" s="112">
        <v>0</v>
      </c>
      <c r="BU8" s="112">
        <v>0</v>
      </c>
      <c r="BV8" s="112">
        <v>0</v>
      </c>
      <c r="BW8" s="112">
        <v>0</v>
      </c>
      <c r="BX8" s="112">
        <v>0</v>
      </c>
      <c r="BY8" s="112">
        <v>0</v>
      </c>
      <c r="BZ8" s="112">
        <v>0</v>
      </c>
      <c r="CA8" s="112">
        <v>0</v>
      </c>
      <c r="CB8" s="112">
        <v>0</v>
      </c>
      <c r="CC8" s="112">
        <v>0</v>
      </c>
      <c r="CD8" s="112">
        <v>0</v>
      </c>
      <c r="CE8" s="112">
        <v>0</v>
      </c>
      <c r="CF8" s="112">
        <v>0</v>
      </c>
      <c r="CG8" s="112">
        <v>0</v>
      </c>
      <c r="CH8" s="112">
        <v>0</v>
      </c>
      <c r="CI8" s="112">
        <v>0</v>
      </c>
      <c r="CJ8" s="112">
        <v>0</v>
      </c>
      <c r="CK8" s="112">
        <v>0</v>
      </c>
      <c r="CL8" s="112">
        <v>0</v>
      </c>
      <c r="CM8" s="112">
        <v>0</v>
      </c>
      <c r="CN8" s="112">
        <v>0</v>
      </c>
      <c r="CO8" s="112">
        <v>0</v>
      </c>
      <c r="CP8" s="112">
        <v>0</v>
      </c>
      <c r="CQ8" s="112">
        <v>0</v>
      </c>
      <c r="CR8" s="112">
        <v>0</v>
      </c>
      <c r="CS8" s="112">
        <v>0</v>
      </c>
      <c r="CT8" s="112">
        <v>0</v>
      </c>
      <c r="CU8" s="112">
        <v>0</v>
      </c>
      <c r="CV8" s="112">
        <v>0</v>
      </c>
      <c r="CW8" s="112">
        <v>0</v>
      </c>
      <c r="CX8" s="112">
        <v>0</v>
      </c>
      <c r="CY8" s="113">
        <v>0</v>
      </c>
    </row>
    <row r="9" spans="1:103" s="117" customFormat="1" ht="13.5" customHeight="1">
      <c r="A9" s="129" t="s">
        <v>263</v>
      </c>
      <c r="B9" s="107" t="s">
        <v>269</v>
      </c>
      <c r="C9" s="118" t="s">
        <v>270</v>
      </c>
      <c r="D9" s="112">
        <v>0</v>
      </c>
      <c r="E9" s="112">
        <v>0</v>
      </c>
      <c r="F9" s="112">
        <v>0</v>
      </c>
      <c r="G9" s="112">
        <v>0</v>
      </c>
      <c r="H9" s="112">
        <v>0</v>
      </c>
      <c r="I9" s="112">
        <v>0</v>
      </c>
      <c r="J9" s="112">
        <v>0</v>
      </c>
      <c r="K9" s="112">
        <v>0</v>
      </c>
      <c r="L9" s="112">
        <v>0</v>
      </c>
      <c r="M9" s="112">
        <v>0</v>
      </c>
      <c r="N9" s="112">
        <v>0</v>
      </c>
      <c r="O9" s="112">
        <v>0</v>
      </c>
      <c r="P9" s="112">
        <v>0</v>
      </c>
      <c r="Q9" s="112">
        <v>0</v>
      </c>
      <c r="R9" s="112">
        <v>0</v>
      </c>
      <c r="S9" s="112">
        <v>0</v>
      </c>
      <c r="T9" s="112">
        <v>0</v>
      </c>
      <c r="U9" s="112">
        <v>0</v>
      </c>
      <c r="V9" s="112">
        <v>0</v>
      </c>
      <c r="W9" s="112">
        <v>0</v>
      </c>
      <c r="X9" s="112">
        <v>0</v>
      </c>
      <c r="Y9" s="112">
        <v>0</v>
      </c>
      <c r="Z9" s="112">
        <v>0</v>
      </c>
      <c r="AA9" s="112">
        <v>0</v>
      </c>
      <c r="AB9" s="112">
        <v>0</v>
      </c>
      <c r="AC9" s="112">
        <v>0</v>
      </c>
      <c r="AD9" s="112">
        <v>0</v>
      </c>
      <c r="AE9" s="112">
        <v>0</v>
      </c>
      <c r="AF9" s="112">
        <v>0</v>
      </c>
      <c r="AG9" s="112">
        <v>0</v>
      </c>
      <c r="AH9" s="112">
        <v>0</v>
      </c>
      <c r="AI9" s="112">
        <v>0</v>
      </c>
      <c r="AJ9" s="112">
        <v>0</v>
      </c>
      <c r="AK9" s="112">
        <v>0</v>
      </c>
      <c r="AL9" s="112">
        <v>0</v>
      </c>
      <c r="AM9" s="112">
        <v>0</v>
      </c>
      <c r="AN9" s="112">
        <v>0</v>
      </c>
      <c r="AO9" s="112">
        <v>0</v>
      </c>
      <c r="AP9" s="112">
        <v>0</v>
      </c>
      <c r="AQ9" s="112">
        <v>0</v>
      </c>
      <c r="AR9" s="112">
        <v>0</v>
      </c>
      <c r="AS9" s="112">
        <v>0</v>
      </c>
      <c r="AT9" s="112">
        <v>0</v>
      </c>
      <c r="AU9" s="112">
        <v>0</v>
      </c>
      <c r="AV9" s="112">
        <v>0</v>
      </c>
      <c r="AW9" s="112">
        <v>0</v>
      </c>
      <c r="AX9" s="112">
        <v>0</v>
      </c>
      <c r="AY9" s="112">
        <v>0</v>
      </c>
      <c r="AZ9" s="112">
        <v>0</v>
      </c>
      <c r="BA9" s="112">
        <v>0</v>
      </c>
      <c r="BB9" s="112">
        <v>0</v>
      </c>
      <c r="BC9" s="112">
        <v>0</v>
      </c>
      <c r="BD9" s="112">
        <v>0</v>
      </c>
      <c r="BE9" s="112">
        <v>0</v>
      </c>
      <c r="BF9" s="112">
        <v>0</v>
      </c>
      <c r="BG9" s="112">
        <v>0</v>
      </c>
      <c r="BH9" s="112">
        <v>0</v>
      </c>
      <c r="BI9" s="112">
        <v>0</v>
      </c>
      <c r="BJ9" s="112">
        <v>0</v>
      </c>
      <c r="BK9" s="112">
        <v>0</v>
      </c>
      <c r="BL9" s="112">
        <v>0</v>
      </c>
      <c r="BM9" s="112">
        <v>0</v>
      </c>
      <c r="BN9" s="112">
        <v>0</v>
      </c>
      <c r="BO9" s="112">
        <v>0</v>
      </c>
      <c r="BP9" s="112">
        <v>0</v>
      </c>
      <c r="BQ9" s="112">
        <v>0</v>
      </c>
      <c r="BR9" s="112">
        <v>0</v>
      </c>
      <c r="BS9" s="112">
        <v>0</v>
      </c>
      <c r="BT9" s="112">
        <v>0</v>
      </c>
      <c r="BU9" s="112">
        <v>0</v>
      </c>
      <c r="BV9" s="112">
        <v>0</v>
      </c>
      <c r="BW9" s="112">
        <v>0</v>
      </c>
      <c r="BX9" s="112">
        <v>0</v>
      </c>
      <c r="BY9" s="112">
        <v>0</v>
      </c>
      <c r="BZ9" s="112">
        <v>0</v>
      </c>
      <c r="CA9" s="112">
        <v>0</v>
      </c>
      <c r="CB9" s="112">
        <v>0</v>
      </c>
      <c r="CC9" s="112">
        <v>0</v>
      </c>
      <c r="CD9" s="112">
        <v>0</v>
      </c>
      <c r="CE9" s="112">
        <v>0</v>
      </c>
      <c r="CF9" s="112">
        <v>0</v>
      </c>
      <c r="CG9" s="112">
        <v>0</v>
      </c>
      <c r="CH9" s="112">
        <v>0</v>
      </c>
      <c r="CI9" s="112">
        <v>0</v>
      </c>
      <c r="CJ9" s="112">
        <v>0</v>
      </c>
      <c r="CK9" s="112">
        <v>0</v>
      </c>
      <c r="CL9" s="112">
        <v>0</v>
      </c>
      <c r="CM9" s="112">
        <v>0</v>
      </c>
      <c r="CN9" s="112">
        <v>0</v>
      </c>
      <c r="CO9" s="112">
        <v>0</v>
      </c>
      <c r="CP9" s="112">
        <v>0</v>
      </c>
      <c r="CQ9" s="112">
        <v>0</v>
      </c>
      <c r="CR9" s="112">
        <v>0</v>
      </c>
      <c r="CS9" s="112">
        <v>0</v>
      </c>
      <c r="CT9" s="112">
        <v>0</v>
      </c>
      <c r="CU9" s="112">
        <v>0</v>
      </c>
      <c r="CV9" s="112">
        <v>0</v>
      </c>
      <c r="CW9" s="112">
        <v>0</v>
      </c>
      <c r="CX9" s="112">
        <v>0</v>
      </c>
      <c r="CY9" s="113">
        <v>0</v>
      </c>
    </row>
    <row r="10" spans="1:103" s="117" customFormat="1" ht="13.5" customHeight="1">
      <c r="A10" s="129" t="s">
        <v>263</v>
      </c>
      <c r="B10" s="107" t="s">
        <v>271</v>
      </c>
      <c r="C10" s="118" t="s">
        <v>272</v>
      </c>
      <c r="D10" s="112">
        <v>0</v>
      </c>
      <c r="E10" s="112">
        <v>0</v>
      </c>
      <c r="F10" s="112">
        <v>0</v>
      </c>
      <c r="G10" s="112">
        <v>0</v>
      </c>
      <c r="H10" s="112">
        <v>0</v>
      </c>
      <c r="I10" s="112">
        <v>0</v>
      </c>
      <c r="J10" s="112">
        <v>0</v>
      </c>
      <c r="K10" s="112">
        <v>0</v>
      </c>
      <c r="L10" s="112">
        <v>0</v>
      </c>
      <c r="M10" s="112">
        <v>0</v>
      </c>
      <c r="N10" s="112">
        <v>0</v>
      </c>
      <c r="O10" s="112">
        <v>0</v>
      </c>
      <c r="P10" s="112">
        <v>0</v>
      </c>
      <c r="Q10" s="112">
        <v>0</v>
      </c>
      <c r="R10" s="112">
        <v>0</v>
      </c>
      <c r="S10" s="112">
        <v>0</v>
      </c>
      <c r="T10" s="112">
        <v>0</v>
      </c>
      <c r="U10" s="112">
        <v>0</v>
      </c>
      <c r="V10" s="112">
        <v>0</v>
      </c>
      <c r="W10" s="112">
        <v>0</v>
      </c>
      <c r="X10" s="112">
        <v>0</v>
      </c>
      <c r="Y10" s="112">
        <v>0</v>
      </c>
      <c r="Z10" s="112">
        <v>0</v>
      </c>
      <c r="AA10" s="112">
        <v>0</v>
      </c>
      <c r="AB10" s="112">
        <v>0</v>
      </c>
      <c r="AC10" s="112">
        <v>0</v>
      </c>
      <c r="AD10" s="112">
        <v>0</v>
      </c>
      <c r="AE10" s="112">
        <v>0</v>
      </c>
      <c r="AF10" s="112">
        <v>0</v>
      </c>
      <c r="AG10" s="112">
        <v>0</v>
      </c>
      <c r="AH10" s="112">
        <v>0</v>
      </c>
      <c r="AI10" s="112">
        <v>0</v>
      </c>
      <c r="AJ10" s="112">
        <v>0</v>
      </c>
      <c r="AK10" s="112">
        <v>0</v>
      </c>
      <c r="AL10" s="112">
        <v>0</v>
      </c>
      <c r="AM10" s="112">
        <v>0</v>
      </c>
      <c r="AN10" s="112">
        <v>0</v>
      </c>
      <c r="AO10" s="112">
        <v>0</v>
      </c>
      <c r="AP10" s="112">
        <v>0</v>
      </c>
      <c r="AQ10" s="112">
        <v>0</v>
      </c>
      <c r="AR10" s="112">
        <v>0</v>
      </c>
      <c r="AS10" s="112">
        <v>0</v>
      </c>
      <c r="AT10" s="112">
        <v>0</v>
      </c>
      <c r="AU10" s="112">
        <v>0</v>
      </c>
      <c r="AV10" s="112">
        <v>0</v>
      </c>
      <c r="AW10" s="112">
        <v>0</v>
      </c>
      <c r="AX10" s="112">
        <v>0</v>
      </c>
      <c r="AY10" s="112">
        <v>0</v>
      </c>
      <c r="AZ10" s="112">
        <v>0</v>
      </c>
      <c r="BA10" s="112">
        <v>0</v>
      </c>
      <c r="BB10" s="112">
        <v>0</v>
      </c>
      <c r="BC10" s="112">
        <v>0</v>
      </c>
      <c r="BD10" s="112">
        <v>0</v>
      </c>
      <c r="BE10" s="112">
        <v>0</v>
      </c>
      <c r="BF10" s="112">
        <v>0</v>
      </c>
      <c r="BG10" s="112">
        <v>0</v>
      </c>
      <c r="BH10" s="112">
        <v>0</v>
      </c>
      <c r="BI10" s="112">
        <v>0</v>
      </c>
      <c r="BJ10" s="112">
        <v>0</v>
      </c>
      <c r="BK10" s="112">
        <v>0</v>
      </c>
      <c r="BL10" s="112">
        <v>0</v>
      </c>
      <c r="BM10" s="112">
        <v>0</v>
      </c>
      <c r="BN10" s="112">
        <v>0</v>
      </c>
      <c r="BO10" s="112">
        <v>0</v>
      </c>
      <c r="BP10" s="112">
        <v>0</v>
      </c>
      <c r="BQ10" s="112">
        <v>0</v>
      </c>
      <c r="BR10" s="112">
        <v>0</v>
      </c>
      <c r="BS10" s="112">
        <v>0</v>
      </c>
      <c r="BT10" s="112">
        <v>0</v>
      </c>
      <c r="BU10" s="112">
        <v>0</v>
      </c>
      <c r="BV10" s="112">
        <v>0</v>
      </c>
      <c r="BW10" s="112">
        <v>0</v>
      </c>
      <c r="BX10" s="112">
        <v>0</v>
      </c>
      <c r="BY10" s="112">
        <v>0</v>
      </c>
      <c r="BZ10" s="112">
        <v>0</v>
      </c>
      <c r="CA10" s="112">
        <v>0</v>
      </c>
      <c r="CB10" s="112">
        <v>0</v>
      </c>
      <c r="CC10" s="112">
        <v>0</v>
      </c>
      <c r="CD10" s="112">
        <v>0</v>
      </c>
      <c r="CE10" s="112">
        <v>0</v>
      </c>
      <c r="CF10" s="112">
        <v>0</v>
      </c>
      <c r="CG10" s="112">
        <v>0</v>
      </c>
      <c r="CH10" s="112">
        <v>0</v>
      </c>
      <c r="CI10" s="112">
        <v>0</v>
      </c>
      <c r="CJ10" s="112">
        <v>0</v>
      </c>
      <c r="CK10" s="112">
        <v>0</v>
      </c>
      <c r="CL10" s="112">
        <v>0</v>
      </c>
      <c r="CM10" s="112">
        <v>0</v>
      </c>
      <c r="CN10" s="112">
        <v>0</v>
      </c>
      <c r="CO10" s="112">
        <v>0</v>
      </c>
      <c r="CP10" s="112">
        <v>0</v>
      </c>
      <c r="CQ10" s="112">
        <v>0</v>
      </c>
      <c r="CR10" s="112">
        <v>0</v>
      </c>
      <c r="CS10" s="112">
        <v>0</v>
      </c>
      <c r="CT10" s="112">
        <v>0</v>
      </c>
      <c r="CU10" s="112">
        <v>0</v>
      </c>
      <c r="CV10" s="112">
        <v>0</v>
      </c>
      <c r="CW10" s="112">
        <v>0</v>
      </c>
      <c r="CX10" s="112">
        <v>0</v>
      </c>
      <c r="CY10" s="113">
        <v>0</v>
      </c>
    </row>
    <row r="11" spans="1:103" s="117" customFormat="1" ht="13.5" customHeight="1">
      <c r="A11" s="129" t="s">
        <v>263</v>
      </c>
      <c r="B11" s="107" t="s">
        <v>273</v>
      </c>
      <c r="C11" s="118" t="s">
        <v>274</v>
      </c>
      <c r="D11" s="112">
        <v>0</v>
      </c>
      <c r="E11" s="112"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112">
        <v>0</v>
      </c>
      <c r="R11" s="112">
        <v>0</v>
      </c>
      <c r="S11" s="112">
        <v>0</v>
      </c>
      <c r="T11" s="112">
        <v>0</v>
      </c>
      <c r="U11" s="112">
        <v>0</v>
      </c>
      <c r="V11" s="112">
        <v>0</v>
      </c>
      <c r="W11" s="112">
        <v>0</v>
      </c>
      <c r="X11" s="112">
        <v>0</v>
      </c>
      <c r="Y11" s="112">
        <v>0</v>
      </c>
      <c r="Z11" s="112">
        <v>0</v>
      </c>
      <c r="AA11" s="112">
        <v>0</v>
      </c>
      <c r="AB11" s="112">
        <v>0</v>
      </c>
      <c r="AC11" s="112">
        <v>0</v>
      </c>
      <c r="AD11" s="112">
        <v>0</v>
      </c>
      <c r="AE11" s="112">
        <v>0</v>
      </c>
      <c r="AF11" s="112">
        <v>0</v>
      </c>
      <c r="AG11" s="112">
        <v>0</v>
      </c>
      <c r="AH11" s="112">
        <v>0</v>
      </c>
      <c r="AI11" s="112">
        <v>0</v>
      </c>
      <c r="AJ11" s="112">
        <v>0</v>
      </c>
      <c r="AK11" s="112">
        <v>0</v>
      </c>
      <c r="AL11" s="112">
        <v>0</v>
      </c>
      <c r="AM11" s="112">
        <v>0</v>
      </c>
      <c r="AN11" s="112">
        <v>0</v>
      </c>
      <c r="AO11" s="112">
        <v>0</v>
      </c>
      <c r="AP11" s="112">
        <v>0</v>
      </c>
      <c r="AQ11" s="112">
        <v>0</v>
      </c>
      <c r="AR11" s="112">
        <v>0</v>
      </c>
      <c r="AS11" s="112">
        <v>0</v>
      </c>
      <c r="AT11" s="112">
        <v>0</v>
      </c>
      <c r="AU11" s="112">
        <v>0</v>
      </c>
      <c r="AV11" s="112">
        <v>0</v>
      </c>
      <c r="AW11" s="112">
        <v>0</v>
      </c>
      <c r="AX11" s="112">
        <v>0</v>
      </c>
      <c r="AY11" s="112">
        <v>0</v>
      </c>
      <c r="AZ11" s="112">
        <v>0</v>
      </c>
      <c r="BA11" s="112">
        <v>0</v>
      </c>
      <c r="BB11" s="112">
        <v>0</v>
      </c>
      <c r="BC11" s="112">
        <v>0</v>
      </c>
      <c r="BD11" s="112">
        <v>0</v>
      </c>
      <c r="BE11" s="112">
        <v>0</v>
      </c>
      <c r="BF11" s="112">
        <v>0</v>
      </c>
      <c r="BG11" s="112">
        <v>0</v>
      </c>
      <c r="BH11" s="112">
        <v>0</v>
      </c>
      <c r="BI11" s="112">
        <v>0</v>
      </c>
      <c r="BJ11" s="112">
        <v>0</v>
      </c>
      <c r="BK11" s="112">
        <v>0</v>
      </c>
      <c r="BL11" s="112">
        <v>0</v>
      </c>
      <c r="BM11" s="112">
        <v>0</v>
      </c>
      <c r="BN11" s="112">
        <v>0</v>
      </c>
      <c r="BO11" s="112">
        <v>0</v>
      </c>
      <c r="BP11" s="112">
        <v>0</v>
      </c>
      <c r="BQ11" s="112">
        <v>0</v>
      </c>
      <c r="BR11" s="112">
        <v>0</v>
      </c>
      <c r="BS11" s="112">
        <v>0</v>
      </c>
      <c r="BT11" s="112">
        <v>0</v>
      </c>
      <c r="BU11" s="112">
        <v>0</v>
      </c>
      <c r="BV11" s="112">
        <v>0</v>
      </c>
      <c r="BW11" s="112">
        <v>0</v>
      </c>
      <c r="BX11" s="112">
        <v>0</v>
      </c>
      <c r="BY11" s="112">
        <v>0</v>
      </c>
      <c r="BZ11" s="112">
        <v>0</v>
      </c>
      <c r="CA11" s="112">
        <v>0</v>
      </c>
      <c r="CB11" s="112">
        <v>0</v>
      </c>
      <c r="CC11" s="112">
        <v>0</v>
      </c>
      <c r="CD11" s="112">
        <v>0</v>
      </c>
      <c r="CE11" s="112">
        <v>0</v>
      </c>
      <c r="CF11" s="112">
        <v>0</v>
      </c>
      <c r="CG11" s="112">
        <v>0</v>
      </c>
      <c r="CH11" s="112">
        <v>0</v>
      </c>
      <c r="CI11" s="112">
        <v>0</v>
      </c>
      <c r="CJ11" s="112">
        <v>0</v>
      </c>
      <c r="CK11" s="112">
        <v>0</v>
      </c>
      <c r="CL11" s="112">
        <v>0</v>
      </c>
      <c r="CM11" s="112">
        <v>0</v>
      </c>
      <c r="CN11" s="112">
        <v>0</v>
      </c>
      <c r="CO11" s="112">
        <v>0</v>
      </c>
      <c r="CP11" s="112">
        <v>0</v>
      </c>
      <c r="CQ11" s="112">
        <v>0</v>
      </c>
      <c r="CR11" s="112">
        <v>0</v>
      </c>
      <c r="CS11" s="112">
        <v>0</v>
      </c>
      <c r="CT11" s="112">
        <v>0</v>
      </c>
      <c r="CU11" s="112">
        <v>0</v>
      </c>
      <c r="CV11" s="112">
        <v>0</v>
      </c>
      <c r="CW11" s="112">
        <v>0</v>
      </c>
      <c r="CX11" s="112">
        <v>0</v>
      </c>
      <c r="CY11" s="113">
        <v>0</v>
      </c>
    </row>
    <row r="12" spans="1:103" s="117" customFormat="1" ht="13.5" customHeight="1">
      <c r="A12" s="129" t="s">
        <v>263</v>
      </c>
      <c r="B12" s="107" t="s">
        <v>275</v>
      </c>
      <c r="C12" s="118" t="s">
        <v>276</v>
      </c>
      <c r="D12" s="112">
        <v>0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12">
        <v>0</v>
      </c>
      <c r="V12" s="112">
        <v>0</v>
      </c>
      <c r="W12" s="112">
        <v>0</v>
      </c>
      <c r="X12" s="112">
        <v>0</v>
      </c>
      <c r="Y12" s="112">
        <v>0</v>
      </c>
      <c r="Z12" s="112">
        <v>0</v>
      </c>
      <c r="AA12" s="112">
        <v>0</v>
      </c>
      <c r="AB12" s="112">
        <v>0</v>
      </c>
      <c r="AC12" s="112">
        <v>0</v>
      </c>
      <c r="AD12" s="112">
        <v>0</v>
      </c>
      <c r="AE12" s="112">
        <v>0</v>
      </c>
      <c r="AF12" s="112">
        <v>0</v>
      </c>
      <c r="AG12" s="112">
        <v>0</v>
      </c>
      <c r="AH12" s="112">
        <v>0</v>
      </c>
      <c r="AI12" s="112">
        <v>0</v>
      </c>
      <c r="AJ12" s="112">
        <v>0</v>
      </c>
      <c r="AK12" s="112">
        <v>0</v>
      </c>
      <c r="AL12" s="112">
        <v>0</v>
      </c>
      <c r="AM12" s="112">
        <v>0</v>
      </c>
      <c r="AN12" s="112">
        <v>0</v>
      </c>
      <c r="AO12" s="112">
        <v>0</v>
      </c>
      <c r="AP12" s="112">
        <v>0</v>
      </c>
      <c r="AQ12" s="112">
        <v>0</v>
      </c>
      <c r="AR12" s="112">
        <v>0</v>
      </c>
      <c r="AS12" s="112">
        <v>0</v>
      </c>
      <c r="AT12" s="112">
        <v>0</v>
      </c>
      <c r="AU12" s="112">
        <v>0</v>
      </c>
      <c r="AV12" s="112">
        <v>0</v>
      </c>
      <c r="AW12" s="112">
        <v>0</v>
      </c>
      <c r="AX12" s="112">
        <v>0</v>
      </c>
      <c r="AY12" s="112">
        <v>0</v>
      </c>
      <c r="AZ12" s="112">
        <v>0</v>
      </c>
      <c r="BA12" s="112">
        <v>0</v>
      </c>
      <c r="BB12" s="112">
        <v>0</v>
      </c>
      <c r="BC12" s="112">
        <v>0</v>
      </c>
      <c r="BD12" s="112">
        <v>0</v>
      </c>
      <c r="BE12" s="112">
        <v>0</v>
      </c>
      <c r="BF12" s="112">
        <v>0</v>
      </c>
      <c r="BG12" s="112">
        <v>0</v>
      </c>
      <c r="BH12" s="112">
        <v>0</v>
      </c>
      <c r="BI12" s="112">
        <v>0</v>
      </c>
      <c r="BJ12" s="112">
        <v>0</v>
      </c>
      <c r="BK12" s="112">
        <v>0</v>
      </c>
      <c r="BL12" s="112">
        <v>0</v>
      </c>
      <c r="BM12" s="112">
        <v>0</v>
      </c>
      <c r="BN12" s="112">
        <v>0</v>
      </c>
      <c r="BO12" s="112">
        <v>0</v>
      </c>
      <c r="BP12" s="112">
        <v>0</v>
      </c>
      <c r="BQ12" s="112">
        <v>0</v>
      </c>
      <c r="BR12" s="112">
        <v>0</v>
      </c>
      <c r="BS12" s="112">
        <v>0</v>
      </c>
      <c r="BT12" s="112">
        <v>0</v>
      </c>
      <c r="BU12" s="112">
        <v>0</v>
      </c>
      <c r="BV12" s="112">
        <v>0</v>
      </c>
      <c r="BW12" s="112">
        <v>0</v>
      </c>
      <c r="BX12" s="112">
        <v>0</v>
      </c>
      <c r="BY12" s="112">
        <v>0</v>
      </c>
      <c r="BZ12" s="112">
        <v>0</v>
      </c>
      <c r="CA12" s="112">
        <v>0</v>
      </c>
      <c r="CB12" s="112">
        <v>0</v>
      </c>
      <c r="CC12" s="112">
        <v>0</v>
      </c>
      <c r="CD12" s="112">
        <v>0</v>
      </c>
      <c r="CE12" s="112">
        <v>0</v>
      </c>
      <c r="CF12" s="112">
        <v>0</v>
      </c>
      <c r="CG12" s="112">
        <v>0</v>
      </c>
      <c r="CH12" s="112">
        <v>0</v>
      </c>
      <c r="CI12" s="112">
        <v>0</v>
      </c>
      <c r="CJ12" s="112">
        <v>0</v>
      </c>
      <c r="CK12" s="112">
        <v>0</v>
      </c>
      <c r="CL12" s="112">
        <v>0</v>
      </c>
      <c r="CM12" s="112">
        <v>0</v>
      </c>
      <c r="CN12" s="112">
        <v>0</v>
      </c>
      <c r="CO12" s="112">
        <v>0</v>
      </c>
      <c r="CP12" s="112">
        <v>0</v>
      </c>
      <c r="CQ12" s="112">
        <v>0</v>
      </c>
      <c r="CR12" s="112">
        <v>0</v>
      </c>
      <c r="CS12" s="112">
        <v>0</v>
      </c>
      <c r="CT12" s="112">
        <v>0</v>
      </c>
      <c r="CU12" s="112">
        <v>0</v>
      </c>
      <c r="CV12" s="112">
        <v>0</v>
      </c>
      <c r="CW12" s="112">
        <v>0</v>
      </c>
      <c r="CX12" s="112">
        <v>0</v>
      </c>
      <c r="CY12" s="113">
        <v>0</v>
      </c>
    </row>
    <row r="13" spans="1:103" s="117" customFormat="1" ht="13.5" customHeight="1">
      <c r="A13" s="129" t="s">
        <v>263</v>
      </c>
      <c r="B13" s="107" t="s">
        <v>277</v>
      </c>
      <c r="C13" s="118" t="s">
        <v>278</v>
      </c>
      <c r="D13" s="112">
        <v>0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2">
        <v>0</v>
      </c>
      <c r="O13" s="112">
        <v>0</v>
      </c>
      <c r="P13" s="112">
        <v>0</v>
      </c>
      <c r="Q13" s="112">
        <v>0</v>
      </c>
      <c r="R13" s="112">
        <v>0</v>
      </c>
      <c r="S13" s="112">
        <v>0</v>
      </c>
      <c r="T13" s="112">
        <v>0</v>
      </c>
      <c r="U13" s="112">
        <v>0</v>
      </c>
      <c r="V13" s="112">
        <v>0</v>
      </c>
      <c r="W13" s="112">
        <v>0</v>
      </c>
      <c r="X13" s="112">
        <v>0</v>
      </c>
      <c r="Y13" s="112">
        <v>0</v>
      </c>
      <c r="Z13" s="112">
        <v>0</v>
      </c>
      <c r="AA13" s="112">
        <v>0</v>
      </c>
      <c r="AB13" s="112">
        <v>0</v>
      </c>
      <c r="AC13" s="112">
        <v>0</v>
      </c>
      <c r="AD13" s="112">
        <v>0</v>
      </c>
      <c r="AE13" s="112">
        <v>0</v>
      </c>
      <c r="AF13" s="112">
        <v>0</v>
      </c>
      <c r="AG13" s="112">
        <v>0</v>
      </c>
      <c r="AH13" s="112">
        <v>0</v>
      </c>
      <c r="AI13" s="112">
        <v>0</v>
      </c>
      <c r="AJ13" s="112">
        <v>0</v>
      </c>
      <c r="AK13" s="112">
        <v>0</v>
      </c>
      <c r="AL13" s="112">
        <v>0</v>
      </c>
      <c r="AM13" s="112">
        <v>0</v>
      </c>
      <c r="AN13" s="112">
        <v>0</v>
      </c>
      <c r="AO13" s="112">
        <v>0</v>
      </c>
      <c r="AP13" s="112">
        <v>0</v>
      </c>
      <c r="AQ13" s="112">
        <v>0</v>
      </c>
      <c r="AR13" s="112">
        <v>0</v>
      </c>
      <c r="AS13" s="112">
        <v>0</v>
      </c>
      <c r="AT13" s="112">
        <v>0</v>
      </c>
      <c r="AU13" s="112">
        <v>0</v>
      </c>
      <c r="AV13" s="112">
        <v>0</v>
      </c>
      <c r="AW13" s="112">
        <v>0</v>
      </c>
      <c r="AX13" s="112">
        <v>0</v>
      </c>
      <c r="AY13" s="112">
        <v>0</v>
      </c>
      <c r="AZ13" s="112">
        <v>0</v>
      </c>
      <c r="BA13" s="112">
        <v>0</v>
      </c>
      <c r="BB13" s="112">
        <v>0</v>
      </c>
      <c r="BC13" s="112">
        <v>0</v>
      </c>
      <c r="BD13" s="112">
        <v>0</v>
      </c>
      <c r="BE13" s="112">
        <v>0</v>
      </c>
      <c r="BF13" s="112">
        <v>0</v>
      </c>
      <c r="BG13" s="112">
        <v>0</v>
      </c>
      <c r="BH13" s="112">
        <v>0</v>
      </c>
      <c r="BI13" s="112">
        <v>0</v>
      </c>
      <c r="BJ13" s="112">
        <v>0</v>
      </c>
      <c r="BK13" s="112">
        <v>0</v>
      </c>
      <c r="BL13" s="112">
        <v>0</v>
      </c>
      <c r="BM13" s="112">
        <v>0</v>
      </c>
      <c r="BN13" s="112">
        <v>0</v>
      </c>
      <c r="BO13" s="112">
        <v>0</v>
      </c>
      <c r="BP13" s="112">
        <v>0</v>
      </c>
      <c r="BQ13" s="112">
        <v>0</v>
      </c>
      <c r="BR13" s="112">
        <v>0</v>
      </c>
      <c r="BS13" s="112">
        <v>0</v>
      </c>
      <c r="BT13" s="112">
        <v>0</v>
      </c>
      <c r="BU13" s="112">
        <v>0</v>
      </c>
      <c r="BV13" s="112">
        <v>0</v>
      </c>
      <c r="BW13" s="112">
        <v>0</v>
      </c>
      <c r="BX13" s="112">
        <v>0</v>
      </c>
      <c r="BY13" s="112">
        <v>0</v>
      </c>
      <c r="BZ13" s="112">
        <v>0</v>
      </c>
      <c r="CA13" s="112">
        <v>0</v>
      </c>
      <c r="CB13" s="112">
        <v>0</v>
      </c>
      <c r="CC13" s="112">
        <v>0</v>
      </c>
      <c r="CD13" s="112">
        <v>0</v>
      </c>
      <c r="CE13" s="112">
        <v>0</v>
      </c>
      <c r="CF13" s="112">
        <v>0</v>
      </c>
      <c r="CG13" s="112">
        <v>0</v>
      </c>
      <c r="CH13" s="112">
        <v>0</v>
      </c>
      <c r="CI13" s="112">
        <v>0</v>
      </c>
      <c r="CJ13" s="112">
        <v>0</v>
      </c>
      <c r="CK13" s="112">
        <v>0</v>
      </c>
      <c r="CL13" s="112">
        <v>0</v>
      </c>
      <c r="CM13" s="112">
        <v>0</v>
      </c>
      <c r="CN13" s="112">
        <v>0</v>
      </c>
      <c r="CO13" s="112">
        <v>0</v>
      </c>
      <c r="CP13" s="112">
        <v>0</v>
      </c>
      <c r="CQ13" s="112">
        <v>0</v>
      </c>
      <c r="CR13" s="112">
        <v>0</v>
      </c>
      <c r="CS13" s="112">
        <v>0</v>
      </c>
      <c r="CT13" s="112">
        <v>0</v>
      </c>
      <c r="CU13" s="112">
        <v>0</v>
      </c>
      <c r="CV13" s="112">
        <v>0</v>
      </c>
      <c r="CW13" s="112">
        <v>0</v>
      </c>
      <c r="CX13" s="112">
        <v>0</v>
      </c>
      <c r="CY13" s="113">
        <v>0</v>
      </c>
    </row>
    <row r="14" spans="1:103" s="117" customFormat="1" ht="13.5" customHeight="1">
      <c r="A14" s="129" t="s">
        <v>263</v>
      </c>
      <c r="B14" s="107" t="s">
        <v>279</v>
      </c>
      <c r="C14" s="118" t="s">
        <v>280</v>
      </c>
      <c r="D14" s="112">
        <v>0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2">
        <v>0</v>
      </c>
      <c r="O14" s="112">
        <v>0</v>
      </c>
      <c r="P14" s="112">
        <v>0</v>
      </c>
      <c r="Q14" s="112">
        <v>0</v>
      </c>
      <c r="R14" s="112">
        <v>0</v>
      </c>
      <c r="S14" s="112">
        <v>0</v>
      </c>
      <c r="T14" s="112">
        <v>0</v>
      </c>
      <c r="U14" s="112">
        <v>0</v>
      </c>
      <c r="V14" s="112">
        <v>0</v>
      </c>
      <c r="W14" s="112">
        <v>0</v>
      </c>
      <c r="X14" s="112">
        <v>0</v>
      </c>
      <c r="Y14" s="112">
        <v>0</v>
      </c>
      <c r="Z14" s="112">
        <v>0</v>
      </c>
      <c r="AA14" s="112">
        <v>0</v>
      </c>
      <c r="AB14" s="112">
        <v>0</v>
      </c>
      <c r="AC14" s="112">
        <v>0</v>
      </c>
      <c r="AD14" s="112">
        <v>0</v>
      </c>
      <c r="AE14" s="112">
        <v>0</v>
      </c>
      <c r="AF14" s="112">
        <v>0</v>
      </c>
      <c r="AG14" s="112">
        <v>0</v>
      </c>
      <c r="AH14" s="112">
        <v>0</v>
      </c>
      <c r="AI14" s="112">
        <v>0</v>
      </c>
      <c r="AJ14" s="112">
        <v>0</v>
      </c>
      <c r="AK14" s="112">
        <v>0</v>
      </c>
      <c r="AL14" s="112">
        <v>0</v>
      </c>
      <c r="AM14" s="112">
        <v>0</v>
      </c>
      <c r="AN14" s="112">
        <v>0</v>
      </c>
      <c r="AO14" s="112">
        <v>0</v>
      </c>
      <c r="AP14" s="112">
        <v>0</v>
      </c>
      <c r="AQ14" s="112">
        <v>0</v>
      </c>
      <c r="AR14" s="112">
        <v>0</v>
      </c>
      <c r="AS14" s="112">
        <v>0</v>
      </c>
      <c r="AT14" s="112">
        <v>0</v>
      </c>
      <c r="AU14" s="112">
        <v>0</v>
      </c>
      <c r="AV14" s="112">
        <v>0</v>
      </c>
      <c r="AW14" s="112">
        <v>0</v>
      </c>
      <c r="AX14" s="112">
        <v>0</v>
      </c>
      <c r="AY14" s="112">
        <v>0</v>
      </c>
      <c r="AZ14" s="112">
        <v>0</v>
      </c>
      <c r="BA14" s="112">
        <v>0</v>
      </c>
      <c r="BB14" s="112">
        <v>0</v>
      </c>
      <c r="BC14" s="112">
        <v>0</v>
      </c>
      <c r="BD14" s="112">
        <v>0</v>
      </c>
      <c r="BE14" s="112">
        <v>0</v>
      </c>
      <c r="BF14" s="112">
        <v>0</v>
      </c>
      <c r="BG14" s="112">
        <v>0</v>
      </c>
      <c r="BH14" s="112">
        <v>0</v>
      </c>
      <c r="BI14" s="112">
        <v>0</v>
      </c>
      <c r="BJ14" s="112">
        <v>0</v>
      </c>
      <c r="BK14" s="112">
        <v>0</v>
      </c>
      <c r="BL14" s="112">
        <v>0</v>
      </c>
      <c r="BM14" s="112">
        <v>0</v>
      </c>
      <c r="BN14" s="112">
        <v>0</v>
      </c>
      <c r="BO14" s="112">
        <v>0</v>
      </c>
      <c r="BP14" s="112">
        <v>0</v>
      </c>
      <c r="BQ14" s="112">
        <v>0</v>
      </c>
      <c r="BR14" s="112">
        <v>0</v>
      </c>
      <c r="BS14" s="112">
        <v>0</v>
      </c>
      <c r="BT14" s="112">
        <v>0</v>
      </c>
      <c r="BU14" s="112">
        <v>0</v>
      </c>
      <c r="BV14" s="112">
        <v>0</v>
      </c>
      <c r="BW14" s="112">
        <v>0</v>
      </c>
      <c r="BX14" s="112">
        <v>0</v>
      </c>
      <c r="BY14" s="112">
        <v>0</v>
      </c>
      <c r="BZ14" s="112">
        <v>0</v>
      </c>
      <c r="CA14" s="112">
        <v>0</v>
      </c>
      <c r="CB14" s="112">
        <v>0</v>
      </c>
      <c r="CC14" s="112">
        <v>0</v>
      </c>
      <c r="CD14" s="112">
        <v>0</v>
      </c>
      <c r="CE14" s="112">
        <v>0</v>
      </c>
      <c r="CF14" s="112">
        <v>0</v>
      </c>
      <c r="CG14" s="112">
        <v>0</v>
      </c>
      <c r="CH14" s="112">
        <v>0</v>
      </c>
      <c r="CI14" s="112">
        <v>0</v>
      </c>
      <c r="CJ14" s="112">
        <v>0</v>
      </c>
      <c r="CK14" s="112">
        <v>0</v>
      </c>
      <c r="CL14" s="112">
        <v>0</v>
      </c>
      <c r="CM14" s="112">
        <v>0</v>
      </c>
      <c r="CN14" s="112">
        <v>0</v>
      </c>
      <c r="CO14" s="112">
        <v>0</v>
      </c>
      <c r="CP14" s="112">
        <v>0</v>
      </c>
      <c r="CQ14" s="112">
        <v>0</v>
      </c>
      <c r="CR14" s="112">
        <v>0</v>
      </c>
      <c r="CS14" s="112">
        <v>0</v>
      </c>
      <c r="CT14" s="112">
        <v>0</v>
      </c>
      <c r="CU14" s="112">
        <v>0</v>
      </c>
      <c r="CV14" s="112">
        <v>0</v>
      </c>
      <c r="CW14" s="112">
        <v>0</v>
      </c>
      <c r="CX14" s="112">
        <v>0</v>
      </c>
      <c r="CY14" s="113">
        <v>0</v>
      </c>
    </row>
    <row r="15" spans="1:103" s="117" customFormat="1" ht="13.5" customHeight="1">
      <c r="A15" s="129" t="s">
        <v>263</v>
      </c>
      <c r="B15" s="107" t="s">
        <v>281</v>
      </c>
      <c r="C15" s="118" t="s">
        <v>282</v>
      </c>
      <c r="D15" s="112">
        <v>0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0</v>
      </c>
      <c r="P15" s="112">
        <v>0</v>
      </c>
      <c r="Q15" s="112">
        <v>0</v>
      </c>
      <c r="R15" s="112">
        <v>0</v>
      </c>
      <c r="S15" s="112">
        <v>0</v>
      </c>
      <c r="T15" s="112">
        <v>0</v>
      </c>
      <c r="U15" s="112">
        <v>0</v>
      </c>
      <c r="V15" s="112">
        <v>0</v>
      </c>
      <c r="W15" s="112">
        <v>0</v>
      </c>
      <c r="X15" s="112">
        <v>0</v>
      </c>
      <c r="Y15" s="112">
        <v>0</v>
      </c>
      <c r="Z15" s="112">
        <v>0</v>
      </c>
      <c r="AA15" s="112">
        <v>0</v>
      </c>
      <c r="AB15" s="112">
        <v>0</v>
      </c>
      <c r="AC15" s="112">
        <v>0</v>
      </c>
      <c r="AD15" s="112">
        <v>0</v>
      </c>
      <c r="AE15" s="112">
        <v>0</v>
      </c>
      <c r="AF15" s="112">
        <v>0</v>
      </c>
      <c r="AG15" s="112">
        <v>0</v>
      </c>
      <c r="AH15" s="112">
        <v>0</v>
      </c>
      <c r="AI15" s="112">
        <v>0</v>
      </c>
      <c r="AJ15" s="112">
        <v>0</v>
      </c>
      <c r="AK15" s="112">
        <v>0</v>
      </c>
      <c r="AL15" s="112">
        <v>0</v>
      </c>
      <c r="AM15" s="112">
        <v>0</v>
      </c>
      <c r="AN15" s="112">
        <v>0</v>
      </c>
      <c r="AO15" s="112">
        <v>0</v>
      </c>
      <c r="AP15" s="112">
        <v>0</v>
      </c>
      <c r="AQ15" s="112">
        <v>0</v>
      </c>
      <c r="AR15" s="112">
        <v>0</v>
      </c>
      <c r="AS15" s="112">
        <v>0</v>
      </c>
      <c r="AT15" s="112">
        <v>0</v>
      </c>
      <c r="AU15" s="112">
        <v>0</v>
      </c>
      <c r="AV15" s="112">
        <v>0</v>
      </c>
      <c r="AW15" s="112">
        <v>0</v>
      </c>
      <c r="AX15" s="112">
        <v>0</v>
      </c>
      <c r="AY15" s="112">
        <v>0</v>
      </c>
      <c r="AZ15" s="112">
        <v>0</v>
      </c>
      <c r="BA15" s="112">
        <v>0</v>
      </c>
      <c r="BB15" s="112">
        <v>0</v>
      </c>
      <c r="BC15" s="112">
        <v>0</v>
      </c>
      <c r="BD15" s="112">
        <v>0</v>
      </c>
      <c r="BE15" s="112">
        <v>0</v>
      </c>
      <c r="BF15" s="112">
        <v>0</v>
      </c>
      <c r="BG15" s="112">
        <v>0</v>
      </c>
      <c r="BH15" s="112">
        <v>0</v>
      </c>
      <c r="BI15" s="112">
        <v>0</v>
      </c>
      <c r="BJ15" s="112">
        <v>0</v>
      </c>
      <c r="BK15" s="112">
        <v>0</v>
      </c>
      <c r="BL15" s="112">
        <v>0</v>
      </c>
      <c r="BM15" s="112">
        <v>0</v>
      </c>
      <c r="BN15" s="112">
        <v>0</v>
      </c>
      <c r="BO15" s="112">
        <v>0</v>
      </c>
      <c r="BP15" s="112">
        <v>0</v>
      </c>
      <c r="BQ15" s="112">
        <v>0</v>
      </c>
      <c r="BR15" s="112">
        <v>0</v>
      </c>
      <c r="BS15" s="112">
        <v>0</v>
      </c>
      <c r="BT15" s="112">
        <v>0</v>
      </c>
      <c r="BU15" s="112">
        <v>0</v>
      </c>
      <c r="BV15" s="112">
        <v>0</v>
      </c>
      <c r="BW15" s="112">
        <v>0</v>
      </c>
      <c r="BX15" s="112">
        <v>0</v>
      </c>
      <c r="BY15" s="112">
        <v>0</v>
      </c>
      <c r="BZ15" s="112">
        <v>0</v>
      </c>
      <c r="CA15" s="112">
        <v>0</v>
      </c>
      <c r="CB15" s="112">
        <v>0</v>
      </c>
      <c r="CC15" s="112">
        <v>0</v>
      </c>
      <c r="CD15" s="112">
        <v>0</v>
      </c>
      <c r="CE15" s="112">
        <v>0</v>
      </c>
      <c r="CF15" s="112">
        <v>0</v>
      </c>
      <c r="CG15" s="112">
        <v>0</v>
      </c>
      <c r="CH15" s="112">
        <v>0</v>
      </c>
      <c r="CI15" s="112">
        <v>0</v>
      </c>
      <c r="CJ15" s="112">
        <v>0</v>
      </c>
      <c r="CK15" s="112">
        <v>0</v>
      </c>
      <c r="CL15" s="112">
        <v>0</v>
      </c>
      <c r="CM15" s="112">
        <v>0</v>
      </c>
      <c r="CN15" s="112">
        <v>0</v>
      </c>
      <c r="CO15" s="112">
        <v>0</v>
      </c>
      <c r="CP15" s="112">
        <v>0</v>
      </c>
      <c r="CQ15" s="112">
        <v>0</v>
      </c>
      <c r="CR15" s="112">
        <v>0</v>
      </c>
      <c r="CS15" s="112">
        <v>0</v>
      </c>
      <c r="CT15" s="112">
        <v>0</v>
      </c>
      <c r="CU15" s="112">
        <v>0</v>
      </c>
      <c r="CV15" s="112">
        <v>0</v>
      </c>
      <c r="CW15" s="112">
        <v>0</v>
      </c>
      <c r="CX15" s="112">
        <v>0</v>
      </c>
      <c r="CY15" s="113">
        <v>0</v>
      </c>
    </row>
    <row r="16" spans="1:103" s="117" customFormat="1" ht="13.5" customHeight="1">
      <c r="A16" s="129" t="s">
        <v>263</v>
      </c>
      <c r="B16" s="107" t="s">
        <v>283</v>
      </c>
      <c r="C16" s="118" t="s">
        <v>284</v>
      </c>
      <c r="D16" s="112">
        <v>0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0</v>
      </c>
      <c r="U16" s="112">
        <v>0</v>
      </c>
      <c r="V16" s="112">
        <v>0</v>
      </c>
      <c r="W16" s="112">
        <v>0</v>
      </c>
      <c r="X16" s="112">
        <v>0</v>
      </c>
      <c r="Y16" s="112">
        <v>0</v>
      </c>
      <c r="Z16" s="112">
        <v>0</v>
      </c>
      <c r="AA16" s="112">
        <v>0</v>
      </c>
      <c r="AB16" s="112">
        <v>0</v>
      </c>
      <c r="AC16" s="112">
        <v>0</v>
      </c>
      <c r="AD16" s="112">
        <v>0</v>
      </c>
      <c r="AE16" s="112">
        <v>0</v>
      </c>
      <c r="AF16" s="112">
        <v>0</v>
      </c>
      <c r="AG16" s="112">
        <v>0</v>
      </c>
      <c r="AH16" s="112">
        <v>0</v>
      </c>
      <c r="AI16" s="112">
        <v>0</v>
      </c>
      <c r="AJ16" s="112">
        <v>0</v>
      </c>
      <c r="AK16" s="112">
        <v>0</v>
      </c>
      <c r="AL16" s="112">
        <v>0</v>
      </c>
      <c r="AM16" s="112">
        <v>0</v>
      </c>
      <c r="AN16" s="112">
        <v>0</v>
      </c>
      <c r="AO16" s="112">
        <v>0</v>
      </c>
      <c r="AP16" s="112">
        <v>0</v>
      </c>
      <c r="AQ16" s="112">
        <v>0</v>
      </c>
      <c r="AR16" s="112">
        <v>0</v>
      </c>
      <c r="AS16" s="112">
        <v>0</v>
      </c>
      <c r="AT16" s="112">
        <v>0</v>
      </c>
      <c r="AU16" s="112">
        <v>0</v>
      </c>
      <c r="AV16" s="112">
        <v>0</v>
      </c>
      <c r="AW16" s="112">
        <v>0</v>
      </c>
      <c r="AX16" s="112">
        <v>0</v>
      </c>
      <c r="AY16" s="112">
        <v>0</v>
      </c>
      <c r="AZ16" s="112">
        <v>0</v>
      </c>
      <c r="BA16" s="112">
        <v>0</v>
      </c>
      <c r="BB16" s="112">
        <v>0</v>
      </c>
      <c r="BC16" s="112">
        <v>0</v>
      </c>
      <c r="BD16" s="112">
        <v>0</v>
      </c>
      <c r="BE16" s="112">
        <v>0</v>
      </c>
      <c r="BF16" s="112">
        <v>0</v>
      </c>
      <c r="BG16" s="112">
        <v>0</v>
      </c>
      <c r="BH16" s="112">
        <v>0</v>
      </c>
      <c r="BI16" s="112">
        <v>0</v>
      </c>
      <c r="BJ16" s="112">
        <v>0</v>
      </c>
      <c r="BK16" s="112">
        <v>0</v>
      </c>
      <c r="BL16" s="112">
        <v>0</v>
      </c>
      <c r="BM16" s="112">
        <v>0</v>
      </c>
      <c r="BN16" s="112">
        <v>0</v>
      </c>
      <c r="BO16" s="112">
        <v>0</v>
      </c>
      <c r="BP16" s="112">
        <v>0</v>
      </c>
      <c r="BQ16" s="112">
        <v>0</v>
      </c>
      <c r="BR16" s="112">
        <v>0</v>
      </c>
      <c r="BS16" s="112">
        <v>0</v>
      </c>
      <c r="BT16" s="112">
        <v>0</v>
      </c>
      <c r="BU16" s="112">
        <v>0</v>
      </c>
      <c r="BV16" s="112">
        <v>0</v>
      </c>
      <c r="BW16" s="112">
        <v>0</v>
      </c>
      <c r="BX16" s="112">
        <v>0</v>
      </c>
      <c r="BY16" s="112">
        <v>0</v>
      </c>
      <c r="BZ16" s="112">
        <v>0</v>
      </c>
      <c r="CA16" s="112">
        <v>0</v>
      </c>
      <c r="CB16" s="112">
        <v>0</v>
      </c>
      <c r="CC16" s="112">
        <v>0</v>
      </c>
      <c r="CD16" s="112">
        <v>0</v>
      </c>
      <c r="CE16" s="112">
        <v>0</v>
      </c>
      <c r="CF16" s="112">
        <v>0</v>
      </c>
      <c r="CG16" s="112">
        <v>0</v>
      </c>
      <c r="CH16" s="112">
        <v>0</v>
      </c>
      <c r="CI16" s="112">
        <v>0</v>
      </c>
      <c r="CJ16" s="112">
        <v>0</v>
      </c>
      <c r="CK16" s="112">
        <v>0</v>
      </c>
      <c r="CL16" s="112">
        <v>0</v>
      </c>
      <c r="CM16" s="112">
        <v>0</v>
      </c>
      <c r="CN16" s="112">
        <v>0</v>
      </c>
      <c r="CO16" s="112">
        <v>0</v>
      </c>
      <c r="CP16" s="112">
        <v>0</v>
      </c>
      <c r="CQ16" s="112">
        <v>0</v>
      </c>
      <c r="CR16" s="112">
        <v>0</v>
      </c>
      <c r="CS16" s="112">
        <v>0</v>
      </c>
      <c r="CT16" s="112">
        <v>0</v>
      </c>
      <c r="CU16" s="112">
        <v>0</v>
      </c>
      <c r="CV16" s="112">
        <v>0</v>
      </c>
      <c r="CW16" s="112">
        <v>0</v>
      </c>
      <c r="CX16" s="112">
        <v>0</v>
      </c>
      <c r="CY16" s="113">
        <v>0</v>
      </c>
    </row>
    <row r="17" spans="1:103" s="117" customFormat="1" ht="13.5" customHeight="1">
      <c r="A17" s="129" t="s">
        <v>263</v>
      </c>
      <c r="B17" s="107" t="s">
        <v>285</v>
      </c>
      <c r="C17" s="118" t="s">
        <v>286</v>
      </c>
      <c r="D17" s="112">
        <v>0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112">
        <v>0</v>
      </c>
      <c r="R17" s="112">
        <v>0</v>
      </c>
      <c r="S17" s="112">
        <v>0</v>
      </c>
      <c r="T17" s="112">
        <v>0</v>
      </c>
      <c r="U17" s="112">
        <v>0</v>
      </c>
      <c r="V17" s="112">
        <v>0</v>
      </c>
      <c r="W17" s="112">
        <v>0</v>
      </c>
      <c r="X17" s="112">
        <v>0</v>
      </c>
      <c r="Y17" s="112">
        <v>0</v>
      </c>
      <c r="Z17" s="112">
        <v>0</v>
      </c>
      <c r="AA17" s="112">
        <v>0</v>
      </c>
      <c r="AB17" s="112">
        <v>0</v>
      </c>
      <c r="AC17" s="112">
        <v>0</v>
      </c>
      <c r="AD17" s="112">
        <v>0</v>
      </c>
      <c r="AE17" s="112">
        <v>0</v>
      </c>
      <c r="AF17" s="112">
        <v>0</v>
      </c>
      <c r="AG17" s="112">
        <v>0</v>
      </c>
      <c r="AH17" s="112">
        <v>0</v>
      </c>
      <c r="AI17" s="112">
        <v>0</v>
      </c>
      <c r="AJ17" s="112">
        <v>0</v>
      </c>
      <c r="AK17" s="112">
        <v>0</v>
      </c>
      <c r="AL17" s="112">
        <v>0</v>
      </c>
      <c r="AM17" s="112">
        <v>0</v>
      </c>
      <c r="AN17" s="112">
        <v>0</v>
      </c>
      <c r="AO17" s="112">
        <v>0</v>
      </c>
      <c r="AP17" s="112">
        <v>0</v>
      </c>
      <c r="AQ17" s="112">
        <v>0</v>
      </c>
      <c r="AR17" s="112">
        <v>0</v>
      </c>
      <c r="AS17" s="112">
        <v>0</v>
      </c>
      <c r="AT17" s="112">
        <v>0</v>
      </c>
      <c r="AU17" s="112">
        <v>0</v>
      </c>
      <c r="AV17" s="112">
        <v>0</v>
      </c>
      <c r="AW17" s="112">
        <v>0</v>
      </c>
      <c r="AX17" s="112">
        <v>0</v>
      </c>
      <c r="AY17" s="112">
        <v>0</v>
      </c>
      <c r="AZ17" s="112">
        <v>0</v>
      </c>
      <c r="BA17" s="112">
        <v>0</v>
      </c>
      <c r="BB17" s="112">
        <v>0</v>
      </c>
      <c r="BC17" s="112">
        <v>0</v>
      </c>
      <c r="BD17" s="112">
        <v>0</v>
      </c>
      <c r="BE17" s="112">
        <v>0</v>
      </c>
      <c r="BF17" s="112">
        <v>0</v>
      </c>
      <c r="BG17" s="112">
        <v>0</v>
      </c>
      <c r="BH17" s="112">
        <v>0</v>
      </c>
      <c r="BI17" s="112">
        <v>0</v>
      </c>
      <c r="BJ17" s="112">
        <v>0</v>
      </c>
      <c r="BK17" s="112">
        <v>0</v>
      </c>
      <c r="BL17" s="112">
        <v>0</v>
      </c>
      <c r="BM17" s="112">
        <v>0</v>
      </c>
      <c r="BN17" s="112">
        <v>0</v>
      </c>
      <c r="BO17" s="112">
        <v>0</v>
      </c>
      <c r="BP17" s="112">
        <v>0</v>
      </c>
      <c r="BQ17" s="112">
        <v>0</v>
      </c>
      <c r="BR17" s="112">
        <v>0</v>
      </c>
      <c r="BS17" s="112">
        <v>0</v>
      </c>
      <c r="BT17" s="112">
        <v>0</v>
      </c>
      <c r="BU17" s="112">
        <v>0</v>
      </c>
      <c r="BV17" s="112">
        <v>0</v>
      </c>
      <c r="BW17" s="112">
        <v>0</v>
      </c>
      <c r="BX17" s="112">
        <v>0</v>
      </c>
      <c r="BY17" s="112">
        <v>0</v>
      </c>
      <c r="BZ17" s="112">
        <v>0</v>
      </c>
      <c r="CA17" s="112">
        <v>0</v>
      </c>
      <c r="CB17" s="112">
        <v>0</v>
      </c>
      <c r="CC17" s="112">
        <v>0</v>
      </c>
      <c r="CD17" s="112">
        <v>0</v>
      </c>
      <c r="CE17" s="112">
        <v>0</v>
      </c>
      <c r="CF17" s="112">
        <v>0</v>
      </c>
      <c r="CG17" s="112">
        <v>0</v>
      </c>
      <c r="CH17" s="112">
        <v>0</v>
      </c>
      <c r="CI17" s="112">
        <v>0</v>
      </c>
      <c r="CJ17" s="112">
        <v>0</v>
      </c>
      <c r="CK17" s="112">
        <v>0</v>
      </c>
      <c r="CL17" s="112">
        <v>0</v>
      </c>
      <c r="CM17" s="112">
        <v>0</v>
      </c>
      <c r="CN17" s="112">
        <v>0</v>
      </c>
      <c r="CO17" s="112">
        <v>0</v>
      </c>
      <c r="CP17" s="112">
        <v>0</v>
      </c>
      <c r="CQ17" s="112">
        <v>0</v>
      </c>
      <c r="CR17" s="112">
        <v>0</v>
      </c>
      <c r="CS17" s="112">
        <v>0</v>
      </c>
      <c r="CT17" s="112">
        <v>0</v>
      </c>
      <c r="CU17" s="112">
        <v>0</v>
      </c>
      <c r="CV17" s="112">
        <v>0</v>
      </c>
      <c r="CW17" s="112">
        <v>0</v>
      </c>
      <c r="CX17" s="112">
        <v>0</v>
      </c>
      <c r="CY17" s="113">
        <v>0</v>
      </c>
    </row>
    <row r="18" spans="1:103" s="117" customFormat="1" ht="13.5" customHeight="1">
      <c r="A18" s="129" t="s">
        <v>263</v>
      </c>
      <c r="B18" s="107" t="s">
        <v>287</v>
      </c>
      <c r="C18" s="118" t="s">
        <v>288</v>
      </c>
      <c r="D18" s="112">
        <v>0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12">
        <v>0</v>
      </c>
      <c r="V18" s="112">
        <v>0</v>
      </c>
      <c r="W18" s="112">
        <v>0</v>
      </c>
      <c r="X18" s="112">
        <v>0</v>
      </c>
      <c r="Y18" s="112">
        <v>0</v>
      </c>
      <c r="Z18" s="112">
        <v>0</v>
      </c>
      <c r="AA18" s="112">
        <v>0</v>
      </c>
      <c r="AB18" s="112">
        <v>0</v>
      </c>
      <c r="AC18" s="112">
        <v>0</v>
      </c>
      <c r="AD18" s="112">
        <v>0</v>
      </c>
      <c r="AE18" s="112">
        <v>0</v>
      </c>
      <c r="AF18" s="112">
        <v>0</v>
      </c>
      <c r="AG18" s="112">
        <v>0</v>
      </c>
      <c r="AH18" s="112">
        <v>0</v>
      </c>
      <c r="AI18" s="112">
        <v>0</v>
      </c>
      <c r="AJ18" s="112">
        <v>0</v>
      </c>
      <c r="AK18" s="112">
        <v>0</v>
      </c>
      <c r="AL18" s="112">
        <v>0</v>
      </c>
      <c r="AM18" s="112">
        <v>0</v>
      </c>
      <c r="AN18" s="112">
        <v>0</v>
      </c>
      <c r="AO18" s="112">
        <v>0</v>
      </c>
      <c r="AP18" s="112">
        <v>0</v>
      </c>
      <c r="AQ18" s="112">
        <v>0</v>
      </c>
      <c r="AR18" s="112">
        <v>0</v>
      </c>
      <c r="AS18" s="112">
        <v>0</v>
      </c>
      <c r="AT18" s="112">
        <v>0</v>
      </c>
      <c r="AU18" s="112">
        <v>0</v>
      </c>
      <c r="AV18" s="112">
        <v>0</v>
      </c>
      <c r="AW18" s="112">
        <v>0</v>
      </c>
      <c r="AX18" s="112">
        <v>0</v>
      </c>
      <c r="AY18" s="112">
        <v>0</v>
      </c>
      <c r="AZ18" s="112">
        <v>0</v>
      </c>
      <c r="BA18" s="112">
        <v>0</v>
      </c>
      <c r="BB18" s="112">
        <v>0</v>
      </c>
      <c r="BC18" s="112">
        <v>0</v>
      </c>
      <c r="BD18" s="112">
        <v>0</v>
      </c>
      <c r="BE18" s="112">
        <v>0</v>
      </c>
      <c r="BF18" s="112">
        <v>0</v>
      </c>
      <c r="BG18" s="112">
        <v>0</v>
      </c>
      <c r="BH18" s="112">
        <v>0</v>
      </c>
      <c r="BI18" s="112">
        <v>0</v>
      </c>
      <c r="BJ18" s="112">
        <v>0</v>
      </c>
      <c r="BK18" s="112">
        <v>0</v>
      </c>
      <c r="BL18" s="112">
        <v>0</v>
      </c>
      <c r="BM18" s="112">
        <v>0</v>
      </c>
      <c r="BN18" s="112">
        <v>0</v>
      </c>
      <c r="BO18" s="112">
        <v>0</v>
      </c>
      <c r="BP18" s="112">
        <v>0</v>
      </c>
      <c r="BQ18" s="112">
        <v>0</v>
      </c>
      <c r="BR18" s="112">
        <v>0</v>
      </c>
      <c r="BS18" s="112">
        <v>0</v>
      </c>
      <c r="BT18" s="112">
        <v>0</v>
      </c>
      <c r="BU18" s="112">
        <v>0</v>
      </c>
      <c r="BV18" s="112">
        <v>0</v>
      </c>
      <c r="BW18" s="112">
        <v>0</v>
      </c>
      <c r="BX18" s="112">
        <v>0</v>
      </c>
      <c r="BY18" s="112">
        <v>0</v>
      </c>
      <c r="BZ18" s="112">
        <v>0</v>
      </c>
      <c r="CA18" s="112">
        <v>0</v>
      </c>
      <c r="CB18" s="112">
        <v>0</v>
      </c>
      <c r="CC18" s="112">
        <v>0</v>
      </c>
      <c r="CD18" s="112">
        <v>0</v>
      </c>
      <c r="CE18" s="112">
        <v>0</v>
      </c>
      <c r="CF18" s="112">
        <v>0</v>
      </c>
      <c r="CG18" s="112">
        <v>0</v>
      </c>
      <c r="CH18" s="112">
        <v>0</v>
      </c>
      <c r="CI18" s="112">
        <v>0</v>
      </c>
      <c r="CJ18" s="112">
        <v>0</v>
      </c>
      <c r="CK18" s="112">
        <v>0</v>
      </c>
      <c r="CL18" s="112">
        <v>0</v>
      </c>
      <c r="CM18" s="112">
        <v>0</v>
      </c>
      <c r="CN18" s="112">
        <v>0</v>
      </c>
      <c r="CO18" s="112">
        <v>0</v>
      </c>
      <c r="CP18" s="112">
        <v>0</v>
      </c>
      <c r="CQ18" s="112">
        <v>0</v>
      </c>
      <c r="CR18" s="112">
        <v>0</v>
      </c>
      <c r="CS18" s="112">
        <v>0</v>
      </c>
      <c r="CT18" s="112">
        <v>0</v>
      </c>
      <c r="CU18" s="112">
        <v>0</v>
      </c>
      <c r="CV18" s="112">
        <v>0</v>
      </c>
      <c r="CW18" s="112">
        <v>0</v>
      </c>
      <c r="CX18" s="112">
        <v>0</v>
      </c>
      <c r="CY18" s="113">
        <v>0</v>
      </c>
    </row>
    <row r="19" spans="1:103" s="117" customFormat="1" ht="13.5" customHeight="1">
      <c r="A19" s="129" t="s">
        <v>263</v>
      </c>
      <c r="B19" s="107" t="s">
        <v>289</v>
      </c>
      <c r="C19" s="118" t="s">
        <v>290</v>
      </c>
      <c r="D19" s="112">
        <v>0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12">
        <v>0</v>
      </c>
      <c r="R19" s="112">
        <v>0</v>
      </c>
      <c r="S19" s="112">
        <v>0</v>
      </c>
      <c r="T19" s="112">
        <v>0</v>
      </c>
      <c r="U19" s="112">
        <v>0</v>
      </c>
      <c r="V19" s="112">
        <v>0</v>
      </c>
      <c r="W19" s="112">
        <v>0</v>
      </c>
      <c r="X19" s="112">
        <v>0</v>
      </c>
      <c r="Y19" s="112">
        <v>0</v>
      </c>
      <c r="Z19" s="112">
        <v>0</v>
      </c>
      <c r="AA19" s="112">
        <v>0</v>
      </c>
      <c r="AB19" s="112">
        <v>0</v>
      </c>
      <c r="AC19" s="112">
        <v>0</v>
      </c>
      <c r="AD19" s="112">
        <v>0</v>
      </c>
      <c r="AE19" s="112">
        <v>0</v>
      </c>
      <c r="AF19" s="112">
        <v>0</v>
      </c>
      <c r="AG19" s="112">
        <v>0</v>
      </c>
      <c r="AH19" s="112">
        <v>0</v>
      </c>
      <c r="AI19" s="112">
        <v>0</v>
      </c>
      <c r="AJ19" s="112">
        <v>0</v>
      </c>
      <c r="AK19" s="112">
        <v>0</v>
      </c>
      <c r="AL19" s="112">
        <v>0</v>
      </c>
      <c r="AM19" s="112">
        <v>0</v>
      </c>
      <c r="AN19" s="112">
        <v>0</v>
      </c>
      <c r="AO19" s="112">
        <v>0</v>
      </c>
      <c r="AP19" s="112">
        <v>0</v>
      </c>
      <c r="AQ19" s="112">
        <v>0</v>
      </c>
      <c r="AR19" s="112">
        <v>0</v>
      </c>
      <c r="AS19" s="112">
        <v>0</v>
      </c>
      <c r="AT19" s="112">
        <v>0</v>
      </c>
      <c r="AU19" s="112">
        <v>0</v>
      </c>
      <c r="AV19" s="112">
        <v>0</v>
      </c>
      <c r="AW19" s="112">
        <v>0</v>
      </c>
      <c r="AX19" s="112">
        <v>0</v>
      </c>
      <c r="AY19" s="112">
        <v>0</v>
      </c>
      <c r="AZ19" s="112">
        <v>0</v>
      </c>
      <c r="BA19" s="112">
        <v>0</v>
      </c>
      <c r="BB19" s="112">
        <v>0</v>
      </c>
      <c r="BC19" s="112">
        <v>0</v>
      </c>
      <c r="BD19" s="112">
        <v>0</v>
      </c>
      <c r="BE19" s="112">
        <v>0</v>
      </c>
      <c r="BF19" s="112">
        <v>0</v>
      </c>
      <c r="BG19" s="112">
        <v>0</v>
      </c>
      <c r="BH19" s="112">
        <v>0</v>
      </c>
      <c r="BI19" s="112">
        <v>0</v>
      </c>
      <c r="BJ19" s="112">
        <v>0</v>
      </c>
      <c r="BK19" s="112">
        <v>0</v>
      </c>
      <c r="BL19" s="112">
        <v>0</v>
      </c>
      <c r="BM19" s="112">
        <v>0</v>
      </c>
      <c r="BN19" s="112">
        <v>0</v>
      </c>
      <c r="BO19" s="112">
        <v>0</v>
      </c>
      <c r="BP19" s="112">
        <v>0</v>
      </c>
      <c r="BQ19" s="112">
        <v>0</v>
      </c>
      <c r="BR19" s="112">
        <v>0</v>
      </c>
      <c r="BS19" s="112">
        <v>0</v>
      </c>
      <c r="BT19" s="112">
        <v>0</v>
      </c>
      <c r="BU19" s="112">
        <v>0</v>
      </c>
      <c r="BV19" s="112">
        <v>0</v>
      </c>
      <c r="BW19" s="112">
        <v>0</v>
      </c>
      <c r="BX19" s="112">
        <v>0</v>
      </c>
      <c r="BY19" s="112">
        <v>0</v>
      </c>
      <c r="BZ19" s="112">
        <v>0</v>
      </c>
      <c r="CA19" s="112">
        <v>0</v>
      </c>
      <c r="CB19" s="112">
        <v>0</v>
      </c>
      <c r="CC19" s="112">
        <v>0</v>
      </c>
      <c r="CD19" s="112">
        <v>0</v>
      </c>
      <c r="CE19" s="112">
        <v>0</v>
      </c>
      <c r="CF19" s="112">
        <v>0</v>
      </c>
      <c r="CG19" s="112">
        <v>0</v>
      </c>
      <c r="CH19" s="112">
        <v>0</v>
      </c>
      <c r="CI19" s="112">
        <v>0</v>
      </c>
      <c r="CJ19" s="112">
        <v>0</v>
      </c>
      <c r="CK19" s="112">
        <v>0</v>
      </c>
      <c r="CL19" s="112">
        <v>0</v>
      </c>
      <c r="CM19" s="112">
        <v>0</v>
      </c>
      <c r="CN19" s="112">
        <v>0</v>
      </c>
      <c r="CO19" s="112">
        <v>0</v>
      </c>
      <c r="CP19" s="112">
        <v>0</v>
      </c>
      <c r="CQ19" s="112">
        <v>0</v>
      </c>
      <c r="CR19" s="112">
        <v>0</v>
      </c>
      <c r="CS19" s="112">
        <v>0</v>
      </c>
      <c r="CT19" s="112">
        <v>0</v>
      </c>
      <c r="CU19" s="112">
        <v>0</v>
      </c>
      <c r="CV19" s="112">
        <v>0</v>
      </c>
      <c r="CW19" s="112">
        <v>0</v>
      </c>
      <c r="CX19" s="112">
        <v>0</v>
      </c>
      <c r="CY19" s="113">
        <v>0</v>
      </c>
    </row>
    <row r="20" spans="1:103" s="117" customFormat="1" ht="13.5" customHeight="1">
      <c r="A20" s="129" t="s">
        <v>263</v>
      </c>
      <c r="B20" s="107" t="s">
        <v>291</v>
      </c>
      <c r="C20" s="118" t="s">
        <v>292</v>
      </c>
      <c r="D20" s="112">
        <v>0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0</v>
      </c>
      <c r="S20" s="112">
        <v>0</v>
      </c>
      <c r="T20" s="112">
        <v>0</v>
      </c>
      <c r="U20" s="112">
        <v>0</v>
      </c>
      <c r="V20" s="112">
        <v>0</v>
      </c>
      <c r="W20" s="112">
        <v>0</v>
      </c>
      <c r="X20" s="112">
        <v>0</v>
      </c>
      <c r="Y20" s="112">
        <v>0</v>
      </c>
      <c r="Z20" s="112">
        <v>0</v>
      </c>
      <c r="AA20" s="112">
        <v>0</v>
      </c>
      <c r="AB20" s="112">
        <v>0</v>
      </c>
      <c r="AC20" s="112">
        <v>0</v>
      </c>
      <c r="AD20" s="112">
        <v>0</v>
      </c>
      <c r="AE20" s="112">
        <v>0</v>
      </c>
      <c r="AF20" s="112">
        <v>0</v>
      </c>
      <c r="AG20" s="112">
        <v>0</v>
      </c>
      <c r="AH20" s="112">
        <v>0</v>
      </c>
      <c r="AI20" s="112">
        <v>0</v>
      </c>
      <c r="AJ20" s="112">
        <v>0</v>
      </c>
      <c r="AK20" s="112">
        <v>0</v>
      </c>
      <c r="AL20" s="112">
        <v>0</v>
      </c>
      <c r="AM20" s="112">
        <v>0</v>
      </c>
      <c r="AN20" s="112">
        <v>0</v>
      </c>
      <c r="AO20" s="112">
        <v>0</v>
      </c>
      <c r="AP20" s="112">
        <v>0</v>
      </c>
      <c r="AQ20" s="112">
        <v>0</v>
      </c>
      <c r="AR20" s="112">
        <v>0</v>
      </c>
      <c r="AS20" s="112">
        <v>0</v>
      </c>
      <c r="AT20" s="112">
        <v>0</v>
      </c>
      <c r="AU20" s="112">
        <v>0</v>
      </c>
      <c r="AV20" s="112">
        <v>0</v>
      </c>
      <c r="AW20" s="112">
        <v>0</v>
      </c>
      <c r="AX20" s="112">
        <v>0</v>
      </c>
      <c r="AY20" s="112">
        <v>0</v>
      </c>
      <c r="AZ20" s="112">
        <v>0</v>
      </c>
      <c r="BA20" s="112">
        <v>0</v>
      </c>
      <c r="BB20" s="112">
        <v>0</v>
      </c>
      <c r="BC20" s="112">
        <v>0</v>
      </c>
      <c r="BD20" s="112">
        <v>0</v>
      </c>
      <c r="BE20" s="112">
        <v>0</v>
      </c>
      <c r="BF20" s="112">
        <v>0</v>
      </c>
      <c r="BG20" s="112">
        <v>0</v>
      </c>
      <c r="BH20" s="112">
        <v>0</v>
      </c>
      <c r="BI20" s="112">
        <v>0</v>
      </c>
      <c r="BJ20" s="112">
        <v>0</v>
      </c>
      <c r="BK20" s="112">
        <v>0</v>
      </c>
      <c r="BL20" s="112">
        <v>0</v>
      </c>
      <c r="BM20" s="112">
        <v>0</v>
      </c>
      <c r="BN20" s="112">
        <v>0</v>
      </c>
      <c r="BO20" s="112">
        <v>0</v>
      </c>
      <c r="BP20" s="112">
        <v>0</v>
      </c>
      <c r="BQ20" s="112">
        <v>0</v>
      </c>
      <c r="BR20" s="112">
        <v>0</v>
      </c>
      <c r="BS20" s="112">
        <v>0</v>
      </c>
      <c r="BT20" s="112">
        <v>0</v>
      </c>
      <c r="BU20" s="112">
        <v>0</v>
      </c>
      <c r="BV20" s="112">
        <v>0</v>
      </c>
      <c r="BW20" s="112">
        <v>0</v>
      </c>
      <c r="BX20" s="112">
        <v>0</v>
      </c>
      <c r="BY20" s="112">
        <v>0</v>
      </c>
      <c r="BZ20" s="112">
        <v>0</v>
      </c>
      <c r="CA20" s="112">
        <v>0</v>
      </c>
      <c r="CB20" s="112">
        <v>0</v>
      </c>
      <c r="CC20" s="112">
        <v>0</v>
      </c>
      <c r="CD20" s="112">
        <v>0</v>
      </c>
      <c r="CE20" s="112">
        <v>0</v>
      </c>
      <c r="CF20" s="112">
        <v>0</v>
      </c>
      <c r="CG20" s="112">
        <v>0</v>
      </c>
      <c r="CH20" s="112">
        <v>0</v>
      </c>
      <c r="CI20" s="112">
        <v>0</v>
      </c>
      <c r="CJ20" s="112">
        <v>0</v>
      </c>
      <c r="CK20" s="112">
        <v>0</v>
      </c>
      <c r="CL20" s="112">
        <v>0</v>
      </c>
      <c r="CM20" s="112">
        <v>0</v>
      </c>
      <c r="CN20" s="112">
        <v>0</v>
      </c>
      <c r="CO20" s="112">
        <v>0</v>
      </c>
      <c r="CP20" s="112">
        <v>0</v>
      </c>
      <c r="CQ20" s="112">
        <v>0</v>
      </c>
      <c r="CR20" s="112">
        <v>0</v>
      </c>
      <c r="CS20" s="112">
        <v>0</v>
      </c>
      <c r="CT20" s="112">
        <v>0</v>
      </c>
      <c r="CU20" s="112">
        <v>0</v>
      </c>
      <c r="CV20" s="112">
        <v>0</v>
      </c>
      <c r="CW20" s="112">
        <v>0</v>
      </c>
      <c r="CX20" s="112">
        <v>0</v>
      </c>
      <c r="CY20" s="113">
        <v>0</v>
      </c>
    </row>
    <row r="21" spans="1:103" s="117" customFormat="1" ht="13.5" customHeight="1">
      <c r="A21" s="129" t="s">
        <v>263</v>
      </c>
      <c r="B21" s="107" t="s">
        <v>293</v>
      </c>
      <c r="C21" s="118" t="s">
        <v>294</v>
      </c>
      <c r="D21" s="112">
        <v>0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12">
        <v>0</v>
      </c>
      <c r="R21" s="112">
        <v>0</v>
      </c>
      <c r="S21" s="112">
        <v>0</v>
      </c>
      <c r="T21" s="112">
        <v>0</v>
      </c>
      <c r="U21" s="112">
        <v>0</v>
      </c>
      <c r="V21" s="112">
        <v>0</v>
      </c>
      <c r="W21" s="112">
        <v>0</v>
      </c>
      <c r="X21" s="112">
        <v>0</v>
      </c>
      <c r="Y21" s="112">
        <v>0</v>
      </c>
      <c r="Z21" s="112">
        <v>0</v>
      </c>
      <c r="AA21" s="112">
        <v>0</v>
      </c>
      <c r="AB21" s="112">
        <v>0</v>
      </c>
      <c r="AC21" s="112">
        <v>0</v>
      </c>
      <c r="AD21" s="112">
        <v>0</v>
      </c>
      <c r="AE21" s="112">
        <v>0</v>
      </c>
      <c r="AF21" s="112">
        <v>0</v>
      </c>
      <c r="AG21" s="112">
        <v>0</v>
      </c>
      <c r="AH21" s="112">
        <v>0</v>
      </c>
      <c r="AI21" s="112">
        <v>0</v>
      </c>
      <c r="AJ21" s="112">
        <v>0</v>
      </c>
      <c r="AK21" s="112">
        <v>0</v>
      </c>
      <c r="AL21" s="112">
        <v>0</v>
      </c>
      <c r="AM21" s="112">
        <v>0</v>
      </c>
      <c r="AN21" s="112">
        <v>0</v>
      </c>
      <c r="AO21" s="112">
        <v>0</v>
      </c>
      <c r="AP21" s="112">
        <v>0</v>
      </c>
      <c r="AQ21" s="112">
        <v>0</v>
      </c>
      <c r="AR21" s="112">
        <v>0</v>
      </c>
      <c r="AS21" s="112">
        <v>0</v>
      </c>
      <c r="AT21" s="112">
        <v>0</v>
      </c>
      <c r="AU21" s="112">
        <v>0</v>
      </c>
      <c r="AV21" s="112">
        <v>0</v>
      </c>
      <c r="AW21" s="112">
        <v>0</v>
      </c>
      <c r="AX21" s="112">
        <v>0</v>
      </c>
      <c r="AY21" s="112">
        <v>0</v>
      </c>
      <c r="AZ21" s="112">
        <v>0</v>
      </c>
      <c r="BA21" s="112">
        <v>0</v>
      </c>
      <c r="BB21" s="112">
        <v>0</v>
      </c>
      <c r="BC21" s="112">
        <v>0</v>
      </c>
      <c r="BD21" s="112">
        <v>0</v>
      </c>
      <c r="BE21" s="112">
        <v>0</v>
      </c>
      <c r="BF21" s="112">
        <v>0</v>
      </c>
      <c r="BG21" s="112">
        <v>0</v>
      </c>
      <c r="BH21" s="112">
        <v>0</v>
      </c>
      <c r="BI21" s="112">
        <v>0</v>
      </c>
      <c r="BJ21" s="112">
        <v>0</v>
      </c>
      <c r="BK21" s="112">
        <v>0</v>
      </c>
      <c r="BL21" s="112">
        <v>0</v>
      </c>
      <c r="BM21" s="112">
        <v>0</v>
      </c>
      <c r="BN21" s="112">
        <v>0</v>
      </c>
      <c r="BO21" s="112">
        <v>0</v>
      </c>
      <c r="BP21" s="112">
        <v>0</v>
      </c>
      <c r="BQ21" s="112">
        <v>0</v>
      </c>
      <c r="BR21" s="112">
        <v>0</v>
      </c>
      <c r="BS21" s="112">
        <v>0</v>
      </c>
      <c r="BT21" s="112">
        <v>0</v>
      </c>
      <c r="BU21" s="112">
        <v>0</v>
      </c>
      <c r="BV21" s="112">
        <v>0</v>
      </c>
      <c r="BW21" s="112">
        <v>0</v>
      </c>
      <c r="BX21" s="112">
        <v>0</v>
      </c>
      <c r="BY21" s="112">
        <v>0</v>
      </c>
      <c r="BZ21" s="112">
        <v>0</v>
      </c>
      <c r="CA21" s="112">
        <v>0</v>
      </c>
      <c r="CB21" s="112">
        <v>0</v>
      </c>
      <c r="CC21" s="112">
        <v>0</v>
      </c>
      <c r="CD21" s="112">
        <v>0</v>
      </c>
      <c r="CE21" s="112">
        <v>0</v>
      </c>
      <c r="CF21" s="112">
        <v>0</v>
      </c>
      <c r="CG21" s="112">
        <v>0</v>
      </c>
      <c r="CH21" s="112">
        <v>0</v>
      </c>
      <c r="CI21" s="112">
        <v>0</v>
      </c>
      <c r="CJ21" s="112">
        <v>0</v>
      </c>
      <c r="CK21" s="112">
        <v>0</v>
      </c>
      <c r="CL21" s="112">
        <v>0</v>
      </c>
      <c r="CM21" s="112">
        <v>0</v>
      </c>
      <c r="CN21" s="112">
        <v>0</v>
      </c>
      <c r="CO21" s="112">
        <v>0</v>
      </c>
      <c r="CP21" s="112">
        <v>0</v>
      </c>
      <c r="CQ21" s="112">
        <v>0</v>
      </c>
      <c r="CR21" s="112">
        <v>0</v>
      </c>
      <c r="CS21" s="112">
        <v>0</v>
      </c>
      <c r="CT21" s="112">
        <v>0</v>
      </c>
      <c r="CU21" s="112">
        <v>0</v>
      </c>
      <c r="CV21" s="112">
        <v>0</v>
      </c>
      <c r="CW21" s="112">
        <v>0</v>
      </c>
      <c r="CX21" s="112">
        <v>0</v>
      </c>
      <c r="CY21" s="113">
        <v>0</v>
      </c>
    </row>
    <row r="22" spans="1:103" s="117" customFormat="1" ht="13.5" customHeight="1">
      <c r="A22" s="129" t="s">
        <v>263</v>
      </c>
      <c r="B22" s="107" t="s">
        <v>295</v>
      </c>
      <c r="C22" s="118" t="s">
        <v>296</v>
      </c>
      <c r="D22" s="112">
        <v>0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12">
        <v>0</v>
      </c>
      <c r="R22" s="112">
        <v>0</v>
      </c>
      <c r="S22" s="112">
        <v>0</v>
      </c>
      <c r="T22" s="112">
        <v>0</v>
      </c>
      <c r="U22" s="112">
        <v>0</v>
      </c>
      <c r="V22" s="112">
        <v>0</v>
      </c>
      <c r="W22" s="112">
        <v>0</v>
      </c>
      <c r="X22" s="112">
        <v>0</v>
      </c>
      <c r="Y22" s="112">
        <v>0</v>
      </c>
      <c r="Z22" s="112">
        <v>0</v>
      </c>
      <c r="AA22" s="112">
        <v>0</v>
      </c>
      <c r="AB22" s="112">
        <v>0</v>
      </c>
      <c r="AC22" s="112">
        <v>0</v>
      </c>
      <c r="AD22" s="112">
        <v>0</v>
      </c>
      <c r="AE22" s="112">
        <v>0</v>
      </c>
      <c r="AF22" s="112">
        <v>0</v>
      </c>
      <c r="AG22" s="112">
        <v>0</v>
      </c>
      <c r="AH22" s="112">
        <v>0</v>
      </c>
      <c r="AI22" s="112">
        <v>0</v>
      </c>
      <c r="AJ22" s="112">
        <v>0</v>
      </c>
      <c r="AK22" s="112">
        <v>0</v>
      </c>
      <c r="AL22" s="112">
        <v>0</v>
      </c>
      <c r="AM22" s="112">
        <v>0</v>
      </c>
      <c r="AN22" s="112">
        <v>0</v>
      </c>
      <c r="AO22" s="112">
        <v>0</v>
      </c>
      <c r="AP22" s="112">
        <v>0</v>
      </c>
      <c r="AQ22" s="112">
        <v>0</v>
      </c>
      <c r="AR22" s="112">
        <v>0</v>
      </c>
      <c r="AS22" s="112">
        <v>0</v>
      </c>
      <c r="AT22" s="112">
        <v>0</v>
      </c>
      <c r="AU22" s="112">
        <v>0</v>
      </c>
      <c r="AV22" s="112">
        <v>0</v>
      </c>
      <c r="AW22" s="112">
        <v>0</v>
      </c>
      <c r="AX22" s="112">
        <v>0</v>
      </c>
      <c r="AY22" s="112">
        <v>0</v>
      </c>
      <c r="AZ22" s="112">
        <v>0</v>
      </c>
      <c r="BA22" s="112">
        <v>0</v>
      </c>
      <c r="BB22" s="112">
        <v>0</v>
      </c>
      <c r="BC22" s="112">
        <v>0</v>
      </c>
      <c r="BD22" s="112">
        <v>0</v>
      </c>
      <c r="BE22" s="112">
        <v>0</v>
      </c>
      <c r="BF22" s="112">
        <v>0</v>
      </c>
      <c r="BG22" s="112">
        <v>0</v>
      </c>
      <c r="BH22" s="112">
        <v>0</v>
      </c>
      <c r="BI22" s="112">
        <v>0</v>
      </c>
      <c r="BJ22" s="112">
        <v>0</v>
      </c>
      <c r="BK22" s="112">
        <v>0</v>
      </c>
      <c r="BL22" s="112">
        <v>0</v>
      </c>
      <c r="BM22" s="112">
        <v>0</v>
      </c>
      <c r="BN22" s="112">
        <v>0</v>
      </c>
      <c r="BO22" s="112">
        <v>0</v>
      </c>
      <c r="BP22" s="112">
        <v>0</v>
      </c>
      <c r="BQ22" s="112">
        <v>0</v>
      </c>
      <c r="BR22" s="112">
        <v>0</v>
      </c>
      <c r="BS22" s="112">
        <v>0</v>
      </c>
      <c r="BT22" s="112">
        <v>0</v>
      </c>
      <c r="BU22" s="112">
        <v>0</v>
      </c>
      <c r="BV22" s="112">
        <v>0</v>
      </c>
      <c r="BW22" s="112">
        <v>0</v>
      </c>
      <c r="BX22" s="112">
        <v>0</v>
      </c>
      <c r="BY22" s="112">
        <v>0</v>
      </c>
      <c r="BZ22" s="112">
        <v>0</v>
      </c>
      <c r="CA22" s="112">
        <v>0</v>
      </c>
      <c r="CB22" s="112">
        <v>0</v>
      </c>
      <c r="CC22" s="112">
        <v>0</v>
      </c>
      <c r="CD22" s="112">
        <v>0</v>
      </c>
      <c r="CE22" s="112">
        <v>0</v>
      </c>
      <c r="CF22" s="112">
        <v>0</v>
      </c>
      <c r="CG22" s="112">
        <v>0</v>
      </c>
      <c r="CH22" s="112">
        <v>0</v>
      </c>
      <c r="CI22" s="112">
        <v>0</v>
      </c>
      <c r="CJ22" s="112">
        <v>0</v>
      </c>
      <c r="CK22" s="112">
        <v>0</v>
      </c>
      <c r="CL22" s="112">
        <v>0</v>
      </c>
      <c r="CM22" s="112">
        <v>0</v>
      </c>
      <c r="CN22" s="112">
        <v>0</v>
      </c>
      <c r="CO22" s="112">
        <v>0</v>
      </c>
      <c r="CP22" s="112">
        <v>0</v>
      </c>
      <c r="CQ22" s="112">
        <v>0</v>
      </c>
      <c r="CR22" s="112">
        <v>0</v>
      </c>
      <c r="CS22" s="112">
        <v>0</v>
      </c>
      <c r="CT22" s="112">
        <v>0</v>
      </c>
      <c r="CU22" s="112">
        <v>0</v>
      </c>
      <c r="CV22" s="112">
        <v>0</v>
      </c>
      <c r="CW22" s="112">
        <v>0</v>
      </c>
      <c r="CX22" s="112">
        <v>0</v>
      </c>
      <c r="CY22" s="113">
        <v>0</v>
      </c>
    </row>
    <row r="23" spans="1:103" s="117" customFormat="1" ht="13.5" customHeight="1">
      <c r="A23" s="129" t="s">
        <v>263</v>
      </c>
      <c r="B23" s="107" t="s">
        <v>297</v>
      </c>
      <c r="C23" s="118" t="s">
        <v>298</v>
      </c>
      <c r="D23" s="112">
        <v>0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0</v>
      </c>
      <c r="P23" s="112">
        <v>0</v>
      </c>
      <c r="Q23" s="112">
        <v>0</v>
      </c>
      <c r="R23" s="112">
        <v>0</v>
      </c>
      <c r="S23" s="112">
        <v>0</v>
      </c>
      <c r="T23" s="112">
        <v>0</v>
      </c>
      <c r="U23" s="112">
        <v>0</v>
      </c>
      <c r="V23" s="112">
        <v>0</v>
      </c>
      <c r="W23" s="112">
        <v>0</v>
      </c>
      <c r="X23" s="112">
        <v>0</v>
      </c>
      <c r="Y23" s="112">
        <v>0</v>
      </c>
      <c r="Z23" s="112">
        <v>0</v>
      </c>
      <c r="AA23" s="112">
        <v>0</v>
      </c>
      <c r="AB23" s="112">
        <v>0</v>
      </c>
      <c r="AC23" s="112">
        <v>0</v>
      </c>
      <c r="AD23" s="112">
        <v>0</v>
      </c>
      <c r="AE23" s="112">
        <v>0</v>
      </c>
      <c r="AF23" s="112">
        <v>0</v>
      </c>
      <c r="AG23" s="112">
        <v>0</v>
      </c>
      <c r="AH23" s="112">
        <v>0</v>
      </c>
      <c r="AI23" s="112">
        <v>0</v>
      </c>
      <c r="AJ23" s="112">
        <v>0</v>
      </c>
      <c r="AK23" s="112">
        <v>0</v>
      </c>
      <c r="AL23" s="112">
        <v>0</v>
      </c>
      <c r="AM23" s="112">
        <v>0</v>
      </c>
      <c r="AN23" s="112">
        <v>0</v>
      </c>
      <c r="AO23" s="112">
        <v>0</v>
      </c>
      <c r="AP23" s="112">
        <v>0</v>
      </c>
      <c r="AQ23" s="112">
        <v>0</v>
      </c>
      <c r="AR23" s="112">
        <v>0</v>
      </c>
      <c r="AS23" s="112">
        <v>0</v>
      </c>
      <c r="AT23" s="112">
        <v>0</v>
      </c>
      <c r="AU23" s="112">
        <v>0</v>
      </c>
      <c r="AV23" s="112">
        <v>0</v>
      </c>
      <c r="AW23" s="112">
        <v>0</v>
      </c>
      <c r="AX23" s="112">
        <v>0</v>
      </c>
      <c r="AY23" s="112">
        <v>0</v>
      </c>
      <c r="AZ23" s="112">
        <v>0</v>
      </c>
      <c r="BA23" s="112">
        <v>0</v>
      </c>
      <c r="BB23" s="112">
        <v>0</v>
      </c>
      <c r="BC23" s="112">
        <v>0</v>
      </c>
      <c r="BD23" s="112">
        <v>0</v>
      </c>
      <c r="BE23" s="112">
        <v>0</v>
      </c>
      <c r="BF23" s="112">
        <v>0</v>
      </c>
      <c r="BG23" s="112">
        <v>0</v>
      </c>
      <c r="BH23" s="112">
        <v>0</v>
      </c>
      <c r="BI23" s="112">
        <v>0</v>
      </c>
      <c r="BJ23" s="112">
        <v>0</v>
      </c>
      <c r="BK23" s="112">
        <v>0</v>
      </c>
      <c r="BL23" s="112">
        <v>0</v>
      </c>
      <c r="BM23" s="112">
        <v>0</v>
      </c>
      <c r="BN23" s="112">
        <v>0</v>
      </c>
      <c r="BO23" s="112">
        <v>0</v>
      </c>
      <c r="BP23" s="112">
        <v>0</v>
      </c>
      <c r="BQ23" s="112">
        <v>0</v>
      </c>
      <c r="BR23" s="112">
        <v>0</v>
      </c>
      <c r="BS23" s="112">
        <v>0</v>
      </c>
      <c r="BT23" s="112">
        <v>0</v>
      </c>
      <c r="BU23" s="112">
        <v>0</v>
      </c>
      <c r="BV23" s="112">
        <v>0</v>
      </c>
      <c r="BW23" s="112">
        <v>0</v>
      </c>
      <c r="BX23" s="112">
        <v>0</v>
      </c>
      <c r="BY23" s="112">
        <v>0</v>
      </c>
      <c r="BZ23" s="112">
        <v>0</v>
      </c>
      <c r="CA23" s="112">
        <v>0</v>
      </c>
      <c r="CB23" s="112">
        <v>0</v>
      </c>
      <c r="CC23" s="112">
        <v>0</v>
      </c>
      <c r="CD23" s="112">
        <v>0</v>
      </c>
      <c r="CE23" s="112">
        <v>0</v>
      </c>
      <c r="CF23" s="112">
        <v>0</v>
      </c>
      <c r="CG23" s="112">
        <v>0</v>
      </c>
      <c r="CH23" s="112">
        <v>0</v>
      </c>
      <c r="CI23" s="112">
        <v>0</v>
      </c>
      <c r="CJ23" s="112">
        <v>0</v>
      </c>
      <c r="CK23" s="112">
        <v>0</v>
      </c>
      <c r="CL23" s="112">
        <v>0</v>
      </c>
      <c r="CM23" s="112">
        <v>0</v>
      </c>
      <c r="CN23" s="112">
        <v>0</v>
      </c>
      <c r="CO23" s="112">
        <v>0</v>
      </c>
      <c r="CP23" s="112">
        <v>0</v>
      </c>
      <c r="CQ23" s="112">
        <v>0</v>
      </c>
      <c r="CR23" s="112">
        <v>0</v>
      </c>
      <c r="CS23" s="112">
        <v>0</v>
      </c>
      <c r="CT23" s="112">
        <v>0</v>
      </c>
      <c r="CU23" s="112">
        <v>0</v>
      </c>
      <c r="CV23" s="112">
        <v>0</v>
      </c>
      <c r="CW23" s="112">
        <v>0</v>
      </c>
      <c r="CX23" s="112">
        <v>0</v>
      </c>
      <c r="CY23" s="113">
        <v>0</v>
      </c>
    </row>
    <row r="24" spans="1:103" s="117" customFormat="1" ht="13.5" customHeight="1">
      <c r="A24" s="129" t="s">
        <v>263</v>
      </c>
      <c r="B24" s="107" t="s">
        <v>299</v>
      </c>
      <c r="C24" s="118" t="s">
        <v>300</v>
      </c>
      <c r="D24" s="112">
        <v>0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12">
        <v>0</v>
      </c>
      <c r="R24" s="112">
        <v>0</v>
      </c>
      <c r="S24" s="112">
        <v>0</v>
      </c>
      <c r="T24" s="112">
        <v>0</v>
      </c>
      <c r="U24" s="112">
        <v>0</v>
      </c>
      <c r="V24" s="112">
        <v>0</v>
      </c>
      <c r="W24" s="112">
        <v>0</v>
      </c>
      <c r="X24" s="112">
        <v>0</v>
      </c>
      <c r="Y24" s="112">
        <v>0</v>
      </c>
      <c r="Z24" s="112">
        <v>0</v>
      </c>
      <c r="AA24" s="112">
        <v>0</v>
      </c>
      <c r="AB24" s="112">
        <v>0</v>
      </c>
      <c r="AC24" s="112">
        <v>0</v>
      </c>
      <c r="AD24" s="112">
        <v>0</v>
      </c>
      <c r="AE24" s="112">
        <v>0</v>
      </c>
      <c r="AF24" s="112">
        <v>0</v>
      </c>
      <c r="AG24" s="112">
        <v>0</v>
      </c>
      <c r="AH24" s="112">
        <v>0</v>
      </c>
      <c r="AI24" s="112">
        <v>0</v>
      </c>
      <c r="AJ24" s="112">
        <v>0</v>
      </c>
      <c r="AK24" s="112">
        <v>0</v>
      </c>
      <c r="AL24" s="112">
        <v>0</v>
      </c>
      <c r="AM24" s="112">
        <v>0</v>
      </c>
      <c r="AN24" s="112">
        <v>0</v>
      </c>
      <c r="AO24" s="112">
        <v>0</v>
      </c>
      <c r="AP24" s="112">
        <v>0</v>
      </c>
      <c r="AQ24" s="112">
        <v>0</v>
      </c>
      <c r="AR24" s="112">
        <v>0</v>
      </c>
      <c r="AS24" s="112">
        <v>0</v>
      </c>
      <c r="AT24" s="112">
        <v>0</v>
      </c>
      <c r="AU24" s="112">
        <v>0</v>
      </c>
      <c r="AV24" s="112">
        <v>0</v>
      </c>
      <c r="AW24" s="112">
        <v>0</v>
      </c>
      <c r="AX24" s="112">
        <v>0</v>
      </c>
      <c r="AY24" s="112">
        <v>0</v>
      </c>
      <c r="AZ24" s="112">
        <v>0</v>
      </c>
      <c r="BA24" s="112">
        <v>0</v>
      </c>
      <c r="BB24" s="112">
        <v>0</v>
      </c>
      <c r="BC24" s="112">
        <v>0</v>
      </c>
      <c r="BD24" s="112">
        <v>0</v>
      </c>
      <c r="BE24" s="112">
        <v>0</v>
      </c>
      <c r="BF24" s="112">
        <v>0</v>
      </c>
      <c r="BG24" s="112">
        <v>0</v>
      </c>
      <c r="BH24" s="112">
        <v>0</v>
      </c>
      <c r="BI24" s="112">
        <v>0</v>
      </c>
      <c r="BJ24" s="112">
        <v>0</v>
      </c>
      <c r="BK24" s="112">
        <v>0</v>
      </c>
      <c r="BL24" s="112">
        <v>0</v>
      </c>
      <c r="BM24" s="112">
        <v>0</v>
      </c>
      <c r="BN24" s="112">
        <v>0</v>
      </c>
      <c r="BO24" s="112">
        <v>0</v>
      </c>
      <c r="BP24" s="112">
        <v>0</v>
      </c>
      <c r="BQ24" s="112">
        <v>0</v>
      </c>
      <c r="BR24" s="112">
        <v>0</v>
      </c>
      <c r="BS24" s="112">
        <v>0</v>
      </c>
      <c r="BT24" s="112">
        <v>0</v>
      </c>
      <c r="BU24" s="112">
        <v>0</v>
      </c>
      <c r="BV24" s="112">
        <v>0</v>
      </c>
      <c r="BW24" s="112">
        <v>0</v>
      </c>
      <c r="BX24" s="112">
        <v>0</v>
      </c>
      <c r="BY24" s="112">
        <v>0</v>
      </c>
      <c r="BZ24" s="112">
        <v>0</v>
      </c>
      <c r="CA24" s="112">
        <v>0</v>
      </c>
      <c r="CB24" s="112">
        <v>0</v>
      </c>
      <c r="CC24" s="112">
        <v>0</v>
      </c>
      <c r="CD24" s="112">
        <v>0</v>
      </c>
      <c r="CE24" s="112">
        <v>0</v>
      </c>
      <c r="CF24" s="112">
        <v>0</v>
      </c>
      <c r="CG24" s="112">
        <v>0</v>
      </c>
      <c r="CH24" s="112">
        <v>0</v>
      </c>
      <c r="CI24" s="112">
        <v>0</v>
      </c>
      <c r="CJ24" s="112">
        <v>0</v>
      </c>
      <c r="CK24" s="112">
        <v>0</v>
      </c>
      <c r="CL24" s="112">
        <v>0</v>
      </c>
      <c r="CM24" s="112">
        <v>0</v>
      </c>
      <c r="CN24" s="112">
        <v>0</v>
      </c>
      <c r="CO24" s="112">
        <v>0</v>
      </c>
      <c r="CP24" s="112">
        <v>0</v>
      </c>
      <c r="CQ24" s="112">
        <v>0</v>
      </c>
      <c r="CR24" s="112">
        <v>0</v>
      </c>
      <c r="CS24" s="112">
        <v>0</v>
      </c>
      <c r="CT24" s="112">
        <v>0</v>
      </c>
      <c r="CU24" s="112">
        <v>0</v>
      </c>
      <c r="CV24" s="112">
        <v>0</v>
      </c>
      <c r="CW24" s="112">
        <v>0</v>
      </c>
      <c r="CX24" s="112">
        <v>0</v>
      </c>
      <c r="CY24" s="113">
        <v>0</v>
      </c>
    </row>
    <row r="25" spans="1:103" s="117" customFormat="1" ht="13.5" customHeight="1">
      <c r="A25" s="129" t="s">
        <v>263</v>
      </c>
      <c r="B25" s="107" t="s">
        <v>301</v>
      </c>
      <c r="C25" s="118" t="s">
        <v>302</v>
      </c>
      <c r="D25" s="112">
        <v>0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112">
        <v>0</v>
      </c>
      <c r="U25" s="112">
        <v>0</v>
      </c>
      <c r="V25" s="112">
        <v>0</v>
      </c>
      <c r="W25" s="112">
        <v>0</v>
      </c>
      <c r="X25" s="112">
        <v>0</v>
      </c>
      <c r="Y25" s="112">
        <v>0</v>
      </c>
      <c r="Z25" s="112">
        <v>0</v>
      </c>
      <c r="AA25" s="112">
        <v>0</v>
      </c>
      <c r="AB25" s="112">
        <v>0</v>
      </c>
      <c r="AC25" s="112">
        <v>0</v>
      </c>
      <c r="AD25" s="112">
        <v>0</v>
      </c>
      <c r="AE25" s="112">
        <v>0</v>
      </c>
      <c r="AF25" s="112">
        <v>0</v>
      </c>
      <c r="AG25" s="112">
        <v>0</v>
      </c>
      <c r="AH25" s="112">
        <v>0</v>
      </c>
      <c r="AI25" s="112">
        <v>0</v>
      </c>
      <c r="AJ25" s="112">
        <v>0</v>
      </c>
      <c r="AK25" s="112">
        <v>0</v>
      </c>
      <c r="AL25" s="112">
        <v>0</v>
      </c>
      <c r="AM25" s="112">
        <v>0</v>
      </c>
      <c r="AN25" s="112">
        <v>0</v>
      </c>
      <c r="AO25" s="112">
        <v>0</v>
      </c>
      <c r="AP25" s="112">
        <v>0</v>
      </c>
      <c r="AQ25" s="112">
        <v>0</v>
      </c>
      <c r="AR25" s="112">
        <v>0</v>
      </c>
      <c r="AS25" s="112">
        <v>0</v>
      </c>
      <c r="AT25" s="112">
        <v>0</v>
      </c>
      <c r="AU25" s="112">
        <v>0</v>
      </c>
      <c r="AV25" s="112">
        <v>0</v>
      </c>
      <c r="AW25" s="112">
        <v>0</v>
      </c>
      <c r="AX25" s="112">
        <v>0</v>
      </c>
      <c r="AY25" s="112">
        <v>0</v>
      </c>
      <c r="AZ25" s="112">
        <v>0</v>
      </c>
      <c r="BA25" s="112">
        <v>0</v>
      </c>
      <c r="BB25" s="112">
        <v>0</v>
      </c>
      <c r="BC25" s="112">
        <v>0</v>
      </c>
      <c r="BD25" s="112">
        <v>0</v>
      </c>
      <c r="BE25" s="112">
        <v>0</v>
      </c>
      <c r="BF25" s="112">
        <v>0</v>
      </c>
      <c r="BG25" s="112">
        <v>0</v>
      </c>
      <c r="BH25" s="112">
        <v>0</v>
      </c>
      <c r="BI25" s="112">
        <v>0</v>
      </c>
      <c r="BJ25" s="112">
        <v>0</v>
      </c>
      <c r="BK25" s="112">
        <v>0</v>
      </c>
      <c r="BL25" s="112">
        <v>0</v>
      </c>
      <c r="BM25" s="112">
        <v>0</v>
      </c>
      <c r="BN25" s="112">
        <v>0</v>
      </c>
      <c r="BO25" s="112">
        <v>0</v>
      </c>
      <c r="BP25" s="112">
        <v>0</v>
      </c>
      <c r="BQ25" s="112">
        <v>0</v>
      </c>
      <c r="BR25" s="112">
        <v>0</v>
      </c>
      <c r="BS25" s="112">
        <v>0</v>
      </c>
      <c r="BT25" s="112">
        <v>0</v>
      </c>
      <c r="BU25" s="112">
        <v>0</v>
      </c>
      <c r="BV25" s="112">
        <v>0</v>
      </c>
      <c r="BW25" s="112">
        <v>0</v>
      </c>
      <c r="BX25" s="112">
        <v>0</v>
      </c>
      <c r="BY25" s="112">
        <v>0</v>
      </c>
      <c r="BZ25" s="112">
        <v>0</v>
      </c>
      <c r="CA25" s="112">
        <v>0</v>
      </c>
      <c r="CB25" s="112">
        <v>0</v>
      </c>
      <c r="CC25" s="112">
        <v>0</v>
      </c>
      <c r="CD25" s="112">
        <v>0</v>
      </c>
      <c r="CE25" s="112">
        <v>0</v>
      </c>
      <c r="CF25" s="112">
        <v>0</v>
      </c>
      <c r="CG25" s="112">
        <v>0</v>
      </c>
      <c r="CH25" s="112">
        <v>0</v>
      </c>
      <c r="CI25" s="112">
        <v>0</v>
      </c>
      <c r="CJ25" s="112">
        <v>0</v>
      </c>
      <c r="CK25" s="112">
        <v>0</v>
      </c>
      <c r="CL25" s="112">
        <v>0</v>
      </c>
      <c r="CM25" s="112">
        <v>0</v>
      </c>
      <c r="CN25" s="112">
        <v>0</v>
      </c>
      <c r="CO25" s="112">
        <v>0</v>
      </c>
      <c r="CP25" s="112">
        <v>0</v>
      </c>
      <c r="CQ25" s="112">
        <v>0</v>
      </c>
      <c r="CR25" s="112">
        <v>0</v>
      </c>
      <c r="CS25" s="112">
        <v>0</v>
      </c>
      <c r="CT25" s="112">
        <v>0</v>
      </c>
      <c r="CU25" s="112">
        <v>0</v>
      </c>
      <c r="CV25" s="112">
        <v>0</v>
      </c>
      <c r="CW25" s="112">
        <v>0</v>
      </c>
      <c r="CX25" s="112">
        <v>0</v>
      </c>
      <c r="CY25" s="113">
        <v>0</v>
      </c>
    </row>
    <row r="26" spans="1:103" s="117" customFormat="1" ht="13.5" customHeight="1">
      <c r="A26" s="129" t="s">
        <v>263</v>
      </c>
      <c r="B26" s="107" t="s">
        <v>303</v>
      </c>
      <c r="C26" s="118" t="s">
        <v>304</v>
      </c>
      <c r="D26" s="112">
        <v>0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>
        <v>0</v>
      </c>
      <c r="S26" s="112">
        <v>0</v>
      </c>
      <c r="T26" s="112">
        <v>0</v>
      </c>
      <c r="U26" s="112">
        <v>0</v>
      </c>
      <c r="V26" s="112">
        <v>0</v>
      </c>
      <c r="W26" s="112">
        <v>0</v>
      </c>
      <c r="X26" s="112">
        <v>0</v>
      </c>
      <c r="Y26" s="112">
        <v>0</v>
      </c>
      <c r="Z26" s="112">
        <v>0</v>
      </c>
      <c r="AA26" s="112">
        <v>0</v>
      </c>
      <c r="AB26" s="112">
        <v>0</v>
      </c>
      <c r="AC26" s="112">
        <v>0</v>
      </c>
      <c r="AD26" s="112">
        <v>0</v>
      </c>
      <c r="AE26" s="112">
        <v>0</v>
      </c>
      <c r="AF26" s="112">
        <v>0</v>
      </c>
      <c r="AG26" s="112">
        <v>0</v>
      </c>
      <c r="AH26" s="112">
        <v>0</v>
      </c>
      <c r="AI26" s="112">
        <v>0</v>
      </c>
      <c r="AJ26" s="112">
        <v>0</v>
      </c>
      <c r="AK26" s="112">
        <v>0</v>
      </c>
      <c r="AL26" s="112">
        <v>0</v>
      </c>
      <c r="AM26" s="112">
        <v>0</v>
      </c>
      <c r="AN26" s="112">
        <v>0</v>
      </c>
      <c r="AO26" s="112">
        <v>0</v>
      </c>
      <c r="AP26" s="112">
        <v>0</v>
      </c>
      <c r="AQ26" s="112">
        <v>0</v>
      </c>
      <c r="AR26" s="112">
        <v>0</v>
      </c>
      <c r="AS26" s="112">
        <v>0</v>
      </c>
      <c r="AT26" s="112">
        <v>0</v>
      </c>
      <c r="AU26" s="112">
        <v>0</v>
      </c>
      <c r="AV26" s="112">
        <v>0</v>
      </c>
      <c r="AW26" s="112">
        <v>0</v>
      </c>
      <c r="AX26" s="112">
        <v>0</v>
      </c>
      <c r="AY26" s="112">
        <v>0</v>
      </c>
      <c r="AZ26" s="112">
        <v>0</v>
      </c>
      <c r="BA26" s="112">
        <v>0</v>
      </c>
      <c r="BB26" s="112">
        <v>0</v>
      </c>
      <c r="BC26" s="112">
        <v>0</v>
      </c>
      <c r="BD26" s="112">
        <v>0</v>
      </c>
      <c r="BE26" s="112">
        <v>0</v>
      </c>
      <c r="BF26" s="112">
        <v>0</v>
      </c>
      <c r="BG26" s="112">
        <v>0</v>
      </c>
      <c r="BH26" s="112">
        <v>0</v>
      </c>
      <c r="BI26" s="112">
        <v>0</v>
      </c>
      <c r="BJ26" s="112">
        <v>0</v>
      </c>
      <c r="BK26" s="112">
        <v>0</v>
      </c>
      <c r="BL26" s="112">
        <v>0</v>
      </c>
      <c r="BM26" s="112">
        <v>0</v>
      </c>
      <c r="BN26" s="112">
        <v>0</v>
      </c>
      <c r="BO26" s="112">
        <v>0</v>
      </c>
      <c r="BP26" s="112">
        <v>0</v>
      </c>
      <c r="BQ26" s="112">
        <v>0</v>
      </c>
      <c r="BR26" s="112">
        <v>0</v>
      </c>
      <c r="BS26" s="112">
        <v>0</v>
      </c>
      <c r="BT26" s="112">
        <v>0</v>
      </c>
      <c r="BU26" s="112">
        <v>0</v>
      </c>
      <c r="BV26" s="112">
        <v>0</v>
      </c>
      <c r="BW26" s="112">
        <v>0</v>
      </c>
      <c r="BX26" s="112">
        <v>0</v>
      </c>
      <c r="BY26" s="112">
        <v>0</v>
      </c>
      <c r="BZ26" s="112">
        <v>0</v>
      </c>
      <c r="CA26" s="112">
        <v>0</v>
      </c>
      <c r="CB26" s="112">
        <v>0</v>
      </c>
      <c r="CC26" s="112">
        <v>0</v>
      </c>
      <c r="CD26" s="112">
        <v>0</v>
      </c>
      <c r="CE26" s="112">
        <v>0</v>
      </c>
      <c r="CF26" s="112">
        <v>0</v>
      </c>
      <c r="CG26" s="112">
        <v>0</v>
      </c>
      <c r="CH26" s="112">
        <v>0</v>
      </c>
      <c r="CI26" s="112">
        <v>0</v>
      </c>
      <c r="CJ26" s="112">
        <v>0</v>
      </c>
      <c r="CK26" s="112">
        <v>0</v>
      </c>
      <c r="CL26" s="112">
        <v>0</v>
      </c>
      <c r="CM26" s="112">
        <v>0</v>
      </c>
      <c r="CN26" s="112">
        <v>0</v>
      </c>
      <c r="CO26" s="112">
        <v>0</v>
      </c>
      <c r="CP26" s="112">
        <v>0</v>
      </c>
      <c r="CQ26" s="112">
        <v>0</v>
      </c>
      <c r="CR26" s="112">
        <v>0</v>
      </c>
      <c r="CS26" s="112">
        <v>0</v>
      </c>
      <c r="CT26" s="112">
        <v>0</v>
      </c>
      <c r="CU26" s="112">
        <v>0</v>
      </c>
      <c r="CV26" s="112">
        <v>0</v>
      </c>
      <c r="CW26" s="112">
        <v>0</v>
      </c>
      <c r="CX26" s="112">
        <v>0</v>
      </c>
      <c r="CY26" s="113">
        <v>0</v>
      </c>
    </row>
    <row r="27" spans="1:103" s="117" customFormat="1" ht="13.5" customHeight="1">
      <c r="A27" s="129" t="s">
        <v>263</v>
      </c>
      <c r="B27" s="107" t="s">
        <v>305</v>
      </c>
      <c r="C27" s="118" t="s">
        <v>306</v>
      </c>
      <c r="D27" s="112">
        <v>0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0</v>
      </c>
      <c r="Q27" s="112">
        <v>0</v>
      </c>
      <c r="R27" s="112">
        <v>0</v>
      </c>
      <c r="S27" s="112">
        <v>0</v>
      </c>
      <c r="T27" s="112">
        <v>0</v>
      </c>
      <c r="U27" s="112">
        <v>0</v>
      </c>
      <c r="V27" s="112">
        <v>0</v>
      </c>
      <c r="W27" s="112">
        <v>0</v>
      </c>
      <c r="X27" s="112">
        <v>0</v>
      </c>
      <c r="Y27" s="112">
        <v>0</v>
      </c>
      <c r="Z27" s="112">
        <v>0</v>
      </c>
      <c r="AA27" s="112">
        <v>0</v>
      </c>
      <c r="AB27" s="112">
        <v>0</v>
      </c>
      <c r="AC27" s="112">
        <v>0</v>
      </c>
      <c r="AD27" s="112">
        <v>0</v>
      </c>
      <c r="AE27" s="112">
        <v>0</v>
      </c>
      <c r="AF27" s="112">
        <v>0</v>
      </c>
      <c r="AG27" s="112">
        <v>0</v>
      </c>
      <c r="AH27" s="112">
        <v>0</v>
      </c>
      <c r="AI27" s="112">
        <v>0</v>
      </c>
      <c r="AJ27" s="112">
        <v>0</v>
      </c>
      <c r="AK27" s="112">
        <v>0</v>
      </c>
      <c r="AL27" s="112">
        <v>0</v>
      </c>
      <c r="AM27" s="112">
        <v>0</v>
      </c>
      <c r="AN27" s="112">
        <v>0</v>
      </c>
      <c r="AO27" s="112">
        <v>0</v>
      </c>
      <c r="AP27" s="112">
        <v>0</v>
      </c>
      <c r="AQ27" s="112">
        <v>0</v>
      </c>
      <c r="AR27" s="112">
        <v>0</v>
      </c>
      <c r="AS27" s="112">
        <v>0</v>
      </c>
      <c r="AT27" s="112">
        <v>0</v>
      </c>
      <c r="AU27" s="112">
        <v>0</v>
      </c>
      <c r="AV27" s="112">
        <v>0</v>
      </c>
      <c r="AW27" s="112">
        <v>0</v>
      </c>
      <c r="AX27" s="112">
        <v>0</v>
      </c>
      <c r="AY27" s="112">
        <v>0</v>
      </c>
      <c r="AZ27" s="112">
        <v>0</v>
      </c>
      <c r="BA27" s="112">
        <v>0</v>
      </c>
      <c r="BB27" s="112">
        <v>0</v>
      </c>
      <c r="BC27" s="112">
        <v>0</v>
      </c>
      <c r="BD27" s="112">
        <v>0</v>
      </c>
      <c r="BE27" s="112">
        <v>0</v>
      </c>
      <c r="BF27" s="112">
        <v>0</v>
      </c>
      <c r="BG27" s="112">
        <v>0</v>
      </c>
      <c r="BH27" s="112">
        <v>0</v>
      </c>
      <c r="BI27" s="112">
        <v>0</v>
      </c>
      <c r="BJ27" s="112">
        <v>0</v>
      </c>
      <c r="BK27" s="112">
        <v>0</v>
      </c>
      <c r="BL27" s="112">
        <v>0</v>
      </c>
      <c r="BM27" s="112">
        <v>0</v>
      </c>
      <c r="BN27" s="112">
        <v>0</v>
      </c>
      <c r="BO27" s="112">
        <v>0</v>
      </c>
      <c r="BP27" s="112">
        <v>0</v>
      </c>
      <c r="BQ27" s="112">
        <v>0</v>
      </c>
      <c r="BR27" s="112">
        <v>0</v>
      </c>
      <c r="BS27" s="112">
        <v>0</v>
      </c>
      <c r="BT27" s="112">
        <v>0</v>
      </c>
      <c r="BU27" s="112">
        <v>0</v>
      </c>
      <c r="BV27" s="112">
        <v>0</v>
      </c>
      <c r="BW27" s="112">
        <v>0</v>
      </c>
      <c r="BX27" s="112">
        <v>0</v>
      </c>
      <c r="BY27" s="112">
        <v>0</v>
      </c>
      <c r="BZ27" s="112">
        <v>0</v>
      </c>
      <c r="CA27" s="112">
        <v>0</v>
      </c>
      <c r="CB27" s="112">
        <v>0</v>
      </c>
      <c r="CC27" s="112">
        <v>0</v>
      </c>
      <c r="CD27" s="112">
        <v>0</v>
      </c>
      <c r="CE27" s="112">
        <v>0</v>
      </c>
      <c r="CF27" s="112">
        <v>0</v>
      </c>
      <c r="CG27" s="112">
        <v>0</v>
      </c>
      <c r="CH27" s="112">
        <v>0</v>
      </c>
      <c r="CI27" s="112">
        <v>0</v>
      </c>
      <c r="CJ27" s="112">
        <v>0</v>
      </c>
      <c r="CK27" s="112">
        <v>0</v>
      </c>
      <c r="CL27" s="112">
        <v>0</v>
      </c>
      <c r="CM27" s="112">
        <v>0</v>
      </c>
      <c r="CN27" s="112">
        <v>0</v>
      </c>
      <c r="CO27" s="112">
        <v>0</v>
      </c>
      <c r="CP27" s="112">
        <v>0</v>
      </c>
      <c r="CQ27" s="112">
        <v>0</v>
      </c>
      <c r="CR27" s="112">
        <v>0</v>
      </c>
      <c r="CS27" s="112">
        <v>0</v>
      </c>
      <c r="CT27" s="112">
        <v>0</v>
      </c>
      <c r="CU27" s="112">
        <v>0</v>
      </c>
      <c r="CV27" s="112">
        <v>0</v>
      </c>
      <c r="CW27" s="112">
        <v>0</v>
      </c>
      <c r="CX27" s="112">
        <v>0</v>
      </c>
      <c r="CY27" s="113">
        <v>0</v>
      </c>
    </row>
    <row r="28" spans="1:103" s="117" customFormat="1" ht="13.5" customHeight="1">
      <c r="A28" s="129" t="s">
        <v>263</v>
      </c>
      <c r="B28" s="107" t="s">
        <v>307</v>
      </c>
      <c r="C28" s="118" t="s">
        <v>308</v>
      </c>
      <c r="D28" s="112">
        <v>0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12">
        <v>0</v>
      </c>
      <c r="R28" s="112">
        <v>0</v>
      </c>
      <c r="S28" s="112">
        <v>0</v>
      </c>
      <c r="T28" s="112">
        <v>0</v>
      </c>
      <c r="U28" s="112">
        <v>0</v>
      </c>
      <c r="V28" s="112">
        <v>0</v>
      </c>
      <c r="W28" s="112">
        <v>0</v>
      </c>
      <c r="X28" s="112">
        <v>0</v>
      </c>
      <c r="Y28" s="112">
        <v>0</v>
      </c>
      <c r="Z28" s="112">
        <v>0</v>
      </c>
      <c r="AA28" s="112">
        <v>0</v>
      </c>
      <c r="AB28" s="112">
        <v>0</v>
      </c>
      <c r="AC28" s="112">
        <v>0</v>
      </c>
      <c r="AD28" s="112">
        <v>0</v>
      </c>
      <c r="AE28" s="112">
        <v>0</v>
      </c>
      <c r="AF28" s="112">
        <v>0</v>
      </c>
      <c r="AG28" s="112">
        <v>0</v>
      </c>
      <c r="AH28" s="112">
        <v>0</v>
      </c>
      <c r="AI28" s="112">
        <v>0</v>
      </c>
      <c r="AJ28" s="112">
        <v>0</v>
      </c>
      <c r="AK28" s="112">
        <v>0</v>
      </c>
      <c r="AL28" s="112">
        <v>0</v>
      </c>
      <c r="AM28" s="112">
        <v>0</v>
      </c>
      <c r="AN28" s="112">
        <v>0</v>
      </c>
      <c r="AO28" s="112">
        <v>0</v>
      </c>
      <c r="AP28" s="112">
        <v>0</v>
      </c>
      <c r="AQ28" s="112">
        <v>0</v>
      </c>
      <c r="AR28" s="112">
        <v>0</v>
      </c>
      <c r="AS28" s="112">
        <v>0</v>
      </c>
      <c r="AT28" s="112">
        <v>0</v>
      </c>
      <c r="AU28" s="112">
        <v>0</v>
      </c>
      <c r="AV28" s="112">
        <v>0</v>
      </c>
      <c r="AW28" s="112">
        <v>0</v>
      </c>
      <c r="AX28" s="112">
        <v>0</v>
      </c>
      <c r="AY28" s="112">
        <v>0</v>
      </c>
      <c r="AZ28" s="112">
        <v>0</v>
      </c>
      <c r="BA28" s="112">
        <v>0</v>
      </c>
      <c r="BB28" s="112">
        <v>0</v>
      </c>
      <c r="BC28" s="112">
        <v>0</v>
      </c>
      <c r="BD28" s="112">
        <v>0</v>
      </c>
      <c r="BE28" s="112">
        <v>0</v>
      </c>
      <c r="BF28" s="112">
        <v>0</v>
      </c>
      <c r="BG28" s="112">
        <v>0</v>
      </c>
      <c r="BH28" s="112">
        <v>0</v>
      </c>
      <c r="BI28" s="112">
        <v>0</v>
      </c>
      <c r="BJ28" s="112">
        <v>0</v>
      </c>
      <c r="BK28" s="112">
        <v>0</v>
      </c>
      <c r="BL28" s="112">
        <v>0</v>
      </c>
      <c r="BM28" s="112">
        <v>0</v>
      </c>
      <c r="BN28" s="112">
        <v>0</v>
      </c>
      <c r="BO28" s="112">
        <v>0</v>
      </c>
      <c r="BP28" s="112">
        <v>0</v>
      </c>
      <c r="BQ28" s="112">
        <v>0</v>
      </c>
      <c r="BR28" s="112">
        <v>0</v>
      </c>
      <c r="BS28" s="112">
        <v>0</v>
      </c>
      <c r="BT28" s="112">
        <v>0</v>
      </c>
      <c r="BU28" s="112">
        <v>0</v>
      </c>
      <c r="BV28" s="112">
        <v>0</v>
      </c>
      <c r="BW28" s="112">
        <v>0</v>
      </c>
      <c r="BX28" s="112">
        <v>0</v>
      </c>
      <c r="BY28" s="112">
        <v>0</v>
      </c>
      <c r="BZ28" s="112">
        <v>0</v>
      </c>
      <c r="CA28" s="112">
        <v>0</v>
      </c>
      <c r="CB28" s="112">
        <v>0</v>
      </c>
      <c r="CC28" s="112">
        <v>0</v>
      </c>
      <c r="CD28" s="112">
        <v>0</v>
      </c>
      <c r="CE28" s="112">
        <v>0</v>
      </c>
      <c r="CF28" s="112">
        <v>0</v>
      </c>
      <c r="CG28" s="112">
        <v>0</v>
      </c>
      <c r="CH28" s="112">
        <v>0</v>
      </c>
      <c r="CI28" s="112">
        <v>0</v>
      </c>
      <c r="CJ28" s="112">
        <v>0</v>
      </c>
      <c r="CK28" s="112">
        <v>0</v>
      </c>
      <c r="CL28" s="112">
        <v>0</v>
      </c>
      <c r="CM28" s="112">
        <v>0</v>
      </c>
      <c r="CN28" s="112">
        <v>0</v>
      </c>
      <c r="CO28" s="112">
        <v>0</v>
      </c>
      <c r="CP28" s="112">
        <v>0</v>
      </c>
      <c r="CQ28" s="112">
        <v>0</v>
      </c>
      <c r="CR28" s="112">
        <v>0</v>
      </c>
      <c r="CS28" s="112">
        <v>0</v>
      </c>
      <c r="CT28" s="112">
        <v>0</v>
      </c>
      <c r="CU28" s="112">
        <v>0</v>
      </c>
      <c r="CV28" s="112">
        <v>0</v>
      </c>
      <c r="CW28" s="112">
        <v>0</v>
      </c>
      <c r="CX28" s="112">
        <v>0</v>
      </c>
      <c r="CY28" s="113">
        <v>0</v>
      </c>
    </row>
    <row r="29" spans="1:103" s="117" customFormat="1" ht="13.5" customHeight="1">
      <c r="A29" s="129" t="s">
        <v>263</v>
      </c>
      <c r="B29" s="107" t="s">
        <v>309</v>
      </c>
      <c r="C29" s="118" t="s">
        <v>310</v>
      </c>
      <c r="D29" s="112">
        <v>0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2">
        <v>0</v>
      </c>
      <c r="O29" s="112">
        <v>0</v>
      </c>
      <c r="P29" s="112">
        <v>0</v>
      </c>
      <c r="Q29" s="112">
        <v>0</v>
      </c>
      <c r="R29" s="112">
        <v>0</v>
      </c>
      <c r="S29" s="112">
        <v>0</v>
      </c>
      <c r="T29" s="112">
        <v>0</v>
      </c>
      <c r="U29" s="112">
        <v>0</v>
      </c>
      <c r="V29" s="112">
        <v>0</v>
      </c>
      <c r="W29" s="112">
        <v>0</v>
      </c>
      <c r="X29" s="112">
        <v>0</v>
      </c>
      <c r="Y29" s="112">
        <v>0</v>
      </c>
      <c r="Z29" s="112">
        <v>0</v>
      </c>
      <c r="AA29" s="112">
        <v>0</v>
      </c>
      <c r="AB29" s="112">
        <v>0</v>
      </c>
      <c r="AC29" s="112">
        <v>0</v>
      </c>
      <c r="AD29" s="112">
        <v>0</v>
      </c>
      <c r="AE29" s="112">
        <v>0</v>
      </c>
      <c r="AF29" s="112">
        <v>0</v>
      </c>
      <c r="AG29" s="112">
        <v>0</v>
      </c>
      <c r="AH29" s="112">
        <v>0</v>
      </c>
      <c r="AI29" s="112">
        <v>0</v>
      </c>
      <c r="AJ29" s="112">
        <v>0</v>
      </c>
      <c r="AK29" s="112">
        <v>0</v>
      </c>
      <c r="AL29" s="112">
        <v>0</v>
      </c>
      <c r="AM29" s="112">
        <v>0</v>
      </c>
      <c r="AN29" s="112">
        <v>0</v>
      </c>
      <c r="AO29" s="112">
        <v>0</v>
      </c>
      <c r="AP29" s="112">
        <v>0</v>
      </c>
      <c r="AQ29" s="112">
        <v>0</v>
      </c>
      <c r="AR29" s="112">
        <v>0</v>
      </c>
      <c r="AS29" s="112">
        <v>0</v>
      </c>
      <c r="AT29" s="112">
        <v>0</v>
      </c>
      <c r="AU29" s="112">
        <v>0</v>
      </c>
      <c r="AV29" s="112">
        <v>0</v>
      </c>
      <c r="AW29" s="112">
        <v>0</v>
      </c>
      <c r="AX29" s="112">
        <v>0</v>
      </c>
      <c r="AY29" s="112">
        <v>0</v>
      </c>
      <c r="AZ29" s="112">
        <v>0</v>
      </c>
      <c r="BA29" s="112">
        <v>0</v>
      </c>
      <c r="BB29" s="112">
        <v>0</v>
      </c>
      <c r="BC29" s="112">
        <v>0</v>
      </c>
      <c r="BD29" s="112">
        <v>0</v>
      </c>
      <c r="BE29" s="112">
        <v>0</v>
      </c>
      <c r="BF29" s="112">
        <v>0</v>
      </c>
      <c r="BG29" s="112">
        <v>0</v>
      </c>
      <c r="BH29" s="112">
        <v>0</v>
      </c>
      <c r="BI29" s="112">
        <v>0</v>
      </c>
      <c r="BJ29" s="112">
        <v>0</v>
      </c>
      <c r="BK29" s="112">
        <v>0</v>
      </c>
      <c r="BL29" s="112">
        <v>0</v>
      </c>
      <c r="BM29" s="112">
        <v>0</v>
      </c>
      <c r="BN29" s="112">
        <v>0</v>
      </c>
      <c r="BO29" s="112">
        <v>0</v>
      </c>
      <c r="BP29" s="112">
        <v>0</v>
      </c>
      <c r="BQ29" s="112">
        <v>0</v>
      </c>
      <c r="BR29" s="112">
        <v>0</v>
      </c>
      <c r="BS29" s="112">
        <v>0</v>
      </c>
      <c r="BT29" s="112">
        <v>0</v>
      </c>
      <c r="BU29" s="112">
        <v>0</v>
      </c>
      <c r="BV29" s="112">
        <v>0</v>
      </c>
      <c r="BW29" s="112">
        <v>0</v>
      </c>
      <c r="BX29" s="112">
        <v>0</v>
      </c>
      <c r="BY29" s="112">
        <v>0</v>
      </c>
      <c r="BZ29" s="112">
        <v>0</v>
      </c>
      <c r="CA29" s="112">
        <v>0</v>
      </c>
      <c r="CB29" s="112">
        <v>0</v>
      </c>
      <c r="CC29" s="112">
        <v>0</v>
      </c>
      <c r="CD29" s="112">
        <v>0</v>
      </c>
      <c r="CE29" s="112">
        <v>0</v>
      </c>
      <c r="CF29" s="112">
        <v>0</v>
      </c>
      <c r="CG29" s="112">
        <v>0</v>
      </c>
      <c r="CH29" s="112">
        <v>0</v>
      </c>
      <c r="CI29" s="112">
        <v>0</v>
      </c>
      <c r="CJ29" s="112">
        <v>0</v>
      </c>
      <c r="CK29" s="112">
        <v>0</v>
      </c>
      <c r="CL29" s="112">
        <v>0</v>
      </c>
      <c r="CM29" s="112">
        <v>0</v>
      </c>
      <c r="CN29" s="112">
        <v>0</v>
      </c>
      <c r="CO29" s="112">
        <v>0</v>
      </c>
      <c r="CP29" s="112">
        <v>0</v>
      </c>
      <c r="CQ29" s="112">
        <v>0</v>
      </c>
      <c r="CR29" s="112">
        <v>0</v>
      </c>
      <c r="CS29" s="112">
        <v>0</v>
      </c>
      <c r="CT29" s="112">
        <v>0</v>
      </c>
      <c r="CU29" s="112">
        <v>0</v>
      </c>
      <c r="CV29" s="112">
        <v>0</v>
      </c>
      <c r="CW29" s="112">
        <v>0</v>
      </c>
      <c r="CX29" s="112">
        <v>0</v>
      </c>
      <c r="CY29" s="113">
        <v>0</v>
      </c>
    </row>
    <row r="30" spans="1:103" s="117" customFormat="1" ht="13.5" customHeight="1">
      <c r="A30" s="129" t="s">
        <v>263</v>
      </c>
      <c r="B30" s="107" t="s">
        <v>311</v>
      </c>
      <c r="C30" s="118" t="s">
        <v>312</v>
      </c>
      <c r="D30" s="112">
        <v>0</v>
      </c>
      <c r="E30" s="112">
        <v>0</v>
      </c>
      <c r="F30" s="112">
        <v>0</v>
      </c>
      <c r="G30" s="112">
        <v>0</v>
      </c>
      <c r="H30" s="112">
        <v>0</v>
      </c>
      <c r="I30" s="112">
        <v>0</v>
      </c>
      <c r="J30" s="112">
        <v>0</v>
      </c>
      <c r="K30" s="112">
        <v>0</v>
      </c>
      <c r="L30" s="112">
        <v>0</v>
      </c>
      <c r="M30" s="112">
        <v>0</v>
      </c>
      <c r="N30" s="112">
        <v>0</v>
      </c>
      <c r="O30" s="112">
        <v>0</v>
      </c>
      <c r="P30" s="112">
        <v>0</v>
      </c>
      <c r="Q30" s="112">
        <v>0</v>
      </c>
      <c r="R30" s="112">
        <v>0</v>
      </c>
      <c r="S30" s="112">
        <v>0</v>
      </c>
      <c r="T30" s="112">
        <v>0</v>
      </c>
      <c r="U30" s="112">
        <v>0</v>
      </c>
      <c r="V30" s="112">
        <v>0</v>
      </c>
      <c r="W30" s="112">
        <v>0</v>
      </c>
      <c r="X30" s="112">
        <v>0</v>
      </c>
      <c r="Y30" s="112">
        <v>0</v>
      </c>
      <c r="Z30" s="112">
        <v>0</v>
      </c>
      <c r="AA30" s="112">
        <v>0</v>
      </c>
      <c r="AB30" s="112">
        <v>0</v>
      </c>
      <c r="AC30" s="112">
        <v>0</v>
      </c>
      <c r="AD30" s="112">
        <v>0</v>
      </c>
      <c r="AE30" s="112">
        <v>0</v>
      </c>
      <c r="AF30" s="112">
        <v>0</v>
      </c>
      <c r="AG30" s="112">
        <v>0</v>
      </c>
      <c r="AH30" s="112">
        <v>0</v>
      </c>
      <c r="AI30" s="112">
        <v>0</v>
      </c>
      <c r="AJ30" s="112">
        <v>0</v>
      </c>
      <c r="AK30" s="112">
        <v>0</v>
      </c>
      <c r="AL30" s="112">
        <v>0</v>
      </c>
      <c r="AM30" s="112">
        <v>0</v>
      </c>
      <c r="AN30" s="112">
        <v>0</v>
      </c>
      <c r="AO30" s="112">
        <v>0</v>
      </c>
      <c r="AP30" s="112">
        <v>0</v>
      </c>
      <c r="AQ30" s="112">
        <v>0</v>
      </c>
      <c r="AR30" s="112">
        <v>0</v>
      </c>
      <c r="AS30" s="112">
        <v>0</v>
      </c>
      <c r="AT30" s="112">
        <v>0</v>
      </c>
      <c r="AU30" s="112">
        <v>0</v>
      </c>
      <c r="AV30" s="112">
        <v>0</v>
      </c>
      <c r="AW30" s="112">
        <v>0</v>
      </c>
      <c r="AX30" s="112">
        <v>0</v>
      </c>
      <c r="AY30" s="112">
        <v>0</v>
      </c>
      <c r="AZ30" s="112">
        <v>0</v>
      </c>
      <c r="BA30" s="112">
        <v>0</v>
      </c>
      <c r="BB30" s="112">
        <v>0</v>
      </c>
      <c r="BC30" s="112">
        <v>0</v>
      </c>
      <c r="BD30" s="112">
        <v>0</v>
      </c>
      <c r="BE30" s="112">
        <v>0</v>
      </c>
      <c r="BF30" s="112">
        <v>0</v>
      </c>
      <c r="BG30" s="112">
        <v>0</v>
      </c>
      <c r="BH30" s="112">
        <v>0</v>
      </c>
      <c r="BI30" s="112">
        <v>0</v>
      </c>
      <c r="BJ30" s="112">
        <v>0</v>
      </c>
      <c r="BK30" s="112">
        <v>0</v>
      </c>
      <c r="BL30" s="112">
        <v>0</v>
      </c>
      <c r="BM30" s="112">
        <v>0</v>
      </c>
      <c r="BN30" s="112">
        <v>0</v>
      </c>
      <c r="BO30" s="112">
        <v>0</v>
      </c>
      <c r="BP30" s="112">
        <v>0</v>
      </c>
      <c r="BQ30" s="112">
        <v>0</v>
      </c>
      <c r="BR30" s="112">
        <v>0</v>
      </c>
      <c r="BS30" s="112">
        <v>0</v>
      </c>
      <c r="BT30" s="112">
        <v>0</v>
      </c>
      <c r="BU30" s="112">
        <v>0</v>
      </c>
      <c r="BV30" s="112">
        <v>0</v>
      </c>
      <c r="BW30" s="112">
        <v>0</v>
      </c>
      <c r="BX30" s="112">
        <v>0</v>
      </c>
      <c r="BY30" s="112">
        <v>0</v>
      </c>
      <c r="BZ30" s="112">
        <v>0</v>
      </c>
      <c r="CA30" s="112">
        <v>0</v>
      </c>
      <c r="CB30" s="112">
        <v>0</v>
      </c>
      <c r="CC30" s="112">
        <v>0</v>
      </c>
      <c r="CD30" s="112">
        <v>0</v>
      </c>
      <c r="CE30" s="112">
        <v>0</v>
      </c>
      <c r="CF30" s="112">
        <v>0</v>
      </c>
      <c r="CG30" s="112">
        <v>0</v>
      </c>
      <c r="CH30" s="112">
        <v>0</v>
      </c>
      <c r="CI30" s="112">
        <v>0</v>
      </c>
      <c r="CJ30" s="112">
        <v>0</v>
      </c>
      <c r="CK30" s="112">
        <v>0</v>
      </c>
      <c r="CL30" s="112">
        <v>0</v>
      </c>
      <c r="CM30" s="112">
        <v>0</v>
      </c>
      <c r="CN30" s="112">
        <v>0</v>
      </c>
      <c r="CO30" s="112">
        <v>0</v>
      </c>
      <c r="CP30" s="112">
        <v>0</v>
      </c>
      <c r="CQ30" s="112">
        <v>0</v>
      </c>
      <c r="CR30" s="112">
        <v>0</v>
      </c>
      <c r="CS30" s="112">
        <v>0</v>
      </c>
      <c r="CT30" s="112">
        <v>0</v>
      </c>
      <c r="CU30" s="112">
        <v>0</v>
      </c>
      <c r="CV30" s="112">
        <v>0</v>
      </c>
      <c r="CW30" s="112">
        <v>0</v>
      </c>
      <c r="CX30" s="112">
        <v>0</v>
      </c>
      <c r="CY30" s="113">
        <v>0</v>
      </c>
    </row>
    <row r="31" spans="1:103" s="117" customFormat="1" ht="13.5" customHeight="1">
      <c r="A31" s="129" t="s">
        <v>263</v>
      </c>
      <c r="B31" s="107" t="s">
        <v>313</v>
      </c>
      <c r="C31" s="118" t="s">
        <v>314</v>
      </c>
      <c r="D31" s="112">
        <v>0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2">
        <v>0</v>
      </c>
      <c r="N31" s="112">
        <v>0</v>
      </c>
      <c r="O31" s="112">
        <v>0</v>
      </c>
      <c r="P31" s="112">
        <v>0</v>
      </c>
      <c r="Q31" s="112">
        <v>0</v>
      </c>
      <c r="R31" s="112">
        <v>0</v>
      </c>
      <c r="S31" s="112">
        <v>0</v>
      </c>
      <c r="T31" s="112">
        <v>0</v>
      </c>
      <c r="U31" s="112">
        <v>0</v>
      </c>
      <c r="V31" s="112">
        <v>0</v>
      </c>
      <c r="W31" s="112">
        <v>0</v>
      </c>
      <c r="X31" s="112">
        <v>0</v>
      </c>
      <c r="Y31" s="112">
        <v>0</v>
      </c>
      <c r="Z31" s="112">
        <v>0</v>
      </c>
      <c r="AA31" s="112">
        <v>0</v>
      </c>
      <c r="AB31" s="112">
        <v>0</v>
      </c>
      <c r="AC31" s="112">
        <v>0</v>
      </c>
      <c r="AD31" s="112">
        <v>0</v>
      </c>
      <c r="AE31" s="112">
        <v>0</v>
      </c>
      <c r="AF31" s="112">
        <v>0</v>
      </c>
      <c r="AG31" s="112">
        <v>0</v>
      </c>
      <c r="AH31" s="112">
        <v>0</v>
      </c>
      <c r="AI31" s="112">
        <v>0</v>
      </c>
      <c r="AJ31" s="112">
        <v>0</v>
      </c>
      <c r="AK31" s="112">
        <v>0</v>
      </c>
      <c r="AL31" s="112">
        <v>0</v>
      </c>
      <c r="AM31" s="112">
        <v>0</v>
      </c>
      <c r="AN31" s="112">
        <v>0</v>
      </c>
      <c r="AO31" s="112">
        <v>0</v>
      </c>
      <c r="AP31" s="112">
        <v>0</v>
      </c>
      <c r="AQ31" s="112">
        <v>0</v>
      </c>
      <c r="AR31" s="112">
        <v>0</v>
      </c>
      <c r="AS31" s="112">
        <v>0</v>
      </c>
      <c r="AT31" s="112">
        <v>0</v>
      </c>
      <c r="AU31" s="112">
        <v>0</v>
      </c>
      <c r="AV31" s="112">
        <v>0</v>
      </c>
      <c r="AW31" s="112">
        <v>0</v>
      </c>
      <c r="AX31" s="112">
        <v>0</v>
      </c>
      <c r="AY31" s="112">
        <v>0</v>
      </c>
      <c r="AZ31" s="112">
        <v>0</v>
      </c>
      <c r="BA31" s="112">
        <v>0</v>
      </c>
      <c r="BB31" s="112">
        <v>0</v>
      </c>
      <c r="BC31" s="112">
        <v>0</v>
      </c>
      <c r="BD31" s="112">
        <v>0</v>
      </c>
      <c r="BE31" s="112">
        <v>0</v>
      </c>
      <c r="BF31" s="112">
        <v>0</v>
      </c>
      <c r="BG31" s="112">
        <v>0</v>
      </c>
      <c r="BH31" s="112">
        <v>0</v>
      </c>
      <c r="BI31" s="112">
        <v>0</v>
      </c>
      <c r="BJ31" s="112">
        <v>0</v>
      </c>
      <c r="BK31" s="112">
        <v>0</v>
      </c>
      <c r="BL31" s="112">
        <v>0</v>
      </c>
      <c r="BM31" s="112">
        <v>0</v>
      </c>
      <c r="BN31" s="112">
        <v>0</v>
      </c>
      <c r="BO31" s="112">
        <v>0</v>
      </c>
      <c r="BP31" s="112">
        <v>0</v>
      </c>
      <c r="BQ31" s="112">
        <v>0</v>
      </c>
      <c r="BR31" s="112">
        <v>0</v>
      </c>
      <c r="BS31" s="112">
        <v>0</v>
      </c>
      <c r="BT31" s="112">
        <v>0</v>
      </c>
      <c r="BU31" s="112">
        <v>0</v>
      </c>
      <c r="BV31" s="112">
        <v>0</v>
      </c>
      <c r="BW31" s="112">
        <v>0</v>
      </c>
      <c r="BX31" s="112">
        <v>0</v>
      </c>
      <c r="BY31" s="112">
        <v>0</v>
      </c>
      <c r="BZ31" s="112">
        <v>0</v>
      </c>
      <c r="CA31" s="112">
        <v>0</v>
      </c>
      <c r="CB31" s="112">
        <v>0</v>
      </c>
      <c r="CC31" s="112">
        <v>0</v>
      </c>
      <c r="CD31" s="112">
        <v>0</v>
      </c>
      <c r="CE31" s="112">
        <v>0</v>
      </c>
      <c r="CF31" s="112">
        <v>0</v>
      </c>
      <c r="CG31" s="112">
        <v>0</v>
      </c>
      <c r="CH31" s="112">
        <v>0</v>
      </c>
      <c r="CI31" s="112">
        <v>0</v>
      </c>
      <c r="CJ31" s="112">
        <v>0</v>
      </c>
      <c r="CK31" s="112">
        <v>0</v>
      </c>
      <c r="CL31" s="112">
        <v>0</v>
      </c>
      <c r="CM31" s="112">
        <v>0</v>
      </c>
      <c r="CN31" s="112">
        <v>0</v>
      </c>
      <c r="CO31" s="112">
        <v>0</v>
      </c>
      <c r="CP31" s="112">
        <v>0</v>
      </c>
      <c r="CQ31" s="112">
        <v>0</v>
      </c>
      <c r="CR31" s="112">
        <v>0</v>
      </c>
      <c r="CS31" s="112">
        <v>0</v>
      </c>
      <c r="CT31" s="112">
        <v>0</v>
      </c>
      <c r="CU31" s="112">
        <v>0</v>
      </c>
      <c r="CV31" s="112">
        <v>0</v>
      </c>
      <c r="CW31" s="112">
        <v>0</v>
      </c>
      <c r="CX31" s="112">
        <v>0</v>
      </c>
      <c r="CY31" s="113">
        <v>0</v>
      </c>
    </row>
    <row r="32" spans="1:103" s="117" customFormat="1" ht="13.5" customHeight="1">
      <c r="A32" s="129" t="s">
        <v>263</v>
      </c>
      <c r="B32" s="107" t="s">
        <v>315</v>
      </c>
      <c r="C32" s="118" t="s">
        <v>316</v>
      </c>
      <c r="D32" s="112">
        <v>0</v>
      </c>
      <c r="E32" s="112">
        <v>0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2">
        <v>0</v>
      </c>
      <c r="N32" s="112">
        <v>0</v>
      </c>
      <c r="O32" s="112">
        <v>0</v>
      </c>
      <c r="P32" s="112">
        <v>0</v>
      </c>
      <c r="Q32" s="112">
        <v>0</v>
      </c>
      <c r="R32" s="112">
        <v>0</v>
      </c>
      <c r="S32" s="112">
        <v>0</v>
      </c>
      <c r="T32" s="112">
        <v>0</v>
      </c>
      <c r="U32" s="112">
        <v>0</v>
      </c>
      <c r="V32" s="112">
        <v>0</v>
      </c>
      <c r="W32" s="112">
        <v>0</v>
      </c>
      <c r="X32" s="112">
        <v>0</v>
      </c>
      <c r="Y32" s="112">
        <v>0</v>
      </c>
      <c r="Z32" s="112">
        <v>0</v>
      </c>
      <c r="AA32" s="112">
        <v>0</v>
      </c>
      <c r="AB32" s="112">
        <v>0</v>
      </c>
      <c r="AC32" s="112">
        <v>0</v>
      </c>
      <c r="AD32" s="112">
        <v>0</v>
      </c>
      <c r="AE32" s="112">
        <v>0</v>
      </c>
      <c r="AF32" s="112">
        <v>0</v>
      </c>
      <c r="AG32" s="112">
        <v>0</v>
      </c>
      <c r="AH32" s="112">
        <v>0</v>
      </c>
      <c r="AI32" s="112">
        <v>0</v>
      </c>
      <c r="AJ32" s="112">
        <v>0</v>
      </c>
      <c r="AK32" s="112">
        <v>0</v>
      </c>
      <c r="AL32" s="112">
        <v>0</v>
      </c>
      <c r="AM32" s="112">
        <v>0</v>
      </c>
      <c r="AN32" s="112">
        <v>0</v>
      </c>
      <c r="AO32" s="112">
        <v>0</v>
      </c>
      <c r="AP32" s="112">
        <v>0</v>
      </c>
      <c r="AQ32" s="112">
        <v>0</v>
      </c>
      <c r="AR32" s="112">
        <v>0</v>
      </c>
      <c r="AS32" s="112">
        <v>0</v>
      </c>
      <c r="AT32" s="112">
        <v>0</v>
      </c>
      <c r="AU32" s="112">
        <v>0</v>
      </c>
      <c r="AV32" s="112">
        <v>0</v>
      </c>
      <c r="AW32" s="112">
        <v>0</v>
      </c>
      <c r="AX32" s="112">
        <v>0</v>
      </c>
      <c r="AY32" s="112">
        <v>0</v>
      </c>
      <c r="AZ32" s="112">
        <v>0</v>
      </c>
      <c r="BA32" s="112">
        <v>0</v>
      </c>
      <c r="BB32" s="112">
        <v>0</v>
      </c>
      <c r="BC32" s="112">
        <v>0</v>
      </c>
      <c r="BD32" s="112">
        <v>0</v>
      </c>
      <c r="BE32" s="112">
        <v>0</v>
      </c>
      <c r="BF32" s="112">
        <v>0</v>
      </c>
      <c r="BG32" s="112">
        <v>0</v>
      </c>
      <c r="BH32" s="112">
        <v>0</v>
      </c>
      <c r="BI32" s="112">
        <v>0</v>
      </c>
      <c r="BJ32" s="112">
        <v>0</v>
      </c>
      <c r="BK32" s="112">
        <v>0</v>
      </c>
      <c r="BL32" s="112">
        <v>0</v>
      </c>
      <c r="BM32" s="112">
        <v>0</v>
      </c>
      <c r="BN32" s="112">
        <v>0</v>
      </c>
      <c r="BO32" s="112">
        <v>0</v>
      </c>
      <c r="BP32" s="112">
        <v>0</v>
      </c>
      <c r="BQ32" s="112">
        <v>0</v>
      </c>
      <c r="BR32" s="112">
        <v>0</v>
      </c>
      <c r="BS32" s="112">
        <v>0</v>
      </c>
      <c r="BT32" s="112">
        <v>0</v>
      </c>
      <c r="BU32" s="112">
        <v>0</v>
      </c>
      <c r="BV32" s="112">
        <v>0</v>
      </c>
      <c r="BW32" s="112">
        <v>0</v>
      </c>
      <c r="BX32" s="112">
        <v>0</v>
      </c>
      <c r="BY32" s="112">
        <v>0</v>
      </c>
      <c r="BZ32" s="112">
        <v>0</v>
      </c>
      <c r="CA32" s="112">
        <v>0</v>
      </c>
      <c r="CB32" s="112">
        <v>0</v>
      </c>
      <c r="CC32" s="112">
        <v>0</v>
      </c>
      <c r="CD32" s="112">
        <v>0</v>
      </c>
      <c r="CE32" s="112">
        <v>0</v>
      </c>
      <c r="CF32" s="112">
        <v>0</v>
      </c>
      <c r="CG32" s="112">
        <v>0</v>
      </c>
      <c r="CH32" s="112">
        <v>0</v>
      </c>
      <c r="CI32" s="112">
        <v>0</v>
      </c>
      <c r="CJ32" s="112">
        <v>0</v>
      </c>
      <c r="CK32" s="112">
        <v>0</v>
      </c>
      <c r="CL32" s="112">
        <v>0</v>
      </c>
      <c r="CM32" s="112">
        <v>0</v>
      </c>
      <c r="CN32" s="112">
        <v>0</v>
      </c>
      <c r="CO32" s="112">
        <v>0</v>
      </c>
      <c r="CP32" s="112">
        <v>0</v>
      </c>
      <c r="CQ32" s="112">
        <v>0</v>
      </c>
      <c r="CR32" s="112">
        <v>0</v>
      </c>
      <c r="CS32" s="112">
        <v>0</v>
      </c>
      <c r="CT32" s="112">
        <v>0</v>
      </c>
      <c r="CU32" s="112">
        <v>0</v>
      </c>
      <c r="CV32" s="112">
        <v>0</v>
      </c>
      <c r="CW32" s="112">
        <v>0</v>
      </c>
      <c r="CX32" s="112">
        <v>0</v>
      </c>
      <c r="CY32" s="113">
        <v>0</v>
      </c>
    </row>
    <row r="33" spans="1:103" s="117" customFormat="1" ht="13.5" customHeight="1">
      <c r="A33" s="129" t="s">
        <v>263</v>
      </c>
      <c r="B33" s="107" t="s">
        <v>317</v>
      </c>
      <c r="C33" s="118" t="s">
        <v>318</v>
      </c>
      <c r="D33" s="112">
        <v>0</v>
      </c>
      <c r="E33" s="112">
        <v>0</v>
      </c>
      <c r="F33" s="112">
        <v>0</v>
      </c>
      <c r="G33" s="112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  <c r="N33" s="112">
        <v>0</v>
      </c>
      <c r="O33" s="112">
        <v>0</v>
      </c>
      <c r="P33" s="112">
        <v>0</v>
      </c>
      <c r="Q33" s="112">
        <v>0</v>
      </c>
      <c r="R33" s="112">
        <v>0</v>
      </c>
      <c r="S33" s="112">
        <v>0</v>
      </c>
      <c r="T33" s="112">
        <v>0</v>
      </c>
      <c r="U33" s="112">
        <v>0</v>
      </c>
      <c r="V33" s="112">
        <v>0</v>
      </c>
      <c r="W33" s="112">
        <v>0</v>
      </c>
      <c r="X33" s="112">
        <v>0</v>
      </c>
      <c r="Y33" s="112">
        <v>0</v>
      </c>
      <c r="Z33" s="112">
        <v>0</v>
      </c>
      <c r="AA33" s="112">
        <v>0</v>
      </c>
      <c r="AB33" s="112">
        <v>0</v>
      </c>
      <c r="AC33" s="112">
        <v>0</v>
      </c>
      <c r="AD33" s="112">
        <v>0</v>
      </c>
      <c r="AE33" s="112">
        <v>0</v>
      </c>
      <c r="AF33" s="112">
        <v>0</v>
      </c>
      <c r="AG33" s="112">
        <v>0</v>
      </c>
      <c r="AH33" s="112">
        <v>0</v>
      </c>
      <c r="AI33" s="112">
        <v>0</v>
      </c>
      <c r="AJ33" s="112">
        <v>0</v>
      </c>
      <c r="AK33" s="112">
        <v>0</v>
      </c>
      <c r="AL33" s="112">
        <v>0</v>
      </c>
      <c r="AM33" s="112">
        <v>0</v>
      </c>
      <c r="AN33" s="112">
        <v>0</v>
      </c>
      <c r="AO33" s="112">
        <v>0</v>
      </c>
      <c r="AP33" s="112">
        <v>0</v>
      </c>
      <c r="AQ33" s="112">
        <v>0</v>
      </c>
      <c r="AR33" s="112">
        <v>0</v>
      </c>
      <c r="AS33" s="112">
        <v>0</v>
      </c>
      <c r="AT33" s="112">
        <v>0</v>
      </c>
      <c r="AU33" s="112">
        <v>0</v>
      </c>
      <c r="AV33" s="112">
        <v>0</v>
      </c>
      <c r="AW33" s="112">
        <v>0</v>
      </c>
      <c r="AX33" s="112">
        <v>0</v>
      </c>
      <c r="AY33" s="112">
        <v>0</v>
      </c>
      <c r="AZ33" s="112">
        <v>0</v>
      </c>
      <c r="BA33" s="112">
        <v>0</v>
      </c>
      <c r="BB33" s="112">
        <v>0</v>
      </c>
      <c r="BC33" s="112">
        <v>0</v>
      </c>
      <c r="BD33" s="112">
        <v>0</v>
      </c>
      <c r="BE33" s="112">
        <v>0</v>
      </c>
      <c r="BF33" s="112">
        <v>0</v>
      </c>
      <c r="BG33" s="112">
        <v>0</v>
      </c>
      <c r="BH33" s="112">
        <v>0</v>
      </c>
      <c r="BI33" s="112">
        <v>0</v>
      </c>
      <c r="BJ33" s="112">
        <v>0</v>
      </c>
      <c r="BK33" s="112">
        <v>0</v>
      </c>
      <c r="BL33" s="112">
        <v>0</v>
      </c>
      <c r="BM33" s="112">
        <v>0</v>
      </c>
      <c r="BN33" s="112">
        <v>0</v>
      </c>
      <c r="BO33" s="112">
        <v>0</v>
      </c>
      <c r="BP33" s="112">
        <v>0</v>
      </c>
      <c r="BQ33" s="112">
        <v>0</v>
      </c>
      <c r="BR33" s="112">
        <v>0</v>
      </c>
      <c r="BS33" s="112">
        <v>0</v>
      </c>
      <c r="BT33" s="112">
        <v>0</v>
      </c>
      <c r="BU33" s="112">
        <v>0</v>
      </c>
      <c r="BV33" s="112">
        <v>0</v>
      </c>
      <c r="BW33" s="112">
        <v>0</v>
      </c>
      <c r="BX33" s="112">
        <v>0</v>
      </c>
      <c r="BY33" s="112">
        <v>0</v>
      </c>
      <c r="BZ33" s="112">
        <v>0</v>
      </c>
      <c r="CA33" s="112">
        <v>0</v>
      </c>
      <c r="CB33" s="112">
        <v>0</v>
      </c>
      <c r="CC33" s="112">
        <v>0</v>
      </c>
      <c r="CD33" s="112">
        <v>0</v>
      </c>
      <c r="CE33" s="112">
        <v>0</v>
      </c>
      <c r="CF33" s="112">
        <v>0</v>
      </c>
      <c r="CG33" s="112">
        <v>0</v>
      </c>
      <c r="CH33" s="112">
        <v>0</v>
      </c>
      <c r="CI33" s="112">
        <v>0</v>
      </c>
      <c r="CJ33" s="112">
        <v>0</v>
      </c>
      <c r="CK33" s="112">
        <v>0</v>
      </c>
      <c r="CL33" s="112">
        <v>0</v>
      </c>
      <c r="CM33" s="112">
        <v>0</v>
      </c>
      <c r="CN33" s="112">
        <v>0</v>
      </c>
      <c r="CO33" s="112">
        <v>0</v>
      </c>
      <c r="CP33" s="112">
        <v>0</v>
      </c>
      <c r="CQ33" s="112">
        <v>0</v>
      </c>
      <c r="CR33" s="112">
        <v>0</v>
      </c>
      <c r="CS33" s="112">
        <v>0</v>
      </c>
      <c r="CT33" s="112">
        <v>0</v>
      </c>
      <c r="CU33" s="112">
        <v>0</v>
      </c>
      <c r="CV33" s="112">
        <v>0</v>
      </c>
      <c r="CW33" s="112">
        <v>0</v>
      </c>
      <c r="CX33" s="112">
        <v>0</v>
      </c>
      <c r="CY33" s="113">
        <v>0</v>
      </c>
    </row>
    <row r="34" spans="1:103" s="117" customFormat="1" ht="13.5" customHeight="1">
      <c r="A34" s="129" t="s">
        <v>263</v>
      </c>
      <c r="B34" s="107" t="s">
        <v>319</v>
      </c>
      <c r="C34" s="118" t="s">
        <v>320</v>
      </c>
      <c r="D34" s="112">
        <v>0</v>
      </c>
      <c r="E34" s="112">
        <v>0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0</v>
      </c>
      <c r="N34" s="112">
        <v>0</v>
      </c>
      <c r="O34" s="112">
        <v>0</v>
      </c>
      <c r="P34" s="112">
        <v>0</v>
      </c>
      <c r="Q34" s="112">
        <v>0</v>
      </c>
      <c r="R34" s="112">
        <v>0</v>
      </c>
      <c r="S34" s="112">
        <v>0</v>
      </c>
      <c r="T34" s="112">
        <v>0</v>
      </c>
      <c r="U34" s="112">
        <v>0</v>
      </c>
      <c r="V34" s="112">
        <v>0</v>
      </c>
      <c r="W34" s="112">
        <v>0</v>
      </c>
      <c r="X34" s="112">
        <v>0</v>
      </c>
      <c r="Y34" s="112">
        <v>0</v>
      </c>
      <c r="Z34" s="112">
        <v>0</v>
      </c>
      <c r="AA34" s="112">
        <v>0</v>
      </c>
      <c r="AB34" s="112">
        <v>0</v>
      </c>
      <c r="AC34" s="112">
        <v>0</v>
      </c>
      <c r="AD34" s="112">
        <v>0</v>
      </c>
      <c r="AE34" s="112">
        <v>0</v>
      </c>
      <c r="AF34" s="112">
        <v>0</v>
      </c>
      <c r="AG34" s="112">
        <v>0</v>
      </c>
      <c r="AH34" s="112">
        <v>0</v>
      </c>
      <c r="AI34" s="112">
        <v>0</v>
      </c>
      <c r="AJ34" s="112">
        <v>0</v>
      </c>
      <c r="AK34" s="112">
        <v>0</v>
      </c>
      <c r="AL34" s="112">
        <v>0</v>
      </c>
      <c r="AM34" s="112">
        <v>0</v>
      </c>
      <c r="AN34" s="112">
        <v>0</v>
      </c>
      <c r="AO34" s="112">
        <v>0</v>
      </c>
      <c r="AP34" s="112">
        <v>0</v>
      </c>
      <c r="AQ34" s="112">
        <v>0</v>
      </c>
      <c r="AR34" s="112">
        <v>0</v>
      </c>
      <c r="AS34" s="112">
        <v>0</v>
      </c>
      <c r="AT34" s="112">
        <v>0</v>
      </c>
      <c r="AU34" s="112">
        <v>0</v>
      </c>
      <c r="AV34" s="112">
        <v>0</v>
      </c>
      <c r="AW34" s="112">
        <v>0</v>
      </c>
      <c r="AX34" s="112">
        <v>0</v>
      </c>
      <c r="AY34" s="112">
        <v>0</v>
      </c>
      <c r="AZ34" s="112">
        <v>0</v>
      </c>
      <c r="BA34" s="112">
        <v>0</v>
      </c>
      <c r="BB34" s="112">
        <v>0</v>
      </c>
      <c r="BC34" s="112">
        <v>0</v>
      </c>
      <c r="BD34" s="112">
        <v>0</v>
      </c>
      <c r="BE34" s="112">
        <v>0</v>
      </c>
      <c r="BF34" s="112">
        <v>0</v>
      </c>
      <c r="BG34" s="112">
        <v>0</v>
      </c>
      <c r="BH34" s="112">
        <v>0</v>
      </c>
      <c r="BI34" s="112">
        <v>0</v>
      </c>
      <c r="BJ34" s="112">
        <v>0</v>
      </c>
      <c r="BK34" s="112">
        <v>0</v>
      </c>
      <c r="BL34" s="112">
        <v>0</v>
      </c>
      <c r="BM34" s="112">
        <v>0</v>
      </c>
      <c r="BN34" s="112">
        <v>0</v>
      </c>
      <c r="BO34" s="112">
        <v>0</v>
      </c>
      <c r="BP34" s="112">
        <v>0</v>
      </c>
      <c r="BQ34" s="112">
        <v>0</v>
      </c>
      <c r="BR34" s="112">
        <v>0</v>
      </c>
      <c r="BS34" s="112">
        <v>0</v>
      </c>
      <c r="BT34" s="112">
        <v>0</v>
      </c>
      <c r="BU34" s="112">
        <v>0</v>
      </c>
      <c r="BV34" s="112">
        <v>0</v>
      </c>
      <c r="BW34" s="112">
        <v>0</v>
      </c>
      <c r="BX34" s="112">
        <v>0</v>
      </c>
      <c r="BY34" s="112">
        <v>0</v>
      </c>
      <c r="BZ34" s="112">
        <v>0</v>
      </c>
      <c r="CA34" s="112">
        <v>0</v>
      </c>
      <c r="CB34" s="112">
        <v>0</v>
      </c>
      <c r="CC34" s="112">
        <v>0</v>
      </c>
      <c r="CD34" s="112">
        <v>0</v>
      </c>
      <c r="CE34" s="112">
        <v>0</v>
      </c>
      <c r="CF34" s="112">
        <v>0</v>
      </c>
      <c r="CG34" s="112">
        <v>0</v>
      </c>
      <c r="CH34" s="112">
        <v>0</v>
      </c>
      <c r="CI34" s="112">
        <v>0</v>
      </c>
      <c r="CJ34" s="112">
        <v>0</v>
      </c>
      <c r="CK34" s="112">
        <v>0</v>
      </c>
      <c r="CL34" s="112">
        <v>0</v>
      </c>
      <c r="CM34" s="112">
        <v>0</v>
      </c>
      <c r="CN34" s="112">
        <v>0</v>
      </c>
      <c r="CO34" s="112">
        <v>0</v>
      </c>
      <c r="CP34" s="112">
        <v>0</v>
      </c>
      <c r="CQ34" s="112">
        <v>0</v>
      </c>
      <c r="CR34" s="112">
        <v>0</v>
      </c>
      <c r="CS34" s="112">
        <v>0</v>
      </c>
      <c r="CT34" s="112">
        <v>0</v>
      </c>
      <c r="CU34" s="112">
        <v>0</v>
      </c>
      <c r="CV34" s="112">
        <v>0</v>
      </c>
      <c r="CW34" s="112">
        <v>0</v>
      </c>
      <c r="CX34" s="112">
        <v>0</v>
      </c>
      <c r="CY34" s="113">
        <v>0</v>
      </c>
    </row>
    <row r="35" spans="1:103" s="117" customFormat="1" ht="13.5" customHeight="1">
      <c r="A35" s="129" t="s">
        <v>263</v>
      </c>
      <c r="B35" s="107" t="s">
        <v>321</v>
      </c>
      <c r="C35" s="118" t="s">
        <v>322</v>
      </c>
      <c r="D35" s="112">
        <v>0</v>
      </c>
      <c r="E35" s="112">
        <v>0</v>
      </c>
      <c r="F35" s="112">
        <v>0</v>
      </c>
      <c r="G35" s="112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0</v>
      </c>
      <c r="M35" s="112">
        <v>0</v>
      </c>
      <c r="N35" s="112">
        <v>0</v>
      </c>
      <c r="O35" s="112">
        <v>0</v>
      </c>
      <c r="P35" s="112">
        <v>0</v>
      </c>
      <c r="Q35" s="112">
        <v>0</v>
      </c>
      <c r="R35" s="112">
        <v>0</v>
      </c>
      <c r="S35" s="112">
        <v>0</v>
      </c>
      <c r="T35" s="112">
        <v>0</v>
      </c>
      <c r="U35" s="112">
        <v>0</v>
      </c>
      <c r="V35" s="112">
        <v>0</v>
      </c>
      <c r="W35" s="112">
        <v>0</v>
      </c>
      <c r="X35" s="112">
        <v>0</v>
      </c>
      <c r="Y35" s="112">
        <v>0</v>
      </c>
      <c r="Z35" s="112">
        <v>0</v>
      </c>
      <c r="AA35" s="112">
        <v>0</v>
      </c>
      <c r="AB35" s="112">
        <v>0</v>
      </c>
      <c r="AC35" s="112">
        <v>0</v>
      </c>
      <c r="AD35" s="112">
        <v>0</v>
      </c>
      <c r="AE35" s="112">
        <v>0</v>
      </c>
      <c r="AF35" s="112">
        <v>0</v>
      </c>
      <c r="AG35" s="112">
        <v>0</v>
      </c>
      <c r="AH35" s="112">
        <v>0</v>
      </c>
      <c r="AI35" s="112">
        <v>0</v>
      </c>
      <c r="AJ35" s="112">
        <v>0</v>
      </c>
      <c r="AK35" s="112">
        <v>0</v>
      </c>
      <c r="AL35" s="112">
        <v>0</v>
      </c>
      <c r="AM35" s="112">
        <v>0</v>
      </c>
      <c r="AN35" s="112">
        <v>0</v>
      </c>
      <c r="AO35" s="112">
        <v>0</v>
      </c>
      <c r="AP35" s="112">
        <v>0</v>
      </c>
      <c r="AQ35" s="112">
        <v>0</v>
      </c>
      <c r="AR35" s="112">
        <v>0</v>
      </c>
      <c r="AS35" s="112">
        <v>0</v>
      </c>
      <c r="AT35" s="112">
        <v>0</v>
      </c>
      <c r="AU35" s="112">
        <v>0</v>
      </c>
      <c r="AV35" s="112">
        <v>0</v>
      </c>
      <c r="AW35" s="112">
        <v>0</v>
      </c>
      <c r="AX35" s="112">
        <v>0</v>
      </c>
      <c r="AY35" s="112">
        <v>0</v>
      </c>
      <c r="AZ35" s="112">
        <v>0</v>
      </c>
      <c r="BA35" s="112">
        <v>0</v>
      </c>
      <c r="BB35" s="112">
        <v>0</v>
      </c>
      <c r="BC35" s="112">
        <v>0</v>
      </c>
      <c r="BD35" s="112">
        <v>0</v>
      </c>
      <c r="BE35" s="112">
        <v>0</v>
      </c>
      <c r="BF35" s="112">
        <v>0</v>
      </c>
      <c r="BG35" s="112">
        <v>0</v>
      </c>
      <c r="BH35" s="112">
        <v>0</v>
      </c>
      <c r="BI35" s="112">
        <v>0</v>
      </c>
      <c r="BJ35" s="112">
        <v>0</v>
      </c>
      <c r="BK35" s="112">
        <v>0</v>
      </c>
      <c r="BL35" s="112">
        <v>0</v>
      </c>
      <c r="BM35" s="112">
        <v>0</v>
      </c>
      <c r="BN35" s="112">
        <v>0</v>
      </c>
      <c r="BO35" s="112">
        <v>0</v>
      </c>
      <c r="BP35" s="112">
        <v>0</v>
      </c>
      <c r="BQ35" s="112">
        <v>0</v>
      </c>
      <c r="BR35" s="112">
        <v>0</v>
      </c>
      <c r="BS35" s="112">
        <v>0</v>
      </c>
      <c r="BT35" s="112">
        <v>0</v>
      </c>
      <c r="BU35" s="112">
        <v>0</v>
      </c>
      <c r="BV35" s="112">
        <v>0</v>
      </c>
      <c r="BW35" s="112">
        <v>0</v>
      </c>
      <c r="BX35" s="112">
        <v>0</v>
      </c>
      <c r="BY35" s="112">
        <v>0</v>
      </c>
      <c r="BZ35" s="112">
        <v>0</v>
      </c>
      <c r="CA35" s="112">
        <v>0</v>
      </c>
      <c r="CB35" s="112">
        <v>0</v>
      </c>
      <c r="CC35" s="112">
        <v>0</v>
      </c>
      <c r="CD35" s="112">
        <v>0</v>
      </c>
      <c r="CE35" s="112">
        <v>0</v>
      </c>
      <c r="CF35" s="112">
        <v>0</v>
      </c>
      <c r="CG35" s="112">
        <v>0</v>
      </c>
      <c r="CH35" s="112">
        <v>0</v>
      </c>
      <c r="CI35" s="112">
        <v>0</v>
      </c>
      <c r="CJ35" s="112">
        <v>0</v>
      </c>
      <c r="CK35" s="112">
        <v>0</v>
      </c>
      <c r="CL35" s="112">
        <v>0</v>
      </c>
      <c r="CM35" s="112">
        <v>0</v>
      </c>
      <c r="CN35" s="112">
        <v>0</v>
      </c>
      <c r="CO35" s="112">
        <v>0</v>
      </c>
      <c r="CP35" s="112">
        <v>0</v>
      </c>
      <c r="CQ35" s="112">
        <v>0</v>
      </c>
      <c r="CR35" s="112">
        <v>0</v>
      </c>
      <c r="CS35" s="112">
        <v>0</v>
      </c>
      <c r="CT35" s="112">
        <v>0</v>
      </c>
      <c r="CU35" s="112">
        <v>0</v>
      </c>
      <c r="CV35" s="112">
        <v>0</v>
      </c>
      <c r="CW35" s="112">
        <v>0</v>
      </c>
      <c r="CX35" s="112">
        <v>0</v>
      </c>
      <c r="CY35" s="113">
        <v>0</v>
      </c>
    </row>
    <row r="36" spans="1:103" s="117" customFormat="1" ht="13.5" customHeight="1">
      <c r="A36" s="129" t="s">
        <v>263</v>
      </c>
      <c r="B36" s="107" t="s">
        <v>323</v>
      </c>
      <c r="C36" s="118" t="s">
        <v>324</v>
      </c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0</v>
      </c>
      <c r="AD36" s="112">
        <v>0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12">
        <v>0</v>
      </c>
      <c r="AS36" s="112">
        <v>0</v>
      </c>
      <c r="AT36" s="112">
        <v>0</v>
      </c>
      <c r="AU36" s="112">
        <v>0</v>
      </c>
      <c r="AV36" s="112">
        <v>0</v>
      </c>
      <c r="AW36" s="112">
        <v>0</v>
      </c>
      <c r="AX36" s="112">
        <v>0</v>
      </c>
      <c r="AY36" s="112">
        <v>0</v>
      </c>
      <c r="AZ36" s="112">
        <v>0</v>
      </c>
      <c r="BA36" s="112">
        <v>0</v>
      </c>
      <c r="BB36" s="112">
        <v>0</v>
      </c>
      <c r="BC36" s="112">
        <v>0</v>
      </c>
      <c r="BD36" s="112">
        <v>0</v>
      </c>
      <c r="BE36" s="112">
        <v>0</v>
      </c>
      <c r="BF36" s="112">
        <v>0</v>
      </c>
      <c r="BG36" s="112">
        <v>0</v>
      </c>
      <c r="BH36" s="112">
        <v>0</v>
      </c>
      <c r="BI36" s="112">
        <v>0</v>
      </c>
      <c r="BJ36" s="112">
        <v>0</v>
      </c>
      <c r="BK36" s="112">
        <v>0</v>
      </c>
      <c r="BL36" s="112">
        <v>0</v>
      </c>
      <c r="BM36" s="112">
        <v>0</v>
      </c>
      <c r="BN36" s="112">
        <v>0</v>
      </c>
      <c r="BO36" s="112">
        <v>0</v>
      </c>
      <c r="BP36" s="112">
        <v>0</v>
      </c>
      <c r="BQ36" s="112">
        <v>0</v>
      </c>
      <c r="BR36" s="112">
        <v>0</v>
      </c>
      <c r="BS36" s="112">
        <v>0</v>
      </c>
      <c r="BT36" s="112">
        <v>0</v>
      </c>
      <c r="BU36" s="112">
        <v>0</v>
      </c>
      <c r="BV36" s="112">
        <v>0</v>
      </c>
      <c r="BW36" s="112">
        <v>0</v>
      </c>
      <c r="BX36" s="112">
        <v>0</v>
      </c>
      <c r="BY36" s="112">
        <v>0</v>
      </c>
      <c r="BZ36" s="112">
        <v>0</v>
      </c>
      <c r="CA36" s="112">
        <v>0</v>
      </c>
      <c r="CB36" s="112">
        <v>0</v>
      </c>
      <c r="CC36" s="112">
        <v>0</v>
      </c>
      <c r="CD36" s="112">
        <v>0</v>
      </c>
      <c r="CE36" s="112">
        <v>0</v>
      </c>
      <c r="CF36" s="112">
        <v>0</v>
      </c>
      <c r="CG36" s="112">
        <v>0</v>
      </c>
      <c r="CH36" s="112">
        <v>0</v>
      </c>
      <c r="CI36" s="112">
        <v>0</v>
      </c>
      <c r="CJ36" s="112">
        <v>0</v>
      </c>
      <c r="CK36" s="112">
        <v>0</v>
      </c>
      <c r="CL36" s="112">
        <v>0</v>
      </c>
      <c r="CM36" s="112">
        <v>0</v>
      </c>
      <c r="CN36" s="112">
        <v>0</v>
      </c>
      <c r="CO36" s="112">
        <v>0</v>
      </c>
      <c r="CP36" s="112">
        <v>0</v>
      </c>
      <c r="CQ36" s="112">
        <v>0</v>
      </c>
      <c r="CR36" s="112">
        <v>0</v>
      </c>
      <c r="CS36" s="112">
        <v>0</v>
      </c>
      <c r="CT36" s="112">
        <v>0</v>
      </c>
      <c r="CU36" s="112">
        <v>0</v>
      </c>
      <c r="CV36" s="112">
        <v>0</v>
      </c>
      <c r="CW36" s="112">
        <v>0</v>
      </c>
      <c r="CX36" s="112">
        <v>0</v>
      </c>
      <c r="CY36" s="113">
        <v>0</v>
      </c>
    </row>
    <row r="37" spans="1:103" s="117" customFormat="1" ht="13.5" customHeight="1">
      <c r="A37" s="129" t="s">
        <v>263</v>
      </c>
      <c r="B37" s="107" t="s">
        <v>325</v>
      </c>
      <c r="C37" s="118" t="s">
        <v>326</v>
      </c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0</v>
      </c>
      <c r="AA37" s="112">
        <v>0</v>
      </c>
      <c r="AB37" s="112">
        <v>0</v>
      </c>
      <c r="AC37" s="112">
        <v>0</v>
      </c>
      <c r="AD37" s="112">
        <v>0</v>
      </c>
      <c r="AE37" s="112">
        <v>0</v>
      </c>
      <c r="AF37" s="112">
        <v>0</v>
      </c>
      <c r="AG37" s="112">
        <v>0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0</v>
      </c>
      <c r="AR37" s="112">
        <v>0</v>
      </c>
      <c r="AS37" s="112">
        <v>0</v>
      </c>
      <c r="AT37" s="112">
        <v>0</v>
      </c>
      <c r="AU37" s="112">
        <v>0</v>
      </c>
      <c r="AV37" s="112">
        <v>0</v>
      </c>
      <c r="AW37" s="112">
        <v>0</v>
      </c>
      <c r="AX37" s="112">
        <v>0</v>
      </c>
      <c r="AY37" s="112">
        <v>0</v>
      </c>
      <c r="AZ37" s="112">
        <v>0</v>
      </c>
      <c r="BA37" s="112">
        <v>0</v>
      </c>
      <c r="BB37" s="112">
        <v>0</v>
      </c>
      <c r="BC37" s="112">
        <v>0</v>
      </c>
      <c r="BD37" s="112">
        <v>0</v>
      </c>
      <c r="BE37" s="112">
        <v>0</v>
      </c>
      <c r="BF37" s="112">
        <v>0</v>
      </c>
      <c r="BG37" s="112">
        <v>0</v>
      </c>
      <c r="BH37" s="112">
        <v>0</v>
      </c>
      <c r="BI37" s="112">
        <v>0</v>
      </c>
      <c r="BJ37" s="112">
        <v>0</v>
      </c>
      <c r="BK37" s="112">
        <v>0</v>
      </c>
      <c r="BL37" s="112">
        <v>0</v>
      </c>
      <c r="BM37" s="112">
        <v>0</v>
      </c>
      <c r="BN37" s="112">
        <v>0</v>
      </c>
      <c r="BO37" s="112">
        <v>0</v>
      </c>
      <c r="BP37" s="112">
        <v>0</v>
      </c>
      <c r="BQ37" s="112">
        <v>0</v>
      </c>
      <c r="BR37" s="112">
        <v>0</v>
      </c>
      <c r="BS37" s="112">
        <v>0</v>
      </c>
      <c r="BT37" s="112">
        <v>0</v>
      </c>
      <c r="BU37" s="112">
        <v>0</v>
      </c>
      <c r="BV37" s="112">
        <v>0</v>
      </c>
      <c r="BW37" s="112">
        <v>0</v>
      </c>
      <c r="BX37" s="112">
        <v>0</v>
      </c>
      <c r="BY37" s="112">
        <v>0</v>
      </c>
      <c r="BZ37" s="112">
        <v>0</v>
      </c>
      <c r="CA37" s="112">
        <v>0</v>
      </c>
      <c r="CB37" s="112">
        <v>0</v>
      </c>
      <c r="CC37" s="112">
        <v>0</v>
      </c>
      <c r="CD37" s="112">
        <v>0</v>
      </c>
      <c r="CE37" s="112">
        <v>0</v>
      </c>
      <c r="CF37" s="112">
        <v>0</v>
      </c>
      <c r="CG37" s="112">
        <v>0</v>
      </c>
      <c r="CH37" s="112">
        <v>0</v>
      </c>
      <c r="CI37" s="112">
        <v>0</v>
      </c>
      <c r="CJ37" s="112">
        <v>0</v>
      </c>
      <c r="CK37" s="112">
        <v>0</v>
      </c>
      <c r="CL37" s="112">
        <v>0</v>
      </c>
      <c r="CM37" s="112">
        <v>0</v>
      </c>
      <c r="CN37" s="112">
        <v>0</v>
      </c>
      <c r="CO37" s="112">
        <v>0</v>
      </c>
      <c r="CP37" s="112">
        <v>0</v>
      </c>
      <c r="CQ37" s="112">
        <v>0</v>
      </c>
      <c r="CR37" s="112">
        <v>0</v>
      </c>
      <c r="CS37" s="112">
        <v>0</v>
      </c>
      <c r="CT37" s="112">
        <v>0</v>
      </c>
      <c r="CU37" s="112">
        <v>0</v>
      </c>
      <c r="CV37" s="112">
        <v>0</v>
      </c>
      <c r="CW37" s="112">
        <v>0</v>
      </c>
      <c r="CX37" s="112">
        <v>0</v>
      </c>
      <c r="CY37" s="113">
        <v>0</v>
      </c>
    </row>
    <row r="38" spans="1:103" s="117" customFormat="1" ht="13.5" customHeight="1">
      <c r="A38" s="129" t="s">
        <v>263</v>
      </c>
      <c r="B38" s="107" t="s">
        <v>327</v>
      </c>
      <c r="C38" s="118" t="s">
        <v>328</v>
      </c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2">
        <v>0</v>
      </c>
      <c r="N38" s="112">
        <v>0</v>
      </c>
      <c r="O38" s="112">
        <v>0</v>
      </c>
      <c r="P38" s="112">
        <v>0</v>
      </c>
      <c r="Q38" s="112">
        <v>0</v>
      </c>
      <c r="R38" s="112">
        <v>0</v>
      </c>
      <c r="S38" s="112">
        <v>0</v>
      </c>
      <c r="T38" s="112">
        <v>0</v>
      </c>
      <c r="U38" s="112">
        <v>0</v>
      </c>
      <c r="V38" s="112">
        <v>0</v>
      </c>
      <c r="W38" s="112">
        <v>0</v>
      </c>
      <c r="X38" s="112">
        <v>0</v>
      </c>
      <c r="Y38" s="112">
        <v>0</v>
      </c>
      <c r="Z38" s="112">
        <v>0</v>
      </c>
      <c r="AA38" s="112">
        <v>0</v>
      </c>
      <c r="AB38" s="112">
        <v>0</v>
      </c>
      <c r="AC38" s="112">
        <v>0</v>
      </c>
      <c r="AD38" s="112">
        <v>0</v>
      </c>
      <c r="AE38" s="112">
        <v>0</v>
      </c>
      <c r="AF38" s="112">
        <v>0</v>
      </c>
      <c r="AG38" s="112">
        <v>0</v>
      </c>
      <c r="AH38" s="112">
        <v>0</v>
      </c>
      <c r="AI38" s="112">
        <v>0</v>
      </c>
      <c r="AJ38" s="112">
        <v>0</v>
      </c>
      <c r="AK38" s="112">
        <v>0</v>
      </c>
      <c r="AL38" s="112">
        <v>0</v>
      </c>
      <c r="AM38" s="112">
        <v>0</v>
      </c>
      <c r="AN38" s="112">
        <v>0</v>
      </c>
      <c r="AO38" s="112">
        <v>0</v>
      </c>
      <c r="AP38" s="112">
        <v>0</v>
      </c>
      <c r="AQ38" s="112">
        <v>0</v>
      </c>
      <c r="AR38" s="112">
        <v>0</v>
      </c>
      <c r="AS38" s="112">
        <v>0</v>
      </c>
      <c r="AT38" s="112">
        <v>0</v>
      </c>
      <c r="AU38" s="112">
        <v>0</v>
      </c>
      <c r="AV38" s="112">
        <v>0</v>
      </c>
      <c r="AW38" s="112">
        <v>0</v>
      </c>
      <c r="AX38" s="112">
        <v>0</v>
      </c>
      <c r="AY38" s="112">
        <v>0</v>
      </c>
      <c r="AZ38" s="112">
        <v>0</v>
      </c>
      <c r="BA38" s="112">
        <v>0</v>
      </c>
      <c r="BB38" s="112">
        <v>0</v>
      </c>
      <c r="BC38" s="112">
        <v>0</v>
      </c>
      <c r="BD38" s="112">
        <v>0</v>
      </c>
      <c r="BE38" s="112">
        <v>0</v>
      </c>
      <c r="BF38" s="112">
        <v>0</v>
      </c>
      <c r="BG38" s="112">
        <v>0</v>
      </c>
      <c r="BH38" s="112">
        <v>0</v>
      </c>
      <c r="BI38" s="112">
        <v>0</v>
      </c>
      <c r="BJ38" s="112">
        <v>0</v>
      </c>
      <c r="BK38" s="112">
        <v>0</v>
      </c>
      <c r="BL38" s="112">
        <v>0</v>
      </c>
      <c r="BM38" s="112">
        <v>0</v>
      </c>
      <c r="BN38" s="112">
        <v>0</v>
      </c>
      <c r="BO38" s="112">
        <v>0</v>
      </c>
      <c r="BP38" s="112">
        <v>0</v>
      </c>
      <c r="BQ38" s="112">
        <v>0</v>
      </c>
      <c r="BR38" s="112">
        <v>0</v>
      </c>
      <c r="BS38" s="112">
        <v>0</v>
      </c>
      <c r="BT38" s="112">
        <v>0</v>
      </c>
      <c r="BU38" s="112">
        <v>0</v>
      </c>
      <c r="BV38" s="112">
        <v>0</v>
      </c>
      <c r="BW38" s="112">
        <v>0</v>
      </c>
      <c r="BX38" s="112">
        <v>0</v>
      </c>
      <c r="BY38" s="112">
        <v>0</v>
      </c>
      <c r="BZ38" s="112">
        <v>0</v>
      </c>
      <c r="CA38" s="112">
        <v>0</v>
      </c>
      <c r="CB38" s="112">
        <v>0</v>
      </c>
      <c r="CC38" s="112">
        <v>0</v>
      </c>
      <c r="CD38" s="112">
        <v>0</v>
      </c>
      <c r="CE38" s="112">
        <v>0</v>
      </c>
      <c r="CF38" s="112">
        <v>0</v>
      </c>
      <c r="CG38" s="112">
        <v>0</v>
      </c>
      <c r="CH38" s="112">
        <v>0</v>
      </c>
      <c r="CI38" s="112">
        <v>0</v>
      </c>
      <c r="CJ38" s="112">
        <v>0</v>
      </c>
      <c r="CK38" s="112">
        <v>0</v>
      </c>
      <c r="CL38" s="112">
        <v>0</v>
      </c>
      <c r="CM38" s="112">
        <v>0</v>
      </c>
      <c r="CN38" s="112">
        <v>0</v>
      </c>
      <c r="CO38" s="112">
        <v>0</v>
      </c>
      <c r="CP38" s="112">
        <v>0</v>
      </c>
      <c r="CQ38" s="112">
        <v>0</v>
      </c>
      <c r="CR38" s="112">
        <v>0</v>
      </c>
      <c r="CS38" s="112">
        <v>0</v>
      </c>
      <c r="CT38" s="112">
        <v>0</v>
      </c>
      <c r="CU38" s="112">
        <v>0</v>
      </c>
      <c r="CV38" s="112">
        <v>0</v>
      </c>
      <c r="CW38" s="112">
        <v>0</v>
      </c>
      <c r="CX38" s="112">
        <v>0</v>
      </c>
      <c r="CY38" s="113">
        <v>0</v>
      </c>
    </row>
    <row r="39" spans="1:103" s="117" customFormat="1" ht="13.5" customHeight="1">
      <c r="A39" s="129" t="s">
        <v>263</v>
      </c>
      <c r="B39" s="107" t="s">
        <v>329</v>
      </c>
      <c r="C39" s="118" t="s">
        <v>330</v>
      </c>
      <c r="D39" s="112">
        <v>0</v>
      </c>
      <c r="E39" s="112">
        <v>0</v>
      </c>
      <c r="F39" s="112">
        <v>0</v>
      </c>
      <c r="G39" s="112">
        <v>0</v>
      </c>
      <c r="H39" s="112">
        <v>0</v>
      </c>
      <c r="I39" s="112">
        <v>0</v>
      </c>
      <c r="J39" s="112">
        <v>0</v>
      </c>
      <c r="K39" s="112">
        <v>0</v>
      </c>
      <c r="L39" s="112">
        <v>0</v>
      </c>
      <c r="M39" s="112">
        <v>0</v>
      </c>
      <c r="N39" s="112">
        <v>0</v>
      </c>
      <c r="O39" s="112">
        <v>0</v>
      </c>
      <c r="P39" s="112">
        <v>0</v>
      </c>
      <c r="Q39" s="112">
        <v>0</v>
      </c>
      <c r="R39" s="112">
        <v>0</v>
      </c>
      <c r="S39" s="112">
        <v>0</v>
      </c>
      <c r="T39" s="112">
        <v>0</v>
      </c>
      <c r="U39" s="112">
        <v>0</v>
      </c>
      <c r="V39" s="112">
        <v>0</v>
      </c>
      <c r="W39" s="112">
        <v>0</v>
      </c>
      <c r="X39" s="112">
        <v>0</v>
      </c>
      <c r="Y39" s="112">
        <v>0</v>
      </c>
      <c r="Z39" s="112">
        <v>0</v>
      </c>
      <c r="AA39" s="112">
        <v>0</v>
      </c>
      <c r="AB39" s="112">
        <v>0</v>
      </c>
      <c r="AC39" s="112">
        <v>0</v>
      </c>
      <c r="AD39" s="112">
        <v>0</v>
      </c>
      <c r="AE39" s="112">
        <v>0</v>
      </c>
      <c r="AF39" s="112">
        <v>0</v>
      </c>
      <c r="AG39" s="112">
        <v>0</v>
      </c>
      <c r="AH39" s="112">
        <v>0</v>
      </c>
      <c r="AI39" s="112">
        <v>0</v>
      </c>
      <c r="AJ39" s="112">
        <v>0</v>
      </c>
      <c r="AK39" s="112">
        <v>0</v>
      </c>
      <c r="AL39" s="112">
        <v>0</v>
      </c>
      <c r="AM39" s="112">
        <v>0</v>
      </c>
      <c r="AN39" s="112">
        <v>0</v>
      </c>
      <c r="AO39" s="112">
        <v>0</v>
      </c>
      <c r="AP39" s="112">
        <v>0</v>
      </c>
      <c r="AQ39" s="112">
        <v>0</v>
      </c>
      <c r="AR39" s="112">
        <v>0</v>
      </c>
      <c r="AS39" s="112">
        <v>0</v>
      </c>
      <c r="AT39" s="112">
        <v>0</v>
      </c>
      <c r="AU39" s="112">
        <v>0</v>
      </c>
      <c r="AV39" s="112">
        <v>0</v>
      </c>
      <c r="AW39" s="112">
        <v>0</v>
      </c>
      <c r="AX39" s="112">
        <v>0</v>
      </c>
      <c r="AY39" s="112">
        <v>0</v>
      </c>
      <c r="AZ39" s="112">
        <v>0</v>
      </c>
      <c r="BA39" s="112">
        <v>0</v>
      </c>
      <c r="BB39" s="112">
        <v>0</v>
      </c>
      <c r="BC39" s="112">
        <v>0</v>
      </c>
      <c r="BD39" s="112">
        <v>0</v>
      </c>
      <c r="BE39" s="112">
        <v>0</v>
      </c>
      <c r="BF39" s="112">
        <v>0</v>
      </c>
      <c r="BG39" s="112">
        <v>0</v>
      </c>
      <c r="BH39" s="112">
        <v>0</v>
      </c>
      <c r="BI39" s="112">
        <v>0</v>
      </c>
      <c r="BJ39" s="112">
        <v>0</v>
      </c>
      <c r="BK39" s="112">
        <v>0</v>
      </c>
      <c r="BL39" s="112">
        <v>0</v>
      </c>
      <c r="BM39" s="112">
        <v>0</v>
      </c>
      <c r="BN39" s="112">
        <v>0</v>
      </c>
      <c r="BO39" s="112">
        <v>0</v>
      </c>
      <c r="BP39" s="112">
        <v>0</v>
      </c>
      <c r="BQ39" s="112">
        <v>0</v>
      </c>
      <c r="BR39" s="112">
        <v>0</v>
      </c>
      <c r="BS39" s="112">
        <v>0</v>
      </c>
      <c r="BT39" s="112">
        <v>0</v>
      </c>
      <c r="BU39" s="112">
        <v>0</v>
      </c>
      <c r="BV39" s="112">
        <v>0</v>
      </c>
      <c r="BW39" s="112">
        <v>0</v>
      </c>
      <c r="BX39" s="112">
        <v>0</v>
      </c>
      <c r="BY39" s="112">
        <v>0</v>
      </c>
      <c r="BZ39" s="112">
        <v>0</v>
      </c>
      <c r="CA39" s="112">
        <v>0</v>
      </c>
      <c r="CB39" s="112">
        <v>0</v>
      </c>
      <c r="CC39" s="112">
        <v>0</v>
      </c>
      <c r="CD39" s="112">
        <v>0</v>
      </c>
      <c r="CE39" s="112">
        <v>0</v>
      </c>
      <c r="CF39" s="112">
        <v>0</v>
      </c>
      <c r="CG39" s="112">
        <v>0</v>
      </c>
      <c r="CH39" s="112">
        <v>0</v>
      </c>
      <c r="CI39" s="112">
        <v>0</v>
      </c>
      <c r="CJ39" s="112">
        <v>0</v>
      </c>
      <c r="CK39" s="112">
        <v>0</v>
      </c>
      <c r="CL39" s="112">
        <v>0</v>
      </c>
      <c r="CM39" s="112">
        <v>0</v>
      </c>
      <c r="CN39" s="112">
        <v>0</v>
      </c>
      <c r="CO39" s="112">
        <v>0</v>
      </c>
      <c r="CP39" s="112">
        <v>0</v>
      </c>
      <c r="CQ39" s="112">
        <v>0</v>
      </c>
      <c r="CR39" s="112">
        <v>0</v>
      </c>
      <c r="CS39" s="112">
        <v>0</v>
      </c>
      <c r="CT39" s="112">
        <v>0</v>
      </c>
      <c r="CU39" s="112">
        <v>0</v>
      </c>
      <c r="CV39" s="112">
        <v>0</v>
      </c>
      <c r="CW39" s="112">
        <v>0</v>
      </c>
      <c r="CX39" s="112">
        <v>0</v>
      </c>
      <c r="CY39" s="113">
        <v>0</v>
      </c>
    </row>
    <row r="40" spans="1:103" s="117" customFormat="1" ht="13.5" customHeight="1">
      <c r="A40" s="129" t="s">
        <v>263</v>
      </c>
      <c r="B40" s="107" t="s">
        <v>331</v>
      </c>
      <c r="C40" s="118" t="s">
        <v>332</v>
      </c>
      <c r="D40" s="112">
        <v>0</v>
      </c>
      <c r="E40" s="112">
        <v>0</v>
      </c>
      <c r="F40" s="112">
        <v>0</v>
      </c>
      <c r="G40" s="112">
        <v>0</v>
      </c>
      <c r="H40" s="112">
        <v>0</v>
      </c>
      <c r="I40" s="112">
        <v>0</v>
      </c>
      <c r="J40" s="112">
        <v>0</v>
      </c>
      <c r="K40" s="112">
        <v>0</v>
      </c>
      <c r="L40" s="112">
        <v>0</v>
      </c>
      <c r="M40" s="112">
        <v>0</v>
      </c>
      <c r="N40" s="112">
        <v>0</v>
      </c>
      <c r="O40" s="112">
        <v>0</v>
      </c>
      <c r="P40" s="112">
        <v>0</v>
      </c>
      <c r="Q40" s="112">
        <v>0</v>
      </c>
      <c r="R40" s="112">
        <v>0</v>
      </c>
      <c r="S40" s="112">
        <v>0</v>
      </c>
      <c r="T40" s="112">
        <v>0</v>
      </c>
      <c r="U40" s="112">
        <v>0</v>
      </c>
      <c r="V40" s="112">
        <v>0</v>
      </c>
      <c r="W40" s="112">
        <v>0</v>
      </c>
      <c r="X40" s="112">
        <v>0</v>
      </c>
      <c r="Y40" s="112">
        <v>0</v>
      </c>
      <c r="Z40" s="112">
        <v>0</v>
      </c>
      <c r="AA40" s="112">
        <v>0</v>
      </c>
      <c r="AB40" s="112">
        <v>0</v>
      </c>
      <c r="AC40" s="112">
        <v>0</v>
      </c>
      <c r="AD40" s="112">
        <v>0</v>
      </c>
      <c r="AE40" s="112">
        <v>0</v>
      </c>
      <c r="AF40" s="112">
        <v>0</v>
      </c>
      <c r="AG40" s="112">
        <v>0</v>
      </c>
      <c r="AH40" s="112">
        <v>0</v>
      </c>
      <c r="AI40" s="112">
        <v>0</v>
      </c>
      <c r="AJ40" s="112">
        <v>0</v>
      </c>
      <c r="AK40" s="112">
        <v>0</v>
      </c>
      <c r="AL40" s="112">
        <v>0</v>
      </c>
      <c r="AM40" s="112">
        <v>0</v>
      </c>
      <c r="AN40" s="112">
        <v>0</v>
      </c>
      <c r="AO40" s="112">
        <v>0</v>
      </c>
      <c r="AP40" s="112">
        <v>0</v>
      </c>
      <c r="AQ40" s="112">
        <v>0</v>
      </c>
      <c r="AR40" s="112">
        <v>0</v>
      </c>
      <c r="AS40" s="112">
        <v>0</v>
      </c>
      <c r="AT40" s="112">
        <v>0</v>
      </c>
      <c r="AU40" s="112">
        <v>0</v>
      </c>
      <c r="AV40" s="112">
        <v>0</v>
      </c>
      <c r="AW40" s="112">
        <v>0</v>
      </c>
      <c r="AX40" s="112">
        <v>0</v>
      </c>
      <c r="AY40" s="112">
        <v>0</v>
      </c>
      <c r="AZ40" s="112">
        <v>0</v>
      </c>
      <c r="BA40" s="112">
        <v>0</v>
      </c>
      <c r="BB40" s="112">
        <v>0</v>
      </c>
      <c r="BC40" s="112">
        <v>0</v>
      </c>
      <c r="BD40" s="112">
        <v>0</v>
      </c>
      <c r="BE40" s="112">
        <v>0</v>
      </c>
      <c r="BF40" s="112">
        <v>0</v>
      </c>
      <c r="BG40" s="112">
        <v>0</v>
      </c>
      <c r="BH40" s="112">
        <v>0</v>
      </c>
      <c r="BI40" s="112">
        <v>0</v>
      </c>
      <c r="BJ40" s="112">
        <v>0</v>
      </c>
      <c r="BK40" s="112">
        <v>0</v>
      </c>
      <c r="BL40" s="112">
        <v>0</v>
      </c>
      <c r="BM40" s="112">
        <v>0</v>
      </c>
      <c r="BN40" s="112">
        <v>0</v>
      </c>
      <c r="BO40" s="112">
        <v>0</v>
      </c>
      <c r="BP40" s="112">
        <v>0</v>
      </c>
      <c r="BQ40" s="112">
        <v>0</v>
      </c>
      <c r="BR40" s="112">
        <v>0</v>
      </c>
      <c r="BS40" s="112">
        <v>0</v>
      </c>
      <c r="BT40" s="112">
        <v>0</v>
      </c>
      <c r="BU40" s="112">
        <v>0</v>
      </c>
      <c r="BV40" s="112">
        <v>0</v>
      </c>
      <c r="BW40" s="112">
        <v>0</v>
      </c>
      <c r="BX40" s="112">
        <v>0</v>
      </c>
      <c r="BY40" s="112">
        <v>0</v>
      </c>
      <c r="BZ40" s="112">
        <v>0</v>
      </c>
      <c r="CA40" s="112">
        <v>0</v>
      </c>
      <c r="CB40" s="112">
        <v>0</v>
      </c>
      <c r="CC40" s="112">
        <v>0</v>
      </c>
      <c r="CD40" s="112">
        <v>0</v>
      </c>
      <c r="CE40" s="112">
        <v>0</v>
      </c>
      <c r="CF40" s="112">
        <v>0</v>
      </c>
      <c r="CG40" s="112">
        <v>0</v>
      </c>
      <c r="CH40" s="112">
        <v>0</v>
      </c>
      <c r="CI40" s="112">
        <v>0</v>
      </c>
      <c r="CJ40" s="112">
        <v>0</v>
      </c>
      <c r="CK40" s="112">
        <v>0</v>
      </c>
      <c r="CL40" s="112">
        <v>0</v>
      </c>
      <c r="CM40" s="112">
        <v>0</v>
      </c>
      <c r="CN40" s="112">
        <v>0</v>
      </c>
      <c r="CO40" s="112">
        <v>0</v>
      </c>
      <c r="CP40" s="112">
        <v>0</v>
      </c>
      <c r="CQ40" s="112">
        <v>0</v>
      </c>
      <c r="CR40" s="112">
        <v>0</v>
      </c>
      <c r="CS40" s="112">
        <v>0</v>
      </c>
      <c r="CT40" s="112">
        <v>0</v>
      </c>
      <c r="CU40" s="112">
        <v>0</v>
      </c>
      <c r="CV40" s="112">
        <v>0</v>
      </c>
      <c r="CW40" s="112">
        <v>0</v>
      </c>
      <c r="CX40" s="112">
        <v>0</v>
      </c>
      <c r="CY40" s="113">
        <v>0</v>
      </c>
    </row>
    <row r="41" spans="1:103" s="117" customFormat="1" ht="13.5" customHeight="1">
      <c r="A41" s="129" t="s">
        <v>263</v>
      </c>
      <c r="B41" s="107" t="s">
        <v>333</v>
      </c>
      <c r="C41" s="118" t="s">
        <v>334</v>
      </c>
      <c r="D41" s="112">
        <v>0</v>
      </c>
      <c r="E41" s="112">
        <v>0</v>
      </c>
      <c r="F41" s="112">
        <v>0</v>
      </c>
      <c r="G41" s="112">
        <v>0</v>
      </c>
      <c r="H41" s="112">
        <v>0</v>
      </c>
      <c r="I41" s="112">
        <v>0</v>
      </c>
      <c r="J41" s="112">
        <v>0</v>
      </c>
      <c r="K41" s="112">
        <v>0</v>
      </c>
      <c r="L41" s="112">
        <v>0</v>
      </c>
      <c r="M41" s="112">
        <v>0</v>
      </c>
      <c r="N41" s="112">
        <v>0</v>
      </c>
      <c r="O41" s="112">
        <v>0</v>
      </c>
      <c r="P41" s="112">
        <v>0</v>
      </c>
      <c r="Q41" s="112">
        <v>0</v>
      </c>
      <c r="R41" s="112">
        <v>0</v>
      </c>
      <c r="S41" s="112">
        <v>0</v>
      </c>
      <c r="T41" s="112">
        <v>0</v>
      </c>
      <c r="U41" s="112">
        <v>0</v>
      </c>
      <c r="V41" s="112">
        <v>0</v>
      </c>
      <c r="W41" s="112">
        <v>0</v>
      </c>
      <c r="X41" s="112">
        <v>0</v>
      </c>
      <c r="Y41" s="112">
        <v>0</v>
      </c>
      <c r="Z41" s="112">
        <v>0</v>
      </c>
      <c r="AA41" s="112">
        <v>0</v>
      </c>
      <c r="AB41" s="112">
        <v>0</v>
      </c>
      <c r="AC41" s="112">
        <v>0</v>
      </c>
      <c r="AD41" s="112">
        <v>0</v>
      </c>
      <c r="AE41" s="112">
        <v>0</v>
      </c>
      <c r="AF41" s="112">
        <v>0</v>
      </c>
      <c r="AG41" s="112">
        <v>0</v>
      </c>
      <c r="AH41" s="112">
        <v>0</v>
      </c>
      <c r="AI41" s="112">
        <v>0</v>
      </c>
      <c r="AJ41" s="112">
        <v>0</v>
      </c>
      <c r="AK41" s="112">
        <v>0</v>
      </c>
      <c r="AL41" s="112">
        <v>0</v>
      </c>
      <c r="AM41" s="112">
        <v>0</v>
      </c>
      <c r="AN41" s="112">
        <v>0</v>
      </c>
      <c r="AO41" s="112">
        <v>0</v>
      </c>
      <c r="AP41" s="112">
        <v>0</v>
      </c>
      <c r="AQ41" s="112">
        <v>0</v>
      </c>
      <c r="AR41" s="112">
        <v>0</v>
      </c>
      <c r="AS41" s="112">
        <v>0</v>
      </c>
      <c r="AT41" s="112">
        <v>0</v>
      </c>
      <c r="AU41" s="112">
        <v>0</v>
      </c>
      <c r="AV41" s="112">
        <v>0</v>
      </c>
      <c r="AW41" s="112">
        <v>0</v>
      </c>
      <c r="AX41" s="112">
        <v>0</v>
      </c>
      <c r="AY41" s="112">
        <v>0</v>
      </c>
      <c r="AZ41" s="112">
        <v>0</v>
      </c>
      <c r="BA41" s="112">
        <v>0</v>
      </c>
      <c r="BB41" s="112">
        <v>0</v>
      </c>
      <c r="BC41" s="112">
        <v>0</v>
      </c>
      <c r="BD41" s="112">
        <v>0</v>
      </c>
      <c r="BE41" s="112">
        <v>0</v>
      </c>
      <c r="BF41" s="112">
        <v>0</v>
      </c>
      <c r="BG41" s="112">
        <v>0</v>
      </c>
      <c r="BH41" s="112">
        <v>0</v>
      </c>
      <c r="BI41" s="112">
        <v>0</v>
      </c>
      <c r="BJ41" s="112">
        <v>0</v>
      </c>
      <c r="BK41" s="112">
        <v>0</v>
      </c>
      <c r="BL41" s="112">
        <v>0</v>
      </c>
      <c r="BM41" s="112">
        <v>0</v>
      </c>
      <c r="BN41" s="112">
        <v>0</v>
      </c>
      <c r="BO41" s="112">
        <v>0</v>
      </c>
      <c r="BP41" s="112">
        <v>0</v>
      </c>
      <c r="BQ41" s="112">
        <v>0</v>
      </c>
      <c r="BR41" s="112">
        <v>0</v>
      </c>
      <c r="BS41" s="112">
        <v>0</v>
      </c>
      <c r="BT41" s="112">
        <v>0</v>
      </c>
      <c r="BU41" s="112">
        <v>0</v>
      </c>
      <c r="BV41" s="112">
        <v>0</v>
      </c>
      <c r="BW41" s="112">
        <v>0</v>
      </c>
      <c r="BX41" s="112">
        <v>0</v>
      </c>
      <c r="BY41" s="112">
        <v>0</v>
      </c>
      <c r="BZ41" s="112">
        <v>0</v>
      </c>
      <c r="CA41" s="112">
        <v>0</v>
      </c>
      <c r="CB41" s="112">
        <v>0</v>
      </c>
      <c r="CC41" s="112">
        <v>0</v>
      </c>
      <c r="CD41" s="112">
        <v>0</v>
      </c>
      <c r="CE41" s="112">
        <v>0</v>
      </c>
      <c r="CF41" s="112">
        <v>0</v>
      </c>
      <c r="CG41" s="112">
        <v>0</v>
      </c>
      <c r="CH41" s="112">
        <v>0</v>
      </c>
      <c r="CI41" s="112">
        <v>0</v>
      </c>
      <c r="CJ41" s="112">
        <v>0</v>
      </c>
      <c r="CK41" s="112">
        <v>0</v>
      </c>
      <c r="CL41" s="112">
        <v>0</v>
      </c>
      <c r="CM41" s="112">
        <v>0</v>
      </c>
      <c r="CN41" s="112">
        <v>0</v>
      </c>
      <c r="CO41" s="112">
        <v>0</v>
      </c>
      <c r="CP41" s="112">
        <v>0</v>
      </c>
      <c r="CQ41" s="112">
        <v>0</v>
      </c>
      <c r="CR41" s="112">
        <v>0</v>
      </c>
      <c r="CS41" s="112">
        <v>0</v>
      </c>
      <c r="CT41" s="112">
        <v>0</v>
      </c>
      <c r="CU41" s="112">
        <v>0</v>
      </c>
      <c r="CV41" s="112">
        <v>0</v>
      </c>
      <c r="CW41" s="112">
        <v>0</v>
      </c>
      <c r="CX41" s="112">
        <v>0</v>
      </c>
      <c r="CY41" s="113">
        <v>0</v>
      </c>
    </row>
    <row r="42" spans="1:103" s="117" customFormat="1" ht="13.5" customHeight="1">
      <c r="A42" s="129" t="s">
        <v>263</v>
      </c>
      <c r="B42" s="107" t="s">
        <v>335</v>
      </c>
      <c r="C42" s="118" t="s">
        <v>336</v>
      </c>
      <c r="D42" s="112">
        <v>0</v>
      </c>
      <c r="E42" s="112">
        <v>0</v>
      </c>
      <c r="F42" s="112">
        <v>0</v>
      </c>
      <c r="G42" s="112">
        <v>0</v>
      </c>
      <c r="H42" s="112">
        <v>0</v>
      </c>
      <c r="I42" s="112">
        <v>0</v>
      </c>
      <c r="J42" s="112">
        <v>0</v>
      </c>
      <c r="K42" s="112">
        <v>0</v>
      </c>
      <c r="L42" s="112">
        <v>0</v>
      </c>
      <c r="M42" s="112">
        <v>0</v>
      </c>
      <c r="N42" s="112">
        <v>0</v>
      </c>
      <c r="O42" s="112">
        <v>0</v>
      </c>
      <c r="P42" s="112">
        <v>0</v>
      </c>
      <c r="Q42" s="112">
        <v>0</v>
      </c>
      <c r="R42" s="112">
        <v>0</v>
      </c>
      <c r="S42" s="112">
        <v>0</v>
      </c>
      <c r="T42" s="112">
        <v>0</v>
      </c>
      <c r="U42" s="112">
        <v>0</v>
      </c>
      <c r="V42" s="112">
        <v>0</v>
      </c>
      <c r="W42" s="112">
        <v>0</v>
      </c>
      <c r="X42" s="112">
        <v>0</v>
      </c>
      <c r="Y42" s="112">
        <v>0</v>
      </c>
      <c r="Z42" s="112">
        <v>0</v>
      </c>
      <c r="AA42" s="112">
        <v>0</v>
      </c>
      <c r="AB42" s="112">
        <v>0</v>
      </c>
      <c r="AC42" s="112">
        <v>0</v>
      </c>
      <c r="AD42" s="112">
        <v>0</v>
      </c>
      <c r="AE42" s="112">
        <v>0</v>
      </c>
      <c r="AF42" s="112">
        <v>0</v>
      </c>
      <c r="AG42" s="112">
        <v>0</v>
      </c>
      <c r="AH42" s="112">
        <v>0</v>
      </c>
      <c r="AI42" s="112">
        <v>0</v>
      </c>
      <c r="AJ42" s="112">
        <v>0</v>
      </c>
      <c r="AK42" s="112">
        <v>0</v>
      </c>
      <c r="AL42" s="112">
        <v>0</v>
      </c>
      <c r="AM42" s="112">
        <v>0</v>
      </c>
      <c r="AN42" s="112">
        <v>0</v>
      </c>
      <c r="AO42" s="112">
        <v>0</v>
      </c>
      <c r="AP42" s="112">
        <v>0</v>
      </c>
      <c r="AQ42" s="112">
        <v>0</v>
      </c>
      <c r="AR42" s="112">
        <v>0</v>
      </c>
      <c r="AS42" s="112">
        <v>0</v>
      </c>
      <c r="AT42" s="112">
        <v>0</v>
      </c>
      <c r="AU42" s="112">
        <v>0</v>
      </c>
      <c r="AV42" s="112">
        <v>0</v>
      </c>
      <c r="AW42" s="112">
        <v>0</v>
      </c>
      <c r="AX42" s="112">
        <v>0</v>
      </c>
      <c r="AY42" s="112">
        <v>0</v>
      </c>
      <c r="AZ42" s="112">
        <v>0</v>
      </c>
      <c r="BA42" s="112">
        <v>0</v>
      </c>
      <c r="BB42" s="112">
        <v>0</v>
      </c>
      <c r="BC42" s="112">
        <v>0</v>
      </c>
      <c r="BD42" s="112">
        <v>0</v>
      </c>
      <c r="BE42" s="112">
        <v>0</v>
      </c>
      <c r="BF42" s="112">
        <v>0</v>
      </c>
      <c r="BG42" s="112">
        <v>0</v>
      </c>
      <c r="BH42" s="112">
        <v>0</v>
      </c>
      <c r="BI42" s="112">
        <v>0</v>
      </c>
      <c r="BJ42" s="112">
        <v>0</v>
      </c>
      <c r="BK42" s="112">
        <v>0</v>
      </c>
      <c r="BL42" s="112">
        <v>0</v>
      </c>
      <c r="BM42" s="112">
        <v>0</v>
      </c>
      <c r="BN42" s="112">
        <v>0</v>
      </c>
      <c r="BO42" s="112">
        <v>0</v>
      </c>
      <c r="BP42" s="112">
        <v>0</v>
      </c>
      <c r="BQ42" s="112">
        <v>0</v>
      </c>
      <c r="BR42" s="112">
        <v>0</v>
      </c>
      <c r="BS42" s="112">
        <v>0</v>
      </c>
      <c r="BT42" s="112">
        <v>0</v>
      </c>
      <c r="BU42" s="112">
        <v>0</v>
      </c>
      <c r="BV42" s="112">
        <v>0</v>
      </c>
      <c r="BW42" s="112">
        <v>0</v>
      </c>
      <c r="BX42" s="112">
        <v>0</v>
      </c>
      <c r="BY42" s="112">
        <v>0</v>
      </c>
      <c r="BZ42" s="112">
        <v>0</v>
      </c>
      <c r="CA42" s="112">
        <v>0</v>
      </c>
      <c r="CB42" s="112">
        <v>0</v>
      </c>
      <c r="CC42" s="112">
        <v>0</v>
      </c>
      <c r="CD42" s="112">
        <v>0</v>
      </c>
      <c r="CE42" s="112">
        <v>0</v>
      </c>
      <c r="CF42" s="112">
        <v>0</v>
      </c>
      <c r="CG42" s="112">
        <v>0</v>
      </c>
      <c r="CH42" s="112">
        <v>0</v>
      </c>
      <c r="CI42" s="112">
        <v>0</v>
      </c>
      <c r="CJ42" s="112">
        <v>0</v>
      </c>
      <c r="CK42" s="112">
        <v>0</v>
      </c>
      <c r="CL42" s="112">
        <v>0</v>
      </c>
      <c r="CM42" s="112">
        <v>0</v>
      </c>
      <c r="CN42" s="112">
        <v>0</v>
      </c>
      <c r="CO42" s="112">
        <v>0</v>
      </c>
      <c r="CP42" s="112">
        <v>0</v>
      </c>
      <c r="CQ42" s="112">
        <v>0</v>
      </c>
      <c r="CR42" s="112">
        <v>0</v>
      </c>
      <c r="CS42" s="112">
        <v>0</v>
      </c>
      <c r="CT42" s="112">
        <v>0</v>
      </c>
      <c r="CU42" s="112">
        <v>0</v>
      </c>
      <c r="CV42" s="112">
        <v>0</v>
      </c>
      <c r="CW42" s="112">
        <v>0</v>
      </c>
      <c r="CX42" s="112">
        <v>0</v>
      </c>
      <c r="CY42" s="113">
        <v>0</v>
      </c>
    </row>
    <row r="43" spans="1:103" s="117" customFormat="1" ht="13.5" customHeight="1">
      <c r="A43" s="129" t="s">
        <v>263</v>
      </c>
      <c r="B43" s="107" t="s">
        <v>337</v>
      </c>
      <c r="C43" s="118" t="s">
        <v>338</v>
      </c>
      <c r="D43" s="112">
        <v>0</v>
      </c>
      <c r="E43" s="112">
        <v>0</v>
      </c>
      <c r="F43" s="112">
        <v>0</v>
      </c>
      <c r="G43" s="112">
        <v>0</v>
      </c>
      <c r="H43" s="112">
        <v>0</v>
      </c>
      <c r="I43" s="112">
        <v>0</v>
      </c>
      <c r="J43" s="112">
        <v>0</v>
      </c>
      <c r="K43" s="112">
        <v>0</v>
      </c>
      <c r="L43" s="112">
        <v>0</v>
      </c>
      <c r="M43" s="112">
        <v>0</v>
      </c>
      <c r="N43" s="112">
        <v>0</v>
      </c>
      <c r="O43" s="112">
        <v>0</v>
      </c>
      <c r="P43" s="112">
        <v>0</v>
      </c>
      <c r="Q43" s="112">
        <v>0</v>
      </c>
      <c r="R43" s="112">
        <v>0</v>
      </c>
      <c r="S43" s="112">
        <v>0</v>
      </c>
      <c r="T43" s="112">
        <v>0</v>
      </c>
      <c r="U43" s="112">
        <v>0</v>
      </c>
      <c r="V43" s="112">
        <v>0</v>
      </c>
      <c r="W43" s="112">
        <v>0</v>
      </c>
      <c r="X43" s="112">
        <v>0</v>
      </c>
      <c r="Y43" s="112">
        <v>0</v>
      </c>
      <c r="Z43" s="112">
        <v>0</v>
      </c>
      <c r="AA43" s="112">
        <v>0</v>
      </c>
      <c r="AB43" s="112">
        <v>0</v>
      </c>
      <c r="AC43" s="112">
        <v>0</v>
      </c>
      <c r="AD43" s="112">
        <v>0</v>
      </c>
      <c r="AE43" s="112">
        <v>0</v>
      </c>
      <c r="AF43" s="112">
        <v>0</v>
      </c>
      <c r="AG43" s="112">
        <v>0</v>
      </c>
      <c r="AH43" s="112">
        <v>0</v>
      </c>
      <c r="AI43" s="112">
        <v>0</v>
      </c>
      <c r="AJ43" s="112">
        <v>0</v>
      </c>
      <c r="AK43" s="112">
        <v>0</v>
      </c>
      <c r="AL43" s="112">
        <v>0</v>
      </c>
      <c r="AM43" s="112">
        <v>0</v>
      </c>
      <c r="AN43" s="112">
        <v>0</v>
      </c>
      <c r="AO43" s="112">
        <v>0</v>
      </c>
      <c r="AP43" s="112">
        <v>0</v>
      </c>
      <c r="AQ43" s="112">
        <v>0</v>
      </c>
      <c r="AR43" s="112">
        <v>0</v>
      </c>
      <c r="AS43" s="112">
        <v>0</v>
      </c>
      <c r="AT43" s="112">
        <v>0</v>
      </c>
      <c r="AU43" s="112">
        <v>0</v>
      </c>
      <c r="AV43" s="112">
        <v>0</v>
      </c>
      <c r="AW43" s="112">
        <v>0</v>
      </c>
      <c r="AX43" s="112">
        <v>0</v>
      </c>
      <c r="AY43" s="112">
        <v>0</v>
      </c>
      <c r="AZ43" s="112">
        <v>0</v>
      </c>
      <c r="BA43" s="112">
        <v>0</v>
      </c>
      <c r="BB43" s="112">
        <v>0</v>
      </c>
      <c r="BC43" s="112">
        <v>0</v>
      </c>
      <c r="BD43" s="112">
        <v>0</v>
      </c>
      <c r="BE43" s="112">
        <v>0</v>
      </c>
      <c r="BF43" s="112">
        <v>0</v>
      </c>
      <c r="BG43" s="112">
        <v>0</v>
      </c>
      <c r="BH43" s="112">
        <v>0</v>
      </c>
      <c r="BI43" s="112">
        <v>0</v>
      </c>
      <c r="BJ43" s="112">
        <v>0</v>
      </c>
      <c r="BK43" s="112">
        <v>0</v>
      </c>
      <c r="BL43" s="112">
        <v>0</v>
      </c>
      <c r="BM43" s="112">
        <v>0</v>
      </c>
      <c r="BN43" s="112">
        <v>0</v>
      </c>
      <c r="BO43" s="112">
        <v>0</v>
      </c>
      <c r="BP43" s="112">
        <v>0</v>
      </c>
      <c r="BQ43" s="112">
        <v>0</v>
      </c>
      <c r="BR43" s="112">
        <v>0</v>
      </c>
      <c r="BS43" s="112">
        <v>0</v>
      </c>
      <c r="BT43" s="112">
        <v>0</v>
      </c>
      <c r="BU43" s="112">
        <v>0</v>
      </c>
      <c r="BV43" s="112">
        <v>0</v>
      </c>
      <c r="BW43" s="112">
        <v>0</v>
      </c>
      <c r="BX43" s="112">
        <v>0</v>
      </c>
      <c r="BY43" s="112">
        <v>0</v>
      </c>
      <c r="BZ43" s="112">
        <v>0</v>
      </c>
      <c r="CA43" s="112">
        <v>0</v>
      </c>
      <c r="CB43" s="112">
        <v>0</v>
      </c>
      <c r="CC43" s="112">
        <v>0</v>
      </c>
      <c r="CD43" s="112">
        <v>0</v>
      </c>
      <c r="CE43" s="112">
        <v>0</v>
      </c>
      <c r="CF43" s="112">
        <v>0</v>
      </c>
      <c r="CG43" s="112">
        <v>0</v>
      </c>
      <c r="CH43" s="112">
        <v>0</v>
      </c>
      <c r="CI43" s="112">
        <v>0</v>
      </c>
      <c r="CJ43" s="112">
        <v>0</v>
      </c>
      <c r="CK43" s="112">
        <v>0</v>
      </c>
      <c r="CL43" s="112">
        <v>0</v>
      </c>
      <c r="CM43" s="112">
        <v>0</v>
      </c>
      <c r="CN43" s="112">
        <v>0</v>
      </c>
      <c r="CO43" s="112">
        <v>0</v>
      </c>
      <c r="CP43" s="112">
        <v>0</v>
      </c>
      <c r="CQ43" s="112">
        <v>0</v>
      </c>
      <c r="CR43" s="112">
        <v>0</v>
      </c>
      <c r="CS43" s="112">
        <v>0</v>
      </c>
      <c r="CT43" s="112">
        <v>0</v>
      </c>
      <c r="CU43" s="112">
        <v>0</v>
      </c>
      <c r="CV43" s="112">
        <v>0</v>
      </c>
      <c r="CW43" s="112">
        <v>0</v>
      </c>
      <c r="CX43" s="112">
        <v>0</v>
      </c>
      <c r="CY43" s="113">
        <v>0</v>
      </c>
    </row>
    <row r="44" spans="1:103" s="117" customFormat="1" ht="13.5" customHeight="1">
      <c r="A44" s="129" t="s">
        <v>263</v>
      </c>
      <c r="B44" s="107" t="s">
        <v>339</v>
      </c>
      <c r="C44" s="118" t="s">
        <v>340</v>
      </c>
      <c r="D44" s="112">
        <v>0</v>
      </c>
      <c r="E44" s="112">
        <v>0</v>
      </c>
      <c r="F44" s="112">
        <v>0</v>
      </c>
      <c r="G44" s="112">
        <v>0</v>
      </c>
      <c r="H44" s="112">
        <v>0</v>
      </c>
      <c r="I44" s="112">
        <v>0</v>
      </c>
      <c r="J44" s="112">
        <v>0</v>
      </c>
      <c r="K44" s="112">
        <v>0</v>
      </c>
      <c r="L44" s="112">
        <v>0</v>
      </c>
      <c r="M44" s="112">
        <v>0</v>
      </c>
      <c r="N44" s="112">
        <v>0</v>
      </c>
      <c r="O44" s="112">
        <v>0</v>
      </c>
      <c r="P44" s="112">
        <v>0</v>
      </c>
      <c r="Q44" s="112">
        <v>0</v>
      </c>
      <c r="R44" s="112">
        <v>0</v>
      </c>
      <c r="S44" s="112">
        <v>0</v>
      </c>
      <c r="T44" s="112">
        <v>0</v>
      </c>
      <c r="U44" s="112">
        <v>0</v>
      </c>
      <c r="V44" s="112">
        <v>0</v>
      </c>
      <c r="W44" s="112">
        <v>0</v>
      </c>
      <c r="X44" s="112">
        <v>0</v>
      </c>
      <c r="Y44" s="112">
        <v>0</v>
      </c>
      <c r="Z44" s="112">
        <v>0</v>
      </c>
      <c r="AA44" s="112">
        <v>0</v>
      </c>
      <c r="AB44" s="112">
        <v>0</v>
      </c>
      <c r="AC44" s="112">
        <v>0</v>
      </c>
      <c r="AD44" s="112">
        <v>0</v>
      </c>
      <c r="AE44" s="112">
        <v>0</v>
      </c>
      <c r="AF44" s="112">
        <v>0</v>
      </c>
      <c r="AG44" s="112">
        <v>0</v>
      </c>
      <c r="AH44" s="112">
        <v>0</v>
      </c>
      <c r="AI44" s="112">
        <v>0</v>
      </c>
      <c r="AJ44" s="112">
        <v>0</v>
      </c>
      <c r="AK44" s="112">
        <v>0</v>
      </c>
      <c r="AL44" s="112">
        <v>0</v>
      </c>
      <c r="AM44" s="112">
        <v>0</v>
      </c>
      <c r="AN44" s="112">
        <v>0</v>
      </c>
      <c r="AO44" s="112">
        <v>0</v>
      </c>
      <c r="AP44" s="112">
        <v>0</v>
      </c>
      <c r="AQ44" s="112">
        <v>0</v>
      </c>
      <c r="AR44" s="112">
        <v>0</v>
      </c>
      <c r="AS44" s="112">
        <v>0</v>
      </c>
      <c r="AT44" s="112">
        <v>0</v>
      </c>
      <c r="AU44" s="112">
        <v>0</v>
      </c>
      <c r="AV44" s="112">
        <v>0</v>
      </c>
      <c r="AW44" s="112">
        <v>0</v>
      </c>
      <c r="AX44" s="112">
        <v>0</v>
      </c>
      <c r="AY44" s="112">
        <v>0</v>
      </c>
      <c r="AZ44" s="112">
        <v>0</v>
      </c>
      <c r="BA44" s="112">
        <v>0</v>
      </c>
      <c r="BB44" s="112">
        <v>0</v>
      </c>
      <c r="BC44" s="112">
        <v>0</v>
      </c>
      <c r="BD44" s="112">
        <v>0</v>
      </c>
      <c r="BE44" s="112">
        <v>0</v>
      </c>
      <c r="BF44" s="112">
        <v>0</v>
      </c>
      <c r="BG44" s="112">
        <v>0</v>
      </c>
      <c r="BH44" s="112">
        <v>0</v>
      </c>
      <c r="BI44" s="112">
        <v>0</v>
      </c>
      <c r="BJ44" s="112">
        <v>0</v>
      </c>
      <c r="BK44" s="112">
        <v>0</v>
      </c>
      <c r="BL44" s="112">
        <v>0</v>
      </c>
      <c r="BM44" s="112">
        <v>0</v>
      </c>
      <c r="BN44" s="112">
        <v>0</v>
      </c>
      <c r="BO44" s="112">
        <v>0</v>
      </c>
      <c r="BP44" s="112">
        <v>0</v>
      </c>
      <c r="BQ44" s="112">
        <v>0</v>
      </c>
      <c r="BR44" s="112">
        <v>0</v>
      </c>
      <c r="BS44" s="112">
        <v>0</v>
      </c>
      <c r="BT44" s="112">
        <v>0</v>
      </c>
      <c r="BU44" s="112">
        <v>0</v>
      </c>
      <c r="BV44" s="112">
        <v>0</v>
      </c>
      <c r="BW44" s="112">
        <v>0</v>
      </c>
      <c r="BX44" s="112">
        <v>0</v>
      </c>
      <c r="BY44" s="112">
        <v>0</v>
      </c>
      <c r="BZ44" s="112">
        <v>0</v>
      </c>
      <c r="CA44" s="112">
        <v>0</v>
      </c>
      <c r="CB44" s="112">
        <v>0</v>
      </c>
      <c r="CC44" s="112">
        <v>0</v>
      </c>
      <c r="CD44" s="112">
        <v>0</v>
      </c>
      <c r="CE44" s="112">
        <v>0</v>
      </c>
      <c r="CF44" s="112">
        <v>0</v>
      </c>
      <c r="CG44" s="112">
        <v>0</v>
      </c>
      <c r="CH44" s="112">
        <v>0</v>
      </c>
      <c r="CI44" s="112">
        <v>0</v>
      </c>
      <c r="CJ44" s="112">
        <v>0</v>
      </c>
      <c r="CK44" s="112">
        <v>0</v>
      </c>
      <c r="CL44" s="112">
        <v>0</v>
      </c>
      <c r="CM44" s="112">
        <v>0</v>
      </c>
      <c r="CN44" s="112">
        <v>0</v>
      </c>
      <c r="CO44" s="112">
        <v>0</v>
      </c>
      <c r="CP44" s="112">
        <v>0</v>
      </c>
      <c r="CQ44" s="112">
        <v>0</v>
      </c>
      <c r="CR44" s="112">
        <v>0</v>
      </c>
      <c r="CS44" s="112">
        <v>0</v>
      </c>
      <c r="CT44" s="112">
        <v>0</v>
      </c>
      <c r="CU44" s="112">
        <v>0</v>
      </c>
      <c r="CV44" s="112">
        <v>0</v>
      </c>
      <c r="CW44" s="112">
        <v>0</v>
      </c>
      <c r="CX44" s="112">
        <v>0</v>
      </c>
      <c r="CY44" s="113">
        <v>0</v>
      </c>
    </row>
    <row r="45" spans="1:103" s="117" customFormat="1" ht="13.5" customHeight="1">
      <c r="A45" s="129" t="s">
        <v>263</v>
      </c>
      <c r="B45" s="107" t="s">
        <v>341</v>
      </c>
      <c r="C45" s="118" t="s">
        <v>342</v>
      </c>
      <c r="D45" s="112">
        <v>0</v>
      </c>
      <c r="E45" s="112">
        <v>0</v>
      </c>
      <c r="F45" s="112">
        <v>0</v>
      </c>
      <c r="G45" s="112">
        <v>0</v>
      </c>
      <c r="H45" s="112">
        <v>0</v>
      </c>
      <c r="I45" s="112">
        <v>0</v>
      </c>
      <c r="J45" s="112">
        <v>0</v>
      </c>
      <c r="K45" s="112">
        <v>0</v>
      </c>
      <c r="L45" s="112">
        <v>0</v>
      </c>
      <c r="M45" s="112">
        <v>0</v>
      </c>
      <c r="N45" s="112">
        <v>0</v>
      </c>
      <c r="O45" s="112">
        <v>0</v>
      </c>
      <c r="P45" s="112">
        <v>0</v>
      </c>
      <c r="Q45" s="112">
        <v>0</v>
      </c>
      <c r="R45" s="112">
        <v>0</v>
      </c>
      <c r="S45" s="112">
        <v>0</v>
      </c>
      <c r="T45" s="112">
        <v>0</v>
      </c>
      <c r="U45" s="112">
        <v>0</v>
      </c>
      <c r="V45" s="112">
        <v>0</v>
      </c>
      <c r="W45" s="112">
        <v>0</v>
      </c>
      <c r="X45" s="112">
        <v>0</v>
      </c>
      <c r="Y45" s="112">
        <v>0</v>
      </c>
      <c r="Z45" s="112">
        <v>0</v>
      </c>
      <c r="AA45" s="112">
        <v>0</v>
      </c>
      <c r="AB45" s="112">
        <v>0</v>
      </c>
      <c r="AC45" s="112">
        <v>0</v>
      </c>
      <c r="AD45" s="112">
        <v>0</v>
      </c>
      <c r="AE45" s="112">
        <v>0</v>
      </c>
      <c r="AF45" s="112">
        <v>0</v>
      </c>
      <c r="AG45" s="112">
        <v>0</v>
      </c>
      <c r="AH45" s="112">
        <v>0</v>
      </c>
      <c r="AI45" s="112">
        <v>0</v>
      </c>
      <c r="AJ45" s="112">
        <v>0</v>
      </c>
      <c r="AK45" s="112">
        <v>0</v>
      </c>
      <c r="AL45" s="112">
        <v>0</v>
      </c>
      <c r="AM45" s="112">
        <v>0</v>
      </c>
      <c r="AN45" s="112">
        <v>0</v>
      </c>
      <c r="AO45" s="112">
        <v>0</v>
      </c>
      <c r="AP45" s="112">
        <v>0</v>
      </c>
      <c r="AQ45" s="112">
        <v>0</v>
      </c>
      <c r="AR45" s="112">
        <v>0</v>
      </c>
      <c r="AS45" s="112">
        <v>0</v>
      </c>
      <c r="AT45" s="112">
        <v>0</v>
      </c>
      <c r="AU45" s="112">
        <v>0</v>
      </c>
      <c r="AV45" s="112">
        <v>0</v>
      </c>
      <c r="AW45" s="112">
        <v>0</v>
      </c>
      <c r="AX45" s="112">
        <v>0</v>
      </c>
      <c r="AY45" s="112">
        <v>0</v>
      </c>
      <c r="AZ45" s="112">
        <v>0</v>
      </c>
      <c r="BA45" s="112">
        <v>0</v>
      </c>
      <c r="BB45" s="112">
        <v>0</v>
      </c>
      <c r="BC45" s="112">
        <v>0</v>
      </c>
      <c r="BD45" s="112">
        <v>0</v>
      </c>
      <c r="BE45" s="112">
        <v>0</v>
      </c>
      <c r="BF45" s="112">
        <v>0</v>
      </c>
      <c r="BG45" s="112">
        <v>0</v>
      </c>
      <c r="BH45" s="112">
        <v>0</v>
      </c>
      <c r="BI45" s="112">
        <v>0</v>
      </c>
      <c r="BJ45" s="112">
        <v>0</v>
      </c>
      <c r="BK45" s="112">
        <v>0</v>
      </c>
      <c r="BL45" s="112">
        <v>0</v>
      </c>
      <c r="BM45" s="112">
        <v>0</v>
      </c>
      <c r="BN45" s="112">
        <v>0</v>
      </c>
      <c r="BO45" s="112">
        <v>0</v>
      </c>
      <c r="BP45" s="112">
        <v>0</v>
      </c>
      <c r="BQ45" s="112">
        <v>0</v>
      </c>
      <c r="BR45" s="112">
        <v>0</v>
      </c>
      <c r="BS45" s="112">
        <v>0</v>
      </c>
      <c r="BT45" s="112">
        <v>0</v>
      </c>
      <c r="BU45" s="112">
        <v>0</v>
      </c>
      <c r="BV45" s="112">
        <v>0</v>
      </c>
      <c r="BW45" s="112">
        <v>0</v>
      </c>
      <c r="BX45" s="112">
        <v>0</v>
      </c>
      <c r="BY45" s="112">
        <v>0</v>
      </c>
      <c r="BZ45" s="112">
        <v>0</v>
      </c>
      <c r="CA45" s="112">
        <v>0</v>
      </c>
      <c r="CB45" s="112">
        <v>0</v>
      </c>
      <c r="CC45" s="112">
        <v>0</v>
      </c>
      <c r="CD45" s="112">
        <v>0</v>
      </c>
      <c r="CE45" s="112">
        <v>0</v>
      </c>
      <c r="CF45" s="112">
        <v>0</v>
      </c>
      <c r="CG45" s="112">
        <v>0</v>
      </c>
      <c r="CH45" s="112">
        <v>0</v>
      </c>
      <c r="CI45" s="112">
        <v>0</v>
      </c>
      <c r="CJ45" s="112">
        <v>0</v>
      </c>
      <c r="CK45" s="112">
        <v>0</v>
      </c>
      <c r="CL45" s="112">
        <v>0</v>
      </c>
      <c r="CM45" s="112">
        <v>0</v>
      </c>
      <c r="CN45" s="112">
        <v>0</v>
      </c>
      <c r="CO45" s="112">
        <v>0</v>
      </c>
      <c r="CP45" s="112">
        <v>0</v>
      </c>
      <c r="CQ45" s="112">
        <v>0</v>
      </c>
      <c r="CR45" s="112">
        <v>0</v>
      </c>
      <c r="CS45" s="112">
        <v>0</v>
      </c>
      <c r="CT45" s="112">
        <v>0</v>
      </c>
      <c r="CU45" s="112">
        <v>0</v>
      </c>
      <c r="CV45" s="112">
        <v>0</v>
      </c>
      <c r="CW45" s="112">
        <v>0</v>
      </c>
      <c r="CX45" s="112">
        <v>0</v>
      </c>
      <c r="CY45" s="113">
        <v>0</v>
      </c>
    </row>
    <row r="46" spans="1:103" s="117" customFormat="1" ht="13.5" customHeight="1">
      <c r="A46" s="129" t="s">
        <v>263</v>
      </c>
      <c r="B46" s="107" t="s">
        <v>343</v>
      </c>
      <c r="C46" s="118" t="s">
        <v>344</v>
      </c>
      <c r="D46" s="112">
        <v>0</v>
      </c>
      <c r="E46" s="112">
        <v>0</v>
      </c>
      <c r="F46" s="112">
        <v>0</v>
      </c>
      <c r="G46" s="112">
        <v>0</v>
      </c>
      <c r="H46" s="112">
        <v>0</v>
      </c>
      <c r="I46" s="112">
        <v>0</v>
      </c>
      <c r="J46" s="112">
        <v>0</v>
      </c>
      <c r="K46" s="112">
        <v>0</v>
      </c>
      <c r="L46" s="112">
        <v>0</v>
      </c>
      <c r="M46" s="112">
        <v>0</v>
      </c>
      <c r="N46" s="112">
        <v>0</v>
      </c>
      <c r="O46" s="112">
        <v>0</v>
      </c>
      <c r="P46" s="112">
        <v>0</v>
      </c>
      <c r="Q46" s="112">
        <v>0</v>
      </c>
      <c r="R46" s="112">
        <v>0</v>
      </c>
      <c r="S46" s="112">
        <v>0</v>
      </c>
      <c r="T46" s="112">
        <v>0</v>
      </c>
      <c r="U46" s="112">
        <v>0</v>
      </c>
      <c r="V46" s="112">
        <v>0</v>
      </c>
      <c r="W46" s="112">
        <v>0</v>
      </c>
      <c r="X46" s="112">
        <v>0</v>
      </c>
      <c r="Y46" s="112">
        <v>0</v>
      </c>
      <c r="Z46" s="112">
        <v>0</v>
      </c>
      <c r="AA46" s="112">
        <v>0</v>
      </c>
      <c r="AB46" s="112">
        <v>0</v>
      </c>
      <c r="AC46" s="112">
        <v>0</v>
      </c>
      <c r="AD46" s="112">
        <v>0</v>
      </c>
      <c r="AE46" s="112">
        <v>0</v>
      </c>
      <c r="AF46" s="112">
        <v>0</v>
      </c>
      <c r="AG46" s="112">
        <v>0</v>
      </c>
      <c r="AH46" s="112">
        <v>0</v>
      </c>
      <c r="AI46" s="112">
        <v>0</v>
      </c>
      <c r="AJ46" s="112">
        <v>0</v>
      </c>
      <c r="AK46" s="112">
        <v>0</v>
      </c>
      <c r="AL46" s="112">
        <v>0</v>
      </c>
      <c r="AM46" s="112">
        <v>0</v>
      </c>
      <c r="AN46" s="112">
        <v>0</v>
      </c>
      <c r="AO46" s="112">
        <v>0</v>
      </c>
      <c r="AP46" s="112">
        <v>0</v>
      </c>
      <c r="AQ46" s="112">
        <v>0</v>
      </c>
      <c r="AR46" s="112">
        <v>0</v>
      </c>
      <c r="AS46" s="112">
        <v>0</v>
      </c>
      <c r="AT46" s="112">
        <v>0</v>
      </c>
      <c r="AU46" s="112">
        <v>0</v>
      </c>
      <c r="AV46" s="112">
        <v>0</v>
      </c>
      <c r="AW46" s="112">
        <v>0</v>
      </c>
      <c r="AX46" s="112">
        <v>0</v>
      </c>
      <c r="AY46" s="112">
        <v>0</v>
      </c>
      <c r="AZ46" s="112">
        <v>0</v>
      </c>
      <c r="BA46" s="112">
        <v>0</v>
      </c>
      <c r="BB46" s="112">
        <v>0</v>
      </c>
      <c r="BC46" s="112">
        <v>0</v>
      </c>
      <c r="BD46" s="112">
        <v>0</v>
      </c>
      <c r="BE46" s="112">
        <v>0</v>
      </c>
      <c r="BF46" s="112">
        <v>0</v>
      </c>
      <c r="BG46" s="112">
        <v>0</v>
      </c>
      <c r="BH46" s="112">
        <v>0</v>
      </c>
      <c r="BI46" s="112">
        <v>0</v>
      </c>
      <c r="BJ46" s="112">
        <v>0</v>
      </c>
      <c r="BK46" s="112">
        <v>0</v>
      </c>
      <c r="BL46" s="112">
        <v>0</v>
      </c>
      <c r="BM46" s="112">
        <v>0</v>
      </c>
      <c r="BN46" s="112">
        <v>0</v>
      </c>
      <c r="BO46" s="112">
        <v>0</v>
      </c>
      <c r="BP46" s="112">
        <v>0</v>
      </c>
      <c r="BQ46" s="112">
        <v>0</v>
      </c>
      <c r="BR46" s="112">
        <v>0</v>
      </c>
      <c r="BS46" s="112">
        <v>0</v>
      </c>
      <c r="BT46" s="112">
        <v>0</v>
      </c>
      <c r="BU46" s="112">
        <v>0</v>
      </c>
      <c r="BV46" s="112">
        <v>0</v>
      </c>
      <c r="BW46" s="112">
        <v>0</v>
      </c>
      <c r="BX46" s="112">
        <v>0</v>
      </c>
      <c r="BY46" s="112">
        <v>0</v>
      </c>
      <c r="BZ46" s="112">
        <v>0</v>
      </c>
      <c r="CA46" s="112">
        <v>0</v>
      </c>
      <c r="CB46" s="112">
        <v>0</v>
      </c>
      <c r="CC46" s="112">
        <v>0</v>
      </c>
      <c r="CD46" s="112">
        <v>0</v>
      </c>
      <c r="CE46" s="112">
        <v>0</v>
      </c>
      <c r="CF46" s="112">
        <v>0</v>
      </c>
      <c r="CG46" s="112">
        <v>0</v>
      </c>
      <c r="CH46" s="112">
        <v>0</v>
      </c>
      <c r="CI46" s="112">
        <v>0</v>
      </c>
      <c r="CJ46" s="112">
        <v>0</v>
      </c>
      <c r="CK46" s="112">
        <v>0</v>
      </c>
      <c r="CL46" s="112">
        <v>0</v>
      </c>
      <c r="CM46" s="112">
        <v>0</v>
      </c>
      <c r="CN46" s="112">
        <v>0</v>
      </c>
      <c r="CO46" s="112">
        <v>0</v>
      </c>
      <c r="CP46" s="112">
        <v>0</v>
      </c>
      <c r="CQ46" s="112">
        <v>0</v>
      </c>
      <c r="CR46" s="112">
        <v>0</v>
      </c>
      <c r="CS46" s="112">
        <v>0</v>
      </c>
      <c r="CT46" s="112">
        <v>0</v>
      </c>
      <c r="CU46" s="112">
        <v>0</v>
      </c>
      <c r="CV46" s="112">
        <v>0</v>
      </c>
      <c r="CW46" s="112">
        <v>0</v>
      </c>
      <c r="CX46" s="112">
        <v>0</v>
      </c>
      <c r="CY46" s="113">
        <v>0</v>
      </c>
    </row>
    <row r="47" spans="1:103" s="117" customFormat="1" ht="13.5" customHeight="1" thickBot="1">
      <c r="A47" s="303" t="s">
        <v>345</v>
      </c>
      <c r="B47" s="304"/>
      <c r="C47" s="304"/>
      <c r="D47" s="114">
        <v>0</v>
      </c>
      <c r="E47" s="114">
        <v>0</v>
      </c>
      <c r="F47" s="114">
        <v>0</v>
      </c>
      <c r="G47" s="114">
        <v>0</v>
      </c>
      <c r="H47" s="114">
        <v>0</v>
      </c>
      <c r="I47" s="114">
        <v>0</v>
      </c>
      <c r="J47" s="114">
        <v>0</v>
      </c>
      <c r="K47" s="114">
        <v>0</v>
      </c>
      <c r="L47" s="114">
        <v>0</v>
      </c>
      <c r="M47" s="114">
        <v>0</v>
      </c>
      <c r="N47" s="114">
        <v>0</v>
      </c>
      <c r="O47" s="114">
        <v>0</v>
      </c>
      <c r="P47" s="114">
        <v>0</v>
      </c>
      <c r="Q47" s="114">
        <v>0</v>
      </c>
      <c r="R47" s="114">
        <v>0</v>
      </c>
      <c r="S47" s="114">
        <v>0</v>
      </c>
      <c r="T47" s="114">
        <v>0</v>
      </c>
      <c r="U47" s="114">
        <v>0</v>
      </c>
      <c r="V47" s="114">
        <v>0</v>
      </c>
      <c r="W47" s="114">
        <v>0</v>
      </c>
      <c r="X47" s="114">
        <v>0</v>
      </c>
      <c r="Y47" s="114">
        <v>0</v>
      </c>
      <c r="Z47" s="114">
        <v>0</v>
      </c>
      <c r="AA47" s="114">
        <v>0</v>
      </c>
      <c r="AB47" s="114">
        <v>0</v>
      </c>
      <c r="AC47" s="114">
        <v>0</v>
      </c>
      <c r="AD47" s="114">
        <v>0</v>
      </c>
      <c r="AE47" s="114">
        <v>0</v>
      </c>
      <c r="AF47" s="114">
        <v>0</v>
      </c>
      <c r="AG47" s="114">
        <v>0</v>
      </c>
      <c r="AH47" s="114">
        <v>0</v>
      </c>
      <c r="AI47" s="114">
        <v>0</v>
      </c>
      <c r="AJ47" s="114">
        <v>0</v>
      </c>
      <c r="AK47" s="114">
        <v>0</v>
      </c>
      <c r="AL47" s="114">
        <v>0</v>
      </c>
      <c r="AM47" s="114">
        <v>0</v>
      </c>
      <c r="AN47" s="114">
        <v>0</v>
      </c>
      <c r="AO47" s="114">
        <v>0</v>
      </c>
      <c r="AP47" s="114">
        <v>0</v>
      </c>
      <c r="AQ47" s="114">
        <v>0</v>
      </c>
      <c r="AR47" s="114">
        <v>0</v>
      </c>
      <c r="AS47" s="114">
        <v>0</v>
      </c>
      <c r="AT47" s="114">
        <v>0</v>
      </c>
      <c r="AU47" s="114">
        <v>0</v>
      </c>
      <c r="AV47" s="114">
        <v>0</v>
      </c>
      <c r="AW47" s="114">
        <v>0</v>
      </c>
      <c r="AX47" s="114">
        <v>0</v>
      </c>
      <c r="AY47" s="114">
        <v>0</v>
      </c>
      <c r="AZ47" s="114">
        <v>0</v>
      </c>
      <c r="BA47" s="114">
        <v>0</v>
      </c>
      <c r="BB47" s="114">
        <v>0</v>
      </c>
      <c r="BC47" s="114">
        <v>0</v>
      </c>
      <c r="BD47" s="114">
        <v>0</v>
      </c>
      <c r="BE47" s="114">
        <v>0</v>
      </c>
      <c r="BF47" s="114">
        <v>0</v>
      </c>
      <c r="BG47" s="114">
        <v>0</v>
      </c>
      <c r="BH47" s="114">
        <v>0</v>
      </c>
      <c r="BI47" s="114">
        <v>0</v>
      </c>
      <c r="BJ47" s="114">
        <v>0</v>
      </c>
      <c r="BK47" s="114">
        <v>0</v>
      </c>
      <c r="BL47" s="114">
        <v>0</v>
      </c>
      <c r="BM47" s="114">
        <v>0</v>
      </c>
      <c r="BN47" s="114">
        <v>0</v>
      </c>
      <c r="BO47" s="114">
        <v>0</v>
      </c>
      <c r="BP47" s="114">
        <v>0</v>
      </c>
      <c r="BQ47" s="114">
        <v>0</v>
      </c>
      <c r="BR47" s="114">
        <v>0</v>
      </c>
      <c r="BS47" s="114">
        <v>0</v>
      </c>
      <c r="BT47" s="114">
        <v>0</v>
      </c>
      <c r="BU47" s="114">
        <v>0</v>
      </c>
      <c r="BV47" s="114">
        <v>0</v>
      </c>
      <c r="BW47" s="114">
        <v>0</v>
      </c>
      <c r="BX47" s="114">
        <v>0</v>
      </c>
      <c r="BY47" s="114">
        <v>0</v>
      </c>
      <c r="BZ47" s="114">
        <v>0</v>
      </c>
      <c r="CA47" s="114">
        <v>0</v>
      </c>
      <c r="CB47" s="114">
        <v>0</v>
      </c>
      <c r="CC47" s="114">
        <v>0</v>
      </c>
      <c r="CD47" s="114">
        <v>0</v>
      </c>
      <c r="CE47" s="114">
        <v>0</v>
      </c>
      <c r="CF47" s="114">
        <v>0</v>
      </c>
      <c r="CG47" s="114">
        <v>0</v>
      </c>
      <c r="CH47" s="114">
        <v>0</v>
      </c>
      <c r="CI47" s="114">
        <v>0</v>
      </c>
      <c r="CJ47" s="114">
        <v>0</v>
      </c>
      <c r="CK47" s="114">
        <v>0</v>
      </c>
      <c r="CL47" s="114">
        <v>0</v>
      </c>
      <c r="CM47" s="114">
        <v>0</v>
      </c>
      <c r="CN47" s="114">
        <v>0</v>
      </c>
      <c r="CO47" s="114">
        <v>0</v>
      </c>
      <c r="CP47" s="114">
        <v>0</v>
      </c>
      <c r="CQ47" s="114">
        <v>0</v>
      </c>
      <c r="CR47" s="114">
        <v>0</v>
      </c>
      <c r="CS47" s="114">
        <v>0</v>
      </c>
      <c r="CT47" s="114">
        <v>0</v>
      </c>
      <c r="CU47" s="114">
        <v>0</v>
      </c>
      <c r="CV47" s="114">
        <v>0</v>
      </c>
      <c r="CW47" s="114">
        <v>0</v>
      </c>
      <c r="CX47" s="114">
        <v>0</v>
      </c>
      <c r="CY47" s="115">
        <v>0</v>
      </c>
    </row>
  </sheetData>
  <mergeCells count="115">
    <mergeCell ref="A47:C47"/>
    <mergeCell ref="BT2:CA2"/>
    <mergeCell ref="CB2:CI2"/>
    <mergeCell ref="CJ2:CQ2"/>
    <mergeCell ref="AN2:AU2"/>
    <mergeCell ref="AV2:BC2"/>
    <mergeCell ref="BD2:BK2"/>
    <mergeCell ref="BL2:BS2"/>
    <mergeCell ref="AK3:AK5"/>
    <mergeCell ref="AL3:AL5"/>
    <mergeCell ref="AR3:AR5"/>
    <mergeCell ref="AS3:AS5"/>
    <mergeCell ref="AT3:AT5"/>
    <mergeCell ref="AU3:AU5"/>
    <mergeCell ref="AN3:AN5"/>
    <mergeCell ref="AO3:AO5"/>
    <mergeCell ref="AP3:AP5"/>
    <mergeCell ref="AQ3:AQ5"/>
    <mergeCell ref="AG3:AG5"/>
    <mergeCell ref="AH3:AH5"/>
    <mergeCell ref="AI3:AI5"/>
    <mergeCell ref="AJ3:AJ5"/>
    <mergeCell ref="A2:A6"/>
    <mergeCell ref="B2:B6"/>
    <mergeCell ref="C2:C6"/>
    <mergeCell ref="F3:M3"/>
    <mergeCell ref="E3:E5"/>
    <mergeCell ref="G4:G5"/>
    <mergeCell ref="H4:H5"/>
    <mergeCell ref="I4:I5"/>
    <mergeCell ref="J4:J5"/>
    <mergeCell ref="K4:K5"/>
    <mergeCell ref="F4:F5"/>
    <mergeCell ref="D3:D4"/>
    <mergeCell ref="P3:P5"/>
    <mergeCell ref="Q3:Q5"/>
    <mergeCell ref="L4:L5"/>
    <mergeCell ref="M4:M5"/>
    <mergeCell ref="N3:N5"/>
    <mergeCell ref="O3:O5"/>
    <mergeCell ref="R3:R5"/>
    <mergeCell ref="S3:S5"/>
    <mergeCell ref="T3:T5"/>
    <mergeCell ref="U3:U5"/>
    <mergeCell ref="V3:V5"/>
    <mergeCell ref="X3:X5"/>
    <mergeCell ref="Y3:Y5"/>
    <mergeCell ref="W3:W5"/>
    <mergeCell ref="AD3:AD5"/>
    <mergeCell ref="AE3:AE5"/>
    <mergeCell ref="X2:AE2"/>
    <mergeCell ref="AF3:AF5"/>
    <mergeCell ref="Z3:Z5"/>
    <mergeCell ref="AA3:AA5"/>
    <mergeCell ref="AB3:AB5"/>
    <mergeCell ref="AC3:AC5"/>
    <mergeCell ref="AF2:AM2"/>
    <mergeCell ref="AM3:AM5"/>
    <mergeCell ref="AV3:AV5"/>
    <mergeCell ref="AW3:AW5"/>
    <mergeCell ref="AX3:AX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BH3:BH5"/>
    <mergeCell ref="BI3:BI5"/>
    <mergeCell ref="BJ3:BJ5"/>
    <mergeCell ref="BK3:BK5"/>
    <mergeCell ref="BL3:BL5"/>
    <mergeCell ref="BM3:BM5"/>
    <mergeCell ref="BN3:BN5"/>
    <mergeCell ref="BU3:BU5"/>
    <mergeCell ref="BO3:BO5"/>
    <mergeCell ref="BP3:BP5"/>
    <mergeCell ref="BV3:BV5"/>
    <mergeCell ref="BW3:BW5"/>
    <mergeCell ref="BQ3:BQ5"/>
    <mergeCell ref="BR3:BR5"/>
    <mergeCell ref="BS3:BS5"/>
    <mergeCell ref="BT3:BT5"/>
    <mergeCell ref="BX3:BX5"/>
    <mergeCell ref="BY3:BY5"/>
    <mergeCell ref="BZ3:BZ5"/>
    <mergeCell ref="CA3:CA5"/>
    <mergeCell ref="CB3:CB5"/>
    <mergeCell ref="CC3:CC5"/>
    <mergeCell ref="CD3:CD5"/>
    <mergeCell ref="CE3:CE5"/>
    <mergeCell ref="CF3:CF5"/>
    <mergeCell ref="CG3:CG5"/>
    <mergeCell ref="CH3:CH5"/>
    <mergeCell ref="CI3:CI5"/>
    <mergeCell ref="CJ3:CJ5"/>
    <mergeCell ref="CK3:CK5"/>
    <mergeCell ref="CL3:CL5"/>
    <mergeCell ref="CM3:CM5"/>
    <mergeCell ref="CN3:CN5"/>
    <mergeCell ref="CO3:CO5"/>
    <mergeCell ref="CP3:CP5"/>
    <mergeCell ref="CQ3:CQ5"/>
    <mergeCell ref="CR2:CY2"/>
    <mergeCell ref="CS3:CS5"/>
    <mergeCell ref="CT3:CT5"/>
    <mergeCell ref="CU3:CU5"/>
    <mergeCell ref="CV3:CV5"/>
    <mergeCell ref="CR3:CR5"/>
    <mergeCell ref="CW3:CW5"/>
    <mergeCell ref="CX3:CX5"/>
    <mergeCell ref="CY3:CY5"/>
  </mergeCells>
  <printOptions/>
  <pageMargins left="0.75" right="0.37" top="0.7" bottom="0.6" header="0.512" footer="0.45"/>
  <pageSetup horizontalDpi="600" verticalDpi="600" orientation="landscape" paperSize="9" scale="75" r:id="rId1"/>
  <headerFooter alignWithMargins="0">
    <oddHeader>&amp;L&amp;16災害廃棄物の処理処分状況（平成１７年度実績）&amp;R&amp;D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O38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131" customWidth="1"/>
    <col min="3" max="3" width="9.50390625" style="131" customWidth="1"/>
    <col min="4" max="4" width="13.00390625" style="131" customWidth="1"/>
    <col min="5" max="5" width="3.375" style="131" customWidth="1"/>
    <col min="6" max="8" width="3.625" style="131" customWidth="1"/>
    <col min="9" max="9" width="24.75390625" style="131" customWidth="1"/>
    <col min="10" max="13" width="13.00390625" style="131" customWidth="1"/>
    <col min="14" max="14" width="11.50390625" style="131" customWidth="1"/>
    <col min="15" max="16384" width="8.00390625" style="131" customWidth="1"/>
  </cols>
  <sheetData>
    <row r="1" spans="1:3" ht="19.5" customHeight="1" thickBot="1">
      <c r="A1" s="352" t="s">
        <v>263</v>
      </c>
      <c r="B1" s="352"/>
      <c r="C1" s="130" t="s">
        <v>10</v>
      </c>
    </row>
    <row r="2" spans="6:13" s="132" customFormat="1" ht="15" customHeight="1">
      <c r="F2" s="361" t="s">
        <v>11</v>
      </c>
      <c r="G2" s="362"/>
      <c r="H2" s="362"/>
      <c r="I2" s="362"/>
      <c r="J2" s="359" t="s">
        <v>12</v>
      </c>
      <c r="K2" s="356" t="s">
        <v>13</v>
      </c>
      <c r="L2" s="357"/>
      <c r="M2" s="358"/>
    </row>
    <row r="3" spans="1:13" s="132" customFormat="1" ht="15" customHeight="1" thickBot="1">
      <c r="A3" s="349" t="s">
        <v>14</v>
      </c>
      <c r="B3" s="350"/>
      <c r="C3" s="351"/>
      <c r="D3" s="134">
        <v>1469879</v>
      </c>
      <c r="F3" s="363"/>
      <c r="G3" s="364"/>
      <c r="H3" s="364"/>
      <c r="I3" s="364"/>
      <c r="J3" s="360"/>
      <c r="K3" s="135" t="s">
        <v>15</v>
      </c>
      <c r="L3" s="136" t="s">
        <v>16</v>
      </c>
      <c r="M3" s="137" t="s">
        <v>17</v>
      </c>
    </row>
    <row r="4" spans="1:13" s="132" customFormat="1" ht="15" customHeight="1" thickBot="1">
      <c r="A4" s="349" t="s">
        <v>18</v>
      </c>
      <c r="B4" s="350"/>
      <c r="C4" s="351"/>
      <c r="D4" s="134">
        <v>0</v>
      </c>
      <c r="F4" s="347" t="s">
        <v>19</v>
      </c>
      <c r="G4" s="342" t="s">
        <v>22</v>
      </c>
      <c r="H4" s="138" t="s">
        <v>20</v>
      </c>
      <c r="I4" s="139"/>
      <c r="J4" s="140">
        <v>480338</v>
      </c>
      <c r="K4" s="141" t="s">
        <v>346</v>
      </c>
      <c r="L4" s="142" t="s">
        <v>346</v>
      </c>
      <c r="M4" s="143" t="s">
        <v>346</v>
      </c>
    </row>
    <row r="5" spans="1:13" s="132" customFormat="1" ht="15" customHeight="1">
      <c r="A5" s="353" t="s">
        <v>21</v>
      </c>
      <c r="B5" s="354"/>
      <c r="C5" s="355"/>
      <c r="D5" s="134">
        <v>1469879</v>
      </c>
      <c r="F5" s="348"/>
      <c r="G5" s="343"/>
      <c r="H5" s="371" t="s">
        <v>23</v>
      </c>
      <c r="I5" s="145" t="s">
        <v>24</v>
      </c>
      <c r="J5" s="146">
        <v>18017</v>
      </c>
      <c r="K5" s="147" t="s">
        <v>346</v>
      </c>
      <c r="L5" s="148" t="s">
        <v>346</v>
      </c>
      <c r="M5" s="149" t="s">
        <v>346</v>
      </c>
    </row>
    <row r="6" spans="4:13" s="132" customFormat="1" ht="15" customHeight="1">
      <c r="D6" s="150"/>
      <c r="F6" s="348"/>
      <c r="G6" s="343"/>
      <c r="H6" s="372"/>
      <c r="I6" s="151" t="s">
        <v>129</v>
      </c>
      <c r="J6" s="152">
        <v>0</v>
      </c>
      <c r="K6" s="133" t="s">
        <v>346</v>
      </c>
      <c r="L6" s="153" t="s">
        <v>346</v>
      </c>
      <c r="M6" s="154" t="s">
        <v>346</v>
      </c>
    </row>
    <row r="7" spans="1:13" s="132" customFormat="1" ht="15" customHeight="1">
      <c r="A7" s="368" t="s">
        <v>25</v>
      </c>
      <c r="B7" s="365" t="s">
        <v>119</v>
      </c>
      <c r="C7" s="155" t="s">
        <v>26</v>
      </c>
      <c r="D7" s="134">
        <v>0</v>
      </c>
      <c r="F7" s="348"/>
      <c r="G7" s="343"/>
      <c r="H7" s="372"/>
      <c r="I7" s="156" t="s">
        <v>130</v>
      </c>
      <c r="J7" s="152">
        <v>0</v>
      </c>
      <c r="K7" s="133" t="s">
        <v>346</v>
      </c>
      <c r="L7" s="153" t="s">
        <v>346</v>
      </c>
      <c r="M7" s="154" t="s">
        <v>346</v>
      </c>
    </row>
    <row r="8" spans="1:15" s="132" customFormat="1" ht="15" customHeight="1">
      <c r="A8" s="369"/>
      <c r="B8" s="366"/>
      <c r="C8" s="155" t="s">
        <v>27</v>
      </c>
      <c r="D8" s="134">
        <v>461750</v>
      </c>
      <c r="F8" s="348"/>
      <c r="G8" s="343"/>
      <c r="H8" s="372"/>
      <c r="I8" s="157" t="s">
        <v>131</v>
      </c>
      <c r="J8" s="152">
        <v>0</v>
      </c>
      <c r="K8" s="133" t="s">
        <v>346</v>
      </c>
      <c r="L8" s="153" t="s">
        <v>346</v>
      </c>
      <c r="M8" s="154" t="s">
        <v>346</v>
      </c>
      <c r="O8" s="158"/>
    </row>
    <row r="9" spans="1:13" s="132" customFormat="1" ht="15" customHeight="1">
      <c r="A9" s="369"/>
      <c r="B9" s="366"/>
      <c r="C9" s="155" t="s">
        <v>29</v>
      </c>
      <c r="D9" s="134">
        <v>39240</v>
      </c>
      <c r="F9" s="348"/>
      <c r="G9" s="343"/>
      <c r="H9" s="372"/>
      <c r="I9" s="157" t="s">
        <v>28</v>
      </c>
      <c r="J9" s="152">
        <v>0</v>
      </c>
      <c r="K9" s="133" t="s">
        <v>346</v>
      </c>
      <c r="L9" s="153" t="s">
        <v>346</v>
      </c>
      <c r="M9" s="154" t="s">
        <v>346</v>
      </c>
    </row>
    <row r="10" spans="1:13" s="132" customFormat="1" ht="15" customHeight="1">
      <c r="A10" s="369"/>
      <c r="B10" s="366"/>
      <c r="C10" s="155" t="s">
        <v>31</v>
      </c>
      <c r="D10" s="134">
        <v>44134</v>
      </c>
      <c r="F10" s="348"/>
      <c r="G10" s="343"/>
      <c r="H10" s="372"/>
      <c r="I10" s="157" t="s">
        <v>132</v>
      </c>
      <c r="J10" s="152">
        <v>1420</v>
      </c>
      <c r="K10" s="133" t="s">
        <v>346</v>
      </c>
      <c r="L10" s="153" t="s">
        <v>346</v>
      </c>
      <c r="M10" s="154" t="s">
        <v>346</v>
      </c>
    </row>
    <row r="11" spans="1:13" s="132" customFormat="1" ht="15" customHeight="1" thickBot="1">
      <c r="A11" s="369"/>
      <c r="B11" s="366"/>
      <c r="C11" s="155" t="s">
        <v>33</v>
      </c>
      <c r="D11" s="134">
        <v>89</v>
      </c>
      <c r="F11" s="348"/>
      <c r="G11" s="343"/>
      <c r="H11" s="373"/>
      <c r="I11" s="159" t="s">
        <v>30</v>
      </c>
      <c r="J11" s="160">
        <v>0</v>
      </c>
      <c r="K11" s="161" t="s">
        <v>346</v>
      </c>
      <c r="L11" s="136" t="s">
        <v>346</v>
      </c>
      <c r="M11" s="137" t="s">
        <v>346</v>
      </c>
    </row>
    <row r="12" spans="1:13" s="132" customFormat="1" ht="15" customHeight="1" thickBot="1">
      <c r="A12" s="369"/>
      <c r="B12" s="367"/>
      <c r="C12" s="155" t="s">
        <v>35</v>
      </c>
      <c r="D12" s="134">
        <v>7129</v>
      </c>
      <c r="F12" s="348"/>
      <c r="G12" s="162"/>
      <c r="H12" s="163" t="s">
        <v>32</v>
      </c>
      <c r="I12" s="164"/>
      <c r="J12" s="165">
        <v>499775</v>
      </c>
      <c r="K12" s="166" t="s">
        <v>346</v>
      </c>
      <c r="L12" s="167">
        <v>49802</v>
      </c>
      <c r="M12" s="168">
        <v>7125</v>
      </c>
    </row>
    <row r="13" spans="1:13" s="132" customFormat="1" ht="15" customHeight="1">
      <c r="A13" s="369"/>
      <c r="B13" s="169"/>
      <c r="C13" s="170" t="s">
        <v>32</v>
      </c>
      <c r="D13" s="134">
        <v>552342</v>
      </c>
      <c r="F13" s="348"/>
      <c r="G13" s="342" t="s">
        <v>34</v>
      </c>
      <c r="H13" s="171" t="s">
        <v>24</v>
      </c>
      <c r="I13" s="172"/>
      <c r="J13" s="173">
        <v>40009</v>
      </c>
      <c r="K13" s="146">
        <v>18017</v>
      </c>
      <c r="L13" s="174">
        <v>10833</v>
      </c>
      <c r="M13" s="175">
        <v>10809</v>
      </c>
    </row>
    <row r="14" spans="1:13" s="132" customFormat="1" ht="15" customHeight="1">
      <c r="A14" s="369"/>
      <c r="B14" s="349" t="s">
        <v>36</v>
      </c>
      <c r="C14" s="351"/>
      <c r="D14" s="134">
        <v>45045</v>
      </c>
      <c r="F14" s="348"/>
      <c r="G14" s="343"/>
      <c r="H14" s="176" t="s">
        <v>129</v>
      </c>
      <c r="I14" s="177"/>
      <c r="J14" s="152">
        <v>0</v>
      </c>
      <c r="K14" s="152">
        <v>0</v>
      </c>
      <c r="L14" s="134">
        <v>0</v>
      </c>
      <c r="M14" s="178">
        <v>0</v>
      </c>
    </row>
    <row r="15" spans="1:13" s="132" customFormat="1" ht="15" customHeight="1">
      <c r="A15" s="369"/>
      <c r="B15" s="349" t="s">
        <v>262</v>
      </c>
      <c r="C15" s="351"/>
      <c r="D15" s="134">
        <v>13642</v>
      </c>
      <c r="F15" s="348"/>
      <c r="G15" s="343"/>
      <c r="H15" s="179" t="s">
        <v>130</v>
      </c>
      <c r="I15" s="172"/>
      <c r="J15" s="152">
        <v>0</v>
      </c>
      <c r="K15" s="152">
        <v>0</v>
      </c>
      <c r="L15" s="134">
        <v>0</v>
      </c>
      <c r="M15" s="178">
        <v>0</v>
      </c>
    </row>
    <row r="16" spans="1:13" s="132" customFormat="1" ht="15" customHeight="1">
      <c r="A16" s="370"/>
      <c r="B16" s="350" t="s">
        <v>60</v>
      </c>
      <c r="C16" s="351"/>
      <c r="D16" s="134">
        <v>611029</v>
      </c>
      <c r="F16" s="348"/>
      <c r="G16" s="343"/>
      <c r="H16" s="179" t="s">
        <v>131</v>
      </c>
      <c r="I16" s="172"/>
      <c r="J16" s="152">
        <v>0</v>
      </c>
      <c r="K16" s="152">
        <v>0</v>
      </c>
      <c r="L16" s="134">
        <v>0</v>
      </c>
      <c r="M16" s="178">
        <v>0</v>
      </c>
    </row>
    <row r="17" spans="4:13" s="132" customFormat="1" ht="15" customHeight="1">
      <c r="D17" s="150"/>
      <c r="F17" s="348"/>
      <c r="G17" s="343"/>
      <c r="H17" s="176" t="s">
        <v>28</v>
      </c>
      <c r="I17" s="177"/>
      <c r="J17" s="152">
        <v>0</v>
      </c>
      <c r="K17" s="152">
        <v>0</v>
      </c>
      <c r="L17" s="134">
        <v>0</v>
      </c>
      <c r="M17" s="178">
        <v>0</v>
      </c>
    </row>
    <row r="18" spans="1:13" s="132" customFormat="1" ht="15" customHeight="1">
      <c r="A18" s="349" t="s">
        <v>37</v>
      </c>
      <c r="B18" s="350"/>
      <c r="C18" s="351"/>
      <c r="D18" s="134">
        <v>395199</v>
      </c>
      <c r="F18" s="348"/>
      <c r="G18" s="343"/>
      <c r="H18" s="176" t="s">
        <v>132</v>
      </c>
      <c r="I18" s="177"/>
      <c r="J18" s="152">
        <v>35249</v>
      </c>
      <c r="K18" s="152">
        <v>1420</v>
      </c>
      <c r="L18" s="134">
        <v>755</v>
      </c>
      <c r="M18" s="178">
        <v>32787</v>
      </c>
    </row>
    <row r="19" spans="1:13" s="132" customFormat="1" ht="15" customHeight="1" thickBot="1">
      <c r="A19" s="340" t="s">
        <v>39</v>
      </c>
      <c r="B19" s="341"/>
      <c r="C19" s="341"/>
      <c r="D19" s="134">
        <v>202188</v>
      </c>
      <c r="F19" s="348"/>
      <c r="G19" s="343"/>
      <c r="H19" s="180" t="s">
        <v>30</v>
      </c>
      <c r="I19" s="181"/>
      <c r="J19" s="160">
        <v>213</v>
      </c>
      <c r="K19" s="160">
        <v>0</v>
      </c>
      <c r="L19" s="182">
        <v>0</v>
      </c>
      <c r="M19" s="137" t="s">
        <v>346</v>
      </c>
    </row>
    <row r="20" spans="1:13" s="132" customFormat="1" ht="15" customHeight="1" thickBot="1">
      <c r="A20" s="340" t="s">
        <v>261</v>
      </c>
      <c r="B20" s="341"/>
      <c r="C20" s="341"/>
      <c r="D20" s="134">
        <v>13642</v>
      </c>
      <c r="F20" s="348"/>
      <c r="G20" s="162"/>
      <c r="H20" s="183" t="s">
        <v>32</v>
      </c>
      <c r="I20" s="184"/>
      <c r="J20" s="185">
        <v>75471</v>
      </c>
      <c r="K20" s="186">
        <v>19437</v>
      </c>
      <c r="L20" s="187">
        <v>11588</v>
      </c>
      <c r="M20" s="188">
        <v>43596</v>
      </c>
    </row>
    <row r="21" spans="1:13" s="132" customFormat="1" ht="15" customHeight="1" thickBot="1">
      <c r="A21" s="340" t="s">
        <v>45</v>
      </c>
      <c r="B21" s="341"/>
      <c r="C21" s="341"/>
      <c r="D21" s="134">
        <v>611029</v>
      </c>
      <c r="F21" s="189"/>
      <c r="G21" s="190" t="s">
        <v>123</v>
      </c>
      <c r="H21" s="183"/>
      <c r="I21" s="183"/>
      <c r="J21" s="140">
        <v>555809</v>
      </c>
      <c r="K21" s="191">
        <v>19437</v>
      </c>
      <c r="L21" s="192">
        <v>61390</v>
      </c>
      <c r="M21" s="193">
        <v>50721</v>
      </c>
    </row>
    <row r="22" spans="6:13" s="132" customFormat="1" ht="15" customHeight="1">
      <c r="F22" s="194" t="s">
        <v>38</v>
      </c>
      <c r="G22" s="195"/>
      <c r="H22" s="195"/>
      <c r="I22" s="196"/>
      <c r="J22" s="173">
        <v>8050</v>
      </c>
      <c r="K22" s="197" t="s">
        <v>346</v>
      </c>
      <c r="L22" s="198" t="s">
        <v>346</v>
      </c>
      <c r="M22" s="175">
        <v>8050</v>
      </c>
    </row>
    <row r="23" spans="6:13" s="132" customFormat="1" ht="15" customHeight="1" thickBot="1">
      <c r="F23" s="199" t="s">
        <v>40</v>
      </c>
      <c r="G23" s="200"/>
      <c r="H23" s="200"/>
      <c r="I23" s="201"/>
      <c r="J23" s="202">
        <v>33950</v>
      </c>
      <c r="K23" s="203" t="s">
        <v>346</v>
      </c>
      <c r="L23" s="204">
        <v>33950</v>
      </c>
      <c r="M23" s="205" t="s">
        <v>346</v>
      </c>
    </row>
    <row r="24" spans="6:13" s="132" customFormat="1" ht="15" customHeight="1" thickBot="1">
      <c r="F24" s="344" t="s">
        <v>60</v>
      </c>
      <c r="G24" s="345"/>
      <c r="H24" s="345"/>
      <c r="I24" s="346"/>
      <c r="J24" s="206">
        <v>597809</v>
      </c>
      <c r="K24" s="207">
        <v>19437</v>
      </c>
      <c r="L24" s="208">
        <v>95340</v>
      </c>
      <c r="M24" s="209">
        <v>58771</v>
      </c>
    </row>
    <row r="25" spans="6:9" s="132" customFormat="1" ht="15" customHeight="1">
      <c r="F25" s="210" t="s">
        <v>120</v>
      </c>
      <c r="G25" s="211"/>
      <c r="H25" s="211"/>
      <c r="I25" s="211"/>
    </row>
    <row r="26" spans="11:13" s="132" customFormat="1" ht="15" customHeight="1">
      <c r="K26" s="155"/>
      <c r="L26" s="144" t="s">
        <v>41</v>
      </c>
      <c r="M26" s="153" t="s">
        <v>42</v>
      </c>
    </row>
    <row r="27" spans="1:13" s="213" customFormat="1" ht="15" customHeight="1">
      <c r="A27" s="212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収集ごみ（混合ごみ＋可燃ごみ＋不燃ごみ＋資源ごみ＋粗大ごみ＋その他）＝552,342t/年</v>
      </c>
      <c r="K27" s="153" t="s">
        <v>43</v>
      </c>
      <c r="L27" s="214">
        <v>19651</v>
      </c>
      <c r="M27" s="215">
        <v>12572</v>
      </c>
    </row>
    <row r="28" spans="1:13" s="213" customFormat="1" ht="15" customHeight="1">
      <c r="A28" s="216" t="str">
        <f>"計画収集量（収集ごみ＋直接搬入ごみ）＝"&amp;TEXT(D13+D14,"#,##0")&amp;"t/年"</f>
        <v>計画収集量（収集ごみ＋直接搬入ごみ）＝597,387t/年</v>
      </c>
      <c r="K28" s="153" t="s">
        <v>44</v>
      </c>
      <c r="L28" s="214">
        <v>16871</v>
      </c>
      <c r="M28" s="215">
        <v>462</v>
      </c>
    </row>
    <row r="29" spans="1:13" s="213" customFormat="1" ht="15" customHeight="1">
      <c r="A29" s="217" t="str">
        <f>"ごみ総排出量（計画収集量＋集団回収量）＝"&amp;TEXT(D16,"#,###0")&amp;"t/年"</f>
        <v>ごみ総排出量（計画収集量＋集団回収量）＝611,029t/年</v>
      </c>
      <c r="K29" s="153" t="s">
        <v>92</v>
      </c>
      <c r="L29" s="214">
        <v>9129</v>
      </c>
      <c r="M29" s="215">
        <v>569</v>
      </c>
    </row>
    <row r="30" spans="1:13" s="213" customFormat="1" ht="15" customHeight="1">
      <c r="A30" s="217" t="str">
        <f>"ごみ処理量（直接最終処分量＋直接焼却量＋焼却以外の中間処理量＋直接資源化量）＝"&amp;TEXT(J24,"#,##0")&amp;"t/年"</f>
        <v>ごみ処理量（直接最終処分量＋直接焼却量＋焼却以外の中間処理量＋直接資源化量）＝597,809t/年</v>
      </c>
      <c r="K30" s="153" t="s">
        <v>93</v>
      </c>
      <c r="L30" s="214">
        <v>2725</v>
      </c>
      <c r="M30" s="215">
        <v>5</v>
      </c>
    </row>
    <row r="31" spans="1:13" s="213" customFormat="1" ht="15" customHeight="1">
      <c r="A31" s="217" t="str">
        <f>"１人１日あたりごみ排出量（ごみ総排出量/総人口）＝"&amp;TEXT(D16/D5/365*1000000,"#,##0")&amp;"g/人日"</f>
        <v>１人１日あたりごみ排出量（ごみ総排出量/総人口）＝1,139g/人日</v>
      </c>
      <c r="K31" s="153" t="s">
        <v>94</v>
      </c>
      <c r="L31" s="214">
        <v>3173</v>
      </c>
      <c r="M31" s="215">
        <v>13</v>
      </c>
    </row>
    <row r="32" spans="1:13" s="213" customFormat="1" ht="15" customHeight="1">
      <c r="A32" s="216" t="str">
        <f>"リサイクル率（[資源化量合計＋集団回収量]/[ごみ処理量＋集団回収量]）＝"&amp;TEXT((M24+M38)/(J24+M38)*100,"##.##")&amp;"％"</f>
        <v>リサイクル率（[資源化量合計＋集団回収量]/[ごみ処理量＋集団回収量]）＝11.84％</v>
      </c>
      <c r="K32" s="153" t="s">
        <v>9</v>
      </c>
      <c r="L32" s="214">
        <v>76</v>
      </c>
      <c r="M32" s="215">
        <v>14</v>
      </c>
    </row>
    <row r="33" spans="1:13" s="213" customFormat="1" ht="15" customHeight="1">
      <c r="A33" s="216" t="str">
        <f>"中間処理による減量化量（施設処理量-施設処理後資源化量-施設処理後残渣処分量）＝"&amp;TEXT(J21-L21-M21,"#,##0")&amp;"t/年"</f>
        <v>中間処理による減量化量（施設処理量-施設処理後資源化量-施設処理後残渣処分量）＝443,698t/年</v>
      </c>
      <c r="K33" s="153" t="s">
        <v>133</v>
      </c>
      <c r="L33" s="214">
        <v>0</v>
      </c>
      <c r="M33" s="215">
        <v>0</v>
      </c>
    </row>
    <row r="34" spans="1:13" s="213" customFormat="1" ht="15" customHeight="1">
      <c r="A34" s="216"/>
      <c r="K34" s="153" t="s">
        <v>134</v>
      </c>
      <c r="L34" s="214">
        <v>0</v>
      </c>
      <c r="M34" s="215">
        <v>0</v>
      </c>
    </row>
    <row r="35" spans="1:13" s="213" customFormat="1" ht="15" customHeight="1">
      <c r="A35" s="218"/>
      <c r="K35" s="153" t="s">
        <v>135</v>
      </c>
      <c r="L35" s="214">
        <v>3846</v>
      </c>
      <c r="M35" s="215">
        <v>0</v>
      </c>
    </row>
    <row r="36" spans="1:13" s="213" customFormat="1" ht="15" customHeight="1">
      <c r="A36" s="216"/>
      <c r="K36" s="153" t="s">
        <v>136</v>
      </c>
      <c r="L36" s="214">
        <v>0</v>
      </c>
      <c r="M36" s="215">
        <v>0</v>
      </c>
    </row>
    <row r="37" spans="1:13" s="213" customFormat="1" ht="15" customHeight="1">
      <c r="A37" s="216"/>
      <c r="K37" s="153" t="s">
        <v>33</v>
      </c>
      <c r="L37" s="214">
        <v>3300</v>
      </c>
      <c r="M37" s="215">
        <v>7</v>
      </c>
    </row>
    <row r="38" spans="11:13" ht="15" customHeight="1">
      <c r="K38" s="153" t="s">
        <v>60</v>
      </c>
      <c r="L38" s="219">
        <v>58771</v>
      </c>
      <c r="M38" s="220">
        <v>13642</v>
      </c>
    </row>
  </sheetData>
  <mergeCells count="21">
    <mergeCell ref="K2:M2"/>
    <mergeCell ref="J2:J3"/>
    <mergeCell ref="F2:I3"/>
    <mergeCell ref="A19:C19"/>
    <mergeCell ref="B7:B12"/>
    <mergeCell ref="A7:A16"/>
    <mergeCell ref="B14:C14"/>
    <mergeCell ref="B15:C15"/>
    <mergeCell ref="B16:C16"/>
    <mergeCell ref="H5:H11"/>
    <mergeCell ref="A1:B1"/>
    <mergeCell ref="A3:C3"/>
    <mergeCell ref="A4:C4"/>
    <mergeCell ref="A5:C5"/>
    <mergeCell ref="A21:C21"/>
    <mergeCell ref="G13:G19"/>
    <mergeCell ref="F24:I24"/>
    <mergeCell ref="G4:G11"/>
    <mergeCell ref="F4:F20"/>
    <mergeCell ref="A20:C20"/>
    <mergeCell ref="A18:C18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5" r:id="rId1"/>
  <headerFooter alignWithMargins="0">
    <oddHeader>&amp;R&amp;F　　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38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221" customWidth="1"/>
    <col min="2" max="2" width="13.875" style="221" customWidth="1"/>
    <col min="3" max="3" width="8.75390625" style="223" customWidth="1"/>
    <col min="4" max="4" width="14.25390625" style="221" customWidth="1"/>
    <col min="5" max="6" width="8.75390625" style="221" customWidth="1"/>
    <col min="7" max="7" width="13.875" style="221" customWidth="1"/>
    <col min="8" max="8" width="8.75390625" style="221" customWidth="1"/>
    <col min="9" max="9" width="8.75390625" style="222" customWidth="1"/>
    <col min="10" max="10" width="15.75390625" style="221" customWidth="1"/>
    <col min="11" max="11" width="8.75390625" style="221" customWidth="1"/>
    <col min="12" max="12" width="15.875" style="221" customWidth="1"/>
    <col min="13" max="13" width="8.75390625" style="223" customWidth="1"/>
    <col min="14" max="14" width="13.00390625" style="221" customWidth="1"/>
    <col min="15" max="15" width="12.875" style="221" customWidth="1"/>
    <col min="16" max="16" width="8.75390625" style="221" customWidth="1"/>
    <col min="17" max="17" width="13.25390625" style="221" customWidth="1"/>
    <col min="18" max="16384" width="8.75390625" style="221" customWidth="1"/>
  </cols>
  <sheetData>
    <row r="1" spans="1:5" ht="24" customHeight="1" thickBot="1">
      <c r="A1" s="374" t="str">
        <f>'ごみ集計結果'!A1&amp;"のごみ処理フローシート"</f>
        <v>青森県のごみ処理フローシート</v>
      </c>
      <c r="B1" s="374"/>
      <c r="C1" s="374"/>
      <c r="D1" s="374"/>
      <c r="E1" s="374"/>
    </row>
    <row r="2" spans="1:17" s="224" customFormat="1" ht="21.75" customHeight="1">
      <c r="A2" s="378" t="s">
        <v>145</v>
      </c>
      <c r="B2" s="378"/>
      <c r="C2" s="378"/>
      <c r="D2" s="378"/>
      <c r="F2" s="225" t="s">
        <v>96</v>
      </c>
      <c r="G2" s="226"/>
      <c r="I2" s="227"/>
      <c r="J2" s="90"/>
      <c r="M2" s="90"/>
      <c r="N2" s="90"/>
      <c r="P2" s="228" t="s">
        <v>97</v>
      </c>
      <c r="Q2" s="229"/>
    </row>
    <row r="3" spans="2:17" s="224" customFormat="1" ht="21.75" customHeight="1" thickBot="1">
      <c r="B3" s="230"/>
      <c r="C3" s="92"/>
      <c r="D3" s="230"/>
      <c r="F3" s="96" t="s">
        <v>228</v>
      </c>
      <c r="G3" s="44">
        <v>33950</v>
      </c>
      <c r="I3" s="227"/>
      <c r="J3" s="90"/>
      <c r="M3" s="90"/>
      <c r="N3" s="90"/>
      <c r="P3" s="96" t="s">
        <v>257</v>
      </c>
      <c r="Q3" s="44">
        <v>95340</v>
      </c>
    </row>
    <row r="4" spans="3:14" s="224" customFormat="1" ht="21.75" customHeight="1" thickBot="1">
      <c r="C4" s="90"/>
      <c r="G4" s="231"/>
      <c r="I4" s="227"/>
      <c r="J4" s="90"/>
      <c r="M4" s="90"/>
      <c r="N4" s="231"/>
    </row>
    <row r="5" spans="3:14" s="224" customFormat="1" ht="21.75" customHeight="1">
      <c r="C5" s="90"/>
      <c r="D5" s="231"/>
      <c r="F5" s="225" t="s">
        <v>98</v>
      </c>
      <c r="G5" s="229"/>
      <c r="I5" s="232" t="s">
        <v>99</v>
      </c>
      <c r="J5" s="229"/>
      <c r="L5" s="233" t="s">
        <v>100</v>
      </c>
      <c r="M5" s="97" t="s">
        <v>234</v>
      </c>
      <c r="N5" s="45">
        <v>49802</v>
      </c>
    </row>
    <row r="6" spans="1:14" s="224" customFormat="1" ht="21.75" customHeight="1" thickBot="1">
      <c r="A6" s="231"/>
      <c r="B6" s="375" t="s">
        <v>101</v>
      </c>
      <c r="C6" s="375"/>
      <c r="D6" s="375"/>
      <c r="F6" s="96" t="s">
        <v>208</v>
      </c>
      <c r="G6" s="44">
        <v>480338</v>
      </c>
      <c r="I6" s="96" t="s">
        <v>209</v>
      </c>
      <c r="J6" s="44">
        <v>499775</v>
      </c>
      <c r="L6" s="234" t="s">
        <v>102</v>
      </c>
      <c r="M6" s="98" t="s">
        <v>235</v>
      </c>
      <c r="N6" s="46">
        <v>7125</v>
      </c>
    </row>
    <row r="7" spans="1:14" s="224" customFormat="1" ht="21.75" customHeight="1" thickBot="1">
      <c r="A7" s="231"/>
      <c r="C7" s="90"/>
      <c r="D7" s="231"/>
      <c r="G7" s="231"/>
      <c r="I7" s="227"/>
      <c r="J7" s="231"/>
      <c r="M7" s="90"/>
      <c r="N7" s="231"/>
    </row>
    <row r="8" spans="1:17" s="224" customFormat="1" ht="21.75" customHeight="1" thickBot="1">
      <c r="A8" s="231"/>
      <c r="B8" s="235" t="s">
        <v>103</v>
      </c>
      <c r="C8" s="89" t="s">
        <v>219</v>
      </c>
      <c r="D8" s="47">
        <v>0</v>
      </c>
      <c r="G8" s="231"/>
      <c r="I8" s="227"/>
      <c r="L8" s="236" t="s">
        <v>104</v>
      </c>
      <c r="M8" s="94" t="s">
        <v>236</v>
      </c>
      <c r="N8" s="47">
        <v>19437</v>
      </c>
      <c r="P8" s="228" t="s">
        <v>105</v>
      </c>
      <c r="Q8" s="229"/>
    </row>
    <row r="9" spans="1:17" s="224" customFormat="1" ht="21.75" customHeight="1" thickBot="1">
      <c r="A9" s="231"/>
      <c r="C9" s="90"/>
      <c r="D9" s="48"/>
      <c r="G9" s="231"/>
      <c r="I9" s="227"/>
      <c r="J9" s="231"/>
      <c r="M9" s="90"/>
      <c r="N9" s="231"/>
      <c r="P9" s="96" t="s">
        <v>258</v>
      </c>
      <c r="Q9" s="44">
        <v>11588</v>
      </c>
    </row>
    <row r="10" spans="1:14" s="224" customFormat="1" ht="21.75" customHeight="1" thickBot="1">
      <c r="A10" s="231"/>
      <c r="B10" s="235" t="s">
        <v>106</v>
      </c>
      <c r="C10" s="91" t="s">
        <v>220</v>
      </c>
      <c r="D10" s="47">
        <v>461750</v>
      </c>
      <c r="G10" s="231"/>
      <c r="I10" s="232" t="s">
        <v>107</v>
      </c>
      <c r="J10" s="229"/>
      <c r="L10" s="233" t="s">
        <v>104</v>
      </c>
      <c r="M10" s="97" t="s">
        <v>237</v>
      </c>
      <c r="N10" s="45">
        <v>18017</v>
      </c>
    </row>
    <row r="11" spans="1:14" s="224" customFormat="1" ht="21.75" customHeight="1" thickBot="1">
      <c r="A11" s="231"/>
      <c r="C11" s="90"/>
      <c r="D11" s="48"/>
      <c r="G11" s="231"/>
      <c r="I11" s="96" t="s">
        <v>210</v>
      </c>
      <c r="J11" s="44">
        <v>40009</v>
      </c>
      <c r="L11" s="237" t="s">
        <v>105</v>
      </c>
      <c r="M11" s="99" t="s">
        <v>238</v>
      </c>
      <c r="N11" s="49">
        <v>10833</v>
      </c>
    </row>
    <row r="12" spans="1:14" s="224" customFormat="1" ht="21.75" customHeight="1" thickBot="1">
      <c r="A12" s="231"/>
      <c r="B12" s="235" t="s">
        <v>108</v>
      </c>
      <c r="C12" s="91" t="s">
        <v>221</v>
      </c>
      <c r="D12" s="47">
        <v>39240</v>
      </c>
      <c r="G12" s="231"/>
      <c r="I12" s="227"/>
      <c r="J12" s="231"/>
      <c r="L12" s="238" t="s">
        <v>102</v>
      </c>
      <c r="M12" s="100" t="s">
        <v>239</v>
      </c>
      <c r="N12" s="44">
        <v>10809</v>
      </c>
    </row>
    <row r="13" spans="1:14" s="224" customFormat="1" ht="21.75" customHeight="1" thickBot="1">
      <c r="A13" s="231"/>
      <c r="B13" s="239"/>
      <c r="C13" s="92"/>
      <c r="D13" s="50"/>
      <c r="G13" s="231"/>
      <c r="I13" s="227"/>
      <c r="J13" s="231"/>
      <c r="L13" s="240"/>
      <c r="M13" s="89"/>
      <c r="N13" s="241"/>
    </row>
    <row r="14" spans="1:14" s="224" customFormat="1" ht="21.75" customHeight="1" thickBot="1">
      <c r="A14" s="231"/>
      <c r="B14" s="235" t="s">
        <v>109</v>
      </c>
      <c r="C14" s="91" t="s">
        <v>222</v>
      </c>
      <c r="D14" s="47">
        <v>44134</v>
      </c>
      <c r="G14" s="231"/>
      <c r="I14" s="232" t="s">
        <v>137</v>
      </c>
      <c r="J14" s="229"/>
      <c r="L14" s="233" t="s">
        <v>104</v>
      </c>
      <c r="M14" s="97" t="s">
        <v>240</v>
      </c>
      <c r="N14" s="45">
        <v>0</v>
      </c>
    </row>
    <row r="15" spans="1:14" s="224" customFormat="1" ht="21.75" customHeight="1" thickBot="1">
      <c r="A15" s="231"/>
      <c r="C15" s="90"/>
      <c r="D15" s="242"/>
      <c r="I15" s="96" t="s">
        <v>211</v>
      </c>
      <c r="J15" s="44">
        <v>0</v>
      </c>
      <c r="L15" s="237" t="s">
        <v>105</v>
      </c>
      <c r="M15" s="99" t="s">
        <v>241</v>
      </c>
      <c r="N15" s="49">
        <v>0</v>
      </c>
    </row>
    <row r="16" spans="1:14" s="224" customFormat="1" ht="21.75" customHeight="1" thickBot="1">
      <c r="A16" s="231"/>
      <c r="B16" s="243" t="s">
        <v>110</v>
      </c>
      <c r="C16" s="91" t="s">
        <v>223</v>
      </c>
      <c r="D16" s="47">
        <v>89</v>
      </c>
      <c r="I16" s="227"/>
      <c r="J16" s="231"/>
      <c r="L16" s="238" t="s">
        <v>102</v>
      </c>
      <c r="M16" s="100" t="s">
        <v>242</v>
      </c>
      <c r="N16" s="44">
        <v>0</v>
      </c>
    </row>
    <row r="17" spans="1:14" s="224" customFormat="1" ht="21.75" customHeight="1" thickBot="1">
      <c r="A17" s="231"/>
      <c r="C17" s="90"/>
      <c r="D17" s="48"/>
      <c r="I17" s="227"/>
      <c r="J17" s="231"/>
      <c r="L17" s="240"/>
      <c r="M17" s="89"/>
      <c r="N17" s="241"/>
    </row>
    <row r="18" spans="1:18" s="224" customFormat="1" ht="21.75" customHeight="1" thickBot="1">
      <c r="A18" s="231"/>
      <c r="B18" s="243" t="s">
        <v>111</v>
      </c>
      <c r="C18" s="91" t="s">
        <v>224</v>
      </c>
      <c r="D18" s="47">
        <v>7129</v>
      </c>
      <c r="F18" s="232" t="s">
        <v>112</v>
      </c>
      <c r="G18" s="226"/>
      <c r="I18" s="228" t="s">
        <v>138</v>
      </c>
      <c r="J18" s="229"/>
      <c r="L18" s="233" t="s">
        <v>104</v>
      </c>
      <c r="M18" s="244" t="s">
        <v>243</v>
      </c>
      <c r="N18" s="45">
        <v>0</v>
      </c>
      <c r="R18" s="245"/>
    </row>
    <row r="19" spans="1:14" s="224" customFormat="1" ht="21.75" customHeight="1" thickBot="1">
      <c r="A19" s="231"/>
      <c r="B19" s="246"/>
      <c r="C19" s="93"/>
      <c r="D19" s="48"/>
      <c r="F19" s="96"/>
      <c r="G19" s="44">
        <v>75471</v>
      </c>
      <c r="I19" s="96" t="s">
        <v>230</v>
      </c>
      <c r="J19" s="44">
        <v>0</v>
      </c>
      <c r="L19" s="237" t="s">
        <v>105</v>
      </c>
      <c r="M19" s="247" t="s">
        <v>244</v>
      </c>
      <c r="N19" s="248">
        <v>0</v>
      </c>
    </row>
    <row r="20" spans="1:14" s="224" customFormat="1" ht="21.75" customHeight="1" thickBot="1">
      <c r="A20" s="231"/>
      <c r="B20" s="243" t="s">
        <v>113</v>
      </c>
      <c r="C20" s="91" t="s">
        <v>225</v>
      </c>
      <c r="D20" s="47">
        <v>45045</v>
      </c>
      <c r="G20" s="231"/>
      <c r="L20" s="238" t="s">
        <v>102</v>
      </c>
      <c r="M20" s="249" t="s">
        <v>245</v>
      </c>
      <c r="N20" s="44">
        <v>0</v>
      </c>
    </row>
    <row r="21" spans="1:14" s="224" customFormat="1" ht="21.75" customHeight="1" thickBot="1">
      <c r="A21" s="231"/>
      <c r="B21" s="239"/>
      <c r="C21" s="92"/>
      <c r="D21" s="250"/>
      <c r="G21" s="231"/>
      <c r="I21" s="227"/>
      <c r="J21" s="231"/>
      <c r="L21" s="240"/>
      <c r="M21" s="89"/>
      <c r="N21" s="241"/>
    </row>
    <row r="22" spans="1:14" s="224" customFormat="1" ht="21.75" customHeight="1" thickBot="1">
      <c r="A22" s="231"/>
      <c r="B22" s="243" t="s">
        <v>114</v>
      </c>
      <c r="C22" s="94" t="s">
        <v>226</v>
      </c>
      <c r="D22" s="47">
        <v>20</v>
      </c>
      <c r="G22" s="231"/>
      <c r="I22" s="228" t="s">
        <v>139</v>
      </c>
      <c r="J22" s="229"/>
      <c r="L22" s="233" t="s">
        <v>104</v>
      </c>
      <c r="M22" s="244" t="s">
        <v>246</v>
      </c>
      <c r="N22" s="45">
        <v>0</v>
      </c>
    </row>
    <row r="23" spans="1:14" s="224" customFormat="1" ht="21.75" customHeight="1" thickBot="1">
      <c r="A23" s="231"/>
      <c r="B23" s="247"/>
      <c r="C23" s="95"/>
      <c r="D23" s="54"/>
      <c r="G23" s="231"/>
      <c r="I23" s="96" t="s">
        <v>231</v>
      </c>
      <c r="J23" s="44">
        <v>0</v>
      </c>
      <c r="L23" s="237" t="s">
        <v>105</v>
      </c>
      <c r="M23" s="247" t="s">
        <v>247</v>
      </c>
      <c r="N23" s="248">
        <v>0</v>
      </c>
    </row>
    <row r="24" spans="1:14" s="224" customFormat="1" ht="21.75" customHeight="1" thickBot="1">
      <c r="A24" s="231"/>
      <c r="B24" s="251" t="s">
        <v>116</v>
      </c>
      <c r="C24" s="94" t="s">
        <v>227</v>
      </c>
      <c r="D24" s="47">
        <v>13642</v>
      </c>
      <c r="G24" s="231"/>
      <c r="L24" s="238" t="s">
        <v>102</v>
      </c>
      <c r="M24" s="249" t="s">
        <v>248</v>
      </c>
      <c r="N24" s="44">
        <v>0</v>
      </c>
    </row>
    <row r="25" spans="1:15" s="224" customFormat="1" ht="21.75" customHeight="1" thickBot="1">
      <c r="A25" s="231"/>
      <c r="G25" s="231"/>
      <c r="O25" s="252"/>
    </row>
    <row r="26" spans="1:15" s="224" customFormat="1" ht="21.75" customHeight="1">
      <c r="A26" s="231"/>
      <c r="B26" s="253"/>
      <c r="C26" s="95"/>
      <c r="D26" s="54"/>
      <c r="G26" s="231"/>
      <c r="I26" s="232" t="s">
        <v>115</v>
      </c>
      <c r="J26" s="229"/>
      <c r="L26" s="233" t="s">
        <v>104</v>
      </c>
      <c r="M26" s="97" t="s">
        <v>249</v>
      </c>
      <c r="N26" s="45">
        <v>0</v>
      </c>
      <c r="O26" s="252"/>
    </row>
    <row r="27" spans="1:15" s="224" customFormat="1" ht="21.75" customHeight="1" thickBot="1">
      <c r="A27" s="231"/>
      <c r="B27" s="253"/>
      <c r="C27" s="95"/>
      <c r="D27" s="54"/>
      <c r="G27" s="231"/>
      <c r="I27" s="96" t="s">
        <v>232</v>
      </c>
      <c r="J27" s="44">
        <v>0</v>
      </c>
      <c r="L27" s="237" t="s">
        <v>105</v>
      </c>
      <c r="M27" s="99" t="s">
        <v>250</v>
      </c>
      <c r="N27" s="49">
        <v>0</v>
      </c>
      <c r="O27" s="252"/>
    </row>
    <row r="28" spans="1:15" s="224" customFormat="1" ht="21.75" customHeight="1" thickBot="1">
      <c r="A28" s="231"/>
      <c r="B28" s="253"/>
      <c r="C28" s="95"/>
      <c r="D28" s="54"/>
      <c r="G28" s="231"/>
      <c r="I28" s="227"/>
      <c r="J28" s="90"/>
      <c r="L28" s="238" t="s">
        <v>102</v>
      </c>
      <c r="M28" s="100" t="s">
        <v>251</v>
      </c>
      <c r="N28" s="44">
        <v>0</v>
      </c>
      <c r="O28" s="252"/>
    </row>
    <row r="29" spans="1:15" s="224" customFormat="1" ht="21.75" customHeight="1" thickBot="1">
      <c r="A29" s="231"/>
      <c r="B29" s="253"/>
      <c r="C29" s="95"/>
      <c r="D29" s="54"/>
      <c r="G29" s="231"/>
      <c r="O29" s="252"/>
    </row>
    <row r="30" spans="1:15" s="224" customFormat="1" ht="21.75" customHeight="1">
      <c r="A30" s="231"/>
      <c r="B30" s="253"/>
      <c r="C30" s="95"/>
      <c r="D30" s="54"/>
      <c r="G30" s="231"/>
      <c r="I30" s="232" t="s">
        <v>140</v>
      </c>
      <c r="J30" s="229"/>
      <c r="L30" s="233" t="s">
        <v>104</v>
      </c>
      <c r="M30" s="97" t="s">
        <v>252</v>
      </c>
      <c r="N30" s="45">
        <v>1420</v>
      </c>
      <c r="O30" s="252"/>
    </row>
    <row r="31" spans="1:15" s="224" customFormat="1" ht="21.75" customHeight="1" thickBot="1">
      <c r="A31" s="231"/>
      <c r="B31" s="253"/>
      <c r="C31" s="95"/>
      <c r="D31" s="54"/>
      <c r="G31" s="231"/>
      <c r="I31" s="96" t="s">
        <v>212</v>
      </c>
      <c r="J31" s="44">
        <v>35249</v>
      </c>
      <c r="L31" s="237" t="s">
        <v>105</v>
      </c>
      <c r="M31" s="99" t="s">
        <v>253</v>
      </c>
      <c r="N31" s="49">
        <v>755</v>
      </c>
      <c r="O31" s="252"/>
    </row>
    <row r="32" spans="1:15" s="224" customFormat="1" ht="21.75" customHeight="1" thickBot="1">
      <c r="A32" s="231"/>
      <c r="B32" s="253"/>
      <c r="C32" s="95"/>
      <c r="D32" s="54"/>
      <c r="G32" s="231"/>
      <c r="I32" s="227"/>
      <c r="J32" s="231"/>
      <c r="L32" s="238" t="s">
        <v>102</v>
      </c>
      <c r="M32" s="100" t="s">
        <v>254</v>
      </c>
      <c r="N32" s="44">
        <v>32787</v>
      </c>
      <c r="O32" s="252"/>
    </row>
    <row r="33" spans="1:15" s="224" customFormat="1" ht="21.75" customHeight="1" thickBot="1">
      <c r="A33" s="231"/>
      <c r="C33" s="90"/>
      <c r="D33" s="231"/>
      <c r="G33" s="231"/>
      <c r="I33" s="227"/>
      <c r="J33" s="90"/>
      <c r="L33" s="249"/>
      <c r="M33" s="101"/>
      <c r="N33" s="254"/>
      <c r="O33" s="252"/>
    </row>
    <row r="34" spans="1:16" s="224" customFormat="1" ht="21.75" customHeight="1">
      <c r="A34" s="231"/>
      <c r="C34" s="90"/>
      <c r="G34" s="231"/>
      <c r="I34" s="225" t="s">
        <v>117</v>
      </c>
      <c r="J34" s="229"/>
      <c r="L34" s="255" t="s">
        <v>104</v>
      </c>
      <c r="M34" s="102" t="s">
        <v>255</v>
      </c>
      <c r="N34" s="45">
        <v>0</v>
      </c>
      <c r="O34" s="252"/>
      <c r="P34" s="224" t="s">
        <v>3</v>
      </c>
    </row>
    <row r="35" spans="7:17" s="224" customFormat="1" ht="21.75" customHeight="1" thickBot="1">
      <c r="G35" s="231"/>
      <c r="I35" s="96" t="s">
        <v>233</v>
      </c>
      <c r="J35" s="44">
        <v>213</v>
      </c>
      <c r="L35" s="238" t="s">
        <v>105</v>
      </c>
      <c r="M35" s="100" t="s">
        <v>256</v>
      </c>
      <c r="N35" s="46">
        <v>0</v>
      </c>
      <c r="P35" s="376">
        <v>50721</v>
      </c>
      <c r="Q35" s="376"/>
    </row>
    <row r="36" spans="2:17" s="224" customFormat="1" ht="21.75" customHeight="1" thickBot="1">
      <c r="B36" s="256" t="s">
        <v>5</v>
      </c>
      <c r="C36" s="257" t="s">
        <v>118</v>
      </c>
      <c r="D36" s="258">
        <v>1469879</v>
      </c>
      <c r="G36" s="231"/>
      <c r="I36" s="227"/>
      <c r="J36" s="90"/>
      <c r="M36" s="90"/>
      <c r="N36" s="90"/>
      <c r="P36" s="377"/>
      <c r="Q36" s="377"/>
    </row>
    <row r="37" spans="2:17" s="224" customFormat="1" ht="21.75" customHeight="1">
      <c r="B37" s="259" t="s">
        <v>6</v>
      </c>
      <c r="C37" s="260" t="s">
        <v>213</v>
      </c>
      <c r="D37" s="51">
        <v>0</v>
      </c>
      <c r="F37" s="232" t="s">
        <v>7</v>
      </c>
      <c r="G37" s="229"/>
      <c r="I37" s="227"/>
      <c r="J37" s="90"/>
      <c r="M37" s="90"/>
      <c r="N37" s="90"/>
      <c r="P37" s="232" t="s">
        <v>8</v>
      </c>
      <c r="Q37" s="229"/>
    </row>
    <row r="38" spans="2:17" s="224" customFormat="1" ht="21.75" customHeight="1" thickBot="1">
      <c r="B38" s="52" t="s">
        <v>4</v>
      </c>
      <c r="C38" s="261" t="s">
        <v>214</v>
      </c>
      <c r="D38" s="262">
        <v>1469879</v>
      </c>
      <c r="F38" s="96" t="s">
        <v>229</v>
      </c>
      <c r="G38" s="44">
        <v>8050</v>
      </c>
      <c r="I38" s="227"/>
      <c r="J38" s="90"/>
      <c r="M38" s="90"/>
      <c r="N38" s="90"/>
      <c r="P38" s="96"/>
      <c r="Q38" s="44">
        <v>58771</v>
      </c>
    </row>
  </sheetData>
  <mergeCells count="4">
    <mergeCell ref="A1:E1"/>
    <mergeCell ref="B6:D6"/>
    <mergeCell ref="P35:Q36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66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Ohmine</cp:lastModifiedBy>
  <cp:lastPrinted>2007-05-28T06:07:29Z</cp:lastPrinted>
  <dcterms:created xsi:type="dcterms:W3CDTF">2002-10-23T09:25:58Z</dcterms:created>
  <dcterms:modified xsi:type="dcterms:W3CDTF">2007-05-28T06:07:56Z</dcterms:modified>
  <cp:category/>
  <cp:version/>
  <cp:contentType/>
  <cp:contentStatus/>
</cp:coreProperties>
</file>