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'委託・許可件数（市町村）'!$A$2:$S$127</definedName>
    <definedName name="_xlnm.Print_Area" localSheetId="5">'委託・許可件数（組合）'!$A$2:$S$39</definedName>
    <definedName name="_xlnm.Print_Area" localSheetId="2">'収集運搬機材（市町村）'!$A$2:$AY$127</definedName>
    <definedName name="_xlnm.Print_Area" localSheetId="3">'収集運搬機材（組合）'!$A$2:$AY$39</definedName>
    <definedName name="_xlnm.Print_Area" localSheetId="6">'処理業者と従業員数'!$A$2:$K$127</definedName>
    <definedName name="_xlnm.Print_Area" localSheetId="0">'廃棄物処理従事職員数（市町村）'!$A$2:$AD$127</definedName>
    <definedName name="_xlnm.Print_Area" localSheetId="1">'廃棄物処理従事職員数（組合）'!$A$2:$AD$39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<sst xmlns="http://schemas.openxmlformats.org/spreadsheetml/2006/main" count="2147" uniqueCount="382">
  <si>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</si>
  <si>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</si>
  <si>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</si>
  <si>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</si>
  <si>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</si>
  <si>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</si>
  <si>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</si>
  <si>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</si>
  <si>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</si>
  <si>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</si>
  <si>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</si>
  <si>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</si>
  <si>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</si>
  <si>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</si>
  <si>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</si>
  <si>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</si>
  <si>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</si>
  <si>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</si>
  <si>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</si>
  <si>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</si>
  <si>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</si>
  <si>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</si>
  <si>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</si>
  <si>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</si>
  <si>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</si>
  <si>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</si>
  <si>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</si>
  <si>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</si>
  <si>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</si>
  <si>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</si>
  <si>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朝日村</t>
  </si>
  <si>
    <t>南牧村</t>
  </si>
  <si>
    <t>高山村</t>
  </si>
  <si>
    <t>20586</t>
  </si>
  <si>
    <t>戸隠村</t>
  </si>
  <si>
    <t>20587</t>
  </si>
  <si>
    <t>鬼無里村</t>
  </si>
  <si>
    <t>20588</t>
  </si>
  <si>
    <t>小川村</t>
  </si>
  <si>
    <t>20589</t>
  </si>
  <si>
    <t>中条村</t>
  </si>
  <si>
    <t>20601</t>
  </si>
  <si>
    <t>豊田村</t>
  </si>
  <si>
    <t>20602</t>
  </si>
  <si>
    <t>栄村</t>
  </si>
  <si>
    <t>20813</t>
  </si>
  <si>
    <t>川西保健衛生施設組合</t>
  </si>
  <si>
    <t>20815</t>
  </si>
  <si>
    <t>裾花衛生センター組合</t>
  </si>
  <si>
    <t>20821</t>
  </si>
  <si>
    <t>葛尾組合</t>
  </si>
  <si>
    <t>20825</t>
  </si>
  <si>
    <t>伊北環境行政組合</t>
  </si>
  <si>
    <t>20830</t>
  </si>
  <si>
    <t>浅麓環境施設組合</t>
  </si>
  <si>
    <t>20831</t>
  </si>
  <si>
    <t>千曲衛生施設組合</t>
  </si>
  <si>
    <t>20838</t>
  </si>
  <si>
    <t>佐久平環境衛生組合</t>
  </si>
  <si>
    <t>20851</t>
  </si>
  <si>
    <t>東筑摩郡筑北保健衛生施設組合</t>
  </si>
  <si>
    <t>20860</t>
  </si>
  <si>
    <t>穂高広域施設組合</t>
  </si>
  <si>
    <t>20875</t>
  </si>
  <si>
    <t>湖北行政事務組合</t>
  </si>
  <si>
    <t>20878</t>
  </si>
  <si>
    <t>諏訪市・茅野市衛生施設組合</t>
  </si>
  <si>
    <t>20880</t>
  </si>
  <si>
    <t>伊那中央行政組合</t>
  </si>
  <si>
    <t>20882</t>
  </si>
  <si>
    <t>伊南行政組合</t>
  </si>
  <si>
    <t>20905</t>
  </si>
  <si>
    <t>佐久市・軽井沢町清掃施設組合</t>
  </si>
  <si>
    <t>20906</t>
  </si>
  <si>
    <t>南佐久環境衛生組合</t>
  </si>
  <si>
    <t>20918</t>
  </si>
  <si>
    <t>犀峡衛生施設組合</t>
  </si>
  <si>
    <t>20919</t>
  </si>
  <si>
    <t>西部衛生施設組合</t>
  </si>
  <si>
    <t>20920</t>
  </si>
  <si>
    <t>北部衛生施設組合</t>
  </si>
  <si>
    <t>20927</t>
  </si>
  <si>
    <t>木曽広域連合組合</t>
  </si>
  <si>
    <t>20928</t>
  </si>
  <si>
    <t>南信州広域連合組合</t>
  </si>
  <si>
    <t>20936</t>
  </si>
  <si>
    <t>須高行政事務組合</t>
  </si>
  <si>
    <t>20940</t>
  </si>
  <si>
    <t>上田地域広域連合組合</t>
  </si>
  <si>
    <t>20942</t>
  </si>
  <si>
    <t>岳北広域行政組合</t>
  </si>
  <si>
    <t>20949</t>
  </si>
  <si>
    <t>北信保健衛生施設組合</t>
  </si>
  <si>
    <t>20960</t>
  </si>
  <si>
    <t>松本西部広域施設組合</t>
  </si>
  <si>
    <t>20965</t>
  </si>
  <si>
    <t>南諏衛生施設組合</t>
  </si>
  <si>
    <t>20971</t>
  </si>
  <si>
    <t>下伊那郡西部衛生施設組合</t>
  </si>
  <si>
    <t>20985</t>
  </si>
  <si>
    <t>塩尻・朝日衛生施設組合</t>
  </si>
  <si>
    <t>20986</t>
  </si>
  <si>
    <t>白坂衛生施設組合</t>
  </si>
  <si>
    <t>20988</t>
  </si>
  <si>
    <t>白馬山麓環境施設組合</t>
  </si>
  <si>
    <t>20990</t>
  </si>
  <si>
    <t>諏訪南行政事務組合</t>
  </si>
  <si>
    <t>20997</t>
  </si>
  <si>
    <t>下伊那南部衛生施設組合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</si>
  <si>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</si>
  <si>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</si>
  <si>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</si>
  <si>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</si>
  <si>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</si>
  <si>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</si>
  <si>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</si>
  <si>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</si>
  <si>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</si>
  <si>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</si>
  <si>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</si>
  <si>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</si>
  <si>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</si>
  <si>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</si>
  <si>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</si>
  <si>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</si>
  <si>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</si>
  <si>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</si>
  <si>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</si>
  <si>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</si>
  <si>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</si>
  <si>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</si>
  <si>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</si>
  <si>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</si>
  <si>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</si>
  <si>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</si>
  <si>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</si>
  <si>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</si>
  <si>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</si>
  <si>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</si>
  <si>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</si>
  <si>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駒ケ根市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</si>
  <si>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</si>
  <si>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</si>
  <si>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</si>
  <si>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</si>
  <si>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</si>
  <si>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</si>
  <si>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</si>
  <si>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</si>
  <si>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</si>
  <si>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</si>
  <si>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20216</t>
  </si>
  <si>
    <t>更埴市</t>
  </si>
  <si>
    <t>20217</t>
  </si>
  <si>
    <t>佐久市</t>
  </si>
  <si>
    <t>20301</t>
  </si>
  <si>
    <t>臼田町</t>
  </si>
  <si>
    <t>20302</t>
  </si>
  <si>
    <t>佐久町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</si>
  <si>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</si>
  <si>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</si>
  <si>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</si>
  <si>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</si>
  <si>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</si>
  <si>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</si>
  <si>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</si>
  <si>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</si>
  <si>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</si>
  <si>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20308</t>
  </si>
  <si>
    <t>八千穂村</t>
  </si>
  <si>
    <t>20321</t>
  </si>
  <si>
    <t>軽井沢町</t>
  </si>
  <si>
    <t>20322</t>
  </si>
  <si>
    <t>望月町</t>
  </si>
  <si>
    <t>20323</t>
  </si>
  <si>
    <t>御代田町</t>
  </si>
  <si>
    <t>20324</t>
  </si>
  <si>
    <t>立科町</t>
  </si>
  <si>
    <t>20325</t>
  </si>
  <si>
    <t>浅科村</t>
  </si>
  <si>
    <t>20326</t>
  </si>
  <si>
    <t>北御牧村</t>
  </si>
  <si>
    <t>20341</t>
  </si>
  <si>
    <t>丸子町</t>
  </si>
  <si>
    <t>20342</t>
  </si>
  <si>
    <t>長門町</t>
  </si>
  <si>
    <t>20343</t>
  </si>
  <si>
    <t>東部町</t>
  </si>
  <si>
    <t>20345</t>
  </si>
  <si>
    <t>真田町</t>
  </si>
  <si>
    <t>20346</t>
  </si>
  <si>
    <t>武石村</t>
  </si>
  <si>
    <t>20347</t>
  </si>
  <si>
    <t>和田村</t>
  </si>
  <si>
    <t>20349</t>
  </si>
  <si>
    <t>青木村</t>
  </si>
  <si>
    <t>20361</t>
  </si>
  <si>
    <t>下諏訪町</t>
  </si>
  <si>
    <t>20362</t>
  </si>
  <si>
    <t>富士見町</t>
  </si>
  <si>
    <t>20363</t>
  </si>
  <si>
    <t>原村</t>
  </si>
  <si>
    <t>20381</t>
  </si>
  <si>
    <t>高遠町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</si>
  <si>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</si>
  <si>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</si>
  <si>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</si>
  <si>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</si>
  <si>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</si>
  <si>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</si>
  <si>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</si>
  <si>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</si>
  <si>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</si>
  <si>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</si>
  <si>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20387</t>
  </si>
  <si>
    <t>長谷村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</si>
  <si>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</si>
  <si>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</si>
  <si>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</si>
  <si>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</si>
  <si>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</si>
  <si>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</si>
  <si>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</si>
  <si>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</si>
  <si>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20406</t>
  </si>
  <si>
    <t>清内路村</t>
  </si>
  <si>
    <t>20407</t>
  </si>
  <si>
    <t>阿智村</t>
  </si>
  <si>
    <t>20408</t>
  </si>
  <si>
    <t>浪合村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</si>
  <si>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</si>
  <si>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</si>
  <si>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</si>
  <si>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</si>
  <si>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</si>
  <si>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</si>
  <si>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</si>
  <si>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</si>
  <si>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</si>
  <si>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</si>
  <si>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</si>
  <si>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</si>
  <si>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</si>
  <si>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</si>
  <si>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</si>
  <si>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</si>
  <si>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</si>
  <si>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</si>
  <si>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20418</t>
  </si>
  <si>
    <t>上村</t>
  </si>
  <si>
    <t>20419</t>
  </si>
  <si>
    <t>南信濃村</t>
  </si>
  <si>
    <t>20421</t>
  </si>
  <si>
    <t>木曽福島町</t>
  </si>
  <si>
    <t>20422</t>
  </si>
  <si>
    <t>上松町</t>
  </si>
  <si>
    <t>20423</t>
  </si>
  <si>
    <t>南木曽町</t>
  </si>
  <si>
    <t>20424</t>
  </si>
  <si>
    <t>楢川村</t>
  </si>
  <si>
    <t>20425</t>
  </si>
  <si>
    <t>木祖村</t>
  </si>
  <si>
    <t>20426</t>
  </si>
  <si>
    <t>日義村</t>
  </si>
  <si>
    <t>20427</t>
  </si>
  <si>
    <t>開田村</t>
  </si>
  <si>
    <t>20428</t>
  </si>
  <si>
    <t>三岳村</t>
  </si>
  <si>
    <t>20429</t>
  </si>
  <si>
    <t>王滝村</t>
  </si>
  <si>
    <t>20430</t>
  </si>
  <si>
    <t>大桑村</t>
  </si>
  <si>
    <t>20431</t>
  </si>
  <si>
    <t>山口村</t>
  </si>
  <si>
    <t>20441</t>
  </si>
  <si>
    <t>明科町</t>
  </si>
  <si>
    <t>20443</t>
  </si>
  <si>
    <t>四賀村</t>
  </si>
  <si>
    <t>20444</t>
  </si>
  <si>
    <t>本城村</t>
  </si>
  <si>
    <t>20445</t>
  </si>
  <si>
    <t>坂北村</t>
  </si>
  <si>
    <t>20446</t>
  </si>
  <si>
    <t>麻績村</t>
  </si>
  <si>
    <t>20447</t>
  </si>
  <si>
    <t>坂井村</t>
  </si>
  <si>
    <t>20448</t>
  </si>
  <si>
    <t>生坂村</t>
  </si>
  <si>
    <t>20449</t>
  </si>
  <si>
    <t>波田町</t>
  </si>
  <si>
    <t>20450</t>
  </si>
  <si>
    <t>20451</t>
  </si>
  <si>
    <t>20461</t>
  </si>
  <si>
    <t>豊科町</t>
  </si>
  <si>
    <t>20462</t>
  </si>
  <si>
    <t>穂高町</t>
  </si>
  <si>
    <t>20463</t>
  </si>
  <si>
    <t>奈川村</t>
  </si>
  <si>
    <t>20464</t>
  </si>
  <si>
    <t>安曇村</t>
  </si>
  <si>
    <t>20465</t>
  </si>
  <si>
    <t>梓川村</t>
  </si>
  <si>
    <t>20466</t>
  </si>
  <si>
    <t>三郷村</t>
  </si>
  <si>
    <t>20467</t>
  </si>
  <si>
    <t>堀金村</t>
  </si>
  <si>
    <t>20481</t>
  </si>
  <si>
    <t>20482</t>
  </si>
  <si>
    <t>松川村</t>
  </si>
  <si>
    <t>20483</t>
  </si>
  <si>
    <t>八坂村</t>
  </si>
  <si>
    <t>20484</t>
  </si>
  <si>
    <t>美麻村</t>
  </si>
  <si>
    <t>20485</t>
  </si>
  <si>
    <t>白馬村</t>
  </si>
  <si>
    <t>20486</t>
  </si>
  <si>
    <t>小谷村</t>
  </si>
  <si>
    <t>20501</t>
  </si>
  <si>
    <t>上山田町</t>
  </si>
  <si>
    <t>20502</t>
  </si>
  <si>
    <t>大岡村</t>
  </si>
  <si>
    <t>20521</t>
  </si>
  <si>
    <t>坂城町</t>
  </si>
  <si>
    <t>20522</t>
  </si>
  <si>
    <t>戸倉町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</si>
  <si>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</si>
  <si>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</si>
  <si>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</si>
  <si>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</si>
  <si>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</si>
  <si>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</si>
  <si>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</si>
  <si>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</si>
  <si>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</si>
  <si>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20581</t>
  </si>
  <si>
    <t>信州新町</t>
  </si>
  <si>
    <t>20582</t>
  </si>
  <si>
    <t>豊野町</t>
  </si>
  <si>
    <t>20583</t>
  </si>
  <si>
    <t>信濃町</t>
  </si>
  <si>
    <t>20584</t>
  </si>
  <si>
    <t>牟礼村</t>
  </si>
  <si>
    <t>20585</t>
  </si>
  <si>
    <t>三水村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</si>
  <si>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</si>
  <si>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</si>
  <si>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</si>
  <si>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</si>
  <si>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長野県合計</t>
  </si>
  <si>
    <t>委託</t>
  </si>
  <si>
    <t>許可</t>
  </si>
  <si>
    <t>直営</t>
  </si>
  <si>
    <t>山形村</t>
  </si>
  <si>
    <t>池田町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</si>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</sst>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27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344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120</v>
      </c>
      <c r="B7" s="36" t="s">
        <v>121</v>
      </c>
      <c r="C7" s="37" t="s">
        <v>122</v>
      </c>
      <c r="D7" s="16">
        <f aca="true" t="shared" si="0" ref="D7:D26">E7+H7</f>
        <v>77</v>
      </c>
      <c r="E7" s="16">
        <f aca="true" t="shared" si="1" ref="E7:E26">SUM(F7:G7)</f>
        <v>29</v>
      </c>
      <c r="F7" s="16">
        <v>20</v>
      </c>
      <c r="G7" s="16">
        <v>9</v>
      </c>
      <c r="H7" s="16">
        <f aca="true" t="shared" si="2" ref="H7:H26">SUM(I7:L7)</f>
        <v>48</v>
      </c>
      <c r="I7" s="16">
        <v>10</v>
      </c>
      <c r="J7" s="16">
        <v>35</v>
      </c>
      <c r="K7" s="16">
        <v>3</v>
      </c>
      <c r="L7" s="16">
        <v>0</v>
      </c>
      <c r="M7" s="16">
        <f aca="true" t="shared" si="3" ref="M7:M26">N7+Q7</f>
        <v>36</v>
      </c>
      <c r="N7" s="16">
        <f aca="true" t="shared" si="4" ref="N7:N26">SUM(O7:P7)</f>
        <v>26</v>
      </c>
      <c r="O7" s="16">
        <v>17</v>
      </c>
      <c r="P7" s="16">
        <v>9</v>
      </c>
      <c r="Q7" s="16">
        <f aca="true" t="shared" si="5" ref="Q7:Q26">SUM(R7:U7)</f>
        <v>10</v>
      </c>
      <c r="R7" s="16">
        <v>0</v>
      </c>
      <c r="S7" s="16">
        <v>10</v>
      </c>
      <c r="T7" s="16">
        <v>0</v>
      </c>
      <c r="U7" s="16">
        <v>0</v>
      </c>
      <c r="V7" s="16">
        <f aca="true" t="shared" si="6" ref="V7:V26">D7+M7</f>
        <v>113</v>
      </c>
      <c r="W7" s="16">
        <f aca="true" t="shared" si="7" ref="W7:W26">E7+N7</f>
        <v>55</v>
      </c>
      <c r="X7" s="16">
        <f aca="true" t="shared" si="8" ref="X7:X26">F7+O7</f>
        <v>37</v>
      </c>
      <c r="Y7" s="16">
        <f aca="true" t="shared" si="9" ref="Y7:Y26">G7+P7</f>
        <v>18</v>
      </c>
      <c r="Z7" s="16">
        <f aca="true" t="shared" si="10" ref="Z7:Z26">H7+Q7</f>
        <v>58</v>
      </c>
      <c r="AA7" s="16">
        <f aca="true" t="shared" si="11" ref="AA7:AA26">I7+R7</f>
        <v>10</v>
      </c>
      <c r="AB7" s="16">
        <f aca="true" t="shared" si="12" ref="AB7:AB26">J7+S7</f>
        <v>45</v>
      </c>
      <c r="AC7" s="16">
        <f aca="true" t="shared" si="13" ref="AC7:AC26">K7+T7</f>
        <v>3</v>
      </c>
      <c r="AD7" s="16">
        <f aca="true" t="shared" si="14" ref="AD7:AD26">L7+U7</f>
        <v>0</v>
      </c>
    </row>
    <row r="8" spans="1:30" ht="13.5">
      <c r="A8" s="24" t="s">
        <v>120</v>
      </c>
      <c r="B8" s="36" t="s">
        <v>123</v>
      </c>
      <c r="C8" s="37" t="s">
        <v>124</v>
      </c>
      <c r="D8" s="16">
        <f t="shared" si="0"/>
        <v>56</v>
      </c>
      <c r="E8" s="16">
        <f t="shared" si="1"/>
        <v>12</v>
      </c>
      <c r="F8" s="16">
        <v>11</v>
      </c>
      <c r="G8" s="16">
        <v>1</v>
      </c>
      <c r="H8" s="16">
        <f t="shared" si="2"/>
        <v>44</v>
      </c>
      <c r="I8" s="16">
        <v>38</v>
      </c>
      <c r="J8" s="16">
        <v>0</v>
      </c>
      <c r="K8" s="16">
        <v>6</v>
      </c>
      <c r="L8" s="16">
        <v>0</v>
      </c>
      <c r="M8" s="16">
        <f t="shared" si="3"/>
        <v>1</v>
      </c>
      <c r="N8" s="16">
        <f t="shared" si="4"/>
        <v>0</v>
      </c>
      <c r="O8" s="16">
        <v>0</v>
      </c>
      <c r="P8" s="16">
        <v>0</v>
      </c>
      <c r="Q8" s="16">
        <f t="shared" si="5"/>
        <v>1</v>
      </c>
      <c r="R8" s="16">
        <v>1</v>
      </c>
      <c r="S8" s="16">
        <v>0</v>
      </c>
      <c r="T8" s="16">
        <v>0</v>
      </c>
      <c r="U8" s="16">
        <v>0</v>
      </c>
      <c r="V8" s="16">
        <f t="shared" si="6"/>
        <v>57</v>
      </c>
      <c r="W8" s="16">
        <f t="shared" si="7"/>
        <v>12</v>
      </c>
      <c r="X8" s="16">
        <f t="shared" si="8"/>
        <v>11</v>
      </c>
      <c r="Y8" s="16">
        <f t="shared" si="9"/>
        <v>1</v>
      </c>
      <c r="Z8" s="16">
        <f t="shared" si="10"/>
        <v>45</v>
      </c>
      <c r="AA8" s="16">
        <f t="shared" si="11"/>
        <v>39</v>
      </c>
      <c r="AB8" s="16">
        <f t="shared" si="12"/>
        <v>0</v>
      </c>
      <c r="AC8" s="16">
        <f t="shared" si="13"/>
        <v>6</v>
      </c>
      <c r="AD8" s="16">
        <f t="shared" si="14"/>
        <v>0</v>
      </c>
    </row>
    <row r="9" spans="1:30" ht="13.5">
      <c r="A9" s="24" t="s">
        <v>120</v>
      </c>
      <c r="B9" s="36" t="s">
        <v>125</v>
      </c>
      <c r="C9" s="37" t="s">
        <v>126</v>
      </c>
      <c r="D9" s="16">
        <f t="shared" si="0"/>
        <v>20</v>
      </c>
      <c r="E9" s="16">
        <f t="shared" si="1"/>
        <v>7</v>
      </c>
      <c r="F9" s="16">
        <v>7</v>
      </c>
      <c r="G9" s="16">
        <v>0</v>
      </c>
      <c r="H9" s="16">
        <f t="shared" si="2"/>
        <v>13</v>
      </c>
      <c r="I9" s="16">
        <v>9</v>
      </c>
      <c r="J9" s="16">
        <v>0</v>
      </c>
      <c r="K9" s="16">
        <v>4</v>
      </c>
      <c r="L9" s="16">
        <v>0</v>
      </c>
      <c r="M9" s="16">
        <f t="shared" si="3"/>
        <v>7</v>
      </c>
      <c r="N9" s="16">
        <f t="shared" si="4"/>
        <v>7</v>
      </c>
      <c r="O9" s="16">
        <v>7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27</v>
      </c>
      <c r="W9" s="16">
        <f t="shared" si="7"/>
        <v>14</v>
      </c>
      <c r="X9" s="16">
        <f t="shared" si="8"/>
        <v>14</v>
      </c>
      <c r="Y9" s="16">
        <f t="shared" si="9"/>
        <v>0</v>
      </c>
      <c r="Z9" s="16">
        <f t="shared" si="10"/>
        <v>13</v>
      </c>
      <c r="AA9" s="16">
        <f t="shared" si="11"/>
        <v>9</v>
      </c>
      <c r="AB9" s="16">
        <f t="shared" si="12"/>
        <v>0</v>
      </c>
      <c r="AC9" s="16">
        <f t="shared" si="13"/>
        <v>4</v>
      </c>
      <c r="AD9" s="16">
        <f t="shared" si="14"/>
        <v>0</v>
      </c>
    </row>
    <row r="10" spans="1:30" ht="13.5">
      <c r="A10" s="24" t="s">
        <v>120</v>
      </c>
      <c r="B10" s="36" t="s">
        <v>127</v>
      </c>
      <c r="C10" s="37" t="s">
        <v>128</v>
      </c>
      <c r="D10" s="16">
        <f t="shared" si="0"/>
        <v>15</v>
      </c>
      <c r="E10" s="16">
        <f t="shared" si="1"/>
        <v>8</v>
      </c>
      <c r="F10" s="16">
        <v>7</v>
      </c>
      <c r="G10" s="16">
        <v>1</v>
      </c>
      <c r="H10" s="16">
        <f t="shared" si="2"/>
        <v>7</v>
      </c>
      <c r="I10" s="16">
        <v>1</v>
      </c>
      <c r="J10" s="16">
        <v>3</v>
      </c>
      <c r="K10" s="16">
        <v>2</v>
      </c>
      <c r="L10" s="16">
        <v>1</v>
      </c>
      <c r="M10" s="16">
        <f t="shared" si="3"/>
        <v>2</v>
      </c>
      <c r="N10" s="16">
        <f t="shared" si="4"/>
        <v>2</v>
      </c>
      <c r="O10" s="16">
        <v>2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17</v>
      </c>
      <c r="W10" s="16">
        <f t="shared" si="7"/>
        <v>10</v>
      </c>
      <c r="X10" s="16">
        <f t="shared" si="8"/>
        <v>9</v>
      </c>
      <c r="Y10" s="16">
        <f t="shared" si="9"/>
        <v>1</v>
      </c>
      <c r="Z10" s="16">
        <f t="shared" si="10"/>
        <v>7</v>
      </c>
      <c r="AA10" s="16">
        <f t="shared" si="11"/>
        <v>1</v>
      </c>
      <c r="AB10" s="16">
        <f t="shared" si="12"/>
        <v>3</v>
      </c>
      <c r="AC10" s="16">
        <f t="shared" si="13"/>
        <v>2</v>
      </c>
      <c r="AD10" s="16">
        <f t="shared" si="14"/>
        <v>1</v>
      </c>
    </row>
    <row r="11" spans="1:30" ht="13.5">
      <c r="A11" s="24" t="s">
        <v>120</v>
      </c>
      <c r="B11" s="36" t="s">
        <v>129</v>
      </c>
      <c r="C11" s="37" t="s">
        <v>130</v>
      </c>
      <c r="D11" s="16">
        <f t="shared" si="0"/>
        <v>10</v>
      </c>
      <c r="E11" s="16">
        <f t="shared" si="1"/>
        <v>6</v>
      </c>
      <c r="F11" s="16">
        <v>5</v>
      </c>
      <c r="G11" s="16">
        <v>1</v>
      </c>
      <c r="H11" s="16">
        <f t="shared" si="2"/>
        <v>4</v>
      </c>
      <c r="I11" s="16">
        <v>0</v>
      </c>
      <c r="J11" s="16">
        <v>0</v>
      </c>
      <c r="K11" s="16">
        <v>3</v>
      </c>
      <c r="L11" s="16">
        <v>1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11</v>
      </c>
      <c r="W11" s="16">
        <f t="shared" si="7"/>
        <v>7</v>
      </c>
      <c r="X11" s="16">
        <f t="shared" si="8"/>
        <v>6</v>
      </c>
      <c r="Y11" s="16">
        <f t="shared" si="9"/>
        <v>1</v>
      </c>
      <c r="Z11" s="16">
        <f t="shared" si="10"/>
        <v>4</v>
      </c>
      <c r="AA11" s="16">
        <f t="shared" si="11"/>
        <v>0</v>
      </c>
      <c r="AB11" s="16">
        <f t="shared" si="12"/>
        <v>0</v>
      </c>
      <c r="AC11" s="16">
        <f t="shared" si="13"/>
        <v>3</v>
      </c>
      <c r="AD11" s="16">
        <f t="shared" si="14"/>
        <v>1</v>
      </c>
    </row>
    <row r="12" spans="1:30" ht="13.5">
      <c r="A12" s="24" t="s">
        <v>120</v>
      </c>
      <c r="B12" s="36" t="s">
        <v>131</v>
      </c>
      <c r="C12" s="37" t="s">
        <v>132</v>
      </c>
      <c r="D12" s="16">
        <f t="shared" si="0"/>
        <v>9</v>
      </c>
      <c r="E12" s="16">
        <f t="shared" si="1"/>
        <v>6</v>
      </c>
      <c r="F12" s="16">
        <v>5</v>
      </c>
      <c r="G12" s="16">
        <v>1</v>
      </c>
      <c r="H12" s="16">
        <f t="shared" si="2"/>
        <v>3</v>
      </c>
      <c r="I12" s="16">
        <v>0</v>
      </c>
      <c r="J12" s="16">
        <v>0</v>
      </c>
      <c r="K12" s="16">
        <v>2</v>
      </c>
      <c r="L12" s="16">
        <v>1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9</v>
      </c>
      <c r="W12" s="16">
        <f t="shared" si="7"/>
        <v>6</v>
      </c>
      <c r="X12" s="16">
        <f t="shared" si="8"/>
        <v>5</v>
      </c>
      <c r="Y12" s="16">
        <f t="shared" si="9"/>
        <v>1</v>
      </c>
      <c r="Z12" s="16">
        <f t="shared" si="10"/>
        <v>3</v>
      </c>
      <c r="AA12" s="16">
        <f t="shared" si="11"/>
        <v>0</v>
      </c>
      <c r="AB12" s="16">
        <f t="shared" si="12"/>
        <v>0</v>
      </c>
      <c r="AC12" s="16">
        <f t="shared" si="13"/>
        <v>2</v>
      </c>
      <c r="AD12" s="16">
        <f t="shared" si="14"/>
        <v>1</v>
      </c>
    </row>
    <row r="13" spans="1:30" ht="13.5">
      <c r="A13" s="24" t="s">
        <v>120</v>
      </c>
      <c r="B13" s="36" t="s">
        <v>133</v>
      </c>
      <c r="C13" s="37" t="s">
        <v>134</v>
      </c>
      <c r="D13" s="16">
        <f t="shared" si="0"/>
        <v>15</v>
      </c>
      <c r="E13" s="16">
        <f t="shared" si="1"/>
        <v>3</v>
      </c>
      <c r="F13" s="16">
        <v>2</v>
      </c>
      <c r="G13" s="16">
        <v>1</v>
      </c>
      <c r="H13" s="16">
        <f t="shared" si="2"/>
        <v>12</v>
      </c>
      <c r="I13" s="16">
        <v>4</v>
      </c>
      <c r="J13" s="16">
        <v>7</v>
      </c>
      <c r="K13" s="16">
        <v>0</v>
      </c>
      <c r="L13" s="16">
        <v>1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15</v>
      </c>
      <c r="W13" s="16">
        <f t="shared" si="7"/>
        <v>3</v>
      </c>
      <c r="X13" s="16">
        <f t="shared" si="8"/>
        <v>2</v>
      </c>
      <c r="Y13" s="16">
        <f t="shared" si="9"/>
        <v>1</v>
      </c>
      <c r="Z13" s="16">
        <f t="shared" si="10"/>
        <v>12</v>
      </c>
      <c r="AA13" s="16">
        <f t="shared" si="11"/>
        <v>4</v>
      </c>
      <c r="AB13" s="16">
        <f t="shared" si="12"/>
        <v>7</v>
      </c>
      <c r="AC13" s="16">
        <f t="shared" si="13"/>
        <v>0</v>
      </c>
      <c r="AD13" s="16">
        <f t="shared" si="14"/>
        <v>1</v>
      </c>
    </row>
    <row r="14" spans="1:30" ht="13.5">
      <c r="A14" s="24" t="s">
        <v>120</v>
      </c>
      <c r="B14" s="36" t="s">
        <v>135</v>
      </c>
      <c r="C14" s="37" t="s">
        <v>136</v>
      </c>
      <c r="D14" s="16">
        <f t="shared" si="0"/>
        <v>18</v>
      </c>
      <c r="E14" s="16">
        <f t="shared" si="1"/>
        <v>7</v>
      </c>
      <c r="F14" s="16">
        <v>7</v>
      </c>
      <c r="G14" s="16">
        <v>0</v>
      </c>
      <c r="H14" s="16">
        <f t="shared" si="2"/>
        <v>11</v>
      </c>
      <c r="I14" s="16">
        <v>6</v>
      </c>
      <c r="J14" s="16">
        <v>4</v>
      </c>
      <c r="K14" s="16">
        <v>1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18</v>
      </c>
      <c r="W14" s="16">
        <f t="shared" si="7"/>
        <v>7</v>
      </c>
      <c r="X14" s="16">
        <f t="shared" si="8"/>
        <v>7</v>
      </c>
      <c r="Y14" s="16">
        <f t="shared" si="9"/>
        <v>0</v>
      </c>
      <c r="Z14" s="16">
        <f t="shared" si="10"/>
        <v>11</v>
      </c>
      <c r="AA14" s="16">
        <f t="shared" si="11"/>
        <v>6</v>
      </c>
      <c r="AB14" s="16">
        <f t="shared" si="12"/>
        <v>4</v>
      </c>
      <c r="AC14" s="16">
        <f t="shared" si="13"/>
        <v>1</v>
      </c>
      <c r="AD14" s="16">
        <f t="shared" si="14"/>
        <v>0</v>
      </c>
    </row>
    <row r="15" spans="1:30" ht="13.5">
      <c r="A15" s="24" t="s">
        <v>120</v>
      </c>
      <c r="B15" s="36" t="s">
        <v>137</v>
      </c>
      <c r="C15" s="37" t="s">
        <v>138</v>
      </c>
      <c r="D15" s="16">
        <f t="shared" si="0"/>
        <v>3</v>
      </c>
      <c r="E15" s="16">
        <f t="shared" si="1"/>
        <v>3</v>
      </c>
      <c r="F15" s="16">
        <v>3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3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120</v>
      </c>
      <c r="B16" s="36" t="s">
        <v>139</v>
      </c>
      <c r="C16" s="37" t="s">
        <v>140</v>
      </c>
      <c r="D16" s="16">
        <f t="shared" si="0"/>
        <v>3</v>
      </c>
      <c r="E16" s="16">
        <f t="shared" si="1"/>
        <v>3</v>
      </c>
      <c r="F16" s="16">
        <v>3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120</v>
      </c>
      <c r="B17" s="36" t="s">
        <v>141</v>
      </c>
      <c r="C17" s="37" t="s">
        <v>142</v>
      </c>
      <c r="D17" s="16">
        <f t="shared" si="0"/>
        <v>2</v>
      </c>
      <c r="E17" s="16">
        <f t="shared" si="1"/>
        <v>2</v>
      </c>
      <c r="F17" s="16">
        <v>2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120</v>
      </c>
      <c r="B18" s="36" t="s">
        <v>143</v>
      </c>
      <c r="C18" s="37" t="s">
        <v>144</v>
      </c>
      <c r="D18" s="16">
        <f t="shared" si="0"/>
        <v>8</v>
      </c>
      <c r="E18" s="16">
        <f t="shared" si="1"/>
        <v>4</v>
      </c>
      <c r="F18" s="16">
        <v>4</v>
      </c>
      <c r="G18" s="16">
        <v>0</v>
      </c>
      <c r="H18" s="16">
        <f t="shared" si="2"/>
        <v>4</v>
      </c>
      <c r="I18" s="16">
        <v>0</v>
      </c>
      <c r="J18" s="16">
        <v>3</v>
      </c>
      <c r="K18" s="16">
        <v>1</v>
      </c>
      <c r="L18" s="16">
        <v>0</v>
      </c>
      <c r="M18" s="16">
        <f t="shared" si="3"/>
        <v>8</v>
      </c>
      <c r="N18" s="16">
        <f t="shared" si="4"/>
        <v>4</v>
      </c>
      <c r="O18" s="16">
        <v>4</v>
      </c>
      <c r="P18" s="16">
        <v>0</v>
      </c>
      <c r="Q18" s="16">
        <f t="shared" si="5"/>
        <v>4</v>
      </c>
      <c r="R18" s="16">
        <v>0</v>
      </c>
      <c r="S18" s="16">
        <v>4</v>
      </c>
      <c r="T18" s="16">
        <v>0</v>
      </c>
      <c r="U18" s="16">
        <v>0</v>
      </c>
      <c r="V18" s="16">
        <f t="shared" si="6"/>
        <v>16</v>
      </c>
      <c r="W18" s="16">
        <f t="shared" si="7"/>
        <v>8</v>
      </c>
      <c r="X18" s="16">
        <f t="shared" si="8"/>
        <v>8</v>
      </c>
      <c r="Y18" s="16">
        <f t="shared" si="9"/>
        <v>0</v>
      </c>
      <c r="Z18" s="16">
        <f t="shared" si="10"/>
        <v>8</v>
      </c>
      <c r="AA18" s="16">
        <f t="shared" si="11"/>
        <v>0</v>
      </c>
      <c r="AB18" s="16">
        <f t="shared" si="12"/>
        <v>7</v>
      </c>
      <c r="AC18" s="16">
        <f t="shared" si="13"/>
        <v>1</v>
      </c>
      <c r="AD18" s="16">
        <f t="shared" si="14"/>
        <v>0</v>
      </c>
    </row>
    <row r="19" spans="1:30" ht="13.5">
      <c r="A19" s="24" t="s">
        <v>120</v>
      </c>
      <c r="B19" s="36" t="s">
        <v>145</v>
      </c>
      <c r="C19" s="37" t="s">
        <v>146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120</v>
      </c>
      <c r="B20" s="36" t="s">
        <v>147</v>
      </c>
      <c r="C20" s="37" t="s">
        <v>148</v>
      </c>
      <c r="D20" s="16">
        <f t="shared" si="0"/>
        <v>7</v>
      </c>
      <c r="E20" s="16">
        <f t="shared" si="1"/>
        <v>4</v>
      </c>
      <c r="F20" s="16">
        <v>4</v>
      </c>
      <c r="G20" s="16">
        <v>0</v>
      </c>
      <c r="H20" s="16">
        <f t="shared" si="2"/>
        <v>3</v>
      </c>
      <c r="I20" s="16">
        <v>2</v>
      </c>
      <c r="J20" s="16">
        <v>0</v>
      </c>
      <c r="K20" s="16">
        <v>1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7</v>
      </c>
      <c r="W20" s="16">
        <f t="shared" si="7"/>
        <v>4</v>
      </c>
      <c r="X20" s="16">
        <f t="shared" si="8"/>
        <v>4</v>
      </c>
      <c r="Y20" s="16">
        <f t="shared" si="9"/>
        <v>0</v>
      </c>
      <c r="Z20" s="16">
        <f t="shared" si="10"/>
        <v>3</v>
      </c>
      <c r="AA20" s="16">
        <f t="shared" si="11"/>
        <v>2</v>
      </c>
      <c r="AB20" s="16">
        <f t="shared" si="12"/>
        <v>0</v>
      </c>
      <c r="AC20" s="16">
        <f t="shared" si="13"/>
        <v>1</v>
      </c>
      <c r="AD20" s="16">
        <f t="shared" si="14"/>
        <v>0</v>
      </c>
    </row>
    <row r="21" spans="1:30" ht="13.5">
      <c r="A21" s="24" t="s">
        <v>120</v>
      </c>
      <c r="B21" s="36" t="s">
        <v>149</v>
      </c>
      <c r="C21" s="37" t="s">
        <v>150</v>
      </c>
      <c r="D21" s="16">
        <f t="shared" si="0"/>
        <v>4</v>
      </c>
      <c r="E21" s="16">
        <f t="shared" si="1"/>
        <v>4</v>
      </c>
      <c r="F21" s="16">
        <v>4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3</v>
      </c>
      <c r="N21" s="16">
        <f t="shared" si="4"/>
        <v>3</v>
      </c>
      <c r="O21" s="16">
        <v>2</v>
      </c>
      <c r="P21" s="16">
        <v>1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7</v>
      </c>
      <c r="W21" s="16">
        <f t="shared" si="7"/>
        <v>7</v>
      </c>
      <c r="X21" s="16">
        <f t="shared" si="8"/>
        <v>6</v>
      </c>
      <c r="Y21" s="16">
        <f t="shared" si="9"/>
        <v>1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120</v>
      </c>
      <c r="B22" s="36" t="s">
        <v>151</v>
      </c>
      <c r="C22" s="37" t="s">
        <v>152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2</v>
      </c>
      <c r="N22" s="16">
        <f t="shared" si="4"/>
        <v>2</v>
      </c>
      <c r="O22" s="16">
        <v>2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4</v>
      </c>
      <c r="W22" s="16">
        <f t="shared" si="7"/>
        <v>4</v>
      </c>
      <c r="X22" s="16">
        <f t="shared" si="8"/>
        <v>4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120</v>
      </c>
      <c r="B23" s="36" t="s">
        <v>153</v>
      </c>
      <c r="C23" s="37" t="s">
        <v>154</v>
      </c>
      <c r="D23" s="16">
        <f t="shared" si="0"/>
        <v>6</v>
      </c>
      <c r="E23" s="16">
        <f t="shared" si="1"/>
        <v>3</v>
      </c>
      <c r="F23" s="16">
        <v>3</v>
      </c>
      <c r="G23" s="16">
        <v>0</v>
      </c>
      <c r="H23" s="16">
        <f t="shared" si="2"/>
        <v>3</v>
      </c>
      <c r="I23" s="16">
        <v>0</v>
      </c>
      <c r="J23" s="16">
        <v>0</v>
      </c>
      <c r="K23" s="16">
        <v>3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6</v>
      </c>
      <c r="W23" s="16">
        <f t="shared" si="7"/>
        <v>3</v>
      </c>
      <c r="X23" s="16">
        <f t="shared" si="8"/>
        <v>3</v>
      </c>
      <c r="Y23" s="16">
        <f t="shared" si="9"/>
        <v>0</v>
      </c>
      <c r="Z23" s="16">
        <f t="shared" si="10"/>
        <v>3</v>
      </c>
      <c r="AA23" s="16">
        <f t="shared" si="11"/>
        <v>0</v>
      </c>
      <c r="AB23" s="16">
        <f t="shared" si="12"/>
        <v>0</v>
      </c>
      <c r="AC23" s="16">
        <f t="shared" si="13"/>
        <v>3</v>
      </c>
      <c r="AD23" s="16">
        <f t="shared" si="14"/>
        <v>0</v>
      </c>
    </row>
    <row r="24" spans="1:30" ht="13.5">
      <c r="A24" s="24" t="s">
        <v>120</v>
      </c>
      <c r="B24" s="36" t="s">
        <v>155</v>
      </c>
      <c r="C24" s="37" t="s">
        <v>156</v>
      </c>
      <c r="D24" s="16">
        <f t="shared" si="0"/>
        <v>6</v>
      </c>
      <c r="E24" s="16">
        <f t="shared" si="1"/>
        <v>4</v>
      </c>
      <c r="F24" s="16">
        <v>4</v>
      </c>
      <c r="G24" s="16">
        <v>0</v>
      </c>
      <c r="H24" s="16">
        <f t="shared" si="2"/>
        <v>2</v>
      </c>
      <c r="I24" s="16">
        <v>0</v>
      </c>
      <c r="J24" s="16">
        <v>2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6</v>
      </c>
      <c r="W24" s="16">
        <f t="shared" si="7"/>
        <v>4</v>
      </c>
      <c r="X24" s="16">
        <f t="shared" si="8"/>
        <v>4</v>
      </c>
      <c r="Y24" s="16">
        <f t="shared" si="9"/>
        <v>0</v>
      </c>
      <c r="Z24" s="16">
        <f t="shared" si="10"/>
        <v>2</v>
      </c>
      <c r="AA24" s="16">
        <f t="shared" si="11"/>
        <v>0</v>
      </c>
      <c r="AB24" s="16">
        <f t="shared" si="12"/>
        <v>2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120</v>
      </c>
      <c r="B25" s="36" t="s">
        <v>157</v>
      </c>
      <c r="C25" s="37" t="s">
        <v>158</v>
      </c>
      <c r="D25" s="16">
        <f t="shared" si="0"/>
        <v>2</v>
      </c>
      <c r="E25" s="16">
        <f t="shared" si="1"/>
        <v>2</v>
      </c>
      <c r="F25" s="16">
        <v>2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120</v>
      </c>
      <c r="B26" s="36" t="s">
        <v>159</v>
      </c>
      <c r="C26" s="37" t="s">
        <v>160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120</v>
      </c>
      <c r="B27" s="36" t="s">
        <v>161</v>
      </c>
      <c r="C27" s="37" t="s">
        <v>162</v>
      </c>
      <c r="D27" s="16">
        <f aca="true" t="shared" si="15" ref="D27:D90">E27+H27</f>
        <v>1</v>
      </c>
      <c r="E27" s="16">
        <f aca="true" t="shared" si="16" ref="E27:E90">SUM(F27:G27)</f>
        <v>1</v>
      </c>
      <c r="F27" s="16">
        <v>1</v>
      </c>
      <c r="G27" s="16">
        <v>0</v>
      </c>
      <c r="H27" s="16">
        <f aca="true" t="shared" si="17" ref="H27:H90">SUM(I27:L27)</f>
        <v>0</v>
      </c>
      <c r="I27" s="16">
        <v>0</v>
      </c>
      <c r="J27" s="16">
        <v>0</v>
      </c>
      <c r="K27" s="16">
        <v>0</v>
      </c>
      <c r="L27" s="16">
        <v>0</v>
      </c>
      <c r="M27" s="16">
        <f aca="true" t="shared" si="18" ref="M27:M90">N27+Q27</f>
        <v>0</v>
      </c>
      <c r="N27" s="16">
        <f aca="true" t="shared" si="19" ref="N27:N90">SUM(O27:P27)</f>
        <v>0</v>
      </c>
      <c r="O27" s="16">
        <v>0</v>
      </c>
      <c r="P27" s="16">
        <v>0</v>
      </c>
      <c r="Q27" s="16">
        <f aca="true" t="shared" si="20" ref="Q27:Q90">SUM(R27:U27)</f>
        <v>0</v>
      </c>
      <c r="R27" s="16">
        <v>0</v>
      </c>
      <c r="S27" s="16">
        <v>0</v>
      </c>
      <c r="T27" s="16">
        <v>0</v>
      </c>
      <c r="U27" s="16">
        <v>0</v>
      </c>
      <c r="V27" s="16">
        <f aca="true" t="shared" si="21" ref="V27:V90">D27+M27</f>
        <v>1</v>
      </c>
      <c r="W27" s="16">
        <f aca="true" t="shared" si="22" ref="W27:W90">E27+N27</f>
        <v>1</v>
      </c>
      <c r="X27" s="16">
        <f aca="true" t="shared" si="23" ref="X27:X90">F27+O27</f>
        <v>1</v>
      </c>
      <c r="Y27" s="16">
        <f aca="true" t="shared" si="24" ref="Y27:Y90">G27+P27</f>
        <v>0</v>
      </c>
      <c r="Z27" s="16">
        <f aca="true" t="shared" si="25" ref="Z27:Z90">H27+Q27</f>
        <v>0</v>
      </c>
      <c r="AA27" s="16">
        <f aca="true" t="shared" si="26" ref="AA27:AA90">I27+R27</f>
        <v>0</v>
      </c>
      <c r="AB27" s="16">
        <f aca="true" t="shared" si="27" ref="AB27:AB90">J27+S27</f>
        <v>0</v>
      </c>
      <c r="AC27" s="16">
        <f aca="true" t="shared" si="28" ref="AC27:AC90">K27+T27</f>
        <v>0</v>
      </c>
      <c r="AD27" s="16">
        <f aca="true" t="shared" si="29" ref="AD27:AD90">L27+U27</f>
        <v>0</v>
      </c>
    </row>
    <row r="28" spans="1:30" ht="13.5">
      <c r="A28" s="24" t="s">
        <v>120</v>
      </c>
      <c r="B28" s="36" t="s">
        <v>163</v>
      </c>
      <c r="C28" s="37" t="s">
        <v>31</v>
      </c>
      <c r="D28" s="16">
        <f t="shared" si="15"/>
        <v>1</v>
      </c>
      <c r="E28" s="16">
        <f t="shared" si="16"/>
        <v>1</v>
      </c>
      <c r="F28" s="16">
        <v>1</v>
      </c>
      <c r="G28" s="16">
        <v>0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0</v>
      </c>
      <c r="N28" s="16">
        <f t="shared" si="19"/>
        <v>0</v>
      </c>
      <c r="O28" s="16">
        <v>0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1</v>
      </c>
      <c r="W28" s="16">
        <f t="shared" si="22"/>
        <v>1</v>
      </c>
      <c r="X28" s="16">
        <f t="shared" si="23"/>
        <v>1</v>
      </c>
      <c r="Y28" s="16">
        <f t="shared" si="24"/>
        <v>0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24" t="s">
        <v>120</v>
      </c>
      <c r="B29" s="36" t="s">
        <v>164</v>
      </c>
      <c r="C29" s="37" t="s">
        <v>165</v>
      </c>
      <c r="D29" s="16">
        <f t="shared" si="15"/>
        <v>1</v>
      </c>
      <c r="E29" s="16">
        <f t="shared" si="16"/>
        <v>1</v>
      </c>
      <c r="F29" s="16">
        <v>1</v>
      </c>
      <c r="G29" s="16">
        <v>0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1</v>
      </c>
      <c r="N29" s="16">
        <f t="shared" si="19"/>
        <v>1</v>
      </c>
      <c r="O29" s="16">
        <v>1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2</v>
      </c>
      <c r="W29" s="16">
        <f t="shared" si="22"/>
        <v>2</v>
      </c>
      <c r="X29" s="16">
        <f t="shared" si="23"/>
        <v>2</v>
      </c>
      <c r="Y29" s="16">
        <f t="shared" si="24"/>
        <v>0</v>
      </c>
      <c r="Z29" s="16">
        <f t="shared" si="25"/>
        <v>0</v>
      </c>
      <c r="AA29" s="16">
        <f t="shared" si="26"/>
        <v>0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24" t="s">
        <v>120</v>
      </c>
      <c r="B30" s="36" t="s">
        <v>166</v>
      </c>
      <c r="C30" s="37" t="s">
        <v>167</v>
      </c>
      <c r="D30" s="16">
        <f t="shared" si="15"/>
        <v>1</v>
      </c>
      <c r="E30" s="16">
        <f t="shared" si="16"/>
        <v>1</v>
      </c>
      <c r="F30" s="16">
        <v>1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1</v>
      </c>
      <c r="N30" s="16">
        <f t="shared" si="19"/>
        <v>1</v>
      </c>
      <c r="O30" s="16">
        <v>1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2</v>
      </c>
      <c r="W30" s="16">
        <f t="shared" si="22"/>
        <v>2</v>
      </c>
      <c r="X30" s="16">
        <f t="shared" si="23"/>
        <v>2</v>
      </c>
      <c r="Y30" s="16">
        <f t="shared" si="24"/>
        <v>0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24" t="s">
        <v>120</v>
      </c>
      <c r="B31" s="36" t="s">
        <v>168</v>
      </c>
      <c r="C31" s="37" t="s">
        <v>169</v>
      </c>
      <c r="D31" s="16">
        <f t="shared" si="15"/>
        <v>1</v>
      </c>
      <c r="E31" s="16">
        <f t="shared" si="16"/>
        <v>1</v>
      </c>
      <c r="F31" s="16">
        <v>1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</v>
      </c>
      <c r="W31" s="16">
        <f t="shared" si="22"/>
        <v>1</v>
      </c>
      <c r="X31" s="16">
        <f t="shared" si="23"/>
        <v>1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24" t="s">
        <v>120</v>
      </c>
      <c r="B32" s="36" t="s">
        <v>170</v>
      </c>
      <c r="C32" s="37" t="s">
        <v>171</v>
      </c>
      <c r="D32" s="16">
        <f t="shared" si="15"/>
        <v>22</v>
      </c>
      <c r="E32" s="16">
        <f t="shared" si="16"/>
        <v>5</v>
      </c>
      <c r="F32" s="16">
        <v>5</v>
      </c>
      <c r="G32" s="16">
        <v>0</v>
      </c>
      <c r="H32" s="16">
        <f t="shared" si="17"/>
        <v>17</v>
      </c>
      <c r="I32" s="16">
        <v>14</v>
      </c>
      <c r="J32" s="16">
        <v>3</v>
      </c>
      <c r="K32" s="16">
        <v>0</v>
      </c>
      <c r="L32" s="16">
        <v>0</v>
      </c>
      <c r="M32" s="16">
        <f t="shared" si="18"/>
        <v>0</v>
      </c>
      <c r="N32" s="16">
        <f t="shared" si="19"/>
        <v>0</v>
      </c>
      <c r="O32" s="16">
        <v>0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22</v>
      </c>
      <c r="W32" s="16">
        <f t="shared" si="22"/>
        <v>5</v>
      </c>
      <c r="X32" s="16">
        <f t="shared" si="23"/>
        <v>5</v>
      </c>
      <c r="Y32" s="16">
        <f t="shared" si="24"/>
        <v>0</v>
      </c>
      <c r="Z32" s="16">
        <f t="shared" si="25"/>
        <v>17</v>
      </c>
      <c r="AA32" s="16">
        <f t="shared" si="26"/>
        <v>14</v>
      </c>
      <c r="AB32" s="16">
        <f t="shared" si="27"/>
        <v>3</v>
      </c>
      <c r="AC32" s="16">
        <f t="shared" si="28"/>
        <v>0</v>
      </c>
      <c r="AD32" s="16">
        <f t="shared" si="29"/>
        <v>0</v>
      </c>
    </row>
    <row r="33" spans="1:30" ht="13.5">
      <c r="A33" s="24" t="s">
        <v>120</v>
      </c>
      <c r="B33" s="36" t="s">
        <v>172</v>
      </c>
      <c r="C33" s="37" t="s">
        <v>173</v>
      </c>
      <c r="D33" s="16">
        <f t="shared" si="15"/>
        <v>1</v>
      </c>
      <c r="E33" s="16">
        <f t="shared" si="16"/>
        <v>1</v>
      </c>
      <c r="F33" s="16">
        <v>1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1</v>
      </c>
      <c r="N33" s="16">
        <f t="shared" si="19"/>
        <v>1</v>
      </c>
      <c r="O33" s="16">
        <v>1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2</v>
      </c>
      <c r="W33" s="16">
        <f t="shared" si="22"/>
        <v>2</v>
      </c>
      <c r="X33" s="16">
        <f t="shared" si="23"/>
        <v>2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120</v>
      </c>
      <c r="B34" s="36" t="s">
        <v>174</v>
      </c>
      <c r="C34" s="37" t="s">
        <v>175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1</v>
      </c>
      <c r="N34" s="16">
        <f t="shared" si="19"/>
        <v>1</v>
      </c>
      <c r="O34" s="16">
        <v>1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2</v>
      </c>
      <c r="W34" s="16">
        <f t="shared" si="22"/>
        <v>2</v>
      </c>
      <c r="X34" s="16">
        <f t="shared" si="23"/>
        <v>2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120</v>
      </c>
      <c r="B35" s="36" t="s">
        <v>176</v>
      </c>
      <c r="C35" s="37" t="s">
        <v>177</v>
      </c>
      <c r="D35" s="16">
        <f t="shared" si="15"/>
        <v>6</v>
      </c>
      <c r="E35" s="16">
        <f t="shared" si="16"/>
        <v>1</v>
      </c>
      <c r="F35" s="16">
        <v>1</v>
      </c>
      <c r="G35" s="16">
        <v>0</v>
      </c>
      <c r="H35" s="16">
        <f t="shared" si="17"/>
        <v>5</v>
      </c>
      <c r="I35" s="16">
        <v>5</v>
      </c>
      <c r="J35" s="16">
        <v>0</v>
      </c>
      <c r="K35" s="16">
        <v>0</v>
      </c>
      <c r="L35" s="16">
        <v>0</v>
      </c>
      <c r="M35" s="16">
        <f t="shared" si="18"/>
        <v>1</v>
      </c>
      <c r="N35" s="16">
        <f t="shared" si="19"/>
        <v>1</v>
      </c>
      <c r="O35" s="16">
        <v>1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7</v>
      </c>
      <c r="W35" s="16">
        <f t="shared" si="22"/>
        <v>2</v>
      </c>
      <c r="X35" s="16">
        <f t="shared" si="23"/>
        <v>2</v>
      </c>
      <c r="Y35" s="16">
        <f t="shared" si="24"/>
        <v>0</v>
      </c>
      <c r="Z35" s="16">
        <f t="shared" si="25"/>
        <v>5</v>
      </c>
      <c r="AA35" s="16">
        <f t="shared" si="26"/>
        <v>5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120</v>
      </c>
      <c r="B36" s="36" t="s">
        <v>178</v>
      </c>
      <c r="C36" s="37" t="s">
        <v>179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1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120</v>
      </c>
      <c r="B37" s="36" t="s">
        <v>180</v>
      </c>
      <c r="C37" s="37" t="s">
        <v>181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2</v>
      </c>
      <c r="W37" s="16">
        <f t="shared" si="22"/>
        <v>2</v>
      </c>
      <c r="X37" s="16">
        <f t="shared" si="23"/>
        <v>2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120</v>
      </c>
      <c r="B38" s="36" t="s">
        <v>182</v>
      </c>
      <c r="C38" s="37" t="s">
        <v>183</v>
      </c>
      <c r="D38" s="16">
        <f t="shared" si="15"/>
        <v>3</v>
      </c>
      <c r="E38" s="16">
        <f t="shared" si="16"/>
        <v>2</v>
      </c>
      <c r="F38" s="16">
        <v>2</v>
      </c>
      <c r="G38" s="16">
        <v>0</v>
      </c>
      <c r="H38" s="16">
        <f t="shared" si="17"/>
        <v>1</v>
      </c>
      <c r="I38" s="16">
        <v>1</v>
      </c>
      <c r="J38" s="16">
        <v>0</v>
      </c>
      <c r="K38" s="16">
        <v>0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4</v>
      </c>
      <c r="W38" s="16">
        <f t="shared" si="22"/>
        <v>3</v>
      </c>
      <c r="X38" s="16">
        <f t="shared" si="23"/>
        <v>3</v>
      </c>
      <c r="Y38" s="16">
        <f t="shared" si="24"/>
        <v>0</v>
      </c>
      <c r="Z38" s="16">
        <f t="shared" si="25"/>
        <v>1</v>
      </c>
      <c r="AA38" s="16">
        <f t="shared" si="26"/>
        <v>1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120</v>
      </c>
      <c r="B39" s="36" t="s">
        <v>184</v>
      </c>
      <c r="C39" s="37" t="s">
        <v>185</v>
      </c>
      <c r="D39" s="16">
        <f t="shared" si="15"/>
        <v>2</v>
      </c>
      <c r="E39" s="16">
        <f t="shared" si="16"/>
        <v>1</v>
      </c>
      <c r="F39" s="16">
        <v>1</v>
      </c>
      <c r="G39" s="16">
        <v>0</v>
      </c>
      <c r="H39" s="16">
        <f t="shared" si="17"/>
        <v>1</v>
      </c>
      <c r="I39" s="16">
        <v>1</v>
      </c>
      <c r="J39" s="16">
        <v>0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3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1</v>
      </c>
      <c r="AA39" s="16">
        <f t="shared" si="26"/>
        <v>1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120</v>
      </c>
      <c r="B40" s="36" t="s">
        <v>186</v>
      </c>
      <c r="C40" s="37" t="s">
        <v>187</v>
      </c>
      <c r="D40" s="16">
        <f t="shared" si="15"/>
        <v>3</v>
      </c>
      <c r="E40" s="16">
        <f t="shared" si="16"/>
        <v>3</v>
      </c>
      <c r="F40" s="16">
        <v>3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4</v>
      </c>
      <c r="W40" s="16">
        <f t="shared" si="22"/>
        <v>4</v>
      </c>
      <c r="X40" s="16">
        <f t="shared" si="23"/>
        <v>4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120</v>
      </c>
      <c r="B41" s="36" t="s">
        <v>188</v>
      </c>
      <c r="C41" s="37" t="s">
        <v>189</v>
      </c>
      <c r="D41" s="16">
        <f t="shared" si="15"/>
        <v>3</v>
      </c>
      <c r="E41" s="16">
        <f t="shared" si="16"/>
        <v>3</v>
      </c>
      <c r="F41" s="16">
        <v>3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3</v>
      </c>
      <c r="W41" s="16">
        <f t="shared" si="22"/>
        <v>3</v>
      </c>
      <c r="X41" s="16">
        <f t="shared" si="23"/>
        <v>3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120</v>
      </c>
      <c r="B42" s="36" t="s">
        <v>190</v>
      </c>
      <c r="C42" s="37" t="s">
        <v>191</v>
      </c>
      <c r="D42" s="16">
        <f t="shared" si="15"/>
        <v>2</v>
      </c>
      <c r="E42" s="16">
        <f t="shared" si="16"/>
        <v>2</v>
      </c>
      <c r="F42" s="16">
        <v>2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2</v>
      </c>
      <c r="W42" s="16">
        <f t="shared" si="22"/>
        <v>2</v>
      </c>
      <c r="X42" s="16">
        <f t="shared" si="23"/>
        <v>2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120</v>
      </c>
      <c r="B43" s="36" t="s">
        <v>192</v>
      </c>
      <c r="C43" s="37" t="s">
        <v>193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1</v>
      </c>
      <c r="W43" s="16">
        <f t="shared" si="22"/>
        <v>1</v>
      </c>
      <c r="X43" s="16">
        <f t="shared" si="23"/>
        <v>1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120</v>
      </c>
      <c r="B44" s="36" t="s">
        <v>194</v>
      </c>
      <c r="C44" s="37" t="s">
        <v>195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1</v>
      </c>
      <c r="N44" s="16">
        <f t="shared" si="19"/>
        <v>1</v>
      </c>
      <c r="O44" s="16">
        <v>1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2</v>
      </c>
      <c r="W44" s="16">
        <f t="shared" si="22"/>
        <v>2</v>
      </c>
      <c r="X44" s="16">
        <f t="shared" si="23"/>
        <v>2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120</v>
      </c>
      <c r="B45" s="36" t="s">
        <v>196</v>
      </c>
      <c r="C45" s="37" t="s">
        <v>197</v>
      </c>
      <c r="D45" s="16">
        <f t="shared" si="15"/>
        <v>5</v>
      </c>
      <c r="E45" s="16">
        <f t="shared" si="16"/>
        <v>2</v>
      </c>
      <c r="F45" s="16">
        <v>2</v>
      </c>
      <c r="G45" s="16">
        <v>0</v>
      </c>
      <c r="H45" s="16">
        <f t="shared" si="17"/>
        <v>3</v>
      </c>
      <c r="I45" s="16">
        <v>0</v>
      </c>
      <c r="J45" s="16">
        <v>2</v>
      </c>
      <c r="K45" s="16">
        <v>0</v>
      </c>
      <c r="L45" s="16">
        <v>1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5</v>
      </c>
      <c r="W45" s="16">
        <f t="shared" si="22"/>
        <v>2</v>
      </c>
      <c r="X45" s="16">
        <f t="shared" si="23"/>
        <v>2</v>
      </c>
      <c r="Y45" s="16">
        <f t="shared" si="24"/>
        <v>0</v>
      </c>
      <c r="Z45" s="16">
        <f t="shared" si="25"/>
        <v>3</v>
      </c>
      <c r="AA45" s="16">
        <f t="shared" si="26"/>
        <v>0</v>
      </c>
      <c r="AB45" s="16">
        <f t="shared" si="27"/>
        <v>2</v>
      </c>
      <c r="AC45" s="16">
        <f t="shared" si="28"/>
        <v>0</v>
      </c>
      <c r="AD45" s="16">
        <f t="shared" si="29"/>
        <v>1</v>
      </c>
    </row>
    <row r="46" spans="1:30" ht="13.5">
      <c r="A46" s="24" t="s">
        <v>120</v>
      </c>
      <c r="B46" s="36" t="s">
        <v>198</v>
      </c>
      <c r="C46" s="37" t="s">
        <v>199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2</v>
      </c>
      <c r="W46" s="16">
        <f t="shared" si="22"/>
        <v>2</v>
      </c>
      <c r="X46" s="16">
        <f t="shared" si="23"/>
        <v>2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120</v>
      </c>
      <c r="B47" s="36" t="s">
        <v>200</v>
      </c>
      <c r="C47" s="37" t="s">
        <v>201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1</v>
      </c>
      <c r="N47" s="16">
        <f t="shared" si="19"/>
        <v>1</v>
      </c>
      <c r="O47" s="16">
        <v>1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120</v>
      </c>
      <c r="B48" s="36" t="s">
        <v>202</v>
      </c>
      <c r="C48" s="37" t="s">
        <v>203</v>
      </c>
      <c r="D48" s="16">
        <f t="shared" si="15"/>
        <v>5</v>
      </c>
      <c r="E48" s="16">
        <f t="shared" si="16"/>
        <v>2</v>
      </c>
      <c r="F48" s="16">
        <v>2</v>
      </c>
      <c r="G48" s="16">
        <v>0</v>
      </c>
      <c r="H48" s="16">
        <f t="shared" si="17"/>
        <v>3</v>
      </c>
      <c r="I48" s="16">
        <v>3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5</v>
      </c>
      <c r="W48" s="16">
        <f t="shared" si="22"/>
        <v>2</v>
      </c>
      <c r="X48" s="16">
        <f t="shared" si="23"/>
        <v>2</v>
      </c>
      <c r="Y48" s="16">
        <f t="shared" si="24"/>
        <v>0</v>
      </c>
      <c r="Z48" s="16">
        <f t="shared" si="25"/>
        <v>3</v>
      </c>
      <c r="AA48" s="16">
        <f t="shared" si="26"/>
        <v>3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120</v>
      </c>
      <c r="B49" s="36" t="s">
        <v>204</v>
      </c>
      <c r="C49" s="37" t="s">
        <v>205</v>
      </c>
      <c r="D49" s="16">
        <f t="shared" si="15"/>
        <v>5</v>
      </c>
      <c r="E49" s="16">
        <f t="shared" si="16"/>
        <v>1</v>
      </c>
      <c r="F49" s="16">
        <v>1</v>
      </c>
      <c r="G49" s="16">
        <v>0</v>
      </c>
      <c r="H49" s="16">
        <f t="shared" si="17"/>
        <v>4</v>
      </c>
      <c r="I49" s="16">
        <v>0</v>
      </c>
      <c r="J49" s="16">
        <v>4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5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4</v>
      </c>
      <c r="AA49" s="16">
        <f t="shared" si="26"/>
        <v>0</v>
      </c>
      <c r="AB49" s="16">
        <f t="shared" si="27"/>
        <v>4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120</v>
      </c>
      <c r="B50" s="36" t="s">
        <v>206</v>
      </c>
      <c r="C50" s="37" t="s">
        <v>207</v>
      </c>
      <c r="D50" s="16">
        <f t="shared" si="15"/>
        <v>4</v>
      </c>
      <c r="E50" s="16">
        <f t="shared" si="16"/>
        <v>4</v>
      </c>
      <c r="F50" s="16">
        <v>4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1</v>
      </c>
      <c r="N50" s="16">
        <f t="shared" si="19"/>
        <v>1</v>
      </c>
      <c r="O50" s="16">
        <v>1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5</v>
      </c>
      <c r="W50" s="16">
        <f t="shared" si="22"/>
        <v>5</v>
      </c>
      <c r="X50" s="16">
        <f t="shared" si="23"/>
        <v>5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120</v>
      </c>
      <c r="B51" s="36" t="s">
        <v>208</v>
      </c>
      <c r="C51" s="37" t="s">
        <v>209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1</v>
      </c>
      <c r="N51" s="16">
        <f t="shared" si="19"/>
        <v>1</v>
      </c>
      <c r="O51" s="16">
        <v>1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2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120</v>
      </c>
      <c r="B52" s="36" t="s">
        <v>210</v>
      </c>
      <c r="C52" s="37" t="s">
        <v>211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1</v>
      </c>
      <c r="N52" s="16">
        <f t="shared" si="19"/>
        <v>1</v>
      </c>
      <c r="O52" s="16">
        <v>1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2</v>
      </c>
      <c r="W52" s="16">
        <f t="shared" si="22"/>
        <v>2</v>
      </c>
      <c r="X52" s="16">
        <f t="shared" si="23"/>
        <v>2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120</v>
      </c>
      <c r="B53" s="36" t="s">
        <v>212</v>
      </c>
      <c r="C53" s="37" t="s">
        <v>213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120</v>
      </c>
      <c r="B54" s="36" t="s">
        <v>214</v>
      </c>
      <c r="C54" s="37" t="s">
        <v>215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120</v>
      </c>
      <c r="B55" s="36" t="s">
        <v>216</v>
      </c>
      <c r="C55" s="37" t="s">
        <v>217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1</v>
      </c>
      <c r="N55" s="16">
        <f t="shared" si="19"/>
        <v>1</v>
      </c>
      <c r="O55" s="16">
        <v>1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2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120</v>
      </c>
      <c r="B56" s="36" t="s">
        <v>218</v>
      </c>
      <c r="C56" s="37" t="s">
        <v>219</v>
      </c>
      <c r="D56" s="16">
        <f t="shared" si="15"/>
        <v>2</v>
      </c>
      <c r="E56" s="16">
        <f t="shared" si="16"/>
        <v>2</v>
      </c>
      <c r="F56" s="16">
        <v>2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2</v>
      </c>
      <c r="N56" s="16">
        <f t="shared" si="19"/>
        <v>2</v>
      </c>
      <c r="O56" s="16">
        <v>2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4</v>
      </c>
      <c r="W56" s="16">
        <f t="shared" si="22"/>
        <v>4</v>
      </c>
      <c r="X56" s="16">
        <f t="shared" si="23"/>
        <v>4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120</v>
      </c>
      <c r="B57" s="36" t="s">
        <v>220</v>
      </c>
      <c r="C57" s="37" t="s">
        <v>221</v>
      </c>
      <c r="D57" s="16">
        <f t="shared" si="15"/>
        <v>1</v>
      </c>
      <c r="E57" s="16">
        <f t="shared" si="16"/>
        <v>1</v>
      </c>
      <c r="F57" s="16">
        <v>1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1</v>
      </c>
      <c r="N57" s="16">
        <f t="shared" si="19"/>
        <v>1</v>
      </c>
      <c r="O57" s="16">
        <v>1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2</v>
      </c>
      <c r="W57" s="16">
        <f t="shared" si="22"/>
        <v>2</v>
      </c>
      <c r="X57" s="16">
        <f t="shared" si="23"/>
        <v>2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120</v>
      </c>
      <c r="B58" s="36" t="s">
        <v>222</v>
      </c>
      <c r="C58" s="37" t="s">
        <v>223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2</v>
      </c>
      <c r="X58" s="16">
        <f t="shared" si="23"/>
        <v>2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120</v>
      </c>
      <c r="B59" s="36" t="s">
        <v>224</v>
      </c>
      <c r="C59" s="37" t="s">
        <v>225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1</v>
      </c>
      <c r="W59" s="16">
        <f t="shared" si="22"/>
        <v>1</v>
      </c>
      <c r="X59" s="16">
        <f t="shared" si="23"/>
        <v>1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120</v>
      </c>
      <c r="B60" s="36" t="s">
        <v>226</v>
      </c>
      <c r="C60" s="37" t="s">
        <v>227</v>
      </c>
      <c r="D60" s="16">
        <f t="shared" si="15"/>
        <v>1</v>
      </c>
      <c r="E60" s="16">
        <f t="shared" si="16"/>
        <v>1</v>
      </c>
      <c r="F60" s="16">
        <v>1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1</v>
      </c>
      <c r="W60" s="16">
        <f t="shared" si="22"/>
        <v>1</v>
      </c>
      <c r="X60" s="16">
        <f t="shared" si="23"/>
        <v>1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120</v>
      </c>
      <c r="B61" s="36" t="s">
        <v>228</v>
      </c>
      <c r="C61" s="37" t="s">
        <v>229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1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120</v>
      </c>
      <c r="B62" s="36" t="s">
        <v>230</v>
      </c>
      <c r="C62" s="37" t="s">
        <v>231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1</v>
      </c>
      <c r="N62" s="16">
        <f t="shared" si="19"/>
        <v>1</v>
      </c>
      <c r="O62" s="16">
        <v>1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2</v>
      </c>
      <c r="W62" s="16">
        <f t="shared" si="22"/>
        <v>2</v>
      </c>
      <c r="X62" s="16">
        <f t="shared" si="23"/>
        <v>2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120</v>
      </c>
      <c r="B63" s="36" t="s">
        <v>232</v>
      </c>
      <c r="C63" s="37" t="s">
        <v>233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1</v>
      </c>
      <c r="N63" s="16">
        <f t="shared" si="19"/>
        <v>1</v>
      </c>
      <c r="O63" s="16">
        <v>1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2</v>
      </c>
      <c r="X63" s="16">
        <f t="shared" si="23"/>
        <v>2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120</v>
      </c>
      <c r="B64" s="36" t="s">
        <v>234</v>
      </c>
      <c r="C64" s="37" t="s">
        <v>235</v>
      </c>
      <c r="D64" s="16">
        <f t="shared" si="15"/>
        <v>1</v>
      </c>
      <c r="E64" s="16">
        <f t="shared" si="16"/>
        <v>1</v>
      </c>
      <c r="F64" s="16">
        <v>1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2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120</v>
      </c>
      <c r="B65" s="36" t="s">
        <v>236</v>
      </c>
      <c r="C65" s="37" t="s">
        <v>237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1</v>
      </c>
      <c r="W65" s="16">
        <f t="shared" si="22"/>
        <v>1</v>
      </c>
      <c r="X65" s="16">
        <f t="shared" si="23"/>
        <v>1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120</v>
      </c>
      <c r="B66" s="36" t="s">
        <v>238</v>
      </c>
      <c r="C66" s="37" t="s">
        <v>239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2</v>
      </c>
      <c r="N66" s="16">
        <f t="shared" si="19"/>
        <v>2</v>
      </c>
      <c r="O66" s="16">
        <v>1</v>
      </c>
      <c r="P66" s="16">
        <v>1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3</v>
      </c>
      <c r="W66" s="16">
        <f t="shared" si="22"/>
        <v>3</v>
      </c>
      <c r="X66" s="16">
        <f t="shared" si="23"/>
        <v>2</v>
      </c>
      <c r="Y66" s="16">
        <f t="shared" si="24"/>
        <v>1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120</v>
      </c>
      <c r="B67" s="36" t="s">
        <v>240</v>
      </c>
      <c r="C67" s="37" t="s">
        <v>241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1</v>
      </c>
      <c r="W67" s="16">
        <f t="shared" si="22"/>
        <v>1</v>
      </c>
      <c r="X67" s="16">
        <f t="shared" si="23"/>
        <v>1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120</v>
      </c>
      <c r="B68" s="36" t="s">
        <v>242</v>
      </c>
      <c r="C68" s="37" t="s">
        <v>243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120</v>
      </c>
      <c r="B69" s="36" t="s">
        <v>244</v>
      </c>
      <c r="C69" s="37" t="s">
        <v>245</v>
      </c>
      <c r="D69" s="16">
        <f t="shared" si="15"/>
        <v>1</v>
      </c>
      <c r="E69" s="16">
        <f t="shared" si="16"/>
        <v>1</v>
      </c>
      <c r="F69" s="16">
        <v>1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1</v>
      </c>
      <c r="W69" s="16">
        <f t="shared" si="22"/>
        <v>1</v>
      </c>
      <c r="X69" s="16">
        <f t="shared" si="23"/>
        <v>1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120</v>
      </c>
      <c r="B70" s="36" t="s">
        <v>246</v>
      </c>
      <c r="C70" s="37" t="s">
        <v>247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120</v>
      </c>
      <c r="B71" s="36" t="s">
        <v>248</v>
      </c>
      <c r="C71" s="37" t="s">
        <v>249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1</v>
      </c>
      <c r="N71" s="16">
        <f t="shared" si="19"/>
        <v>1</v>
      </c>
      <c r="O71" s="16">
        <v>1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2</v>
      </c>
      <c r="W71" s="16">
        <f t="shared" si="22"/>
        <v>2</v>
      </c>
      <c r="X71" s="16">
        <f t="shared" si="23"/>
        <v>2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120</v>
      </c>
      <c r="B72" s="36" t="s">
        <v>250</v>
      </c>
      <c r="C72" s="37" t="s">
        <v>251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2</v>
      </c>
      <c r="W72" s="16">
        <f t="shared" si="22"/>
        <v>2</v>
      </c>
      <c r="X72" s="16">
        <f t="shared" si="23"/>
        <v>2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120</v>
      </c>
      <c r="B73" s="36" t="s">
        <v>252</v>
      </c>
      <c r="C73" s="37" t="s">
        <v>253</v>
      </c>
      <c r="D73" s="16">
        <f t="shared" si="15"/>
        <v>1</v>
      </c>
      <c r="E73" s="16">
        <f t="shared" si="16"/>
        <v>1</v>
      </c>
      <c r="F73" s="16">
        <v>1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2</v>
      </c>
      <c r="W73" s="16">
        <f t="shared" si="22"/>
        <v>2</v>
      </c>
      <c r="X73" s="16">
        <f t="shared" si="23"/>
        <v>2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120</v>
      </c>
      <c r="B74" s="36" t="s">
        <v>254</v>
      </c>
      <c r="C74" s="37" t="s">
        <v>255</v>
      </c>
      <c r="D74" s="16">
        <f t="shared" si="15"/>
        <v>5</v>
      </c>
      <c r="E74" s="16">
        <f t="shared" si="16"/>
        <v>1</v>
      </c>
      <c r="F74" s="16">
        <v>1</v>
      </c>
      <c r="G74" s="16">
        <v>0</v>
      </c>
      <c r="H74" s="16">
        <f t="shared" si="17"/>
        <v>4</v>
      </c>
      <c r="I74" s="16">
        <v>4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6</v>
      </c>
      <c r="W74" s="16">
        <f t="shared" si="22"/>
        <v>2</v>
      </c>
      <c r="X74" s="16">
        <f t="shared" si="23"/>
        <v>2</v>
      </c>
      <c r="Y74" s="16">
        <f t="shared" si="24"/>
        <v>0</v>
      </c>
      <c r="Z74" s="16">
        <f t="shared" si="25"/>
        <v>4</v>
      </c>
      <c r="AA74" s="16">
        <f t="shared" si="26"/>
        <v>4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120</v>
      </c>
      <c r="B75" s="36" t="s">
        <v>256</v>
      </c>
      <c r="C75" s="37" t="s">
        <v>257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2</v>
      </c>
      <c r="W75" s="16">
        <f t="shared" si="22"/>
        <v>2</v>
      </c>
      <c r="X75" s="16">
        <f t="shared" si="23"/>
        <v>2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120</v>
      </c>
      <c r="B76" s="36" t="s">
        <v>258</v>
      </c>
      <c r="C76" s="37" t="s">
        <v>259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1</v>
      </c>
      <c r="N76" s="16">
        <f t="shared" si="19"/>
        <v>1</v>
      </c>
      <c r="O76" s="16">
        <v>1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2</v>
      </c>
      <c r="W76" s="16">
        <f t="shared" si="22"/>
        <v>2</v>
      </c>
      <c r="X76" s="16">
        <f t="shared" si="23"/>
        <v>2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120</v>
      </c>
      <c r="B77" s="36" t="s">
        <v>260</v>
      </c>
      <c r="C77" s="37" t="s">
        <v>261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120</v>
      </c>
      <c r="B78" s="36" t="s">
        <v>262</v>
      </c>
      <c r="C78" s="37" t="s">
        <v>263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1</v>
      </c>
      <c r="N78" s="16">
        <f t="shared" si="19"/>
        <v>1</v>
      </c>
      <c r="O78" s="16">
        <v>1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2</v>
      </c>
      <c r="W78" s="16">
        <f t="shared" si="22"/>
        <v>2</v>
      </c>
      <c r="X78" s="16">
        <f t="shared" si="23"/>
        <v>2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120</v>
      </c>
      <c r="B79" s="36" t="s">
        <v>264</v>
      </c>
      <c r="C79" s="37" t="s">
        <v>265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1</v>
      </c>
      <c r="O79" s="16">
        <v>1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2</v>
      </c>
      <c r="W79" s="16">
        <f t="shared" si="22"/>
        <v>2</v>
      </c>
      <c r="X79" s="16">
        <f t="shared" si="23"/>
        <v>2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120</v>
      </c>
      <c r="B80" s="36" t="s">
        <v>266</v>
      </c>
      <c r="C80" s="37" t="s">
        <v>267</v>
      </c>
      <c r="D80" s="16">
        <f t="shared" si="15"/>
        <v>1</v>
      </c>
      <c r="E80" s="16">
        <f t="shared" si="16"/>
        <v>1</v>
      </c>
      <c r="F80" s="16">
        <v>1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1</v>
      </c>
      <c r="N80" s="16">
        <f t="shared" si="19"/>
        <v>1</v>
      </c>
      <c r="O80" s="16">
        <v>1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2</v>
      </c>
      <c r="W80" s="16">
        <f t="shared" si="22"/>
        <v>2</v>
      </c>
      <c r="X80" s="16">
        <f t="shared" si="23"/>
        <v>2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120</v>
      </c>
      <c r="B81" s="36" t="s">
        <v>268</v>
      </c>
      <c r="C81" s="37" t="s">
        <v>269</v>
      </c>
      <c r="D81" s="16">
        <f t="shared" si="15"/>
        <v>1</v>
      </c>
      <c r="E81" s="16">
        <f t="shared" si="16"/>
        <v>1</v>
      </c>
      <c r="F81" s="16">
        <v>1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1</v>
      </c>
      <c r="N81" s="16">
        <f t="shared" si="19"/>
        <v>1</v>
      </c>
      <c r="O81" s="16">
        <v>1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2</v>
      </c>
      <c r="W81" s="16">
        <f t="shared" si="22"/>
        <v>2</v>
      </c>
      <c r="X81" s="16">
        <f t="shared" si="23"/>
        <v>2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120</v>
      </c>
      <c r="B82" s="36" t="s">
        <v>270</v>
      </c>
      <c r="C82" s="37" t="s">
        <v>271</v>
      </c>
      <c r="D82" s="16">
        <f t="shared" si="15"/>
        <v>1</v>
      </c>
      <c r="E82" s="16">
        <f t="shared" si="16"/>
        <v>1</v>
      </c>
      <c r="F82" s="16">
        <v>1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1</v>
      </c>
      <c r="N82" s="16">
        <f t="shared" si="19"/>
        <v>1</v>
      </c>
      <c r="O82" s="16">
        <v>1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2</v>
      </c>
      <c r="W82" s="16">
        <f t="shared" si="22"/>
        <v>2</v>
      </c>
      <c r="X82" s="16">
        <f t="shared" si="23"/>
        <v>2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120</v>
      </c>
      <c r="B83" s="36" t="s">
        <v>272</v>
      </c>
      <c r="C83" s="37" t="s">
        <v>273</v>
      </c>
      <c r="D83" s="16">
        <f t="shared" si="15"/>
        <v>1</v>
      </c>
      <c r="E83" s="16">
        <f t="shared" si="16"/>
        <v>1</v>
      </c>
      <c r="F83" s="16">
        <v>1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1</v>
      </c>
      <c r="N83" s="16">
        <f t="shared" si="19"/>
        <v>1</v>
      </c>
      <c r="O83" s="16">
        <v>1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2</v>
      </c>
      <c r="W83" s="16">
        <f t="shared" si="22"/>
        <v>2</v>
      </c>
      <c r="X83" s="16">
        <f t="shared" si="23"/>
        <v>2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120</v>
      </c>
      <c r="B84" s="36" t="s">
        <v>274</v>
      </c>
      <c r="C84" s="37" t="s">
        <v>275</v>
      </c>
      <c r="D84" s="16">
        <f t="shared" si="15"/>
        <v>1</v>
      </c>
      <c r="E84" s="16">
        <f t="shared" si="16"/>
        <v>1</v>
      </c>
      <c r="F84" s="16">
        <v>1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1</v>
      </c>
      <c r="N84" s="16">
        <f t="shared" si="19"/>
        <v>1</v>
      </c>
      <c r="O84" s="16">
        <v>1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2</v>
      </c>
      <c r="W84" s="16">
        <f t="shared" si="22"/>
        <v>2</v>
      </c>
      <c r="X84" s="16">
        <f t="shared" si="23"/>
        <v>2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120</v>
      </c>
      <c r="B85" s="36" t="s">
        <v>276</v>
      </c>
      <c r="C85" s="37" t="s">
        <v>277</v>
      </c>
      <c r="D85" s="16">
        <f t="shared" si="15"/>
        <v>1</v>
      </c>
      <c r="E85" s="16">
        <f t="shared" si="16"/>
        <v>1</v>
      </c>
      <c r="F85" s="16">
        <v>1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1</v>
      </c>
      <c r="N85" s="16">
        <f t="shared" si="19"/>
        <v>1</v>
      </c>
      <c r="O85" s="16">
        <v>1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2</v>
      </c>
      <c r="W85" s="16">
        <f t="shared" si="22"/>
        <v>2</v>
      </c>
      <c r="X85" s="16">
        <f t="shared" si="23"/>
        <v>2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24" t="s">
        <v>120</v>
      </c>
      <c r="B86" s="36" t="s">
        <v>278</v>
      </c>
      <c r="C86" s="37" t="s">
        <v>279</v>
      </c>
      <c r="D86" s="16">
        <f t="shared" si="15"/>
        <v>1</v>
      </c>
      <c r="E86" s="16">
        <f t="shared" si="16"/>
        <v>1</v>
      </c>
      <c r="F86" s="16">
        <v>1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1</v>
      </c>
      <c r="N86" s="16">
        <f t="shared" si="19"/>
        <v>1</v>
      </c>
      <c r="O86" s="16">
        <v>1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2</v>
      </c>
      <c r="W86" s="16">
        <f t="shared" si="22"/>
        <v>2</v>
      </c>
      <c r="X86" s="16">
        <f t="shared" si="23"/>
        <v>2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24" t="s">
        <v>120</v>
      </c>
      <c r="B87" s="36" t="s">
        <v>280</v>
      </c>
      <c r="C87" s="37" t="s">
        <v>281</v>
      </c>
      <c r="D87" s="16">
        <f t="shared" si="15"/>
        <v>1</v>
      </c>
      <c r="E87" s="16">
        <f t="shared" si="16"/>
        <v>1</v>
      </c>
      <c r="F87" s="16">
        <v>1</v>
      </c>
      <c r="G87" s="16">
        <v>0</v>
      </c>
      <c r="H87" s="16">
        <f t="shared" si="17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8"/>
        <v>1</v>
      </c>
      <c r="N87" s="16">
        <f t="shared" si="19"/>
        <v>1</v>
      </c>
      <c r="O87" s="16">
        <v>1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2</v>
      </c>
      <c r="W87" s="16">
        <f t="shared" si="22"/>
        <v>2</v>
      </c>
      <c r="X87" s="16">
        <f t="shared" si="23"/>
        <v>2</v>
      </c>
      <c r="Y87" s="16">
        <f t="shared" si="24"/>
        <v>0</v>
      </c>
      <c r="Z87" s="16">
        <f t="shared" si="25"/>
        <v>0</v>
      </c>
      <c r="AA87" s="16">
        <f t="shared" si="26"/>
        <v>0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24" t="s">
        <v>120</v>
      </c>
      <c r="B88" s="36" t="s">
        <v>282</v>
      </c>
      <c r="C88" s="37" t="s">
        <v>283</v>
      </c>
      <c r="D88" s="16">
        <f t="shared" si="15"/>
        <v>1</v>
      </c>
      <c r="E88" s="16">
        <f t="shared" si="16"/>
        <v>1</v>
      </c>
      <c r="F88" s="16">
        <v>1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1</v>
      </c>
      <c r="N88" s="16">
        <f t="shared" si="19"/>
        <v>1</v>
      </c>
      <c r="O88" s="16">
        <v>1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2</v>
      </c>
      <c r="W88" s="16">
        <f t="shared" si="22"/>
        <v>2</v>
      </c>
      <c r="X88" s="16">
        <f t="shared" si="23"/>
        <v>2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24" t="s">
        <v>120</v>
      </c>
      <c r="B89" s="36" t="s">
        <v>284</v>
      </c>
      <c r="C89" s="37" t="s">
        <v>285</v>
      </c>
      <c r="D89" s="16">
        <f t="shared" si="15"/>
        <v>1</v>
      </c>
      <c r="E89" s="16">
        <f t="shared" si="16"/>
        <v>1</v>
      </c>
      <c r="F89" s="16">
        <v>1</v>
      </c>
      <c r="G89" s="16">
        <v>0</v>
      </c>
      <c r="H89" s="16">
        <f t="shared" si="17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8"/>
        <v>1</v>
      </c>
      <c r="N89" s="16">
        <f t="shared" si="19"/>
        <v>1</v>
      </c>
      <c r="O89" s="16">
        <v>1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2</v>
      </c>
      <c r="W89" s="16">
        <f t="shared" si="22"/>
        <v>2</v>
      </c>
      <c r="X89" s="16">
        <f t="shared" si="23"/>
        <v>2</v>
      </c>
      <c r="Y89" s="16">
        <f t="shared" si="24"/>
        <v>0</v>
      </c>
      <c r="Z89" s="16">
        <f t="shared" si="25"/>
        <v>0</v>
      </c>
      <c r="AA89" s="16">
        <f t="shared" si="26"/>
        <v>0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24" t="s">
        <v>120</v>
      </c>
      <c r="B90" s="36" t="s">
        <v>286</v>
      </c>
      <c r="C90" s="37" t="s">
        <v>287</v>
      </c>
      <c r="D90" s="16">
        <f t="shared" si="15"/>
        <v>1</v>
      </c>
      <c r="E90" s="16">
        <f t="shared" si="16"/>
        <v>1</v>
      </c>
      <c r="F90" s="16">
        <v>1</v>
      </c>
      <c r="G90" s="16">
        <v>0</v>
      </c>
      <c r="H90" s="16">
        <f t="shared" si="17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8"/>
        <v>1</v>
      </c>
      <c r="N90" s="16">
        <f t="shared" si="19"/>
        <v>1</v>
      </c>
      <c r="O90" s="16">
        <v>1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2</v>
      </c>
      <c r="W90" s="16">
        <f t="shared" si="22"/>
        <v>2</v>
      </c>
      <c r="X90" s="16">
        <f t="shared" si="23"/>
        <v>2</v>
      </c>
      <c r="Y90" s="16">
        <f t="shared" si="24"/>
        <v>0</v>
      </c>
      <c r="Z90" s="16">
        <f t="shared" si="25"/>
        <v>0</v>
      </c>
      <c r="AA90" s="16">
        <f t="shared" si="26"/>
        <v>0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24" t="s">
        <v>120</v>
      </c>
      <c r="B91" s="36" t="s">
        <v>288</v>
      </c>
      <c r="C91" s="37" t="s">
        <v>289</v>
      </c>
      <c r="D91" s="16">
        <f aca="true" t="shared" si="30" ref="D91:D127">E91+H91</f>
        <v>1</v>
      </c>
      <c r="E91" s="16">
        <f aca="true" t="shared" si="31" ref="E91:E127">SUM(F91:G91)</f>
        <v>1</v>
      </c>
      <c r="F91" s="16">
        <v>1</v>
      </c>
      <c r="G91" s="16">
        <v>0</v>
      </c>
      <c r="H91" s="16">
        <f aca="true" t="shared" si="32" ref="H91:H127">SUM(I91:L91)</f>
        <v>0</v>
      </c>
      <c r="I91" s="16">
        <v>0</v>
      </c>
      <c r="J91" s="16">
        <v>0</v>
      </c>
      <c r="K91" s="16">
        <v>0</v>
      </c>
      <c r="L91" s="16">
        <v>0</v>
      </c>
      <c r="M91" s="16">
        <f aca="true" t="shared" si="33" ref="M91:M127">N91+Q91</f>
        <v>1</v>
      </c>
      <c r="N91" s="16">
        <f aca="true" t="shared" si="34" ref="N91:N127">SUM(O91:P91)</f>
        <v>1</v>
      </c>
      <c r="O91" s="16">
        <v>1</v>
      </c>
      <c r="P91" s="16">
        <v>0</v>
      </c>
      <c r="Q91" s="16">
        <f aca="true" t="shared" si="35" ref="Q91:Q127">SUM(R91:U91)</f>
        <v>0</v>
      </c>
      <c r="R91" s="16">
        <v>0</v>
      </c>
      <c r="S91" s="16">
        <v>0</v>
      </c>
      <c r="T91" s="16">
        <v>0</v>
      </c>
      <c r="U91" s="16">
        <v>0</v>
      </c>
      <c r="V91" s="16">
        <f aca="true" t="shared" si="36" ref="V91:V127">D91+M91</f>
        <v>2</v>
      </c>
      <c r="W91" s="16">
        <f aca="true" t="shared" si="37" ref="W91:W127">E91+N91</f>
        <v>2</v>
      </c>
      <c r="X91" s="16">
        <f aca="true" t="shared" si="38" ref="X91:X127">F91+O91</f>
        <v>2</v>
      </c>
      <c r="Y91" s="16">
        <f aca="true" t="shared" si="39" ref="Y91:Y127">G91+P91</f>
        <v>0</v>
      </c>
      <c r="Z91" s="16">
        <f aca="true" t="shared" si="40" ref="Z91:Z127">H91+Q91</f>
        <v>0</v>
      </c>
      <c r="AA91" s="16">
        <f aca="true" t="shared" si="41" ref="AA91:AA127">I91+R91</f>
        <v>0</v>
      </c>
      <c r="AB91" s="16">
        <f aca="true" t="shared" si="42" ref="AB91:AB127">J91+S91</f>
        <v>0</v>
      </c>
      <c r="AC91" s="16">
        <f aca="true" t="shared" si="43" ref="AC91:AC127">K91+T91</f>
        <v>0</v>
      </c>
      <c r="AD91" s="16">
        <f aca="true" t="shared" si="44" ref="AD91:AD127">L91+U91</f>
        <v>0</v>
      </c>
    </row>
    <row r="92" spans="1:30" ht="13.5">
      <c r="A92" s="24" t="s">
        <v>120</v>
      </c>
      <c r="B92" s="36" t="s">
        <v>290</v>
      </c>
      <c r="C92" s="37" t="s">
        <v>352</v>
      </c>
      <c r="D92" s="16">
        <f t="shared" si="30"/>
        <v>1</v>
      </c>
      <c r="E92" s="16">
        <f t="shared" si="31"/>
        <v>1</v>
      </c>
      <c r="F92" s="16">
        <v>1</v>
      </c>
      <c r="G92" s="16">
        <v>0</v>
      </c>
      <c r="H92" s="16">
        <f t="shared" si="32"/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33"/>
        <v>1</v>
      </c>
      <c r="N92" s="16">
        <f t="shared" si="34"/>
        <v>1</v>
      </c>
      <c r="O92" s="16">
        <v>1</v>
      </c>
      <c r="P92" s="16">
        <v>0</v>
      </c>
      <c r="Q92" s="16">
        <f t="shared" si="35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36"/>
        <v>2</v>
      </c>
      <c r="W92" s="16">
        <f t="shared" si="37"/>
        <v>2</v>
      </c>
      <c r="X92" s="16">
        <f t="shared" si="38"/>
        <v>2</v>
      </c>
      <c r="Y92" s="16">
        <f t="shared" si="39"/>
        <v>0</v>
      </c>
      <c r="Z92" s="16">
        <f t="shared" si="40"/>
        <v>0</v>
      </c>
      <c r="AA92" s="16">
        <f t="shared" si="41"/>
        <v>0</v>
      </c>
      <c r="AB92" s="16">
        <f t="shared" si="42"/>
        <v>0</v>
      </c>
      <c r="AC92" s="16">
        <f t="shared" si="43"/>
        <v>0</v>
      </c>
      <c r="AD92" s="16">
        <f t="shared" si="44"/>
        <v>0</v>
      </c>
    </row>
    <row r="93" spans="1:30" ht="13.5">
      <c r="A93" s="24" t="s">
        <v>120</v>
      </c>
      <c r="B93" s="36" t="s">
        <v>291</v>
      </c>
      <c r="C93" s="37" t="s">
        <v>30</v>
      </c>
      <c r="D93" s="16">
        <f t="shared" si="30"/>
        <v>1</v>
      </c>
      <c r="E93" s="16">
        <f t="shared" si="31"/>
        <v>1</v>
      </c>
      <c r="F93" s="16">
        <v>1</v>
      </c>
      <c r="G93" s="16">
        <v>0</v>
      </c>
      <c r="H93" s="16">
        <f t="shared" si="32"/>
        <v>0</v>
      </c>
      <c r="I93" s="16">
        <v>0</v>
      </c>
      <c r="J93" s="16">
        <v>0</v>
      </c>
      <c r="K93" s="16">
        <v>0</v>
      </c>
      <c r="L93" s="16">
        <v>0</v>
      </c>
      <c r="M93" s="16">
        <f t="shared" si="33"/>
        <v>1</v>
      </c>
      <c r="N93" s="16">
        <f t="shared" si="34"/>
        <v>1</v>
      </c>
      <c r="O93" s="16">
        <v>1</v>
      </c>
      <c r="P93" s="16">
        <v>0</v>
      </c>
      <c r="Q93" s="16">
        <f t="shared" si="35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36"/>
        <v>2</v>
      </c>
      <c r="W93" s="16">
        <f t="shared" si="37"/>
        <v>2</v>
      </c>
      <c r="X93" s="16">
        <f t="shared" si="38"/>
        <v>2</v>
      </c>
      <c r="Y93" s="16">
        <f t="shared" si="39"/>
        <v>0</v>
      </c>
      <c r="Z93" s="16">
        <f t="shared" si="40"/>
        <v>0</v>
      </c>
      <c r="AA93" s="16">
        <f t="shared" si="41"/>
        <v>0</v>
      </c>
      <c r="AB93" s="16">
        <f t="shared" si="42"/>
        <v>0</v>
      </c>
      <c r="AC93" s="16">
        <f t="shared" si="43"/>
        <v>0</v>
      </c>
      <c r="AD93" s="16">
        <f t="shared" si="44"/>
        <v>0</v>
      </c>
    </row>
    <row r="94" spans="1:30" ht="13.5">
      <c r="A94" s="24" t="s">
        <v>120</v>
      </c>
      <c r="B94" s="36" t="s">
        <v>292</v>
      </c>
      <c r="C94" s="37" t="s">
        <v>293</v>
      </c>
      <c r="D94" s="16">
        <f t="shared" si="30"/>
        <v>3</v>
      </c>
      <c r="E94" s="16">
        <f t="shared" si="31"/>
        <v>3</v>
      </c>
      <c r="F94" s="16">
        <v>3</v>
      </c>
      <c r="G94" s="16">
        <v>0</v>
      </c>
      <c r="H94" s="16">
        <f t="shared" si="32"/>
        <v>0</v>
      </c>
      <c r="I94" s="16">
        <v>0</v>
      </c>
      <c r="J94" s="16">
        <v>0</v>
      </c>
      <c r="K94" s="16">
        <v>0</v>
      </c>
      <c r="L94" s="16">
        <v>0</v>
      </c>
      <c r="M94" s="16">
        <f t="shared" si="33"/>
        <v>1</v>
      </c>
      <c r="N94" s="16">
        <f t="shared" si="34"/>
        <v>1</v>
      </c>
      <c r="O94" s="16">
        <v>1</v>
      </c>
      <c r="P94" s="16">
        <v>0</v>
      </c>
      <c r="Q94" s="16">
        <f t="shared" si="35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36"/>
        <v>4</v>
      </c>
      <c r="W94" s="16">
        <f t="shared" si="37"/>
        <v>4</v>
      </c>
      <c r="X94" s="16">
        <f t="shared" si="38"/>
        <v>4</v>
      </c>
      <c r="Y94" s="16">
        <f t="shared" si="39"/>
        <v>0</v>
      </c>
      <c r="Z94" s="16">
        <f t="shared" si="40"/>
        <v>0</v>
      </c>
      <c r="AA94" s="16">
        <f t="shared" si="41"/>
        <v>0</v>
      </c>
      <c r="AB94" s="16">
        <f t="shared" si="42"/>
        <v>0</v>
      </c>
      <c r="AC94" s="16">
        <f t="shared" si="43"/>
        <v>0</v>
      </c>
      <c r="AD94" s="16">
        <f t="shared" si="44"/>
        <v>0</v>
      </c>
    </row>
    <row r="95" spans="1:30" ht="13.5">
      <c r="A95" s="24" t="s">
        <v>120</v>
      </c>
      <c r="B95" s="36" t="s">
        <v>294</v>
      </c>
      <c r="C95" s="37" t="s">
        <v>295</v>
      </c>
      <c r="D95" s="16">
        <f t="shared" si="30"/>
        <v>4</v>
      </c>
      <c r="E95" s="16">
        <f t="shared" si="31"/>
        <v>4</v>
      </c>
      <c r="F95" s="16">
        <v>4</v>
      </c>
      <c r="G95" s="16">
        <v>0</v>
      </c>
      <c r="H95" s="16">
        <f t="shared" si="32"/>
        <v>0</v>
      </c>
      <c r="I95" s="16">
        <v>0</v>
      </c>
      <c r="J95" s="16">
        <v>0</v>
      </c>
      <c r="K95" s="16">
        <v>0</v>
      </c>
      <c r="L95" s="16">
        <v>0</v>
      </c>
      <c r="M95" s="16">
        <f t="shared" si="33"/>
        <v>1</v>
      </c>
      <c r="N95" s="16">
        <f t="shared" si="34"/>
        <v>1</v>
      </c>
      <c r="O95" s="16">
        <v>1</v>
      </c>
      <c r="P95" s="16">
        <v>0</v>
      </c>
      <c r="Q95" s="16">
        <f t="shared" si="35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36"/>
        <v>5</v>
      </c>
      <c r="W95" s="16">
        <f t="shared" si="37"/>
        <v>5</v>
      </c>
      <c r="X95" s="16">
        <f t="shared" si="38"/>
        <v>5</v>
      </c>
      <c r="Y95" s="16">
        <f t="shared" si="39"/>
        <v>0</v>
      </c>
      <c r="Z95" s="16">
        <f t="shared" si="40"/>
        <v>0</v>
      </c>
      <c r="AA95" s="16">
        <f t="shared" si="41"/>
        <v>0</v>
      </c>
      <c r="AB95" s="16">
        <f t="shared" si="42"/>
        <v>0</v>
      </c>
      <c r="AC95" s="16">
        <f t="shared" si="43"/>
        <v>0</v>
      </c>
      <c r="AD95" s="16">
        <f t="shared" si="44"/>
        <v>0</v>
      </c>
    </row>
    <row r="96" spans="1:30" ht="13.5">
      <c r="A96" s="24" t="s">
        <v>120</v>
      </c>
      <c r="B96" s="36" t="s">
        <v>296</v>
      </c>
      <c r="C96" s="37" t="s">
        <v>297</v>
      </c>
      <c r="D96" s="16">
        <f t="shared" si="30"/>
        <v>1</v>
      </c>
      <c r="E96" s="16">
        <f t="shared" si="31"/>
        <v>1</v>
      </c>
      <c r="F96" s="16">
        <v>1</v>
      </c>
      <c r="G96" s="16">
        <v>0</v>
      </c>
      <c r="H96" s="16">
        <f t="shared" si="32"/>
        <v>0</v>
      </c>
      <c r="I96" s="16">
        <v>0</v>
      </c>
      <c r="J96" s="16">
        <v>0</v>
      </c>
      <c r="K96" s="16">
        <v>0</v>
      </c>
      <c r="L96" s="16">
        <v>0</v>
      </c>
      <c r="M96" s="16">
        <f t="shared" si="33"/>
        <v>1</v>
      </c>
      <c r="N96" s="16">
        <f t="shared" si="34"/>
        <v>1</v>
      </c>
      <c r="O96" s="16">
        <v>1</v>
      </c>
      <c r="P96" s="16">
        <v>0</v>
      </c>
      <c r="Q96" s="16">
        <f t="shared" si="35"/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36"/>
        <v>2</v>
      </c>
      <c r="W96" s="16">
        <f t="shared" si="37"/>
        <v>2</v>
      </c>
      <c r="X96" s="16">
        <f t="shared" si="38"/>
        <v>2</v>
      </c>
      <c r="Y96" s="16">
        <f t="shared" si="39"/>
        <v>0</v>
      </c>
      <c r="Z96" s="16">
        <f t="shared" si="40"/>
        <v>0</v>
      </c>
      <c r="AA96" s="16">
        <f t="shared" si="41"/>
        <v>0</v>
      </c>
      <c r="AB96" s="16">
        <f t="shared" si="42"/>
        <v>0</v>
      </c>
      <c r="AC96" s="16">
        <f t="shared" si="43"/>
        <v>0</v>
      </c>
      <c r="AD96" s="16">
        <f t="shared" si="44"/>
        <v>0</v>
      </c>
    </row>
    <row r="97" spans="1:30" ht="13.5">
      <c r="A97" s="24" t="s">
        <v>120</v>
      </c>
      <c r="B97" s="36" t="s">
        <v>298</v>
      </c>
      <c r="C97" s="37" t="s">
        <v>299</v>
      </c>
      <c r="D97" s="16">
        <f t="shared" si="30"/>
        <v>2</v>
      </c>
      <c r="E97" s="16">
        <f t="shared" si="31"/>
        <v>2</v>
      </c>
      <c r="F97" s="16">
        <v>2</v>
      </c>
      <c r="G97" s="16">
        <v>0</v>
      </c>
      <c r="H97" s="16">
        <f t="shared" si="32"/>
        <v>0</v>
      </c>
      <c r="I97" s="16">
        <v>0</v>
      </c>
      <c r="J97" s="16">
        <v>0</v>
      </c>
      <c r="K97" s="16">
        <v>0</v>
      </c>
      <c r="L97" s="16">
        <v>0</v>
      </c>
      <c r="M97" s="16">
        <f t="shared" si="33"/>
        <v>2</v>
      </c>
      <c r="N97" s="16">
        <f t="shared" si="34"/>
        <v>2</v>
      </c>
      <c r="O97" s="16">
        <v>2</v>
      </c>
      <c r="P97" s="16">
        <v>0</v>
      </c>
      <c r="Q97" s="16">
        <f t="shared" si="35"/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36"/>
        <v>4</v>
      </c>
      <c r="W97" s="16">
        <f t="shared" si="37"/>
        <v>4</v>
      </c>
      <c r="X97" s="16">
        <f t="shared" si="38"/>
        <v>4</v>
      </c>
      <c r="Y97" s="16">
        <f t="shared" si="39"/>
        <v>0</v>
      </c>
      <c r="Z97" s="16">
        <f t="shared" si="40"/>
        <v>0</v>
      </c>
      <c r="AA97" s="16">
        <f t="shared" si="41"/>
        <v>0</v>
      </c>
      <c r="AB97" s="16">
        <f t="shared" si="42"/>
        <v>0</v>
      </c>
      <c r="AC97" s="16">
        <f t="shared" si="43"/>
        <v>0</v>
      </c>
      <c r="AD97" s="16">
        <f t="shared" si="44"/>
        <v>0</v>
      </c>
    </row>
    <row r="98" spans="1:30" ht="13.5">
      <c r="A98" s="24" t="s">
        <v>120</v>
      </c>
      <c r="B98" s="36" t="s">
        <v>300</v>
      </c>
      <c r="C98" s="37" t="s">
        <v>301</v>
      </c>
      <c r="D98" s="16">
        <f t="shared" si="30"/>
        <v>1</v>
      </c>
      <c r="E98" s="16">
        <f t="shared" si="31"/>
        <v>1</v>
      </c>
      <c r="F98" s="16">
        <v>1</v>
      </c>
      <c r="G98" s="16">
        <v>0</v>
      </c>
      <c r="H98" s="16">
        <f t="shared" si="32"/>
        <v>0</v>
      </c>
      <c r="I98" s="16">
        <v>0</v>
      </c>
      <c r="J98" s="16">
        <v>0</v>
      </c>
      <c r="K98" s="16">
        <v>0</v>
      </c>
      <c r="L98" s="16">
        <v>0</v>
      </c>
      <c r="M98" s="16">
        <f t="shared" si="33"/>
        <v>1</v>
      </c>
      <c r="N98" s="16">
        <f t="shared" si="34"/>
        <v>1</v>
      </c>
      <c r="O98" s="16">
        <v>1</v>
      </c>
      <c r="P98" s="16">
        <v>0</v>
      </c>
      <c r="Q98" s="16">
        <f t="shared" si="35"/>
        <v>0</v>
      </c>
      <c r="R98" s="16">
        <v>0</v>
      </c>
      <c r="S98" s="16">
        <v>0</v>
      </c>
      <c r="T98" s="16">
        <v>0</v>
      </c>
      <c r="U98" s="16">
        <v>0</v>
      </c>
      <c r="V98" s="16">
        <f t="shared" si="36"/>
        <v>2</v>
      </c>
      <c r="W98" s="16">
        <f t="shared" si="37"/>
        <v>2</v>
      </c>
      <c r="X98" s="16">
        <f t="shared" si="38"/>
        <v>2</v>
      </c>
      <c r="Y98" s="16">
        <f t="shared" si="39"/>
        <v>0</v>
      </c>
      <c r="Z98" s="16">
        <f t="shared" si="40"/>
        <v>0</v>
      </c>
      <c r="AA98" s="16">
        <f t="shared" si="41"/>
        <v>0</v>
      </c>
      <c r="AB98" s="16">
        <f t="shared" si="42"/>
        <v>0</v>
      </c>
      <c r="AC98" s="16">
        <f t="shared" si="43"/>
        <v>0</v>
      </c>
      <c r="AD98" s="16">
        <f t="shared" si="44"/>
        <v>0</v>
      </c>
    </row>
    <row r="99" spans="1:30" ht="13.5">
      <c r="A99" s="24" t="s">
        <v>120</v>
      </c>
      <c r="B99" s="36" t="s">
        <v>302</v>
      </c>
      <c r="C99" s="37" t="s">
        <v>303</v>
      </c>
      <c r="D99" s="16">
        <f t="shared" si="30"/>
        <v>1</v>
      </c>
      <c r="E99" s="16">
        <f t="shared" si="31"/>
        <v>1</v>
      </c>
      <c r="F99" s="16">
        <v>1</v>
      </c>
      <c r="G99" s="16">
        <v>0</v>
      </c>
      <c r="H99" s="16">
        <f t="shared" si="32"/>
        <v>0</v>
      </c>
      <c r="I99" s="16">
        <v>0</v>
      </c>
      <c r="J99" s="16">
        <v>0</v>
      </c>
      <c r="K99" s="16">
        <v>0</v>
      </c>
      <c r="L99" s="16">
        <v>0</v>
      </c>
      <c r="M99" s="16">
        <f t="shared" si="33"/>
        <v>0</v>
      </c>
      <c r="N99" s="16">
        <f t="shared" si="34"/>
        <v>0</v>
      </c>
      <c r="O99" s="16">
        <v>0</v>
      </c>
      <c r="P99" s="16">
        <v>0</v>
      </c>
      <c r="Q99" s="16">
        <f t="shared" si="35"/>
        <v>0</v>
      </c>
      <c r="R99" s="16">
        <v>0</v>
      </c>
      <c r="S99" s="16">
        <v>0</v>
      </c>
      <c r="T99" s="16">
        <v>0</v>
      </c>
      <c r="U99" s="16">
        <v>0</v>
      </c>
      <c r="V99" s="16">
        <f t="shared" si="36"/>
        <v>1</v>
      </c>
      <c r="W99" s="16">
        <f t="shared" si="37"/>
        <v>1</v>
      </c>
      <c r="X99" s="16">
        <f t="shared" si="38"/>
        <v>1</v>
      </c>
      <c r="Y99" s="16">
        <f t="shared" si="39"/>
        <v>0</v>
      </c>
      <c r="Z99" s="16">
        <f t="shared" si="40"/>
        <v>0</v>
      </c>
      <c r="AA99" s="16">
        <f t="shared" si="41"/>
        <v>0</v>
      </c>
      <c r="AB99" s="16">
        <f t="shared" si="42"/>
        <v>0</v>
      </c>
      <c r="AC99" s="16">
        <f t="shared" si="43"/>
        <v>0</v>
      </c>
      <c r="AD99" s="16">
        <f t="shared" si="44"/>
        <v>0</v>
      </c>
    </row>
    <row r="100" spans="1:30" ht="13.5">
      <c r="A100" s="24" t="s">
        <v>120</v>
      </c>
      <c r="B100" s="36" t="s">
        <v>304</v>
      </c>
      <c r="C100" s="37" t="s">
        <v>305</v>
      </c>
      <c r="D100" s="16">
        <f t="shared" si="30"/>
        <v>1</v>
      </c>
      <c r="E100" s="16">
        <f t="shared" si="31"/>
        <v>1</v>
      </c>
      <c r="F100" s="16">
        <v>1</v>
      </c>
      <c r="G100" s="16">
        <v>0</v>
      </c>
      <c r="H100" s="16">
        <f t="shared" si="32"/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f t="shared" si="33"/>
        <v>0</v>
      </c>
      <c r="N100" s="16">
        <f t="shared" si="34"/>
        <v>0</v>
      </c>
      <c r="O100" s="16">
        <v>0</v>
      </c>
      <c r="P100" s="16">
        <v>0</v>
      </c>
      <c r="Q100" s="16">
        <f t="shared" si="35"/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f t="shared" si="36"/>
        <v>1</v>
      </c>
      <c r="W100" s="16">
        <f t="shared" si="37"/>
        <v>1</v>
      </c>
      <c r="X100" s="16">
        <f t="shared" si="38"/>
        <v>1</v>
      </c>
      <c r="Y100" s="16">
        <f t="shared" si="39"/>
        <v>0</v>
      </c>
      <c r="Z100" s="16">
        <f t="shared" si="40"/>
        <v>0</v>
      </c>
      <c r="AA100" s="16">
        <f t="shared" si="41"/>
        <v>0</v>
      </c>
      <c r="AB100" s="16">
        <f t="shared" si="42"/>
        <v>0</v>
      </c>
      <c r="AC100" s="16">
        <f t="shared" si="43"/>
        <v>0</v>
      </c>
      <c r="AD100" s="16">
        <f t="shared" si="44"/>
        <v>0</v>
      </c>
    </row>
    <row r="101" spans="1:30" ht="13.5">
      <c r="A101" s="24" t="s">
        <v>120</v>
      </c>
      <c r="B101" s="36" t="s">
        <v>306</v>
      </c>
      <c r="C101" s="37" t="s">
        <v>353</v>
      </c>
      <c r="D101" s="16">
        <f t="shared" si="30"/>
        <v>1</v>
      </c>
      <c r="E101" s="16">
        <f t="shared" si="31"/>
        <v>1</v>
      </c>
      <c r="F101" s="16">
        <v>1</v>
      </c>
      <c r="G101" s="16">
        <v>0</v>
      </c>
      <c r="H101" s="16">
        <f t="shared" si="32"/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f t="shared" si="33"/>
        <v>0</v>
      </c>
      <c r="N101" s="16">
        <f t="shared" si="34"/>
        <v>0</v>
      </c>
      <c r="O101" s="16">
        <v>0</v>
      </c>
      <c r="P101" s="16">
        <v>0</v>
      </c>
      <c r="Q101" s="16">
        <f t="shared" si="35"/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 t="shared" si="36"/>
        <v>1</v>
      </c>
      <c r="W101" s="16">
        <f t="shared" si="37"/>
        <v>1</v>
      </c>
      <c r="X101" s="16">
        <f t="shared" si="38"/>
        <v>1</v>
      </c>
      <c r="Y101" s="16">
        <f t="shared" si="39"/>
        <v>0</v>
      </c>
      <c r="Z101" s="16">
        <f t="shared" si="40"/>
        <v>0</v>
      </c>
      <c r="AA101" s="16">
        <f t="shared" si="41"/>
        <v>0</v>
      </c>
      <c r="AB101" s="16">
        <f t="shared" si="42"/>
        <v>0</v>
      </c>
      <c r="AC101" s="16">
        <f t="shared" si="43"/>
        <v>0</v>
      </c>
      <c r="AD101" s="16">
        <f t="shared" si="44"/>
        <v>0</v>
      </c>
    </row>
    <row r="102" spans="1:30" ht="13.5">
      <c r="A102" s="24" t="s">
        <v>120</v>
      </c>
      <c r="B102" s="36" t="s">
        <v>307</v>
      </c>
      <c r="C102" s="37" t="s">
        <v>308</v>
      </c>
      <c r="D102" s="16">
        <f t="shared" si="30"/>
        <v>1</v>
      </c>
      <c r="E102" s="16">
        <f t="shared" si="31"/>
        <v>1</v>
      </c>
      <c r="F102" s="16">
        <v>1</v>
      </c>
      <c r="G102" s="16">
        <v>0</v>
      </c>
      <c r="H102" s="16">
        <f t="shared" si="32"/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f t="shared" si="33"/>
        <v>1</v>
      </c>
      <c r="N102" s="16">
        <f t="shared" si="34"/>
        <v>1</v>
      </c>
      <c r="O102" s="16">
        <v>1</v>
      </c>
      <c r="P102" s="16">
        <v>0</v>
      </c>
      <c r="Q102" s="16">
        <f t="shared" si="35"/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f t="shared" si="36"/>
        <v>2</v>
      </c>
      <c r="W102" s="16">
        <f t="shared" si="37"/>
        <v>2</v>
      </c>
      <c r="X102" s="16">
        <f t="shared" si="38"/>
        <v>2</v>
      </c>
      <c r="Y102" s="16">
        <f t="shared" si="39"/>
        <v>0</v>
      </c>
      <c r="Z102" s="16">
        <f t="shared" si="40"/>
        <v>0</v>
      </c>
      <c r="AA102" s="16">
        <f t="shared" si="41"/>
        <v>0</v>
      </c>
      <c r="AB102" s="16">
        <f t="shared" si="42"/>
        <v>0</v>
      </c>
      <c r="AC102" s="16">
        <f t="shared" si="43"/>
        <v>0</v>
      </c>
      <c r="AD102" s="16">
        <f t="shared" si="44"/>
        <v>0</v>
      </c>
    </row>
    <row r="103" spans="1:30" ht="13.5">
      <c r="A103" s="24" t="s">
        <v>120</v>
      </c>
      <c r="B103" s="36" t="s">
        <v>309</v>
      </c>
      <c r="C103" s="37" t="s">
        <v>310</v>
      </c>
      <c r="D103" s="16">
        <f t="shared" si="30"/>
        <v>1</v>
      </c>
      <c r="E103" s="16">
        <f t="shared" si="31"/>
        <v>1</v>
      </c>
      <c r="F103" s="16">
        <v>1</v>
      </c>
      <c r="G103" s="16">
        <v>0</v>
      </c>
      <c r="H103" s="16">
        <f t="shared" si="32"/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f t="shared" si="33"/>
        <v>0</v>
      </c>
      <c r="N103" s="16">
        <f t="shared" si="34"/>
        <v>0</v>
      </c>
      <c r="O103" s="16">
        <v>0</v>
      </c>
      <c r="P103" s="16">
        <v>0</v>
      </c>
      <c r="Q103" s="16">
        <f t="shared" si="35"/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f t="shared" si="36"/>
        <v>1</v>
      </c>
      <c r="W103" s="16">
        <f t="shared" si="37"/>
        <v>1</v>
      </c>
      <c r="X103" s="16">
        <f t="shared" si="38"/>
        <v>1</v>
      </c>
      <c r="Y103" s="16">
        <f t="shared" si="39"/>
        <v>0</v>
      </c>
      <c r="Z103" s="16">
        <f t="shared" si="40"/>
        <v>0</v>
      </c>
      <c r="AA103" s="16">
        <f t="shared" si="41"/>
        <v>0</v>
      </c>
      <c r="AB103" s="16">
        <f t="shared" si="42"/>
        <v>0</v>
      </c>
      <c r="AC103" s="16">
        <f t="shared" si="43"/>
        <v>0</v>
      </c>
      <c r="AD103" s="16">
        <f t="shared" si="44"/>
        <v>0</v>
      </c>
    </row>
    <row r="104" spans="1:30" ht="13.5">
      <c r="A104" s="24" t="s">
        <v>120</v>
      </c>
      <c r="B104" s="36" t="s">
        <v>311</v>
      </c>
      <c r="C104" s="37" t="s">
        <v>312</v>
      </c>
      <c r="D104" s="16">
        <f t="shared" si="30"/>
        <v>0</v>
      </c>
      <c r="E104" s="16">
        <f t="shared" si="31"/>
        <v>0</v>
      </c>
      <c r="F104" s="16">
        <v>0</v>
      </c>
      <c r="G104" s="16">
        <v>0</v>
      </c>
      <c r="H104" s="16">
        <f t="shared" si="32"/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f t="shared" si="33"/>
        <v>0</v>
      </c>
      <c r="N104" s="16">
        <f t="shared" si="34"/>
        <v>0</v>
      </c>
      <c r="O104" s="16">
        <v>0</v>
      </c>
      <c r="P104" s="16">
        <v>0</v>
      </c>
      <c r="Q104" s="16">
        <f t="shared" si="35"/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f t="shared" si="36"/>
        <v>0</v>
      </c>
      <c r="W104" s="16">
        <f t="shared" si="37"/>
        <v>0</v>
      </c>
      <c r="X104" s="16">
        <f t="shared" si="38"/>
        <v>0</v>
      </c>
      <c r="Y104" s="16">
        <f t="shared" si="39"/>
        <v>0</v>
      </c>
      <c r="Z104" s="16">
        <f t="shared" si="40"/>
        <v>0</v>
      </c>
      <c r="AA104" s="16">
        <f t="shared" si="41"/>
        <v>0</v>
      </c>
      <c r="AB104" s="16">
        <f t="shared" si="42"/>
        <v>0</v>
      </c>
      <c r="AC104" s="16">
        <f t="shared" si="43"/>
        <v>0</v>
      </c>
      <c r="AD104" s="16">
        <f t="shared" si="44"/>
        <v>0</v>
      </c>
    </row>
    <row r="105" spans="1:30" ht="13.5">
      <c r="A105" s="24" t="s">
        <v>120</v>
      </c>
      <c r="B105" s="36" t="s">
        <v>313</v>
      </c>
      <c r="C105" s="37" t="s">
        <v>314</v>
      </c>
      <c r="D105" s="16">
        <f t="shared" si="30"/>
        <v>1</v>
      </c>
      <c r="E105" s="16">
        <f t="shared" si="31"/>
        <v>1</v>
      </c>
      <c r="F105" s="16">
        <v>1</v>
      </c>
      <c r="G105" s="16">
        <v>0</v>
      </c>
      <c r="H105" s="16">
        <f t="shared" si="32"/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f t="shared" si="33"/>
        <v>1</v>
      </c>
      <c r="N105" s="16">
        <f t="shared" si="34"/>
        <v>1</v>
      </c>
      <c r="O105" s="16">
        <v>1</v>
      </c>
      <c r="P105" s="16">
        <v>0</v>
      </c>
      <c r="Q105" s="16">
        <f t="shared" si="35"/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f t="shared" si="36"/>
        <v>2</v>
      </c>
      <c r="W105" s="16">
        <f t="shared" si="37"/>
        <v>2</v>
      </c>
      <c r="X105" s="16">
        <f t="shared" si="38"/>
        <v>2</v>
      </c>
      <c r="Y105" s="16">
        <f t="shared" si="39"/>
        <v>0</v>
      </c>
      <c r="Z105" s="16">
        <f t="shared" si="40"/>
        <v>0</v>
      </c>
      <c r="AA105" s="16">
        <f t="shared" si="41"/>
        <v>0</v>
      </c>
      <c r="AB105" s="16">
        <f t="shared" si="42"/>
        <v>0</v>
      </c>
      <c r="AC105" s="16">
        <f t="shared" si="43"/>
        <v>0</v>
      </c>
      <c r="AD105" s="16">
        <f t="shared" si="44"/>
        <v>0</v>
      </c>
    </row>
    <row r="106" spans="1:30" ht="13.5">
      <c r="A106" s="24" t="s">
        <v>120</v>
      </c>
      <c r="B106" s="36" t="s">
        <v>315</v>
      </c>
      <c r="C106" s="37" t="s">
        <v>316</v>
      </c>
      <c r="D106" s="16">
        <f t="shared" si="30"/>
        <v>1</v>
      </c>
      <c r="E106" s="16">
        <f t="shared" si="31"/>
        <v>1</v>
      </c>
      <c r="F106" s="16">
        <v>1</v>
      </c>
      <c r="G106" s="16">
        <v>0</v>
      </c>
      <c r="H106" s="16">
        <f t="shared" si="32"/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f t="shared" si="33"/>
        <v>1</v>
      </c>
      <c r="N106" s="16">
        <f t="shared" si="34"/>
        <v>1</v>
      </c>
      <c r="O106" s="16">
        <v>1</v>
      </c>
      <c r="P106" s="16">
        <v>0</v>
      </c>
      <c r="Q106" s="16">
        <f t="shared" si="35"/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f t="shared" si="36"/>
        <v>2</v>
      </c>
      <c r="W106" s="16">
        <f t="shared" si="37"/>
        <v>2</v>
      </c>
      <c r="X106" s="16">
        <f t="shared" si="38"/>
        <v>2</v>
      </c>
      <c r="Y106" s="16">
        <f t="shared" si="39"/>
        <v>0</v>
      </c>
      <c r="Z106" s="16">
        <f t="shared" si="40"/>
        <v>0</v>
      </c>
      <c r="AA106" s="16">
        <f t="shared" si="41"/>
        <v>0</v>
      </c>
      <c r="AB106" s="16">
        <f t="shared" si="42"/>
        <v>0</v>
      </c>
      <c r="AC106" s="16">
        <f t="shared" si="43"/>
        <v>0</v>
      </c>
      <c r="AD106" s="16">
        <f t="shared" si="44"/>
        <v>0</v>
      </c>
    </row>
    <row r="107" spans="1:30" ht="13.5">
      <c r="A107" s="24" t="s">
        <v>120</v>
      </c>
      <c r="B107" s="36" t="s">
        <v>317</v>
      </c>
      <c r="C107" s="37" t="s">
        <v>318</v>
      </c>
      <c r="D107" s="16">
        <f t="shared" si="30"/>
        <v>3</v>
      </c>
      <c r="E107" s="16">
        <f t="shared" si="31"/>
        <v>3</v>
      </c>
      <c r="F107" s="16">
        <v>3</v>
      </c>
      <c r="G107" s="16">
        <v>0</v>
      </c>
      <c r="H107" s="16">
        <f t="shared" si="32"/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f t="shared" si="33"/>
        <v>1</v>
      </c>
      <c r="N107" s="16">
        <f t="shared" si="34"/>
        <v>1</v>
      </c>
      <c r="O107" s="16">
        <v>1</v>
      </c>
      <c r="P107" s="16">
        <v>0</v>
      </c>
      <c r="Q107" s="16">
        <f t="shared" si="35"/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f t="shared" si="36"/>
        <v>4</v>
      </c>
      <c r="W107" s="16">
        <f t="shared" si="37"/>
        <v>4</v>
      </c>
      <c r="X107" s="16">
        <f t="shared" si="38"/>
        <v>4</v>
      </c>
      <c r="Y107" s="16">
        <f t="shared" si="39"/>
        <v>0</v>
      </c>
      <c r="Z107" s="16">
        <f t="shared" si="40"/>
        <v>0</v>
      </c>
      <c r="AA107" s="16">
        <f t="shared" si="41"/>
        <v>0</v>
      </c>
      <c r="AB107" s="16">
        <f t="shared" si="42"/>
        <v>0</v>
      </c>
      <c r="AC107" s="16">
        <f t="shared" si="43"/>
        <v>0</v>
      </c>
      <c r="AD107" s="16">
        <f t="shared" si="44"/>
        <v>0</v>
      </c>
    </row>
    <row r="108" spans="1:30" ht="13.5">
      <c r="A108" s="24" t="s">
        <v>120</v>
      </c>
      <c r="B108" s="36" t="s">
        <v>319</v>
      </c>
      <c r="C108" s="37" t="s">
        <v>320</v>
      </c>
      <c r="D108" s="16">
        <f t="shared" si="30"/>
        <v>1</v>
      </c>
      <c r="E108" s="16">
        <f t="shared" si="31"/>
        <v>1</v>
      </c>
      <c r="F108" s="16">
        <v>1</v>
      </c>
      <c r="G108" s="16">
        <v>0</v>
      </c>
      <c r="H108" s="16">
        <f t="shared" si="32"/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f t="shared" si="33"/>
        <v>0</v>
      </c>
      <c r="N108" s="16">
        <f t="shared" si="34"/>
        <v>0</v>
      </c>
      <c r="O108" s="16">
        <v>0</v>
      </c>
      <c r="P108" s="16">
        <v>0</v>
      </c>
      <c r="Q108" s="16">
        <f t="shared" si="35"/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f t="shared" si="36"/>
        <v>1</v>
      </c>
      <c r="W108" s="16">
        <f t="shared" si="37"/>
        <v>1</v>
      </c>
      <c r="X108" s="16">
        <f t="shared" si="38"/>
        <v>1</v>
      </c>
      <c r="Y108" s="16">
        <f t="shared" si="39"/>
        <v>0</v>
      </c>
      <c r="Z108" s="16">
        <f t="shared" si="40"/>
        <v>0</v>
      </c>
      <c r="AA108" s="16">
        <f t="shared" si="41"/>
        <v>0</v>
      </c>
      <c r="AB108" s="16">
        <f t="shared" si="42"/>
        <v>0</v>
      </c>
      <c r="AC108" s="16">
        <f t="shared" si="43"/>
        <v>0</v>
      </c>
      <c r="AD108" s="16">
        <f t="shared" si="44"/>
        <v>0</v>
      </c>
    </row>
    <row r="109" spans="1:30" ht="13.5">
      <c r="A109" s="24" t="s">
        <v>120</v>
      </c>
      <c r="B109" s="36" t="s">
        <v>321</v>
      </c>
      <c r="C109" s="37" t="s">
        <v>322</v>
      </c>
      <c r="D109" s="16">
        <f t="shared" si="30"/>
        <v>2</v>
      </c>
      <c r="E109" s="16">
        <f t="shared" si="31"/>
        <v>2</v>
      </c>
      <c r="F109" s="16">
        <v>2</v>
      </c>
      <c r="G109" s="16">
        <v>0</v>
      </c>
      <c r="H109" s="16">
        <f t="shared" si="32"/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f t="shared" si="33"/>
        <v>1</v>
      </c>
      <c r="N109" s="16">
        <f t="shared" si="34"/>
        <v>1</v>
      </c>
      <c r="O109" s="16">
        <v>1</v>
      </c>
      <c r="P109" s="16">
        <v>0</v>
      </c>
      <c r="Q109" s="16">
        <f t="shared" si="35"/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f t="shared" si="36"/>
        <v>3</v>
      </c>
      <c r="W109" s="16">
        <f t="shared" si="37"/>
        <v>3</v>
      </c>
      <c r="X109" s="16">
        <f t="shared" si="38"/>
        <v>3</v>
      </c>
      <c r="Y109" s="16">
        <f t="shared" si="39"/>
        <v>0</v>
      </c>
      <c r="Z109" s="16">
        <f t="shared" si="40"/>
        <v>0</v>
      </c>
      <c r="AA109" s="16">
        <f t="shared" si="41"/>
        <v>0</v>
      </c>
      <c r="AB109" s="16">
        <f t="shared" si="42"/>
        <v>0</v>
      </c>
      <c r="AC109" s="16">
        <f t="shared" si="43"/>
        <v>0</v>
      </c>
      <c r="AD109" s="16">
        <f t="shared" si="44"/>
        <v>0</v>
      </c>
    </row>
    <row r="110" spans="1:30" ht="13.5">
      <c r="A110" s="24" t="s">
        <v>120</v>
      </c>
      <c r="B110" s="36" t="s">
        <v>323</v>
      </c>
      <c r="C110" s="37" t="s">
        <v>324</v>
      </c>
      <c r="D110" s="16">
        <f t="shared" si="30"/>
        <v>2</v>
      </c>
      <c r="E110" s="16">
        <f t="shared" si="31"/>
        <v>2</v>
      </c>
      <c r="F110" s="16">
        <v>2</v>
      </c>
      <c r="G110" s="16">
        <v>0</v>
      </c>
      <c r="H110" s="16">
        <f t="shared" si="32"/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f t="shared" si="33"/>
        <v>1</v>
      </c>
      <c r="N110" s="16">
        <f t="shared" si="34"/>
        <v>1</v>
      </c>
      <c r="O110" s="16">
        <v>1</v>
      </c>
      <c r="P110" s="16">
        <v>0</v>
      </c>
      <c r="Q110" s="16">
        <f t="shared" si="35"/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f t="shared" si="36"/>
        <v>3</v>
      </c>
      <c r="W110" s="16">
        <f t="shared" si="37"/>
        <v>3</v>
      </c>
      <c r="X110" s="16">
        <f t="shared" si="38"/>
        <v>3</v>
      </c>
      <c r="Y110" s="16">
        <f t="shared" si="39"/>
        <v>0</v>
      </c>
      <c r="Z110" s="16">
        <f t="shared" si="40"/>
        <v>0</v>
      </c>
      <c r="AA110" s="16">
        <f t="shared" si="41"/>
        <v>0</v>
      </c>
      <c r="AB110" s="16">
        <f t="shared" si="42"/>
        <v>0</v>
      </c>
      <c r="AC110" s="16">
        <f t="shared" si="43"/>
        <v>0</v>
      </c>
      <c r="AD110" s="16">
        <f t="shared" si="44"/>
        <v>0</v>
      </c>
    </row>
    <row r="111" spans="1:30" ht="13.5">
      <c r="A111" s="24" t="s">
        <v>120</v>
      </c>
      <c r="B111" s="36" t="s">
        <v>325</v>
      </c>
      <c r="C111" s="37" t="s">
        <v>326</v>
      </c>
      <c r="D111" s="16">
        <f t="shared" si="30"/>
        <v>1</v>
      </c>
      <c r="E111" s="16">
        <f t="shared" si="31"/>
        <v>1</v>
      </c>
      <c r="F111" s="16">
        <v>1</v>
      </c>
      <c r="G111" s="16">
        <v>0</v>
      </c>
      <c r="H111" s="16">
        <f t="shared" si="32"/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f t="shared" si="33"/>
        <v>0</v>
      </c>
      <c r="N111" s="16">
        <f t="shared" si="34"/>
        <v>0</v>
      </c>
      <c r="O111" s="16">
        <v>0</v>
      </c>
      <c r="P111" s="16">
        <v>0</v>
      </c>
      <c r="Q111" s="16">
        <f t="shared" si="35"/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f t="shared" si="36"/>
        <v>1</v>
      </c>
      <c r="W111" s="16">
        <f t="shared" si="37"/>
        <v>1</v>
      </c>
      <c r="X111" s="16">
        <f t="shared" si="38"/>
        <v>1</v>
      </c>
      <c r="Y111" s="16">
        <f t="shared" si="39"/>
        <v>0</v>
      </c>
      <c r="Z111" s="16">
        <f t="shared" si="40"/>
        <v>0</v>
      </c>
      <c r="AA111" s="16">
        <f t="shared" si="41"/>
        <v>0</v>
      </c>
      <c r="AB111" s="16">
        <f t="shared" si="42"/>
        <v>0</v>
      </c>
      <c r="AC111" s="16">
        <f t="shared" si="43"/>
        <v>0</v>
      </c>
      <c r="AD111" s="16">
        <f t="shared" si="44"/>
        <v>0</v>
      </c>
    </row>
    <row r="112" spans="1:30" ht="13.5">
      <c r="A112" s="24" t="s">
        <v>120</v>
      </c>
      <c r="B112" s="36" t="s">
        <v>327</v>
      </c>
      <c r="C112" s="37" t="s">
        <v>32</v>
      </c>
      <c r="D112" s="16">
        <f t="shared" si="30"/>
        <v>6</v>
      </c>
      <c r="E112" s="16">
        <f t="shared" si="31"/>
        <v>1</v>
      </c>
      <c r="F112" s="16">
        <v>1</v>
      </c>
      <c r="G112" s="16">
        <v>0</v>
      </c>
      <c r="H112" s="16">
        <f t="shared" si="32"/>
        <v>5</v>
      </c>
      <c r="I112" s="16">
        <v>0</v>
      </c>
      <c r="J112" s="16">
        <v>5</v>
      </c>
      <c r="K112" s="16">
        <v>0</v>
      </c>
      <c r="L112" s="16">
        <v>0</v>
      </c>
      <c r="M112" s="16">
        <f t="shared" si="33"/>
        <v>0</v>
      </c>
      <c r="N112" s="16">
        <f t="shared" si="34"/>
        <v>0</v>
      </c>
      <c r="O112" s="16">
        <v>0</v>
      </c>
      <c r="P112" s="16">
        <v>0</v>
      </c>
      <c r="Q112" s="16">
        <f t="shared" si="35"/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f t="shared" si="36"/>
        <v>6</v>
      </c>
      <c r="W112" s="16">
        <f t="shared" si="37"/>
        <v>1</v>
      </c>
      <c r="X112" s="16">
        <f t="shared" si="38"/>
        <v>1</v>
      </c>
      <c r="Y112" s="16">
        <f t="shared" si="39"/>
        <v>0</v>
      </c>
      <c r="Z112" s="16">
        <f t="shared" si="40"/>
        <v>5</v>
      </c>
      <c r="AA112" s="16">
        <f t="shared" si="41"/>
        <v>0</v>
      </c>
      <c r="AB112" s="16">
        <f t="shared" si="42"/>
        <v>5</v>
      </c>
      <c r="AC112" s="16">
        <f t="shared" si="43"/>
        <v>0</v>
      </c>
      <c r="AD112" s="16">
        <f t="shared" si="44"/>
        <v>0</v>
      </c>
    </row>
    <row r="113" spans="1:30" ht="13.5">
      <c r="A113" s="24" t="s">
        <v>120</v>
      </c>
      <c r="B113" s="36" t="s">
        <v>328</v>
      </c>
      <c r="C113" s="37" t="s">
        <v>329</v>
      </c>
      <c r="D113" s="16">
        <f t="shared" si="30"/>
        <v>2</v>
      </c>
      <c r="E113" s="16">
        <f t="shared" si="31"/>
        <v>2</v>
      </c>
      <c r="F113" s="16">
        <v>2</v>
      </c>
      <c r="G113" s="16">
        <v>0</v>
      </c>
      <c r="H113" s="16">
        <f t="shared" si="32"/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f t="shared" si="33"/>
        <v>0</v>
      </c>
      <c r="N113" s="16">
        <f t="shared" si="34"/>
        <v>0</v>
      </c>
      <c r="O113" s="16">
        <v>0</v>
      </c>
      <c r="P113" s="16">
        <v>0</v>
      </c>
      <c r="Q113" s="16">
        <f t="shared" si="35"/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f t="shared" si="36"/>
        <v>2</v>
      </c>
      <c r="W113" s="16">
        <f t="shared" si="37"/>
        <v>2</v>
      </c>
      <c r="X113" s="16">
        <f t="shared" si="38"/>
        <v>2</v>
      </c>
      <c r="Y113" s="16">
        <f t="shared" si="39"/>
        <v>0</v>
      </c>
      <c r="Z113" s="16">
        <f t="shared" si="40"/>
        <v>0</v>
      </c>
      <c r="AA113" s="16">
        <f t="shared" si="41"/>
        <v>0</v>
      </c>
      <c r="AB113" s="16">
        <f t="shared" si="42"/>
        <v>0</v>
      </c>
      <c r="AC113" s="16">
        <f t="shared" si="43"/>
        <v>0</v>
      </c>
      <c r="AD113" s="16">
        <f t="shared" si="44"/>
        <v>0</v>
      </c>
    </row>
    <row r="114" spans="1:30" ht="13.5">
      <c r="A114" s="24" t="s">
        <v>120</v>
      </c>
      <c r="B114" s="36" t="s">
        <v>330</v>
      </c>
      <c r="C114" s="37" t="s">
        <v>331</v>
      </c>
      <c r="D114" s="16">
        <f t="shared" si="30"/>
        <v>4</v>
      </c>
      <c r="E114" s="16">
        <f t="shared" si="31"/>
        <v>1</v>
      </c>
      <c r="F114" s="16">
        <v>1</v>
      </c>
      <c r="G114" s="16">
        <v>0</v>
      </c>
      <c r="H114" s="16">
        <f t="shared" si="32"/>
        <v>3</v>
      </c>
      <c r="I114" s="16">
        <v>0</v>
      </c>
      <c r="J114" s="16">
        <v>2</v>
      </c>
      <c r="K114" s="16">
        <v>1</v>
      </c>
      <c r="L114" s="16">
        <v>0</v>
      </c>
      <c r="M114" s="16">
        <f t="shared" si="33"/>
        <v>0</v>
      </c>
      <c r="N114" s="16">
        <f t="shared" si="34"/>
        <v>0</v>
      </c>
      <c r="O114" s="16">
        <v>0</v>
      </c>
      <c r="P114" s="16">
        <v>0</v>
      </c>
      <c r="Q114" s="16">
        <f t="shared" si="35"/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f t="shared" si="36"/>
        <v>4</v>
      </c>
      <c r="W114" s="16">
        <f t="shared" si="37"/>
        <v>1</v>
      </c>
      <c r="X114" s="16">
        <f t="shared" si="38"/>
        <v>1</v>
      </c>
      <c r="Y114" s="16">
        <f t="shared" si="39"/>
        <v>0</v>
      </c>
      <c r="Z114" s="16">
        <f t="shared" si="40"/>
        <v>3</v>
      </c>
      <c r="AA114" s="16">
        <f t="shared" si="41"/>
        <v>0</v>
      </c>
      <c r="AB114" s="16">
        <f t="shared" si="42"/>
        <v>2</v>
      </c>
      <c r="AC114" s="16">
        <f t="shared" si="43"/>
        <v>1</v>
      </c>
      <c r="AD114" s="16">
        <f t="shared" si="44"/>
        <v>0</v>
      </c>
    </row>
    <row r="115" spans="1:30" ht="13.5">
      <c r="A115" s="24" t="s">
        <v>120</v>
      </c>
      <c r="B115" s="36" t="s">
        <v>332</v>
      </c>
      <c r="C115" s="37" t="s">
        <v>333</v>
      </c>
      <c r="D115" s="16">
        <f t="shared" si="30"/>
        <v>1</v>
      </c>
      <c r="E115" s="16">
        <f t="shared" si="31"/>
        <v>1</v>
      </c>
      <c r="F115" s="16">
        <v>1</v>
      </c>
      <c r="G115" s="16">
        <v>0</v>
      </c>
      <c r="H115" s="16">
        <f t="shared" si="32"/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f t="shared" si="33"/>
        <v>1</v>
      </c>
      <c r="N115" s="16">
        <f t="shared" si="34"/>
        <v>1</v>
      </c>
      <c r="O115" s="16">
        <v>1</v>
      </c>
      <c r="P115" s="16">
        <v>0</v>
      </c>
      <c r="Q115" s="16">
        <f t="shared" si="35"/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f t="shared" si="36"/>
        <v>2</v>
      </c>
      <c r="W115" s="16">
        <f t="shared" si="37"/>
        <v>2</v>
      </c>
      <c r="X115" s="16">
        <f t="shared" si="38"/>
        <v>2</v>
      </c>
      <c r="Y115" s="16">
        <f t="shared" si="39"/>
        <v>0</v>
      </c>
      <c r="Z115" s="16">
        <f t="shared" si="40"/>
        <v>0</v>
      </c>
      <c r="AA115" s="16">
        <f t="shared" si="41"/>
        <v>0</v>
      </c>
      <c r="AB115" s="16">
        <f t="shared" si="42"/>
        <v>0</v>
      </c>
      <c r="AC115" s="16">
        <f t="shared" si="43"/>
        <v>0</v>
      </c>
      <c r="AD115" s="16">
        <f t="shared" si="44"/>
        <v>0</v>
      </c>
    </row>
    <row r="116" spans="1:30" ht="13.5">
      <c r="A116" s="24" t="s">
        <v>120</v>
      </c>
      <c r="B116" s="36" t="s">
        <v>334</v>
      </c>
      <c r="C116" s="37" t="s">
        <v>335</v>
      </c>
      <c r="D116" s="16">
        <f t="shared" si="30"/>
        <v>1</v>
      </c>
      <c r="E116" s="16">
        <f t="shared" si="31"/>
        <v>1</v>
      </c>
      <c r="F116" s="16">
        <v>1</v>
      </c>
      <c r="G116" s="16">
        <v>0</v>
      </c>
      <c r="H116" s="16">
        <f t="shared" si="32"/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f t="shared" si="33"/>
        <v>1</v>
      </c>
      <c r="N116" s="16">
        <f t="shared" si="34"/>
        <v>1</v>
      </c>
      <c r="O116" s="16">
        <v>1</v>
      </c>
      <c r="P116" s="16">
        <v>0</v>
      </c>
      <c r="Q116" s="16">
        <f t="shared" si="35"/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f t="shared" si="36"/>
        <v>2</v>
      </c>
      <c r="W116" s="16">
        <f t="shared" si="37"/>
        <v>2</v>
      </c>
      <c r="X116" s="16">
        <f t="shared" si="38"/>
        <v>2</v>
      </c>
      <c r="Y116" s="16">
        <f t="shared" si="39"/>
        <v>0</v>
      </c>
      <c r="Z116" s="16">
        <f t="shared" si="40"/>
        <v>0</v>
      </c>
      <c r="AA116" s="16">
        <f t="shared" si="41"/>
        <v>0</v>
      </c>
      <c r="AB116" s="16">
        <f t="shared" si="42"/>
        <v>0</v>
      </c>
      <c r="AC116" s="16">
        <f t="shared" si="43"/>
        <v>0</v>
      </c>
      <c r="AD116" s="16">
        <f t="shared" si="44"/>
        <v>0</v>
      </c>
    </row>
    <row r="117" spans="1:30" ht="13.5">
      <c r="A117" s="24" t="s">
        <v>120</v>
      </c>
      <c r="B117" s="36" t="s">
        <v>336</v>
      </c>
      <c r="C117" s="37" t="s">
        <v>337</v>
      </c>
      <c r="D117" s="16">
        <f t="shared" si="30"/>
        <v>1</v>
      </c>
      <c r="E117" s="16">
        <f t="shared" si="31"/>
        <v>1</v>
      </c>
      <c r="F117" s="16">
        <v>1</v>
      </c>
      <c r="G117" s="16">
        <v>0</v>
      </c>
      <c r="H117" s="16">
        <f t="shared" si="32"/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f t="shared" si="33"/>
        <v>1</v>
      </c>
      <c r="N117" s="16">
        <f t="shared" si="34"/>
        <v>1</v>
      </c>
      <c r="O117" s="16">
        <v>1</v>
      </c>
      <c r="P117" s="16">
        <v>0</v>
      </c>
      <c r="Q117" s="16">
        <f t="shared" si="35"/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f t="shared" si="36"/>
        <v>2</v>
      </c>
      <c r="W117" s="16">
        <f t="shared" si="37"/>
        <v>2</v>
      </c>
      <c r="X117" s="16">
        <f t="shared" si="38"/>
        <v>2</v>
      </c>
      <c r="Y117" s="16">
        <f t="shared" si="39"/>
        <v>0</v>
      </c>
      <c r="Z117" s="16">
        <f t="shared" si="40"/>
        <v>0</v>
      </c>
      <c r="AA117" s="16">
        <f t="shared" si="41"/>
        <v>0</v>
      </c>
      <c r="AB117" s="16">
        <f t="shared" si="42"/>
        <v>0</v>
      </c>
      <c r="AC117" s="16">
        <f t="shared" si="43"/>
        <v>0</v>
      </c>
      <c r="AD117" s="16">
        <f t="shared" si="44"/>
        <v>0</v>
      </c>
    </row>
    <row r="118" spans="1:30" ht="13.5">
      <c r="A118" s="24" t="s">
        <v>120</v>
      </c>
      <c r="B118" s="36" t="s">
        <v>338</v>
      </c>
      <c r="C118" s="37" t="s">
        <v>339</v>
      </c>
      <c r="D118" s="16">
        <f t="shared" si="30"/>
        <v>4</v>
      </c>
      <c r="E118" s="16">
        <f t="shared" si="31"/>
        <v>1</v>
      </c>
      <c r="F118" s="16">
        <v>1</v>
      </c>
      <c r="G118" s="16">
        <v>0</v>
      </c>
      <c r="H118" s="16">
        <f t="shared" si="32"/>
        <v>3</v>
      </c>
      <c r="I118" s="16">
        <v>0</v>
      </c>
      <c r="J118" s="16">
        <v>0</v>
      </c>
      <c r="K118" s="16">
        <v>3</v>
      </c>
      <c r="L118" s="16">
        <v>0</v>
      </c>
      <c r="M118" s="16">
        <f t="shared" si="33"/>
        <v>1</v>
      </c>
      <c r="N118" s="16">
        <f t="shared" si="34"/>
        <v>1</v>
      </c>
      <c r="O118" s="16">
        <v>1</v>
      </c>
      <c r="P118" s="16">
        <v>0</v>
      </c>
      <c r="Q118" s="16">
        <f t="shared" si="35"/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f t="shared" si="36"/>
        <v>5</v>
      </c>
      <c r="W118" s="16">
        <f t="shared" si="37"/>
        <v>2</v>
      </c>
      <c r="X118" s="16">
        <f t="shared" si="38"/>
        <v>2</v>
      </c>
      <c r="Y118" s="16">
        <f t="shared" si="39"/>
        <v>0</v>
      </c>
      <c r="Z118" s="16">
        <f t="shared" si="40"/>
        <v>3</v>
      </c>
      <c r="AA118" s="16">
        <f t="shared" si="41"/>
        <v>0</v>
      </c>
      <c r="AB118" s="16">
        <f t="shared" si="42"/>
        <v>0</v>
      </c>
      <c r="AC118" s="16">
        <f t="shared" si="43"/>
        <v>3</v>
      </c>
      <c r="AD118" s="16">
        <f t="shared" si="44"/>
        <v>0</v>
      </c>
    </row>
    <row r="119" spans="1:30" ht="13.5">
      <c r="A119" s="24" t="s">
        <v>120</v>
      </c>
      <c r="B119" s="36" t="s">
        <v>340</v>
      </c>
      <c r="C119" s="37" t="s">
        <v>341</v>
      </c>
      <c r="D119" s="16">
        <f t="shared" si="30"/>
        <v>1</v>
      </c>
      <c r="E119" s="16">
        <f t="shared" si="31"/>
        <v>1</v>
      </c>
      <c r="F119" s="16">
        <v>1</v>
      </c>
      <c r="G119" s="16">
        <v>0</v>
      </c>
      <c r="H119" s="16">
        <f t="shared" si="32"/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f t="shared" si="33"/>
        <v>1</v>
      </c>
      <c r="N119" s="16">
        <f t="shared" si="34"/>
        <v>1</v>
      </c>
      <c r="O119" s="16">
        <v>1</v>
      </c>
      <c r="P119" s="16">
        <v>0</v>
      </c>
      <c r="Q119" s="16">
        <f t="shared" si="35"/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f t="shared" si="36"/>
        <v>2</v>
      </c>
      <c r="W119" s="16">
        <f t="shared" si="37"/>
        <v>2</v>
      </c>
      <c r="X119" s="16">
        <f t="shared" si="38"/>
        <v>2</v>
      </c>
      <c r="Y119" s="16">
        <f t="shared" si="39"/>
        <v>0</v>
      </c>
      <c r="Z119" s="16">
        <f t="shared" si="40"/>
        <v>0</v>
      </c>
      <c r="AA119" s="16">
        <f t="shared" si="41"/>
        <v>0</v>
      </c>
      <c r="AB119" s="16">
        <f t="shared" si="42"/>
        <v>0</v>
      </c>
      <c r="AC119" s="16">
        <f t="shared" si="43"/>
        <v>0</v>
      </c>
      <c r="AD119" s="16">
        <f t="shared" si="44"/>
        <v>0</v>
      </c>
    </row>
    <row r="120" spans="1:30" ht="13.5">
      <c r="A120" s="24" t="s">
        <v>120</v>
      </c>
      <c r="B120" s="36" t="s">
        <v>342</v>
      </c>
      <c r="C120" s="37" t="s">
        <v>343</v>
      </c>
      <c r="D120" s="16">
        <f t="shared" si="30"/>
        <v>1</v>
      </c>
      <c r="E120" s="16">
        <f t="shared" si="31"/>
        <v>1</v>
      </c>
      <c r="F120" s="16">
        <v>1</v>
      </c>
      <c r="G120" s="16">
        <v>0</v>
      </c>
      <c r="H120" s="16">
        <f t="shared" si="32"/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f t="shared" si="33"/>
        <v>0</v>
      </c>
      <c r="N120" s="16">
        <f t="shared" si="34"/>
        <v>0</v>
      </c>
      <c r="O120" s="16">
        <v>0</v>
      </c>
      <c r="P120" s="16">
        <v>0</v>
      </c>
      <c r="Q120" s="16">
        <f t="shared" si="35"/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f t="shared" si="36"/>
        <v>1</v>
      </c>
      <c r="W120" s="16">
        <f t="shared" si="37"/>
        <v>1</v>
      </c>
      <c r="X120" s="16">
        <f t="shared" si="38"/>
        <v>1</v>
      </c>
      <c r="Y120" s="16">
        <f t="shared" si="39"/>
        <v>0</v>
      </c>
      <c r="Z120" s="16">
        <f t="shared" si="40"/>
        <v>0</v>
      </c>
      <c r="AA120" s="16">
        <f t="shared" si="41"/>
        <v>0</v>
      </c>
      <c r="AB120" s="16">
        <f t="shared" si="42"/>
        <v>0</v>
      </c>
      <c r="AC120" s="16">
        <f t="shared" si="43"/>
        <v>0</v>
      </c>
      <c r="AD120" s="16">
        <f t="shared" si="44"/>
        <v>0</v>
      </c>
    </row>
    <row r="121" spans="1:30" ht="13.5">
      <c r="A121" s="24" t="s">
        <v>120</v>
      </c>
      <c r="B121" s="36" t="s">
        <v>33</v>
      </c>
      <c r="C121" s="37" t="s">
        <v>34</v>
      </c>
      <c r="D121" s="16">
        <f t="shared" si="30"/>
        <v>3</v>
      </c>
      <c r="E121" s="16">
        <f t="shared" si="31"/>
        <v>1</v>
      </c>
      <c r="F121" s="16">
        <v>1</v>
      </c>
      <c r="G121" s="16">
        <v>0</v>
      </c>
      <c r="H121" s="16">
        <f t="shared" si="32"/>
        <v>2</v>
      </c>
      <c r="I121" s="16">
        <v>2</v>
      </c>
      <c r="J121" s="16">
        <v>0</v>
      </c>
      <c r="K121" s="16">
        <v>0</v>
      </c>
      <c r="L121" s="16">
        <v>0</v>
      </c>
      <c r="M121" s="16">
        <f t="shared" si="33"/>
        <v>1</v>
      </c>
      <c r="N121" s="16">
        <f t="shared" si="34"/>
        <v>1</v>
      </c>
      <c r="O121" s="16">
        <v>1</v>
      </c>
      <c r="P121" s="16">
        <v>0</v>
      </c>
      <c r="Q121" s="16">
        <f t="shared" si="35"/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f t="shared" si="36"/>
        <v>4</v>
      </c>
      <c r="W121" s="16">
        <f t="shared" si="37"/>
        <v>2</v>
      </c>
      <c r="X121" s="16">
        <f t="shared" si="38"/>
        <v>2</v>
      </c>
      <c r="Y121" s="16">
        <f t="shared" si="39"/>
        <v>0</v>
      </c>
      <c r="Z121" s="16">
        <f t="shared" si="40"/>
        <v>2</v>
      </c>
      <c r="AA121" s="16">
        <f t="shared" si="41"/>
        <v>2</v>
      </c>
      <c r="AB121" s="16">
        <f t="shared" si="42"/>
        <v>0</v>
      </c>
      <c r="AC121" s="16">
        <f t="shared" si="43"/>
        <v>0</v>
      </c>
      <c r="AD121" s="16">
        <f t="shared" si="44"/>
        <v>0</v>
      </c>
    </row>
    <row r="122" spans="1:30" ht="13.5">
      <c r="A122" s="24" t="s">
        <v>120</v>
      </c>
      <c r="B122" s="36" t="s">
        <v>35</v>
      </c>
      <c r="C122" s="37" t="s">
        <v>36</v>
      </c>
      <c r="D122" s="16">
        <f t="shared" si="30"/>
        <v>2</v>
      </c>
      <c r="E122" s="16">
        <f t="shared" si="31"/>
        <v>1</v>
      </c>
      <c r="F122" s="16">
        <v>1</v>
      </c>
      <c r="G122" s="16">
        <v>0</v>
      </c>
      <c r="H122" s="16">
        <f t="shared" si="32"/>
        <v>1</v>
      </c>
      <c r="I122" s="16">
        <v>0</v>
      </c>
      <c r="J122" s="16">
        <v>1</v>
      </c>
      <c r="K122" s="16">
        <v>0</v>
      </c>
      <c r="L122" s="16">
        <v>0</v>
      </c>
      <c r="M122" s="16">
        <f t="shared" si="33"/>
        <v>1</v>
      </c>
      <c r="N122" s="16">
        <f t="shared" si="34"/>
        <v>1</v>
      </c>
      <c r="O122" s="16">
        <v>1</v>
      </c>
      <c r="P122" s="16">
        <v>0</v>
      </c>
      <c r="Q122" s="16">
        <f t="shared" si="35"/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f t="shared" si="36"/>
        <v>3</v>
      </c>
      <c r="W122" s="16">
        <f t="shared" si="37"/>
        <v>2</v>
      </c>
      <c r="X122" s="16">
        <f t="shared" si="38"/>
        <v>2</v>
      </c>
      <c r="Y122" s="16">
        <f t="shared" si="39"/>
        <v>0</v>
      </c>
      <c r="Z122" s="16">
        <f t="shared" si="40"/>
        <v>1</v>
      </c>
      <c r="AA122" s="16">
        <f t="shared" si="41"/>
        <v>0</v>
      </c>
      <c r="AB122" s="16">
        <f t="shared" si="42"/>
        <v>1</v>
      </c>
      <c r="AC122" s="16">
        <f t="shared" si="43"/>
        <v>0</v>
      </c>
      <c r="AD122" s="16">
        <f t="shared" si="44"/>
        <v>0</v>
      </c>
    </row>
    <row r="123" spans="1:30" ht="13.5">
      <c r="A123" s="24" t="s">
        <v>120</v>
      </c>
      <c r="B123" s="36" t="s">
        <v>37</v>
      </c>
      <c r="C123" s="37" t="s">
        <v>38</v>
      </c>
      <c r="D123" s="16">
        <f t="shared" si="30"/>
        <v>2</v>
      </c>
      <c r="E123" s="16">
        <f t="shared" si="31"/>
        <v>2</v>
      </c>
      <c r="F123" s="16">
        <v>2</v>
      </c>
      <c r="G123" s="16">
        <v>0</v>
      </c>
      <c r="H123" s="16">
        <f t="shared" si="32"/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f t="shared" si="33"/>
        <v>2</v>
      </c>
      <c r="N123" s="16">
        <f t="shared" si="34"/>
        <v>2</v>
      </c>
      <c r="O123" s="16">
        <v>2</v>
      </c>
      <c r="P123" s="16">
        <v>0</v>
      </c>
      <c r="Q123" s="16">
        <f t="shared" si="35"/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f t="shared" si="36"/>
        <v>4</v>
      </c>
      <c r="W123" s="16">
        <f t="shared" si="37"/>
        <v>4</v>
      </c>
      <c r="X123" s="16">
        <f t="shared" si="38"/>
        <v>4</v>
      </c>
      <c r="Y123" s="16">
        <f t="shared" si="39"/>
        <v>0</v>
      </c>
      <c r="Z123" s="16">
        <f t="shared" si="40"/>
        <v>0</v>
      </c>
      <c r="AA123" s="16">
        <f t="shared" si="41"/>
        <v>0</v>
      </c>
      <c r="AB123" s="16">
        <f t="shared" si="42"/>
        <v>0</v>
      </c>
      <c r="AC123" s="16">
        <f t="shared" si="43"/>
        <v>0</v>
      </c>
      <c r="AD123" s="16">
        <f t="shared" si="44"/>
        <v>0</v>
      </c>
    </row>
    <row r="124" spans="1:30" ht="13.5">
      <c r="A124" s="24" t="s">
        <v>120</v>
      </c>
      <c r="B124" s="36" t="s">
        <v>39</v>
      </c>
      <c r="C124" s="37" t="s">
        <v>40</v>
      </c>
      <c r="D124" s="16">
        <f t="shared" si="30"/>
        <v>1</v>
      </c>
      <c r="E124" s="16">
        <f t="shared" si="31"/>
        <v>1</v>
      </c>
      <c r="F124" s="16">
        <v>1</v>
      </c>
      <c r="G124" s="16">
        <v>0</v>
      </c>
      <c r="H124" s="16">
        <f t="shared" si="32"/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f t="shared" si="33"/>
        <v>1</v>
      </c>
      <c r="N124" s="16">
        <f t="shared" si="34"/>
        <v>1</v>
      </c>
      <c r="O124" s="16">
        <v>1</v>
      </c>
      <c r="P124" s="16">
        <v>0</v>
      </c>
      <c r="Q124" s="16">
        <f t="shared" si="35"/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f t="shared" si="36"/>
        <v>2</v>
      </c>
      <c r="W124" s="16">
        <f t="shared" si="37"/>
        <v>2</v>
      </c>
      <c r="X124" s="16">
        <f t="shared" si="38"/>
        <v>2</v>
      </c>
      <c r="Y124" s="16">
        <f t="shared" si="39"/>
        <v>0</v>
      </c>
      <c r="Z124" s="16">
        <f t="shared" si="40"/>
        <v>0</v>
      </c>
      <c r="AA124" s="16">
        <f t="shared" si="41"/>
        <v>0</v>
      </c>
      <c r="AB124" s="16">
        <f t="shared" si="42"/>
        <v>0</v>
      </c>
      <c r="AC124" s="16">
        <f t="shared" si="43"/>
        <v>0</v>
      </c>
      <c r="AD124" s="16">
        <f t="shared" si="44"/>
        <v>0</v>
      </c>
    </row>
    <row r="125" spans="1:30" ht="13.5">
      <c r="A125" s="24" t="s">
        <v>120</v>
      </c>
      <c r="B125" s="36" t="s">
        <v>41</v>
      </c>
      <c r="C125" s="37" t="s">
        <v>42</v>
      </c>
      <c r="D125" s="16">
        <f t="shared" si="30"/>
        <v>1</v>
      </c>
      <c r="E125" s="16">
        <f t="shared" si="31"/>
        <v>1</v>
      </c>
      <c r="F125" s="16">
        <v>0</v>
      </c>
      <c r="G125" s="16">
        <v>1</v>
      </c>
      <c r="H125" s="16">
        <f t="shared" si="32"/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f t="shared" si="33"/>
        <v>1</v>
      </c>
      <c r="N125" s="16">
        <f t="shared" si="34"/>
        <v>1</v>
      </c>
      <c r="O125" s="16">
        <v>1</v>
      </c>
      <c r="P125" s="16">
        <v>0</v>
      </c>
      <c r="Q125" s="16">
        <f t="shared" si="35"/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f t="shared" si="36"/>
        <v>2</v>
      </c>
      <c r="W125" s="16">
        <f t="shared" si="37"/>
        <v>2</v>
      </c>
      <c r="X125" s="16">
        <f t="shared" si="38"/>
        <v>1</v>
      </c>
      <c r="Y125" s="16">
        <f t="shared" si="39"/>
        <v>1</v>
      </c>
      <c r="Z125" s="16">
        <f t="shared" si="40"/>
        <v>0</v>
      </c>
      <c r="AA125" s="16">
        <f t="shared" si="41"/>
        <v>0</v>
      </c>
      <c r="AB125" s="16">
        <f t="shared" si="42"/>
        <v>0</v>
      </c>
      <c r="AC125" s="16">
        <f t="shared" si="43"/>
        <v>0</v>
      </c>
      <c r="AD125" s="16">
        <f t="shared" si="44"/>
        <v>0</v>
      </c>
    </row>
    <row r="126" spans="1:30" ht="13.5">
      <c r="A126" s="24" t="s">
        <v>120</v>
      </c>
      <c r="B126" s="36" t="s">
        <v>43</v>
      </c>
      <c r="C126" s="37" t="s">
        <v>44</v>
      </c>
      <c r="D126" s="16">
        <f t="shared" si="30"/>
        <v>0</v>
      </c>
      <c r="E126" s="16">
        <f t="shared" si="31"/>
        <v>0</v>
      </c>
      <c r="F126" s="16">
        <v>0</v>
      </c>
      <c r="G126" s="16">
        <v>0</v>
      </c>
      <c r="H126" s="16">
        <f t="shared" si="32"/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f t="shared" si="33"/>
        <v>0</v>
      </c>
      <c r="N126" s="16">
        <f t="shared" si="34"/>
        <v>0</v>
      </c>
      <c r="O126" s="16">
        <v>0</v>
      </c>
      <c r="P126" s="16">
        <v>0</v>
      </c>
      <c r="Q126" s="16">
        <f t="shared" si="35"/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f t="shared" si="36"/>
        <v>0</v>
      </c>
      <c r="W126" s="16">
        <f t="shared" si="37"/>
        <v>0</v>
      </c>
      <c r="X126" s="16">
        <f t="shared" si="38"/>
        <v>0</v>
      </c>
      <c r="Y126" s="16">
        <f t="shared" si="39"/>
        <v>0</v>
      </c>
      <c r="Z126" s="16">
        <f t="shared" si="40"/>
        <v>0</v>
      </c>
      <c r="AA126" s="16">
        <f t="shared" si="41"/>
        <v>0</v>
      </c>
      <c r="AB126" s="16">
        <f t="shared" si="42"/>
        <v>0</v>
      </c>
      <c r="AC126" s="16">
        <f t="shared" si="43"/>
        <v>0</v>
      </c>
      <c r="AD126" s="16">
        <f t="shared" si="44"/>
        <v>0</v>
      </c>
    </row>
    <row r="127" spans="1:30" ht="13.5">
      <c r="A127" s="43" t="s">
        <v>348</v>
      </c>
      <c r="B127" s="44"/>
      <c r="C127" s="45"/>
      <c r="D127" s="16">
        <f t="shared" si="30"/>
        <v>443</v>
      </c>
      <c r="E127" s="16">
        <f t="shared" si="31"/>
        <v>237</v>
      </c>
      <c r="F127" s="16">
        <f>SUM(F7:F126)</f>
        <v>222</v>
      </c>
      <c r="G127" s="16">
        <f>SUM(G7:G126)</f>
        <v>15</v>
      </c>
      <c r="H127" s="16">
        <f t="shared" si="32"/>
        <v>206</v>
      </c>
      <c r="I127" s="16">
        <f>SUM(I7:I126)</f>
        <v>100</v>
      </c>
      <c r="J127" s="16">
        <f>SUM(J7:J126)</f>
        <v>71</v>
      </c>
      <c r="K127" s="16">
        <f>SUM(K7:K126)</f>
        <v>30</v>
      </c>
      <c r="L127" s="16">
        <f>SUM(L7:L126)</f>
        <v>5</v>
      </c>
      <c r="M127" s="16">
        <f t="shared" si="33"/>
        <v>137</v>
      </c>
      <c r="N127" s="16">
        <f t="shared" si="34"/>
        <v>122</v>
      </c>
      <c r="O127" s="16">
        <f>SUM(O7:O126)</f>
        <v>111</v>
      </c>
      <c r="P127" s="16">
        <f>SUM(P7:P126)</f>
        <v>11</v>
      </c>
      <c r="Q127" s="16">
        <f t="shared" si="35"/>
        <v>15</v>
      </c>
      <c r="R127" s="16">
        <f>SUM(R7:R126)</f>
        <v>1</v>
      </c>
      <c r="S127" s="16">
        <f>SUM(S7:S126)</f>
        <v>14</v>
      </c>
      <c r="T127" s="16">
        <f>SUM(T7:T126)</f>
        <v>0</v>
      </c>
      <c r="U127" s="16">
        <f>SUM(U7:U126)</f>
        <v>0</v>
      </c>
      <c r="V127" s="16">
        <f t="shared" si="36"/>
        <v>580</v>
      </c>
      <c r="W127" s="16">
        <f t="shared" si="37"/>
        <v>359</v>
      </c>
      <c r="X127" s="16">
        <f t="shared" si="38"/>
        <v>333</v>
      </c>
      <c r="Y127" s="16">
        <f t="shared" si="39"/>
        <v>26</v>
      </c>
      <c r="Z127" s="16">
        <f t="shared" si="40"/>
        <v>221</v>
      </c>
      <c r="AA127" s="16">
        <f t="shared" si="41"/>
        <v>101</v>
      </c>
      <c r="AB127" s="16">
        <f t="shared" si="42"/>
        <v>85</v>
      </c>
      <c r="AC127" s="16">
        <f t="shared" si="43"/>
        <v>30</v>
      </c>
      <c r="AD127" s="16">
        <f t="shared" si="44"/>
        <v>5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27:C1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9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344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358</v>
      </c>
      <c r="C2" s="49" t="s">
        <v>1</v>
      </c>
      <c r="D2" s="7" t="s">
        <v>359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360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361</v>
      </c>
      <c r="F3" s="9"/>
      <c r="G3" s="10"/>
      <c r="H3" s="12" t="s">
        <v>362</v>
      </c>
      <c r="I3" s="8"/>
      <c r="J3" s="8"/>
      <c r="K3" s="8"/>
      <c r="L3" s="10"/>
      <c r="M3" s="11" t="s">
        <v>3</v>
      </c>
      <c r="N3" s="12" t="s">
        <v>361</v>
      </c>
      <c r="O3" s="9"/>
      <c r="P3" s="10"/>
      <c r="Q3" s="12" t="s">
        <v>362</v>
      </c>
      <c r="R3" s="8"/>
      <c r="S3" s="8"/>
      <c r="T3" s="8"/>
      <c r="U3" s="10"/>
      <c r="V3" s="13"/>
      <c r="W3" s="12" t="s">
        <v>361</v>
      </c>
      <c r="X3" s="9"/>
      <c r="Y3" s="10"/>
      <c r="Z3" s="12" t="s">
        <v>362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363</v>
      </c>
      <c r="G4" s="46" t="s">
        <v>364</v>
      </c>
      <c r="H4" s="48" t="s">
        <v>3</v>
      </c>
      <c r="I4" s="46" t="s">
        <v>365</v>
      </c>
      <c r="J4" s="46" t="s">
        <v>366</v>
      </c>
      <c r="K4" s="46" t="s">
        <v>367</v>
      </c>
      <c r="L4" s="46" t="s">
        <v>368</v>
      </c>
      <c r="M4" s="13"/>
      <c r="N4" s="48" t="s">
        <v>3</v>
      </c>
      <c r="O4" s="46" t="s">
        <v>363</v>
      </c>
      <c r="P4" s="46" t="s">
        <v>364</v>
      </c>
      <c r="Q4" s="48" t="s">
        <v>3</v>
      </c>
      <c r="R4" s="46" t="s">
        <v>365</v>
      </c>
      <c r="S4" s="46" t="s">
        <v>366</v>
      </c>
      <c r="T4" s="46" t="s">
        <v>367</v>
      </c>
      <c r="U4" s="46" t="s">
        <v>368</v>
      </c>
      <c r="V4" s="13"/>
      <c r="W4" s="48" t="s">
        <v>3</v>
      </c>
      <c r="X4" s="46" t="s">
        <v>363</v>
      </c>
      <c r="Y4" s="46" t="s">
        <v>364</v>
      </c>
      <c r="Z4" s="48" t="s">
        <v>3</v>
      </c>
      <c r="AA4" s="46" t="s">
        <v>365</v>
      </c>
      <c r="AB4" s="46" t="s">
        <v>366</v>
      </c>
      <c r="AC4" s="46" t="s">
        <v>367</v>
      </c>
      <c r="AD4" s="46" t="s">
        <v>368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120</v>
      </c>
      <c r="B7" s="38" t="s">
        <v>45</v>
      </c>
      <c r="C7" s="39" t="s">
        <v>46</v>
      </c>
      <c r="D7" s="16">
        <f aca="true" t="shared" si="0" ref="D7:D31">E7+H7</f>
        <v>10</v>
      </c>
      <c r="E7" s="16">
        <f aca="true" t="shared" si="1" ref="E7:E31">SUM(F7:G7)</f>
        <v>1</v>
      </c>
      <c r="F7" s="16">
        <v>1</v>
      </c>
      <c r="G7" s="16">
        <v>0</v>
      </c>
      <c r="H7" s="16">
        <f aca="true" t="shared" si="2" ref="H7:H31">SUM(I7:L7)</f>
        <v>9</v>
      </c>
      <c r="I7" s="16">
        <v>0</v>
      </c>
      <c r="J7" s="16">
        <v>7</v>
      </c>
      <c r="K7" s="16">
        <v>2</v>
      </c>
      <c r="L7" s="16">
        <v>0</v>
      </c>
      <c r="M7" s="16">
        <f aca="true" t="shared" si="3" ref="M7:M31">N7+Q7</f>
        <v>8</v>
      </c>
      <c r="N7" s="16">
        <f aca="true" t="shared" si="4" ref="N7:N31">SUM(O7:P7)</f>
        <v>1</v>
      </c>
      <c r="O7" s="16">
        <v>1</v>
      </c>
      <c r="P7" s="16">
        <v>0</v>
      </c>
      <c r="Q7" s="16">
        <f aca="true" t="shared" si="5" ref="Q7:Q31">SUM(R7:U7)</f>
        <v>7</v>
      </c>
      <c r="R7" s="16">
        <v>0</v>
      </c>
      <c r="S7" s="16">
        <v>7</v>
      </c>
      <c r="T7" s="16">
        <v>0</v>
      </c>
      <c r="U7" s="16">
        <v>0</v>
      </c>
      <c r="V7" s="16">
        <f aca="true" t="shared" si="6" ref="V7:V31">D7+M7</f>
        <v>18</v>
      </c>
      <c r="W7" s="16">
        <f aca="true" t="shared" si="7" ref="W7:W16">E7+N7</f>
        <v>2</v>
      </c>
      <c r="X7" s="16">
        <f aca="true" t="shared" si="8" ref="X7:X16">F7+O7</f>
        <v>2</v>
      </c>
      <c r="Y7" s="16">
        <f aca="true" t="shared" si="9" ref="Y7:Y16">G7+P7</f>
        <v>0</v>
      </c>
      <c r="Z7" s="16">
        <f aca="true" t="shared" si="10" ref="Z7:Z16">H7+Q7</f>
        <v>16</v>
      </c>
      <c r="AA7" s="16">
        <f aca="true" t="shared" si="11" ref="AA7:AA16">I7+R7</f>
        <v>0</v>
      </c>
      <c r="AB7" s="16">
        <f aca="true" t="shared" si="12" ref="AB7:AB16">J7+S7</f>
        <v>14</v>
      </c>
      <c r="AC7" s="16">
        <f aca="true" t="shared" si="13" ref="AC7:AC16">K7+T7</f>
        <v>2</v>
      </c>
      <c r="AD7" s="16">
        <f aca="true" t="shared" si="14" ref="AD7:AD16">L7+U7</f>
        <v>0</v>
      </c>
    </row>
    <row r="8" spans="1:30" ht="13.5">
      <c r="A8" s="24" t="s">
        <v>120</v>
      </c>
      <c r="B8" s="38" t="s">
        <v>47</v>
      </c>
      <c r="C8" s="39" t="s">
        <v>48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2</v>
      </c>
      <c r="N8" s="16">
        <f t="shared" si="4"/>
        <v>1</v>
      </c>
      <c r="O8" s="16">
        <v>1</v>
      </c>
      <c r="P8" s="16">
        <v>0</v>
      </c>
      <c r="Q8" s="16">
        <f t="shared" si="5"/>
        <v>1</v>
      </c>
      <c r="R8" s="16">
        <v>0</v>
      </c>
      <c r="S8" s="16">
        <v>1</v>
      </c>
      <c r="T8" s="16">
        <v>0</v>
      </c>
      <c r="U8" s="16">
        <v>0</v>
      </c>
      <c r="V8" s="16">
        <f t="shared" si="6"/>
        <v>2</v>
      </c>
      <c r="W8" s="16">
        <f t="shared" si="7"/>
        <v>1</v>
      </c>
      <c r="X8" s="16">
        <f t="shared" si="8"/>
        <v>1</v>
      </c>
      <c r="Y8" s="16">
        <f t="shared" si="9"/>
        <v>0</v>
      </c>
      <c r="Z8" s="16">
        <f t="shared" si="10"/>
        <v>1</v>
      </c>
      <c r="AA8" s="16">
        <f t="shared" si="11"/>
        <v>0</v>
      </c>
      <c r="AB8" s="16">
        <f t="shared" si="12"/>
        <v>1</v>
      </c>
      <c r="AC8" s="16">
        <f t="shared" si="13"/>
        <v>0</v>
      </c>
      <c r="AD8" s="16">
        <f t="shared" si="14"/>
        <v>0</v>
      </c>
    </row>
    <row r="9" spans="1:30" ht="13.5">
      <c r="A9" s="24" t="s">
        <v>120</v>
      </c>
      <c r="B9" s="38" t="s">
        <v>49</v>
      </c>
      <c r="C9" s="39" t="s">
        <v>50</v>
      </c>
      <c r="D9" s="16">
        <f t="shared" si="0"/>
        <v>9</v>
      </c>
      <c r="E9" s="16">
        <f t="shared" si="1"/>
        <v>4</v>
      </c>
      <c r="F9" s="16">
        <v>3</v>
      </c>
      <c r="G9" s="16">
        <v>1</v>
      </c>
      <c r="H9" s="16">
        <f t="shared" si="2"/>
        <v>5</v>
      </c>
      <c r="I9" s="16">
        <v>0</v>
      </c>
      <c r="J9" s="16">
        <v>5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9</v>
      </c>
      <c r="W9" s="16">
        <f t="shared" si="7"/>
        <v>4</v>
      </c>
      <c r="X9" s="16">
        <f t="shared" si="8"/>
        <v>3</v>
      </c>
      <c r="Y9" s="16">
        <f t="shared" si="9"/>
        <v>1</v>
      </c>
      <c r="Z9" s="16">
        <f t="shared" si="10"/>
        <v>5</v>
      </c>
      <c r="AA9" s="16">
        <f t="shared" si="11"/>
        <v>0</v>
      </c>
      <c r="AB9" s="16">
        <f t="shared" si="12"/>
        <v>5</v>
      </c>
      <c r="AC9" s="16">
        <f t="shared" si="13"/>
        <v>0</v>
      </c>
      <c r="AD9" s="16">
        <f t="shared" si="14"/>
        <v>0</v>
      </c>
    </row>
    <row r="10" spans="1:30" ht="13.5">
      <c r="A10" s="24" t="s">
        <v>120</v>
      </c>
      <c r="B10" s="38" t="s">
        <v>51</v>
      </c>
      <c r="C10" s="39" t="s">
        <v>52</v>
      </c>
      <c r="D10" s="16">
        <f t="shared" si="0"/>
        <v>9</v>
      </c>
      <c r="E10" s="16">
        <f t="shared" si="1"/>
        <v>3</v>
      </c>
      <c r="F10" s="16">
        <v>3</v>
      </c>
      <c r="G10" s="16">
        <v>0</v>
      </c>
      <c r="H10" s="16">
        <f t="shared" si="2"/>
        <v>6</v>
      </c>
      <c r="I10" s="16">
        <v>0</v>
      </c>
      <c r="J10" s="16">
        <v>6</v>
      </c>
      <c r="K10" s="16">
        <v>0</v>
      </c>
      <c r="L10" s="16">
        <v>0</v>
      </c>
      <c r="M10" s="16">
        <f t="shared" si="3"/>
        <v>9</v>
      </c>
      <c r="N10" s="16">
        <f t="shared" si="4"/>
        <v>3</v>
      </c>
      <c r="O10" s="16">
        <v>3</v>
      </c>
      <c r="P10" s="16">
        <v>0</v>
      </c>
      <c r="Q10" s="16">
        <f t="shared" si="5"/>
        <v>6</v>
      </c>
      <c r="R10" s="16">
        <v>0</v>
      </c>
      <c r="S10" s="16">
        <v>6</v>
      </c>
      <c r="T10" s="16">
        <v>0</v>
      </c>
      <c r="U10" s="16">
        <v>0</v>
      </c>
      <c r="V10" s="16">
        <f t="shared" si="6"/>
        <v>18</v>
      </c>
      <c r="W10" s="16">
        <f t="shared" si="7"/>
        <v>6</v>
      </c>
      <c r="X10" s="16">
        <f t="shared" si="8"/>
        <v>6</v>
      </c>
      <c r="Y10" s="16">
        <f t="shared" si="9"/>
        <v>0</v>
      </c>
      <c r="Z10" s="16">
        <f t="shared" si="10"/>
        <v>12</v>
      </c>
      <c r="AA10" s="16">
        <f t="shared" si="11"/>
        <v>0</v>
      </c>
      <c r="AB10" s="16">
        <f t="shared" si="12"/>
        <v>12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120</v>
      </c>
      <c r="B11" s="38" t="s">
        <v>53</v>
      </c>
      <c r="C11" s="39" t="s">
        <v>54</v>
      </c>
      <c r="D11" s="16">
        <f t="shared" si="0"/>
        <v>4</v>
      </c>
      <c r="E11" s="16">
        <f t="shared" si="1"/>
        <v>4</v>
      </c>
      <c r="F11" s="16">
        <v>1</v>
      </c>
      <c r="G11" s="16">
        <v>3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17</v>
      </c>
      <c r="N11" s="16">
        <f t="shared" si="4"/>
        <v>17</v>
      </c>
      <c r="O11" s="16">
        <v>4</v>
      </c>
      <c r="P11" s="16">
        <v>13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21</v>
      </c>
      <c r="W11" s="16">
        <f t="shared" si="7"/>
        <v>21</v>
      </c>
      <c r="X11" s="16">
        <f t="shared" si="8"/>
        <v>5</v>
      </c>
      <c r="Y11" s="16">
        <f t="shared" si="9"/>
        <v>16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120</v>
      </c>
      <c r="B12" s="38" t="s">
        <v>55</v>
      </c>
      <c r="C12" s="39" t="s">
        <v>56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18</v>
      </c>
      <c r="N12" s="16">
        <f t="shared" si="4"/>
        <v>18</v>
      </c>
      <c r="O12" s="16">
        <v>1</v>
      </c>
      <c r="P12" s="16">
        <v>17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18</v>
      </c>
      <c r="W12" s="16">
        <f t="shared" si="7"/>
        <v>18</v>
      </c>
      <c r="X12" s="16">
        <f t="shared" si="8"/>
        <v>1</v>
      </c>
      <c r="Y12" s="16">
        <f t="shared" si="9"/>
        <v>17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120</v>
      </c>
      <c r="B13" s="38" t="s">
        <v>57</v>
      </c>
      <c r="C13" s="39" t="s">
        <v>58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5</v>
      </c>
      <c r="N13" s="16">
        <f t="shared" si="4"/>
        <v>5</v>
      </c>
      <c r="O13" s="16">
        <v>4</v>
      </c>
      <c r="P13" s="16">
        <v>1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</v>
      </c>
      <c r="W13" s="16">
        <f t="shared" si="7"/>
        <v>5</v>
      </c>
      <c r="X13" s="16">
        <f t="shared" si="8"/>
        <v>4</v>
      </c>
      <c r="Y13" s="16">
        <f t="shared" si="9"/>
        <v>1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120</v>
      </c>
      <c r="B14" s="38" t="s">
        <v>59</v>
      </c>
      <c r="C14" s="39" t="s">
        <v>60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4</v>
      </c>
      <c r="N14" s="16">
        <f t="shared" si="4"/>
        <v>2</v>
      </c>
      <c r="O14" s="16">
        <v>1</v>
      </c>
      <c r="P14" s="16">
        <v>1</v>
      </c>
      <c r="Q14" s="16">
        <f t="shared" si="5"/>
        <v>2</v>
      </c>
      <c r="R14" s="16">
        <v>0</v>
      </c>
      <c r="S14" s="16">
        <v>2</v>
      </c>
      <c r="T14" s="16">
        <v>0</v>
      </c>
      <c r="U14" s="16">
        <v>0</v>
      </c>
      <c r="V14" s="16">
        <f t="shared" si="6"/>
        <v>4</v>
      </c>
      <c r="W14" s="16">
        <f t="shared" si="7"/>
        <v>2</v>
      </c>
      <c r="X14" s="16">
        <f t="shared" si="8"/>
        <v>1</v>
      </c>
      <c r="Y14" s="16">
        <f t="shared" si="9"/>
        <v>1</v>
      </c>
      <c r="Z14" s="16">
        <f t="shared" si="10"/>
        <v>2</v>
      </c>
      <c r="AA14" s="16">
        <f t="shared" si="11"/>
        <v>0</v>
      </c>
      <c r="AB14" s="16">
        <f t="shared" si="12"/>
        <v>2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120</v>
      </c>
      <c r="B15" s="38" t="s">
        <v>61</v>
      </c>
      <c r="C15" s="39" t="s">
        <v>62</v>
      </c>
      <c r="D15" s="16">
        <f t="shared" si="0"/>
        <v>14</v>
      </c>
      <c r="E15" s="16">
        <f t="shared" si="1"/>
        <v>5</v>
      </c>
      <c r="F15" s="16">
        <v>5</v>
      </c>
      <c r="G15" s="16">
        <v>0</v>
      </c>
      <c r="H15" s="16">
        <f t="shared" si="2"/>
        <v>9</v>
      </c>
      <c r="I15" s="16">
        <v>0</v>
      </c>
      <c r="J15" s="16">
        <v>8</v>
      </c>
      <c r="K15" s="16">
        <v>1</v>
      </c>
      <c r="L15" s="16">
        <v>0</v>
      </c>
      <c r="M15" s="16">
        <f t="shared" si="3"/>
        <v>3</v>
      </c>
      <c r="N15" s="16">
        <f t="shared" si="4"/>
        <v>1</v>
      </c>
      <c r="O15" s="16">
        <v>1</v>
      </c>
      <c r="P15" s="16">
        <v>0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17</v>
      </c>
      <c r="W15" s="16">
        <f t="shared" si="7"/>
        <v>6</v>
      </c>
      <c r="X15" s="16">
        <f t="shared" si="8"/>
        <v>6</v>
      </c>
      <c r="Y15" s="16">
        <f t="shared" si="9"/>
        <v>0</v>
      </c>
      <c r="Z15" s="16">
        <f t="shared" si="10"/>
        <v>11</v>
      </c>
      <c r="AA15" s="16">
        <f t="shared" si="11"/>
        <v>0</v>
      </c>
      <c r="AB15" s="16">
        <f t="shared" si="12"/>
        <v>10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120</v>
      </c>
      <c r="B16" s="38" t="s">
        <v>63</v>
      </c>
      <c r="C16" s="39" t="s">
        <v>64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7</v>
      </c>
      <c r="N16" s="16">
        <f t="shared" si="4"/>
        <v>2</v>
      </c>
      <c r="O16" s="16">
        <v>2</v>
      </c>
      <c r="P16" s="16">
        <v>0</v>
      </c>
      <c r="Q16" s="16">
        <f t="shared" si="5"/>
        <v>5</v>
      </c>
      <c r="R16" s="16">
        <v>0</v>
      </c>
      <c r="S16" s="16">
        <v>5</v>
      </c>
      <c r="T16" s="16">
        <v>0</v>
      </c>
      <c r="U16" s="16">
        <v>0</v>
      </c>
      <c r="V16" s="16">
        <f t="shared" si="6"/>
        <v>7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5</v>
      </c>
      <c r="AA16" s="16">
        <f t="shared" si="11"/>
        <v>0</v>
      </c>
      <c r="AB16" s="16">
        <f t="shared" si="12"/>
        <v>5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120</v>
      </c>
      <c r="B17" s="38" t="s">
        <v>65</v>
      </c>
      <c r="C17" s="39" t="s">
        <v>66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6</v>
      </c>
      <c r="N17" s="16">
        <f t="shared" si="4"/>
        <v>3</v>
      </c>
      <c r="O17" s="16">
        <v>3</v>
      </c>
      <c r="P17" s="16">
        <v>0</v>
      </c>
      <c r="Q17" s="16">
        <f t="shared" si="5"/>
        <v>3</v>
      </c>
      <c r="R17" s="16">
        <v>0</v>
      </c>
      <c r="S17" s="16">
        <v>3</v>
      </c>
      <c r="T17" s="16">
        <v>0</v>
      </c>
      <c r="U17" s="16">
        <v>0</v>
      </c>
      <c r="V17" s="16">
        <f t="shared" si="6"/>
        <v>6</v>
      </c>
      <c r="W17" s="16">
        <f aca="true" t="shared" si="15" ref="W17:W39">E17+N17</f>
        <v>3</v>
      </c>
      <c r="X17" s="16">
        <f aca="true" t="shared" si="16" ref="X17:X39">F17+O17</f>
        <v>3</v>
      </c>
      <c r="Y17" s="16">
        <f aca="true" t="shared" si="17" ref="Y17:Y39">G17+P17</f>
        <v>0</v>
      </c>
      <c r="Z17" s="16">
        <f aca="true" t="shared" si="18" ref="Z17:Z39">H17+Q17</f>
        <v>3</v>
      </c>
      <c r="AA17" s="16">
        <f aca="true" t="shared" si="19" ref="AA17:AA39">I17+R17</f>
        <v>0</v>
      </c>
      <c r="AB17" s="16">
        <f aca="true" t="shared" si="20" ref="AB17:AB39">J17+S17</f>
        <v>3</v>
      </c>
      <c r="AC17" s="16">
        <f aca="true" t="shared" si="21" ref="AC17:AC39">K17+T17</f>
        <v>0</v>
      </c>
      <c r="AD17" s="16">
        <f aca="true" t="shared" si="22" ref="AD17:AD39">L17+U17</f>
        <v>0</v>
      </c>
    </row>
    <row r="18" spans="1:30" ht="13.5">
      <c r="A18" s="24" t="s">
        <v>120</v>
      </c>
      <c r="B18" s="38" t="s">
        <v>67</v>
      </c>
      <c r="C18" s="39" t="s">
        <v>68</v>
      </c>
      <c r="D18" s="16">
        <f t="shared" si="0"/>
        <v>24</v>
      </c>
      <c r="E18" s="16">
        <f t="shared" si="1"/>
        <v>24</v>
      </c>
      <c r="F18" s="16">
        <v>4</v>
      </c>
      <c r="G18" s="16">
        <v>20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13</v>
      </c>
      <c r="N18" s="16">
        <f t="shared" si="4"/>
        <v>12</v>
      </c>
      <c r="O18" s="16">
        <v>2</v>
      </c>
      <c r="P18" s="16">
        <v>10</v>
      </c>
      <c r="Q18" s="16">
        <f t="shared" si="5"/>
        <v>1</v>
      </c>
      <c r="R18" s="16">
        <v>0</v>
      </c>
      <c r="S18" s="16">
        <v>1</v>
      </c>
      <c r="T18" s="16">
        <v>0</v>
      </c>
      <c r="U18" s="16">
        <v>0</v>
      </c>
      <c r="V18" s="16">
        <f t="shared" si="6"/>
        <v>37</v>
      </c>
      <c r="W18" s="16">
        <f t="shared" si="15"/>
        <v>36</v>
      </c>
      <c r="X18" s="16">
        <f t="shared" si="16"/>
        <v>6</v>
      </c>
      <c r="Y18" s="16">
        <f t="shared" si="17"/>
        <v>30</v>
      </c>
      <c r="Z18" s="16">
        <f t="shared" si="18"/>
        <v>1</v>
      </c>
      <c r="AA18" s="16">
        <f t="shared" si="19"/>
        <v>0</v>
      </c>
      <c r="AB18" s="16">
        <f t="shared" si="20"/>
        <v>1</v>
      </c>
      <c r="AC18" s="16">
        <f t="shared" si="21"/>
        <v>0</v>
      </c>
      <c r="AD18" s="16">
        <f t="shared" si="22"/>
        <v>0</v>
      </c>
    </row>
    <row r="19" spans="1:30" ht="13.5">
      <c r="A19" s="24" t="s">
        <v>120</v>
      </c>
      <c r="B19" s="38" t="s">
        <v>69</v>
      </c>
      <c r="C19" s="39" t="s">
        <v>70</v>
      </c>
      <c r="D19" s="16">
        <f t="shared" si="0"/>
        <v>2</v>
      </c>
      <c r="E19" s="16">
        <f t="shared" si="1"/>
        <v>2</v>
      </c>
      <c r="F19" s="16">
        <v>0</v>
      </c>
      <c r="G19" s="16">
        <v>2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5</v>
      </c>
      <c r="N19" s="16">
        <f t="shared" si="4"/>
        <v>5</v>
      </c>
      <c r="O19" s="16">
        <v>1</v>
      </c>
      <c r="P19" s="16">
        <v>4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7</v>
      </c>
      <c r="W19" s="16">
        <f t="shared" si="15"/>
        <v>7</v>
      </c>
      <c r="X19" s="16">
        <f t="shared" si="16"/>
        <v>1</v>
      </c>
      <c r="Y19" s="16">
        <f t="shared" si="17"/>
        <v>6</v>
      </c>
      <c r="Z19" s="16">
        <f t="shared" si="18"/>
        <v>0</v>
      </c>
      <c r="AA19" s="16">
        <f t="shared" si="19"/>
        <v>0</v>
      </c>
      <c r="AB19" s="16">
        <f t="shared" si="20"/>
        <v>0</v>
      </c>
      <c r="AC19" s="16">
        <f t="shared" si="21"/>
        <v>0</v>
      </c>
      <c r="AD19" s="16">
        <f t="shared" si="22"/>
        <v>0</v>
      </c>
    </row>
    <row r="20" spans="1:30" ht="13.5">
      <c r="A20" s="24" t="s">
        <v>120</v>
      </c>
      <c r="B20" s="38" t="s">
        <v>71</v>
      </c>
      <c r="C20" s="39" t="s">
        <v>72</v>
      </c>
      <c r="D20" s="16">
        <f t="shared" si="0"/>
        <v>4</v>
      </c>
      <c r="E20" s="16">
        <f t="shared" si="1"/>
        <v>4</v>
      </c>
      <c r="F20" s="16">
        <v>3</v>
      </c>
      <c r="G20" s="16">
        <v>1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4</v>
      </c>
      <c r="W20" s="16">
        <f t="shared" si="15"/>
        <v>4</v>
      </c>
      <c r="X20" s="16">
        <f t="shared" si="16"/>
        <v>3</v>
      </c>
      <c r="Y20" s="16">
        <f t="shared" si="17"/>
        <v>1</v>
      </c>
      <c r="Z20" s="16">
        <f t="shared" si="18"/>
        <v>0</v>
      </c>
      <c r="AA20" s="16">
        <f t="shared" si="19"/>
        <v>0</v>
      </c>
      <c r="AB20" s="16">
        <f t="shared" si="20"/>
        <v>0</v>
      </c>
      <c r="AC20" s="16">
        <f t="shared" si="21"/>
        <v>0</v>
      </c>
      <c r="AD20" s="16">
        <f t="shared" si="22"/>
        <v>0</v>
      </c>
    </row>
    <row r="21" spans="1:30" ht="13.5">
      <c r="A21" s="24" t="s">
        <v>120</v>
      </c>
      <c r="B21" s="38" t="s">
        <v>73</v>
      </c>
      <c r="C21" s="39" t="s">
        <v>74</v>
      </c>
      <c r="D21" s="16">
        <f t="shared" si="0"/>
        <v>9</v>
      </c>
      <c r="E21" s="16">
        <f t="shared" si="1"/>
        <v>5</v>
      </c>
      <c r="F21" s="16">
        <v>5</v>
      </c>
      <c r="G21" s="16">
        <v>0</v>
      </c>
      <c r="H21" s="16">
        <f t="shared" si="2"/>
        <v>4</v>
      </c>
      <c r="I21" s="16">
        <v>0</v>
      </c>
      <c r="J21" s="16">
        <v>3</v>
      </c>
      <c r="K21" s="16">
        <v>1</v>
      </c>
      <c r="L21" s="16">
        <v>0</v>
      </c>
      <c r="M21" s="16">
        <f t="shared" si="3"/>
        <v>4</v>
      </c>
      <c r="N21" s="16">
        <f t="shared" si="4"/>
        <v>2</v>
      </c>
      <c r="O21" s="16">
        <v>2</v>
      </c>
      <c r="P21" s="16">
        <v>0</v>
      </c>
      <c r="Q21" s="16">
        <f t="shared" si="5"/>
        <v>2</v>
      </c>
      <c r="R21" s="16">
        <v>0</v>
      </c>
      <c r="S21" s="16">
        <v>2</v>
      </c>
      <c r="T21" s="16">
        <v>0</v>
      </c>
      <c r="U21" s="16">
        <v>0</v>
      </c>
      <c r="V21" s="16">
        <f t="shared" si="6"/>
        <v>13</v>
      </c>
      <c r="W21" s="16">
        <f t="shared" si="15"/>
        <v>7</v>
      </c>
      <c r="X21" s="16">
        <f t="shared" si="16"/>
        <v>7</v>
      </c>
      <c r="Y21" s="16">
        <f t="shared" si="17"/>
        <v>0</v>
      </c>
      <c r="Z21" s="16">
        <f t="shared" si="18"/>
        <v>6</v>
      </c>
      <c r="AA21" s="16">
        <f t="shared" si="19"/>
        <v>0</v>
      </c>
      <c r="AB21" s="16">
        <f t="shared" si="20"/>
        <v>5</v>
      </c>
      <c r="AC21" s="16">
        <f t="shared" si="21"/>
        <v>1</v>
      </c>
      <c r="AD21" s="16">
        <f t="shared" si="22"/>
        <v>0</v>
      </c>
    </row>
    <row r="22" spans="1:30" ht="13.5">
      <c r="A22" s="24" t="s">
        <v>120</v>
      </c>
      <c r="B22" s="38" t="s">
        <v>75</v>
      </c>
      <c r="C22" s="39" t="s">
        <v>76</v>
      </c>
      <c r="D22" s="16">
        <f t="shared" si="0"/>
        <v>3</v>
      </c>
      <c r="E22" s="16">
        <f t="shared" si="1"/>
        <v>0</v>
      </c>
      <c r="F22" s="16">
        <v>0</v>
      </c>
      <c r="G22" s="16">
        <v>0</v>
      </c>
      <c r="H22" s="16">
        <f t="shared" si="2"/>
        <v>3</v>
      </c>
      <c r="I22" s="16">
        <v>0</v>
      </c>
      <c r="J22" s="16">
        <v>3</v>
      </c>
      <c r="K22" s="16">
        <v>0</v>
      </c>
      <c r="L22" s="16">
        <v>0</v>
      </c>
      <c r="M22" s="16">
        <f t="shared" si="3"/>
        <v>5</v>
      </c>
      <c r="N22" s="16">
        <f t="shared" si="4"/>
        <v>2</v>
      </c>
      <c r="O22" s="16">
        <v>2</v>
      </c>
      <c r="P22" s="16">
        <v>0</v>
      </c>
      <c r="Q22" s="16">
        <f t="shared" si="5"/>
        <v>3</v>
      </c>
      <c r="R22" s="16">
        <v>0</v>
      </c>
      <c r="S22" s="16">
        <v>3</v>
      </c>
      <c r="T22" s="16">
        <v>0</v>
      </c>
      <c r="U22" s="16">
        <v>0</v>
      </c>
      <c r="V22" s="16">
        <f t="shared" si="6"/>
        <v>8</v>
      </c>
      <c r="W22" s="16">
        <f t="shared" si="15"/>
        <v>2</v>
      </c>
      <c r="X22" s="16">
        <f t="shared" si="16"/>
        <v>2</v>
      </c>
      <c r="Y22" s="16">
        <f t="shared" si="17"/>
        <v>0</v>
      </c>
      <c r="Z22" s="16">
        <f t="shared" si="18"/>
        <v>6</v>
      </c>
      <c r="AA22" s="16">
        <f t="shared" si="19"/>
        <v>0</v>
      </c>
      <c r="AB22" s="16">
        <f t="shared" si="20"/>
        <v>6</v>
      </c>
      <c r="AC22" s="16">
        <f t="shared" si="21"/>
        <v>0</v>
      </c>
      <c r="AD22" s="16">
        <f t="shared" si="22"/>
        <v>0</v>
      </c>
    </row>
    <row r="23" spans="1:30" ht="13.5">
      <c r="A23" s="24" t="s">
        <v>120</v>
      </c>
      <c r="B23" s="38" t="s">
        <v>77</v>
      </c>
      <c r="C23" s="39" t="s">
        <v>78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2</v>
      </c>
      <c r="N23" s="16">
        <f t="shared" si="4"/>
        <v>2</v>
      </c>
      <c r="O23" s="16">
        <v>0</v>
      </c>
      <c r="P23" s="16">
        <v>2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15"/>
        <v>2</v>
      </c>
      <c r="X23" s="16">
        <f t="shared" si="16"/>
        <v>0</v>
      </c>
      <c r="Y23" s="16">
        <f t="shared" si="17"/>
        <v>2</v>
      </c>
      <c r="Z23" s="16">
        <f t="shared" si="18"/>
        <v>0</v>
      </c>
      <c r="AA23" s="16">
        <f t="shared" si="19"/>
        <v>0</v>
      </c>
      <c r="AB23" s="16">
        <f t="shared" si="20"/>
        <v>0</v>
      </c>
      <c r="AC23" s="16">
        <f t="shared" si="21"/>
        <v>0</v>
      </c>
      <c r="AD23" s="16">
        <f t="shared" si="22"/>
        <v>0</v>
      </c>
    </row>
    <row r="24" spans="1:30" ht="13.5">
      <c r="A24" s="24" t="s">
        <v>120</v>
      </c>
      <c r="B24" s="38" t="s">
        <v>79</v>
      </c>
      <c r="C24" s="39" t="s">
        <v>80</v>
      </c>
      <c r="D24" s="16">
        <f t="shared" si="0"/>
        <v>5</v>
      </c>
      <c r="E24" s="16">
        <f t="shared" si="1"/>
        <v>4</v>
      </c>
      <c r="F24" s="16">
        <v>1</v>
      </c>
      <c r="G24" s="16">
        <v>3</v>
      </c>
      <c r="H24" s="16">
        <f t="shared" si="2"/>
        <v>1</v>
      </c>
      <c r="I24" s="16">
        <v>0</v>
      </c>
      <c r="J24" s="16">
        <v>1</v>
      </c>
      <c r="K24" s="16">
        <v>0</v>
      </c>
      <c r="L24" s="16">
        <v>0</v>
      </c>
      <c r="M24" s="16">
        <f t="shared" si="3"/>
        <v>3</v>
      </c>
      <c r="N24" s="16">
        <f t="shared" si="4"/>
        <v>3</v>
      </c>
      <c r="O24" s="16">
        <v>0</v>
      </c>
      <c r="P24" s="16">
        <v>3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8</v>
      </c>
      <c r="W24" s="16">
        <f t="shared" si="15"/>
        <v>7</v>
      </c>
      <c r="X24" s="16">
        <f t="shared" si="16"/>
        <v>1</v>
      </c>
      <c r="Y24" s="16">
        <f t="shared" si="17"/>
        <v>6</v>
      </c>
      <c r="Z24" s="16">
        <f t="shared" si="18"/>
        <v>1</v>
      </c>
      <c r="AA24" s="16">
        <f t="shared" si="19"/>
        <v>0</v>
      </c>
      <c r="AB24" s="16">
        <f t="shared" si="20"/>
        <v>1</v>
      </c>
      <c r="AC24" s="16">
        <f t="shared" si="21"/>
        <v>0</v>
      </c>
      <c r="AD24" s="16">
        <f t="shared" si="22"/>
        <v>0</v>
      </c>
    </row>
    <row r="25" spans="1:30" ht="13.5">
      <c r="A25" s="24" t="s">
        <v>120</v>
      </c>
      <c r="B25" s="38" t="s">
        <v>81</v>
      </c>
      <c r="C25" s="39" t="s">
        <v>82</v>
      </c>
      <c r="D25" s="16">
        <f t="shared" si="0"/>
        <v>22</v>
      </c>
      <c r="E25" s="16">
        <f t="shared" si="1"/>
        <v>5</v>
      </c>
      <c r="F25" s="16">
        <v>5</v>
      </c>
      <c r="G25" s="16">
        <v>0</v>
      </c>
      <c r="H25" s="16">
        <f t="shared" si="2"/>
        <v>17</v>
      </c>
      <c r="I25" s="16">
        <v>0</v>
      </c>
      <c r="J25" s="16">
        <v>16</v>
      </c>
      <c r="K25" s="16">
        <v>1</v>
      </c>
      <c r="L25" s="16">
        <v>0</v>
      </c>
      <c r="M25" s="16">
        <f t="shared" si="3"/>
        <v>24</v>
      </c>
      <c r="N25" s="16">
        <f t="shared" si="4"/>
        <v>4</v>
      </c>
      <c r="O25" s="16">
        <v>4</v>
      </c>
      <c r="P25" s="16">
        <v>0</v>
      </c>
      <c r="Q25" s="16">
        <f t="shared" si="5"/>
        <v>20</v>
      </c>
      <c r="R25" s="16">
        <v>14</v>
      </c>
      <c r="S25" s="16">
        <v>5</v>
      </c>
      <c r="T25" s="16">
        <v>0</v>
      </c>
      <c r="U25" s="16">
        <v>1</v>
      </c>
      <c r="V25" s="16">
        <f t="shared" si="6"/>
        <v>46</v>
      </c>
      <c r="W25" s="16">
        <f t="shared" si="15"/>
        <v>9</v>
      </c>
      <c r="X25" s="16">
        <f t="shared" si="16"/>
        <v>9</v>
      </c>
      <c r="Y25" s="16">
        <f t="shared" si="17"/>
        <v>0</v>
      </c>
      <c r="Z25" s="16">
        <f t="shared" si="18"/>
        <v>37</v>
      </c>
      <c r="AA25" s="16">
        <f t="shared" si="19"/>
        <v>14</v>
      </c>
      <c r="AB25" s="16">
        <f t="shared" si="20"/>
        <v>21</v>
      </c>
      <c r="AC25" s="16">
        <f t="shared" si="21"/>
        <v>1</v>
      </c>
      <c r="AD25" s="16">
        <f t="shared" si="22"/>
        <v>1</v>
      </c>
    </row>
    <row r="26" spans="1:30" ht="13.5">
      <c r="A26" s="24" t="s">
        <v>120</v>
      </c>
      <c r="B26" s="38" t="s">
        <v>83</v>
      </c>
      <c r="C26" s="39" t="s">
        <v>84</v>
      </c>
      <c r="D26" s="16">
        <f t="shared" si="0"/>
        <v>12</v>
      </c>
      <c r="E26" s="16">
        <f t="shared" si="1"/>
        <v>4</v>
      </c>
      <c r="F26" s="16">
        <v>3</v>
      </c>
      <c r="G26" s="16">
        <v>1</v>
      </c>
      <c r="H26" s="16">
        <f t="shared" si="2"/>
        <v>8</v>
      </c>
      <c r="I26" s="16">
        <v>0</v>
      </c>
      <c r="J26" s="16">
        <v>8</v>
      </c>
      <c r="K26" s="16">
        <v>0</v>
      </c>
      <c r="L26" s="16">
        <v>0</v>
      </c>
      <c r="M26" s="16">
        <f t="shared" si="3"/>
        <v>9</v>
      </c>
      <c r="N26" s="16">
        <f t="shared" si="4"/>
        <v>2</v>
      </c>
      <c r="O26" s="16">
        <v>2</v>
      </c>
      <c r="P26" s="16">
        <v>0</v>
      </c>
      <c r="Q26" s="16">
        <f t="shared" si="5"/>
        <v>7</v>
      </c>
      <c r="R26" s="16">
        <v>0</v>
      </c>
      <c r="S26" s="16">
        <v>7</v>
      </c>
      <c r="T26" s="16">
        <v>0</v>
      </c>
      <c r="U26" s="16">
        <v>0</v>
      </c>
      <c r="V26" s="16">
        <f t="shared" si="6"/>
        <v>21</v>
      </c>
      <c r="W26" s="16">
        <f t="shared" si="15"/>
        <v>6</v>
      </c>
      <c r="X26" s="16">
        <f t="shared" si="16"/>
        <v>5</v>
      </c>
      <c r="Y26" s="16">
        <f t="shared" si="17"/>
        <v>1</v>
      </c>
      <c r="Z26" s="16">
        <f t="shared" si="18"/>
        <v>15</v>
      </c>
      <c r="AA26" s="16">
        <f t="shared" si="19"/>
        <v>0</v>
      </c>
      <c r="AB26" s="16">
        <f t="shared" si="20"/>
        <v>15</v>
      </c>
      <c r="AC26" s="16">
        <f t="shared" si="21"/>
        <v>0</v>
      </c>
      <c r="AD26" s="16">
        <f t="shared" si="22"/>
        <v>0</v>
      </c>
    </row>
    <row r="27" spans="1:30" ht="13.5">
      <c r="A27" s="24" t="s">
        <v>120</v>
      </c>
      <c r="B27" s="38" t="s">
        <v>85</v>
      </c>
      <c r="C27" s="39" t="s">
        <v>86</v>
      </c>
      <c r="D27" s="16">
        <f t="shared" si="0"/>
        <v>0</v>
      </c>
      <c r="E27" s="16">
        <f t="shared" si="1"/>
        <v>0</v>
      </c>
      <c r="F27" s="16">
        <v>0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8</v>
      </c>
      <c r="N27" s="16">
        <f t="shared" si="4"/>
        <v>7</v>
      </c>
      <c r="O27" s="16">
        <v>2</v>
      </c>
      <c r="P27" s="16">
        <v>5</v>
      </c>
      <c r="Q27" s="16">
        <f t="shared" si="5"/>
        <v>1</v>
      </c>
      <c r="R27" s="16">
        <v>0</v>
      </c>
      <c r="S27" s="16">
        <v>1</v>
      </c>
      <c r="T27" s="16">
        <v>0</v>
      </c>
      <c r="U27" s="16">
        <v>0</v>
      </c>
      <c r="V27" s="16">
        <f t="shared" si="6"/>
        <v>8</v>
      </c>
      <c r="W27" s="16">
        <f t="shared" si="15"/>
        <v>7</v>
      </c>
      <c r="X27" s="16">
        <f t="shared" si="16"/>
        <v>2</v>
      </c>
      <c r="Y27" s="16">
        <f t="shared" si="17"/>
        <v>5</v>
      </c>
      <c r="Z27" s="16">
        <f t="shared" si="18"/>
        <v>1</v>
      </c>
      <c r="AA27" s="16">
        <f t="shared" si="19"/>
        <v>0</v>
      </c>
      <c r="AB27" s="16">
        <f t="shared" si="20"/>
        <v>1</v>
      </c>
      <c r="AC27" s="16">
        <f t="shared" si="21"/>
        <v>0</v>
      </c>
      <c r="AD27" s="16">
        <f t="shared" si="22"/>
        <v>0</v>
      </c>
    </row>
    <row r="28" spans="1:30" ht="13.5">
      <c r="A28" s="24" t="s">
        <v>120</v>
      </c>
      <c r="B28" s="38" t="s">
        <v>87</v>
      </c>
      <c r="C28" s="39" t="s">
        <v>88</v>
      </c>
      <c r="D28" s="16">
        <f t="shared" si="0"/>
        <v>15</v>
      </c>
      <c r="E28" s="16">
        <f t="shared" si="1"/>
        <v>3</v>
      </c>
      <c r="F28" s="16">
        <v>2</v>
      </c>
      <c r="G28" s="16">
        <v>1</v>
      </c>
      <c r="H28" s="16">
        <f t="shared" si="2"/>
        <v>12</v>
      </c>
      <c r="I28" s="16">
        <v>0</v>
      </c>
      <c r="J28" s="16">
        <v>12</v>
      </c>
      <c r="K28" s="16">
        <v>0</v>
      </c>
      <c r="L28" s="16">
        <v>0</v>
      </c>
      <c r="M28" s="16">
        <f t="shared" si="3"/>
        <v>14</v>
      </c>
      <c r="N28" s="16">
        <f t="shared" si="4"/>
        <v>7</v>
      </c>
      <c r="O28" s="16">
        <v>3</v>
      </c>
      <c r="P28" s="16">
        <v>4</v>
      </c>
      <c r="Q28" s="16">
        <f t="shared" si="5"/>
        <v>7</v>
      </c>
      <c r="R28" s="16">
        <v>0</v>
      </c>
      <c r="S28" s="16">
        <v>7</v>
      </c>
      <c r="T28" s="16">
        <v>0</v>
      </c>
      <c r="U28" s="16">
        <v>0</v>
      </c>
      <c r="V28" s="16">
        <f t="shared" si="6"/>
        <v>29</v>
      </c>
      <c r="W28" s="16">
        <f t="shared" si="15"/>
        <v>10</v>
      </c>
      <c r="X28" s="16">
        <f t="shared" si="16"/>
        <v>5</v>
      </c>
      <c r="Y28" s="16">
        <f t="shared" si="17"/>
        <v>5</v>
      </c>
      <c r="Z28" s="16">
        <f t="shared" si="18"/>
        <v>19</v>
      </c>
      <c r="AA28" s="16">
        <f t="shared" si="19"/>
        <v>0</v>
      </c>
      <c r="AB28" s="16">
        <f t="shared" si="20"/>
        <v>19</v>
      </c>
      <c r="AC28" s="16">
        <f t="shared" si="21"/>
        <v>0</v>
      </c>
      <c r="AD28" s="16">
        <f t="shared" si="22"/>
        <v>0</v>
      </c>
    </row>
    <row r="29" spans="1:30" ht="13.5">
      <c r="A29" s="24" t="s">
        <v>120</v>
      </c>
      <c r="B29" s="38" t="s">
        <v>89</v>
      </c>
      <c r="C29" s="39" t="s">
        <v>90</v>
      </c>
      <c r="D29" s="16">
        <f t="shared" si="0"/>
        <v>2</v>
      </c>
      <c r="E29" s="16">
        <f t="shared" si="1"/>
        <v>2</v>
      </c>
      <c r="F29" s="16">
        <v>2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3</v>
      </c>
      <c r="W29" s="16">
        <f t="shared" si="15"/>
        <v>3</v>
      </c>
      <c r="X29" s="16">
        <f t="shared" si="16"/>
        <v>3</v>
      </c>
      <c r="Y29" s="16">
        <f t="shared" si="17"/>
        <v>0</v>
      </c>
      <c r="Z29" s="16">
        <f t="shared" si="18"/>
        <v>0</v>
      </c>
      <c r="AA29" s="16">
        <f t="shared" si="19"/>
        <v>0</v>
      </c>
      <c r="AB29" s="16">
        <f t="shared" si="20"/>
        <v>0</v>
      </c>
      <c r="AC29" s="16">
        <f t="shared" si="21"/>
        <v>0</v>
      </c>
      <c r="AD29" s="16">
        <f t="shared" si="22"/>
        <v>0</v>
      </c>
    </row>
    <row r="30" spans="1:30" ht="13.5">
      <c r="A30" s="24" t="s">
        <v>120</v>
      </c>
      <c r="B30" s="38" t="s">
        <v>91</v>
      </c>
      <c r="C30" s="39" t="s">
        <v>92</v>
      </c>
      <c r="D30" s="16">
        <f t="shared" si="0"/>
        <v>24</v>
      </c>
      <c r="E30" s="16">
        <f t="shared" si="1"/>
        <v>11</v>
      </c>
      <c r="F30" s="16">
        <v>6</v>
      </c>
      <c r="G30" s="16">
        <v>5</v>
      </c>
      <c r="H30" s="16">
        <f t="shared" si="2"/>
        <v>13</v>
      </c>
      <c r="I30" s="16">
        <v>0</v>
      </c>
      <c r="J30" s="16">
        <v>12</v>
      </c>
      <c r="K30" s="16">
        <v>1</v>
      </c>
      <c r="L30" s="16">
        <v>0</v>
      </c>
      <c r="M30" s="16">
        <f t="shared" si="3"/>
        <v>7</v>
      </c>
      <c r="N30" s="16">
        <f t="shared" si="4"/>
        <v>7</v>
      </c>
      <c r="O30" s="16">
        <v>3</v>
      </c>
      <c r="P30" s="16">
        <v>4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31</v>
      </c>
      <c r="W30" s="16">
        <f t="shared" si="15"/>
        <v>18</v>
      </c>
      <c r="X30" s="16">
        <f t="shared" si="16"/>
        <v>9</v>
      </c>
      <c r="Y30" s="16">
        <f t="shared" si="17"/>
        <v>9</v>
      </c>
      <c r="Z30" s="16">
        <f t="shared" si="18"/>
        <v>13</v>
      </c>
      <c r="AA30" s="16">
        <f t="shared" si="19"/>
        <v>0</v>
      </c>
      <c r="AB30" s="16">
        <f t="shared" si="20"/>
        <v>12</v>
      </c>
      <c r="AC30" s="16">
        <f t="shared" si="21"/>
        <v>1</v>
      </c>
      <c r="AD30" s="16">
        <f t="shared" si="22"/>
        <v>0</v>
      </c>
    </row>
    <row r="31" spans="1:30" ht="13.5">
      <c r="A31" s="24" t="s">
        <v>120</v>
      </c>
      <c r="B31" s="38" t="s">
        <v>93</v>
      </c>
      <c r="C31" s="39" t="s">
        <v>94</v>
      </c>
      <c r="D31" s="16">
        <f t="shared" si="0"/>
        <v>24</v>
      </c>
      <c r="E31" s="16">
        <f t="shared" si="1"/>
        <v>11</v>
      </c>
      <c r="F31" s="16">
        <v>4</v>
      </c>
      <c r="G31" s="16">
        <v>7</v>
      </c>
      <c r="H31" s="16">
        <f t="shared" si="2"/>
        <v>13</v>
      </c>
      <c r="I31" s="16">
        <v>0</v>
      </c>
      <c r="J31" s="16">
        <v>13</v>
      </c>
      <c r="K31" s="16">
        <v>0</v>
      </c>
      <c r="L31" s="16">
        <v>0</v>
      </c>
      <c r="M31" s="16">
        <f t="shared" si="3"/>
        <v>8</v>
      </c>
      <c r="N31" s="16">
        <f t="shared" si="4"/>
        <v>8</v>
      </c>
      <c r="O31" s="16">
        <v>2</v>
      </c>
      <c r="P31" s="16">
        <v>6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32</v>
      </c>
      <c r="W31" s="16">
        <f t="shared" si="15"/>
        <v>19</v>
      </c>
      <c r="X31" s="16">
        <f t="shared" si="16"/>
        <v>6</v>
      </c>
      <c r="Y31" s="16">
        <f t="shared" si="17"/>
        <v>13</v>
      </c>
      <c r="Z31" s="16">
        <f t="shared" si="18"/>
        <v>13</v>
      </c>
      <c r="AA31" s="16">
        <f t="shared" si="19"/>
        <v>0</v>
      </c>
      <c r="AB31" s="16">
        <f t="shared" si="20"/>
        <v>13</v>
      </c>
      <c r="AC31" s="16">
        <f t="shared" si="21"/>
        <v>0</v>
      </c>
      <c r="AD31" s="16">
        <f t="shared" si="22"/>
        <v>0</v>
      </c>
    </row>
    <row r="32" spans="1:30" ht="13.5">
      <c r="A32" s="24" t="s">
        <v>120</v>
      </c>
      <c r="B32" s="38" t="s">
        <v>95</v>
      </c>
      <c r="C32" s="39" t="s">
        <v>96</v>
      </c>
      <c r="D32" s="16">
        <f aca="true" t="shared" si="23" ref="D32:D39">E32+H32</f>
        <v>1</v>
      </c>
      <c r="E32" s="16">
        <f aca="true" t="shared" si="24" ref="E32:E39">SUM(F32:G32)</f>
        <v>1</v>
      </c>
      <c r="F32" s="16">
        <v>1</v>
      </c>
      <c r="G32" s="16">
        <v>0</v>
      </c>
      <c r="H32" s="16">
        <f aca="true" t="shared" si="25" ref="H32:H39">SUM(I32:L32)</f>
        <v>0</v>
      </c>
      <c r="I32" s="16">
        <v>0</v>
      </c>
      <c r="J32" s="16">
        <v>0</v>
      </c>
      <c r="K32" s="16">
        <v>0</v>
      </c>
      <c r="L32" s="16">
        <v>0</v>
      </c>
      <c r="M32" s="16">
        <f aca="true" t="shared" si="26" ref="M32:M39">N32+Q32</f>
        <v>1</v>
      </c>
      <c r="N32" s="16">
        <f aca="true" t="shared" si="27" ref="N32:N39">SUM(O32:P32)</f>
        <v>1</v>
      </c>
      <c r="O32" s="16">
        <v>1</v>
      </c>
      <c r="P32" s="16">
        <v>0</v>
      </c>
      <c r="Q32" s="16">
        <f aca="true" t="shared" si="28" ref="Q32:Q39">SUM(R32:U32)</f>
        <v>0</v>
      </c>
      <c r="R32" s="16">
        <v>0</v>
      </c>
      <c r="S32" s="16">
        <v>0</v>
      </c>
      <c r="T32" s="16">
        <v>0</v>
      </c>
      <c r="U32" s="16">
        <v>0</v>
      </c>
      <c r="V32" s="16">
        <f aca="true" t="shared" si="29" ref="V32:V39">D32+M32</f>
        <v>2</v>
      </c>
      <c r="W32" s="16">
        <f t="shared" si="15"/>
        <v>2</v>
      </c>
      <c r="X32" s="16">
        <f t="shared" si="16"/>
        <v>2</v>
      </c>
      <c r="Y32" s="16">
        <f t="shared" si="17"/>
        <v>0</v>
      </c>
      <c r="Z32" s="16">
        <f t="shared" si="18"/>
        <v>0</v>
      </c>
      <c r="AA32" s="16">
        <f t="shared" si="19"/>
        <v>0</v>
      </c>
      <c r="AB32" s="16">
        <f t="shared" si="20"/>
        <v>0</v>
      </c>
      <c r="AC32" s="16">
        <f t="shared" si="21"/>
        <v>0</v>
      </c>
      <c r="AD32" s="16">
        <f t="shared" si="22"/>
        <v>0</v>
      </c>
    </row>
    <row r="33" spans="1:30" ht="13.5">
      <c r="A33" s="24" t="s">
        <v>120</v>
      </c>
      <c r="B33" s="38" t="s">
        <v>97</v>
      </c>
      <c r="C33" s="39" t="s">
        <v>98</v>
      </c>
      <c r="D33" s="16">
        <f t="shared" si="23"/>
        <v>1</v>
      </c>
      <c r="E33" s="16">
        <f t="shared" si="24"/>
        <v>1</v>
      </c>
      <c r="F33" s="16">
        <v>0</v>
      </c>
      <c r="G33" s="16">
        <v>1</v>
      </c>
      <c r="H33" s="16">
        <f t="shared" si="25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26"/>
        <v>2</v>
      </c>
      <c r="N33" s="16">
        <f t="shared" si="27"/>
        <v>2</v>
      </c>
      <c r="O33" s="16">
        <v>1</v>
      </c>
      <c r="P33" s="16">
        <v>1</v>
      </c>
      <c r="Q33" s="16">
        <f t="shared" si="28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9"/>
        <v>3</v>
      </c>
      <c r="W33" s="16">
        <f t="shared" si="15"/>
        <v>3</v>
      </c>
      <c r="X33" s="16">
        <f t="shared" si="16"/>
        <v>1</v>
      </c>
      <c r="Y33" s="16">
        <f t="shared" si="17"/>
        <v>2</v>
      </c>
      <c r="Z33" s="16">
        <f t="shared" si="18"/>
        <v>0</v>
      </c>
      <c r="AA33" s="16">
        <f t="shared" si="19"/>
        <v>0</v>
      </c>
      <c r="AB33" s="16">
        <f t="shared" si="20"/>
        <v>0</v>
      </c>
      <c r="AC33" s="16">
        <f t="shared" si="21"/>
        <v>0</v>
      </c>
      <c r="AD33" s="16">
        <f t="shared" si="22"/>
        <v>0</v>
      </c>
    </row>
    <row r="34" spans="1:30" ht="13.5">
      <c r="A34" s="24" t="s">
        <v>120</v>
      </c>
      <c r="B34" s="38" t="s">
        <v>99</v>
      </c>
      <c r="C34" s="39" t="s">
        <v>100</v>
      </c>
      <c r="D34" s="16">
        <f t="shared" si="23"/>
        <v>11</v>
      </c>
      <c r="E34" s="16">
        <f t="shared" si="24"/>
        <v>5</v>
      </c>
      <c r="F34" s="16">
        <v>2</v>
      </c>
      <c r="G34" s="16">
        <v>3</v>
      </c>
      <c r="H34" s="16">
        <f t="shared" si="25"/>
        <v>6</v>
      </c>
      <c r="I34" s="16">
        <v>2</v>
      </c>
      <c r="J34" s="16">
        <v>2</v>
      </c>
      <c r="K34" s="16">
        <v>2</v>
      </c>
      <c r="L34" s="16">
        <v>0</v>
      </c>
      <c r="M34" s="16">
        <f t="shared" si="26"/>
        <v>0</v>
      </c>
      <c r="N34" s="16">
        <f t="shared" si="27"/>
        <v>0</v>
      </c>
      <c r="O34" s="16">
        <v>0</v>
      </c>
      <c r="P34" s="16">
        <v>0</v>
      </c>
      <c r="Q34" s="16">
        <f t="shared" si="28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9"/>
        <v>11</v>
      </c>
      <c r="W34" s="16">
        <f t="shared" si="15"/>
        <v>5</v>
      </c>
      <c r="X34" s="16">
        <f t="shared" si="16"/>
        <v>2</v>
      </c>
      <c r="Y34" s="16">
        <f t="shared" si="17"/>
        <v>3</v>
      </c>
      <c r="Z34" s="16">
        <f t="shared" si="18"/>
        <v>6</v>
      </c>
      <c r="AA34" s="16">
        <f t="shared" si="19"/>
        <v>2</v>
      </c>
      <c r="AB34" s="16">
        <f t="shared" si="20"/>
        <v>2</v>
      </c>
      <c r="AC34" s="16">
        <f t="shared" si="21"/>
        <v>2</v>
      </c>
      <c r="AD34" s="16">
        <f t="shared" si="22"/>
        <v>0</v>
      </c>
    </row>
    <row r="35" spans="1:30" ht="13.5">
      <c r="A35" s="24" t="s">
        <v>120</v>
      </c>
      <c r="B35" s="38" t="s">
        <v>101</v>
      </c>
      <c r="C35" s="39" t="s">
        <v>102</v>
      </c>
      <c r="D35" s="16">
        <f t="shared" si="23"/>
        <v>1</v>
      </c>
      <c r="E35" s="16">
        <f t="shared" si="24"/>
        <v>1</v>
      </c>
      <c r="F35" s="16">
        <v>1</v>
      </c>
      <c r="G35" s="16">
        <v>0</v>
      </c>
      <c r="H35" s="16">
        <f t="shared" si="25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26"/>
        <v>0</v>
      </c>
      <c r="N35" s="16">
        <f t="shared" si="27"/>
        <v>0</v>
      </c>
      <c r="O35" s="16">
        <v>0</v>
      </c>
      <c r="P35" s="16">
        <v>0</v>
      </c>
      <c r="Q35" s="16">
        <f t="shared" si="28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9"/>
        <v>1</v>
      </c>
      <c r="W35" s="16">
        <f t="shared" si="15"/>
        <v>1</v>
      </c>
      <c r="X35" s="16">
        <f t="shared" si="16"/>
        <v>1</v>
      </c>
      <c r="Y35" s="16">
        <f t="shared" si="17"/>
        <v>0</v>
      </c>
      <c r="Z35" s="16">
        <f t="shared" si="18"/>
        <v>0</v>
      </c>
      <c r="AA35" s="16">
        <f t="shared" si="19"/>
        <v>0</v>
      </c>
      <c r="AB35" s="16">
        <f t="shared" si="20"/>
        <v>0</v>
      </c>
      <c r="AC35" s="16">
        <f t="shared" si="21"/>
        <v>0</v>
      </c>
      <c r="AD35" s="16">
        <f t="shared" si="22"/>
        <v>0</v>
      </c>
    </row>
    <row r="36" spans="1:30" ht="13.5">
      <c r="A36" s="24" t="s">
        <v>120</v>
      </c>
      <c r="B36" s="38" t="s">
        <v>103</v>
      </c>
      <c r="C36" s="39" t="s">
        <v>104</v>
      </c>
      <c r="D36" s="16">
        <f t="shared" si="23"/>
        <v>3</v>
      </c>
      <c r="E36" s="16">
        <f t="shared" si="24"/>
        <v>3</v>
      </c>
      <c r="F36" s="16">
        <v>3</v>
      </c>
      <c r="G36" s="16">
        <v>0</v>
      </c>
      <c r="H36" s="16">
        <f t="shared" si="25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26"/>
        <v>2</v>
      </c>
      <c r="N36" s="16">
        <f t="shared" si="27"/>
        <v>2</v>
      </c>
      <c r="O36" s="16">
        <v>2</v>
      </c>
      <c r="P36" s="16">
        <v>0</v>
      </c>
      <c r="Q36" s="16">
        <f t="shared" si="28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9"/>
        <v>5</v>
      </c>
      <c r="W36" s="16">
        <f t="shared" si="15"/>
        <v>5</v>
      </c>
      <c r="X36" s="16">
        <f t="shared" si="16"/>
        <v>5</v>
      </c>
      <c r="Y36" s="16">
        <f t="shared" si="17"/>
        <v>0</v>
      </c>
      <c r="Z36" s="16">
        <f t="shared" si="18"/>
        <v>0</v>
      </c>
      <c r="AA36" s="16">
        <f t="shared" si="19"/>
        <v>0</v>
      </c>
      <c r="AB36" s="16">
        <f t="shared" si="20"/>
        <v>0</v>
      </c>
      <c r="AC36" s="16">
        <f t="shared" si="21"/>
        <v>0</v>
      </c>
      <c r="AD36" s="16">
        <f t="shared" si="22"/>
        <v>0</v>
      </c>
    </row>
    <row r="37" spans="1:30" ht="13.5">
      <c r="A37" s="24" t="s">
        <v>120</v>
      </c>
      <c r="B37" s="38" t="s">
        <v>105</v>
      </c>
      <c r="C37" s="39" t="s">
        <v>106</v>
      </c>
      <c r="D37" s="16">
        <f t="shared" si="23"/>
        <v>5</v>
      </c>
      <c r="E37" s="16">
        <f t="shared" si="24"/>
        <v>4</v>
      </c>
      <c r="F37" s="16">
        <v>3</v>
      </c>
      <c r="G37" s="16">
        <v>1</v>
      </c>
      <c r="H37" s="16">
        <f t="shared" si="25"/>
        <v>1</v>
      </c>
      <c r="I37" s="16">
        <v>0</v>
      </c>
      <c r="J37" s="16">
        <v>1</v>
      </c>
      <c r="K37" s="16">
        <v>0</v>
      </c>
      <c r="L37" s="16">
        <v>0</v>
      </c>
      <c r="M37" s="16">
        <f t="shared" si="26"/>
        <v>0</v>
      </c>
      <c r="N37" s="16">
        <f t="shared" si="27"/>
        <v>0</v>
      </c>
      <c r="O37" s="16">
        <v>0</v>
      </c>
      <c r="P37" s="16">
        <v>0</v>
      </c>
      <c r="Q37" s="16">
        <f t="shared" si="28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9"/>
        <v>5</v>
      </c>
      <c r="W37" s="16">
        <f t="shared" si="15"/>
        <v>4</v>
      </c>
      <c r="X37" s="16">
        <f t="shared" si="16"/>
        <v>3</v>
      </c>
      <c r="Y37" s="16">
        <f t="shared" si="17"/>
        <v>1</v>
      </c>
      <c r="Z37" s="16">
        <f t="shared" si="18"/>
        <v>1</v>
      </c>
      <c r="AA37" s="16">
        <f t="shared" si="19"/>
        <v>0</v>
      </c>
      <c r="AB37" s="16">
        <f t="shared" si="20"/>
        <v>1</v>
      </c>
      <c r="AC37" s="16">
        <f t="shared" si="21"/>
        <v>0</v>
      </c>
      <c r="AD37" s="16">
        <f t="shared" si="22"/>
        <v>0</v>
      </c>
    </row>
    <row r="38" spans="1:30" ht="13.5">
      <c r="A38" s="24" t="s">
        <v>120</v>
      </c>
      <c r="B38" s="38" t="s">
        <v>107</v>
      </c>
      <c r="C38" s="39" t="s">
        <v>108</v>
      </c>
      <c r="D38" s="16">
        <f t="shared" si="23"/>
        <v>1</v>
      </c>
      <c r="E38" s="16">
        <f t="shared" si="24"/>
        <v>0</v>
      </c>
      <c r="F38" s="16">
        <v>0</v>
      </c>
      <c r="G38" s="16">
        <v>0</v>
      </c>
      <c r="H38" s="16">
        <f t="shared" si="25"/>
        <v>1</v>
      </c>
      <c r="I38" s="16">
        <v>0</v>
      </c>
      <c r="J38" s="16">
        <v>1</v>
      </c>
      <c r="K38" s="16">
        <v>0</v>
      </c>
      <c r="L38" s="16">
        <v>0</v>
      </c>
      <c r="M38" s="16">
        <f t="shared" si="26"/>
        <v>3</v>
      </c>
      <c r="N38" s="16">
        <f t="shared" si="27"/>
        <v>1</v>
      </c>
      <c r="O38" s="16">
        <v>1</v>
      </c>
      <c r="P38" s="16">
        <v>0</v>
      </c>
      <c r="Q38" s="16">
        <f t="shared" si="28"/>
        <v>2</v>
      </c>
      <c r="R38" s="16">
        <v>0</v>
      </c>
      <c r="S38" s="16">
        <v>2</v>
      </c>
      <c r="T38" s="16">
        <v>0</v>
      </c>
      <c r="U38" s="16">
        <v>0</v>
      </c>
      <c r="V38" s="16">
        <f t="shared" si="29"/>
        <v>4</v>
      </c>
      <c r="W38" s="16">
        <f t="shared" si="15"/>
        <v>1</v>
      </c>
      <c r="X38" s="16">
        <f t="shared" si="16"/>
        <v>1</v>
      </c>
      <c r="Y38" s="16">
        <f t="shared" si="17"/>
        <v>0</v>
      </c>
      <c r="Z38" s="16">
        <f t="shared" si="18"/>
        <v>3</v>
      </c>
      <c r="AA38" s="16">
        <f t="shared" si="19"/>
        <v>0</v>
      </c>
      <c r="AB38" s="16">
        <f t="shared" si="20"/>
        <v>3</v>
      </c>
      <c r="AC38" s="16">
        <f t="shared" si="21"/>
        <v>0</v>
      </c>
      <c r="AD38" s="16">
        <f t="shared" si="22"/>
        <v>0</v>
      </c>
    </row>
    <row r="39" spans="1:30" ht="13.5">
      <c r="A39" s="43" t="s">
        <v>348</v>
      </c>
      <c r="B39" s="44"/>
      <c r="C39" s="45"/>
      <c r="D39" s="16">
        <f t="shared" si="23"/>
        <v>215</v>
      </c>
      <c r="E39" s="16">
        <f t="shared" si="24"/>
        <v>107</v>
      </c>
      <c r="F39" s="16">
        <f>SUM(F7:F38)</f>
        <v>58</v>
      </c>
      <c r="G39" s="16">
        <f>SUM(G7:G38)</f>
        <v>49</v>
      </c>
      <c r="H39" s="16">
        <f t="shared" si="25"/>
        <v>108</v>
      </c>
      <c r="I39" s="16">
        <f>SUM(I7:I38)</f>
        <v>2</v>
      </c>
      <c r="J39" s="16">
        <f>SUM(J7:J38)</f>
        <v>98</v>
      </c>
      <c r="K39" s="16">
        <f>SUM(K7:K38)</f>
        <v>8</v>
      </c>
      <c r="L39" s="16">
        <f>SUM(L7:L38)</f>
        <v>0</v>
      </c>
      <c r="M39" s="16">
        <f t="shared" si="26"/>
        <v>190</v>
      </c>
      <c r="N39" s="16">
        <f t="shared" si="27"/>
        <v>121</v>
      </c>
      <c r="O39" s="16">
        <f>SUM(O7:O38)</f>
        <v>50</v>
      </c>
      <c r="P39" s="16">
        <f>SUM(P7:P38)</f>
        <v>71</v>
      </c>
      <c r="Q39" s="16">
        <f t="shared" si="28"/>
        <v>69</v>
      </c>
      <c r="R39" s="16">
        <f>SUM(R7:R38)</f>
        <v>14</v>
      </c>
      <c r="S39" s="16">
        <f>SUM(S7:S38)</f>
        <v>54</v>
      </c>
      <c r="T39" s="16">
        <f>SUM(T7:T38)</f>
        <v>0</v>
      </c>
      <c r="U39" s="16">
        <f>SUM(U7:U38)</f>
        <v>1</v>
      </c>
      <c r="V39" s="16">
        <f t="shared" si="29"/>
        <v>405</v>
      </c>
      <c r="W39" s="16">
        <f t="shared" si="15"/>
        <v>228</v>
      </c>
      <c r="X39" s="16">
        <f t="shared" si="16"/>
        <v>108</v>
      </c>
      <c r="Y39" s="16">
        <f t="shared" si="17"/>
        <v>120</v>
      </c>
      <c r="Z39" s="16">
        <f t="shared" si="18"/>
        <v>177</v>
      </c>
      <c r="AA39" s="16">
        <f t="shared" si="19"/>
        <v>16</v>
      </c>
      <c r="AB39" s="16">
        <f t="shared" si="20"/>
        <v>152</v>
      </c>
      <c r="AC39" s="16">
        <f t="shared" si="21"/>
        <v>8</v>
      </c>
      <c r="AD39" s="16">
        <f t="shared" si="22"/>
        <v>1</v>
      </c>
    </row>
  </sheetData>
  <mergeCells count="28">
    <mergeCell ref="A39:C39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127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347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374</v>
      </c>
      <c r="B2" s="49" t="s">
        <v>9</v>
      </c>
      <c r="C2" s="46" t="s">
        <v>375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376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351</v>
      </c>
      <c r="E3" s="57"/>
      <c r="F3" s="57"/>
      <c r="G3" s="57"/>
      <c r="H3" s="57"/>
      <c r="I3" s="58"/>
      <c r="J3" s="56" t="s">
        <v>349</v>
      </c>
      <c r="K3" s="57"/>
      <c r="L3" s="57"/>
      <c r="M3" s="57"/>
      <c r="N3" s="57"/>
      <c r="O3" s="58"/>
      <c r="P3" s="56" t="s">
        <v>350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377</v>
      </c>
      <c r="W4" s="66"/>
      <c r="X4" s="66"/>
      <c r="Y4" s="66"/>
      <c r="Z4" s="66" t="s">
        <v>378</v>
      </c>
      <c r="AA4" s="66"/>
      <c r="AB4" s="69" t="s">
        <v>379</v>
      </c>
      <c r="AC4" s="70"/>
      <c r="AD4" s="64" t="s">
        <v>380</v>
      </c>
      <c r="AE4" s="65"/>
      <c r="AF4" s="66" t="s">
        <v>377</v>
      </c>
      <c r="AG4" s="66"/>
      <c r="AH4" s="66"/>
      <c r="AI4" s="66"/>
      <c r="AJ4" s="66" t="s">
        <v>378</v>
      </c>
      <c r="AK4" s="66"/>
      <c r="AL4" s="69" t="s">
        <v>379</v>
      </c>
      <c r="AM4" s="70"/>
      <c r="AN4" s="64" t="s">
        <v>380</v>
      </c>
      <c r="AO4" s="65"/>
      <c r="AP4" s="66" t="s">
        <v>377</v>
      </c>
      <c r="AQ4" s="66"/>
      <c r="AR4" s="66"/>
      <c r="AS4" s="66"/>
      <c r="AT4" s="66" t="s">
        <v>378</v>
      </c>
      <c r="AU4" s="66"/>
      <c r="AV4" s="69" t="s">
        <v>379</v>
      </c>
      <c r="AW4" s="70"/>
      <c r="AX4" s="64" t="s">
        <v>380</v>
      </c>
      <c r="AY4" s="65"/>
    </row>
    <row r="5" spans="1:51" s="30" customFormat="1" ht="22.5" customHeight="1">
      <c r="A5" s="48"/>
      <c r="B5" s="48"/>
      <c r="C5" s="47"/>
      <c r="D5" s="67" t="s">
        <v>381</v>
      </c>
      <c r="E5" s="68"/>
      <c r="F5" s="67" t="s">
        <v>109</v>
      </c>
      <c r="G5" s="68"/>
      <c r="H5" s="67" t="s">
        <v>110</v>
      </c>
      <c r="I5" s="68"/>
      <c r="J5" s="67" t="s">
        <v>381</v>
      </c>
      <c r="K5" s="68"/>
      <c r="L5" s="67" t="s">
        <v>109</v>
      </c>
      <c r="M5" s="68"/>
      <c r="N5" s="67" t="s">
        <v>110</v>
      </c>
      <c r="O5" s="68"/>
      <c r="P5" s="67" t="s">
        <v>381</v>
      </c>
      <c r="Q5" s="68"/>
      <c r="R5" s="67" t="s">
        <v>109</v>
      </c>
      <c r="S5" s="68"/>
      <c r="T5" s="67" t="s">
        <v>110</v>
      </c>
      <c r="U5" s="68"/>
      <c r="V5" s="66" t="s">
        <v>111</v>
      </c>
      <c r="W5" s="66"/>
      <c r="X5" s="66" t="s">
        <v>112</v>
      </c>
      <c r="Y5" s="66"/>
      <c r="Z5" s="66"/>
      <c r="AA5" s="66"/>
      <c r="AB5" s="71"/>
      <c r="AC5" s="72"/>
      <c r="AD5" s="65"/>
      <c r="AE5" s="65"/>
      <c r="AF5" s="66" t="s">
        <v>111</v>
      </c>
      <c r="AG5" s="66"/>
      <c r="AH5" s="66" t="s">
        <v>112</v>
      </c>
      <c r="AI5" s="66"/>
      <c r="AJ5" s="66"/>
      <c r="AK5" s="66"/>
      <c r="AL5" s="71"/>
      <c r="AM5" s="72"/>
      <c r="AN5" s="65"/>
      <c r="AO5" s="65"/>
      <c r="AP5" s="66" t="s">
        <v>111</v>
      </c>
      <c r="AQ5" s="66"/>
      <c r="AR5" s="66" t="s">
        <v>112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354</v>
      </c>
      <c r="E6" s="40" t="s">
        <v>355</v>
      </c>
      <c r="F6" s="40" t="s">
        <v>354</v>
      </c>
      <c r="G6" s="40" t="s">
        <v>355</v>
      </c>
      <c r="H6" s="19" t="s">
        <v>356</v>
      </c>
      <c r="I6" s="40" t="s">
        <v>355</v>
      </c>
      <c r="J6" s="40" t="s">
        <v>354</v>
      </c>
      <c r="K6" s="40" t="s">
        <v>355</v>
      </c>
      <c r="L6" s="40" t="s">
        <v>354</v>
      </c>
      <c r="M6" s="40" t="s">
        <v>355</v>
      </c>
      <c r="N6" s="19" t="s">
        <v>356</v>
      </c>
      <c r="O6" s="40" t="s">
        <v>355</v>
      </c>
      <c r="P6" s="40" t="s">
        <v>354</v>
      </c>
      <c r="Q6" s="40" t="s">
        <v>355</v>
      </c>
      <c r="R6" s="40" t="s">
        <v>354</v>
      </c>
      <c r="S6" s="40" t="s">
        <v>355</v>
      </c>
      <c r="T6" s="19" t="s">
        <v>356</v>
      </c>
      <c r="U6" s="40" t="s">
        <v>355</v>
      </c>
      <c r="V6" s="40" t="s">
        <v>354</v>
      </c>
      <c r="W6" s="19" t="s">
        <v>357</v>
      </c>
      <c r="X6" s="40" t="s">
        <v>354</v>
      </c>
      <c r="Y6" s="19" t="s">
        <v>357</v>
      </c>
      <c r="Z6" s="40" t="s">
        <v>354</v>
      </c>
      <c r="AA6" s="19" t="s">
        <v>357</v>
      </c>
      <c r="AB6" s="19" t="s">
        <v>356</v>
      </c>
      <c r="AC6" s="19" t="s">
        <v>357</v>
      </c>
      <c r="AD6" s="19" t="s">
        <v>356</v>
      </c>
      <c r="AE6" s="19" t="s">
        <v>357</v>
      </c>
      <c r="AF6" s="40" t="s">
        <v>354</v>
      </c>
      <c r="AG6" s="19" t="s">
        <v>357</v>
      </c>
      <c r="AH6" s="40" t="s">
        <v>354</v>
      </c>
      <c r="AI6" s="19" t="s">
        <v>357</v>
      </c>
      <c r="AJ6" s="40" t="s">
        <v>354</v>
      </c>
      <c r="AK6" s="19" t="s">
        <v>357</v>
      </c>
      <c r="AL6" s="19" t="s">
        <v>356</v>
      </c>
      <c r="AM6" s="19" t="s">
        <v>357</v>
      </c>
      <c r="AN6" s="19" t="s">
        <v>356</v>
      </c>
      <c r="AO6" s="19" t="s">
        <v>357</v>
      </c>
      <c r="AP6" s="40" t="s">
        <v>354</v>
      </c>
      <c r="AQ6" s="19" t="s">
        <v>357</v>
      </c>
      <c r="AR6" s="40" t="s">
        <v>354</v>
      </c>
      <c r="AS6" s="19" t="s">
        <v>357</v>
      </c>
      <c r="AT6" s="40" t="s">
        <v>354</v>
      </c>
      <c r="AU6" s="19" t="s">
        <v>357</v>
      </c>
      <c r="AV6" s="19" t="s">
        <v>356</v>
      </c>
      <c r="AW6" s="19" t="s">
        <v>357</v>
      </c>
      <c r="AX6" s="19" t="s">
        <v>356</v>
      </c>
      <c r="AY6" s="19" t="s">
        <v>357</v>
      </c>
    </row>
    <row r="7" spans="1:51" ht="13.5">
      <c r="A7" s="24" t="s">
        <v>120</v>
      </c>
      <c r="B7" s="36" t="s">
        <v>121</v>
      </c>
      <c r="C7" s="37" t="s">
        <v>122</v>
      </c>
      <c r="D7" s="16">
        <v>4</v>
      </c>
      <c r="E7" s="16">
        <v>6</v>
      </c>
      <c r="F7" s="16">
        <v>0</v>
      </c>
      <c r="G7" s="16">
        <v>0</v>
      </c>
      <c r="H7" s="16">
        <v>0</v>
      </c>
      <c r="I7" s="16">
        <v>0</v>
      </c>
      <c r="J7" s="16">
        <v>51</v>
      </c>
      <c r="K7" s="16">
        <v>205</v>
      </c>
      <c r="L7" s="16">
        <v>2</v>
      </c>
      <c r="M7" s="16">
        <v>20</v>
      </c>
      <c r="N7" s="16">
        <v>0</v>
      </c>
      <c r="O7" s="16">
        <v>0</v>
      </c>
      <c r="P7" s="16">
        <v>405</v>
      </c>
      <c r="Q7" s="16">
        <v>1027</v>
      </c>
      <c r="R7" s="16">
        <v>0</v>
      </c>
      <c r="S7" s="16">
        <v>0</v>
      </c>
      <c r="T7" s="16">
        <v>0</v>
      </c>
      <c r="U7" s="16">
        <v>0</v>
      </c>
      <c r="V7" s="16">
        <v>1</v>
      </c>
      <c r="W7" s="16">
        <v>2</v>
      </c>
      <c r="X7" s="16">
        <v>0</v>
      </c>
      <c r="Y7" s="16">
        <v>0</v>
      </c>
      <c r="Z7" s="16">
        <v>1</v>
      </c>
      <c r="AA7" s="16">
        <v>5</v>
      </c>
      <c r="AB7" s="16">
        <v>0</v>
      </c>
      <c r="AC7" s="16">
        <v>0</v>
      </c>
      <c r="AD7" s="16">
        <v>0</v>
      </c>
      <c r="AE7" s="16">
        <v>0</v>
      </c>
      <c r="AF7" s="16">
        <v>66</v>
      </c>
      <c r="AG7" s="16">
        <v>195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</v>
      </c>
      <c r="AQ7" s="16">
        <v>15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120</v>
      </c>
      <c r="B8" s="36" t="s">
        <v>123</v>
      </c>
      <c r="C8" s="37" t="s">
        <v>124</v>
      </c>
      <c r="D8" s="16">
        <v>13</v>
      </c>
      <c r="E8" s="16">
        <v>29</v>
      </c>
      <c r="F8" s="16">
        <v>7</v>
      </c>
      <c r="G8" s="16">
        <v>24</v>
      </c>
      <c r="H8" s="16">
        <v>0</v>
      </c>
      <c r="I8" s="16">
        <v>0</v>
      </c>
      <c r="J8" s="16">
        <v>18</v>
      </c>
      <c r="K8" s="16">
        <v>42</v>
      </c>
      <c r="L8" s="16">
        <v>0</v>
      </c>
      <c r="M8" s="16">
        <v>0</v>
      </c>
      <c r="N8" s="16">
        <v>0</v>
      </c>
      <c r="O8" s="16">
        <v>0</v>
      </c>
      <c r="P8" s="16">
        <v>51</v>
      </c>
      <c r="Q8" s="16">
        <v>115</v>
      </c>
      <c r="R8" s="16">
        <v>21</v>
      </c>
      <c r="S8" s="16">
        <v>70</v>
      </c>
      <c r="T8" s="16">
        <v>0</v>
      </c>
      <c r="U8" s="16">
        <v>0</v>
      </c>
      <c r="V8" s="16">
        <v>1</v>
      </c>
      <c r="W8" s="16">
        <v>2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18</v>
      </c>
      <c r="AQ8" s="16">
        <v>59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120</v>
      </c>
      <c r="B9" s="36" t="s">
        <v>125</v>
      </c>
      <c r="C9" s="37" t="s">
        <v>126</v>
      </c>
      <c r="D9" s="16">
        <v>2</v>
      </c>
      <c r="E9" s="16">
        <v>5</v>
      </c>
      <c r="F9" s="16">
        <v>0</v>
      </c>
      <c r="G9" s="16">
        <v>0</v>
      </c>
      <c r="H9" s="16">
        <v>0</v>
      </c>
      <c r="I9" s="16">
        <v>0</v>
      </c>
      <c r="J9" s="16">
        <v>12</v>
      </c>
      <c r="K9" s="16">
        <v>30</v>
      </c>
      <c r="L9" s="16">
        <v>1</v>
      </c>
      <c r="M9" s="16">
        <v>10</v>
      </c>
      <c r="N9" s="16">
        <v>0</v>
      </c>
      <c r="O9" s="16">
        <v>0</v>
      </c>
      <c r="P9" s="16">
        <v>157</v>
      </c>
      <c r="Q9" s="16">
        <v>350</v>
      </c>
      <c r="R9" s="16">
        <v>5</v>
      </c>
      <c r="S9" s="16">
        <v>50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27</v>
      </c>
      <c r="AQ9" s="16">
        <v>81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120</v>
      </c>
      <c r="B10" s="36" t="s">
        <v>127</v>
      </c>
      <c r="C10" s="37" t="s">
        <v>128</v>
      </c>
      <c r="D10" s="16">
        <v>1</v>
      </c>
      <c r="E10" s="16">
        <v>2</v>
      </c>
      <c r="F10" s="16">
        <v>1</v>
      </c>
      <c r="G10" s="16">
        <v>4</v>
      </c>
      <c r="H10" s="16">
        <v>0</v>
      </c>
      <c r="I10" s="16">
        <v>0</v>
      </c>
      <c r="J10" s="16">
        <v>9</v>
      </c>
      <c r="K10" s="16">
        <v>22</v>
      </c>
      <c r="L10" s="16">
        <v>0</v>
      </c>
      <c r="M10" s="16">
        <v>0</v>
      </c>
      <c r="N10" s="16">
        <v>0</v>
      </c>
      <c r="O10" s="16">
        <v>0</v>
      </c>
      <c r="P10" s="16">
        <v>134</v>
      </c>
      <c r="Q10" s="16">
        <v>375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7</v>
      </c>
      <c r="AQ10" s="16">
        <v>20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120</v>
      </c>
      <c r="B11" s="36" t="s">
        <v>129</v>
      </c>
      <c r="C11" s="37" t="s">
        <v>130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44</v>
      </c>
      <c r="K11" s="16">
        <v>110</v>
      </c>
      <c r="L11" s="16">
        <v>0</v>
      </c>
      <c r="M11" s="16">
        <v>0</v>
      </c>
      <c r="N11" s="16">
        <v>0</v>
      </c>
      <c r="O11" s="16">
        <v>0</v>
      </c>
      <c r="P11" s="16">
        <v>147</v>
      </c>
      <c r="Q11" s="16">
        <v>36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18</v>
      </c>
      <c r="AQ11" s="16">
        <v>55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120</v>
      </c>
      <c r="B12" s="36" t="s">
        <v>131</v>
      </c>
      <c r="C12" s="37" t="s">
        <v>132</v>
      </c>
      <c r="D12" s="16">
        <v>2</v>
      </c>
      <c r="E12" s="16">
        <v>5</v>
      </c>
      <c r="F12" s="16">
        <v>1</v>
      </c>
      <c r="G12" s="16">
        <v>4</v>
      </c>
      <c r="H12" s="16">
        <v>0</v>
      </c>
      <c r="I12" s="16">
        <v>0</v>
      </c>
      <c r="J12" s="16">
        <v>13</v>
      </c>
      <c r="K12" s="16">
        <v>32</v>
      </c>
      <c r="L12" s="16">
        <v>1</v>
      </c>
      <c r="M12" s="16">
        <v>3</v>
      </c>
      <c r="N12" s="16">
        <v>0</v>
      </c>
      <c r="O12" s="16">
        <v>0</v>
      </c>
      <c r="P12" s="16">
        <v>50</v>
      </c>
      <c r="Q12" s="16">
        <v>112</v>
      </c>
      <c r="R12" s="16">
        <v>51</v>
      </c>
      <c r="S12" s="16">
        <v>109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27</v>
      </c>
      <c r="AQ12" s="16">
        <v>85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120</v>
      </c>
      <c r="B13" s="36" t="s">
        <v>133</v>
      </c>
      <c r="C13" s="37" t="s">
        <v>134</v>
      </c>
      <c r="D13" s="16">
        <v>3</v>
      </c>
      <c r="E13" s="16">
        <v>6</v>
      </c>
      <c r="F13" s="16">
        <v>1</v>
      </c>
      <c r="G13" s="16">
        <v>2</v>
      </c>
      <c r="H13" s="16">
        <v>0</v>
      </c>
      <c r="I13" s="16">
        <v>0</v>
      </c>
      <c r="J13" s="16">
        <v>29</v>
      </c>
      <c r="K13" s="16">
        <v>93</v>
      </c>
      <c r="L13" s="16">
        <v>0</v>
      </c>
      <c r="M13" s="16">
        <v>0</v>
      </c>
      <c r="N13" s="16">
        <v>0</v>
      </c>
      <c r="O13" s="16">
        <v>0</v>
      </c>
      <c r="P13" s="16">
        <v>38</v>
      </c>
      <c r="Q13" s="16">
        <v>96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13</v>
      </c>
      <c r="AQ13" s="16">
        <v>39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120</v>
      </c>
      <c r="B14" s="36" t="s">
        <v>135</v>
      </c>
      <c r="C14" s="37" t="s">
        <v>136</v>
      </c>
      <c r="D14" s="16">
        <v>8</v>
      </c>
      <c r="E14" s="16">
        <v>26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41</v>
      </c>
      <c r="Q14" s="16">
        <v>10</v>
      </c>
      <c r="R14" s="16">
        <v>20</v>
      </c>
      <c r="S14" s="16">
        <v>5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120</v>
      </c>
      <c r="B15" s="36" t="s">
        <v>137</v>
      </c>
      <c r="C15" s="37" t="s">
        <v>138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20</v>
      </c>
      <c r="K15" s="16">
        <v>49</v>
      </c>
      <c r="L15" s="16">
        <v>12</v>
      </c>
      <c r="M15" s="16">
        <v>28</v>
      </c>
      <c r="N15" s="16">
        <v>0</v>
      </c>
      <c r="O15" s="16">
        <v>0</v>
      </c>
      <c r="P15" s="16">
        <v>30</v>
      </c>
      <c r="Q15" s="16">
        <v>54</v>
      </c>
      <c r="R15" s="16">
        <v>37</v>
      </c>
      <c r="S15" s="16">
        <v>102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120</v>
      </c>
      <c r="B16" s="36" t="s">
        <v>139</v>
      </c>
      <c r="C16" s="37" t="s">
        <v>140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5</v>
      </c>
      <c r="K16" s="16">
        <v>18</v>
      </c>
      <c r="L16" s="16">
        <v>0</v>
      </c>
      <c r="M16" s="16">
        <v>0</v>
      </c>
      <c r="N16" s="16">
        <v>0</v>
      </c>
      <c r="O16" s="16">
        <v>0</v>
      </c>
      <c r="P16" s="16">
        <v>115</v>
      </c>
      <c r="Q16" s="16">
        <v>388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12</v>
      </c>
      <c r="AQ16" s="16">
        <v>46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120</v>
      </c>
      <c r="B17" s="36" t="s">
        <v>141</v>
      </c>
      <c r="C17" s="37" t="s">
        <v>142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6</v>
      </c>
      <c r="K17" s="16">
        <v>13</v>
      </c>
      <c r="L17" s="16">
        <v>0</v>
      </c>
      <c r="M17" s="16">
        <v>0</v>
      </c>
      <c r="N17" s="16">
        <v>0</v>
      </c>
      <c r="O17" s="16">
        <v>0</v>
      </c>
      <c r="P17" s="16">
        <v>6</v>
      </c>
      <c r="Q17" s="16">
        <v>13</v>
      </c>
      <c r="R17" s="16">
        <v>7</v>
      </c>
      <c r="S17" s="16">
        <v>18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1</v>
      </c>
      <c r="AK17" s="16">
        <v>3</v>
      </c>
      <c r="AL17" s="16">
        <v>0</v>
      </c>
      <c r="AM17" s="16">
        <v>0</v>
      </c>
      <c r="AN17" s="16">
        <v>0</v>
      </c>
      <c r="AO17" s="16">
        <v>0</v>
      </c>
      <c r="AP17" s="16">
        <v>8</v>
      </c>
      <c r="AQ17" s="16">
        <v>22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120</v>
      </c>
      <c r="B18" s="36" t="s">
        <v>143</v>
      </c>
      <c r="C18" s="37" t="s">
        <v>144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9</v>
      </c>
      <c r="K18" s="16">
        <v>25</v>
      </c>
      <c r="L18" s="16">
        <v>2</v>
      </c>
      <c r="M18" s="16">
        <v>4</v>
      </c>
      <c r="N18" s="16">
        <v>0</v>
      </c>
      <c r="O18" s="16">
        <v>0</v>
      </c>
      <c r="P18" s="16">
        <v>122</v>
      </c>
      <c r="Q18" s="16">
        <v>561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8</v>
      </c>
      <c r="AQ18" s="16">
        <v>28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120</v>
      </c>
      <c r="B19" s="36" t="s">
        <v>145</v>
      </c>
      <c r="C19" s="37" t="s">
        <v>146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7</v>
      </c>
      <c r="K19" s="16">
        <v>16</v>
      </c>
      <c r="L19" s="16">
        <v>0</v>
      </c>
      <c r="M19" s="16">
        <v>0</v>
      </c>
      <c r="N19" s="16">
        <v>0</v>
      </c>
      <c r="O19" s="16">
        <v>0</v>
      </c>
      <c r="P19" s="16">
        <v>18</v>
      </c>
      <c r="Q19" s="16">
        <v>73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6</v>
      </c>
      <c r="AQ19" s="16">
        <v>14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120</v>
      </c>
      <c r="B20" s="36" t="s">
        <v>147</v>
      </c>
      <c r="C20" s="37" t="s">
        <v>148</v>
      </c>
      <c r="D20" s="16">
        <v>1</v>
      </c>
      <c r="E20" s="16">
        <v>4</v>
      </c>
      <c r="F20" s="16">
        <v>0</v>
      </c>
      <c r="G20" s="16">
        <v>0</v>
      </c>
      <c r="H20" s="16">
        <v>0</v>
      </c>
      <c r="I20" s="16">
        <v>0</v>
      </c>
      <c r="J20" s="16">
        <v>3</v>
      </c>
      <c r="K20" s="16">
        <v>12</v>
      </c>
      <c r="L20" s="16">
        <v>0</v>
      </c>
      <c r="M20" s="16">
        <v>0</v>
      </c>
      <c r="N20" s="16">
        <v>0</v>
      </c>
      <c r="O20" s="16">
        <v>0</v>
      </c>
      <c r="P20" s="16">
        <v>65</v>
      </c>
      <c r="Q20" s="16">
        <v>147</v>
      </c>
      <c r="R20" s="16">
        <v>28</v>
      </c>
      <c r="S20" s="16">
        <v>70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9</v>
      </c>
      <c r="AQ20" s="16">
        <v>30</v>
      </c>
      <c r="AR20" s="16">
        <v>2</v>
      </c>
      <c r="AS20" s="16">
        <v>7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120</v>
      </c>
      <c r="B21" s="36" t="s">
        <v>149</v>
      </c>
      <c r="C21" s="37" t="s">
        <v>150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9</v>
      </c>
      <c r="K21" s="16">
        <v>24</v>
      </c>
      <c r="L21" s="16">
        <v>0</v>
      </c>
      <c r="M21" s="16">
        <v>0</v>
      </c>
      <c r="N21" s="16">
        <v>0</v>
      </c>
      <c r="O21" s="16">
        <v>0</v>
      </c>
      <c r="P21" s="16">
        <v>40</v>
      </c>
      <c r="Q21" s="16">
        <v>122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1</v>
      </c>
      <c r="AA21" s="16">
        <v>2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12</v>
      </c>
      <c r="AQ21" s="16">
        <v>39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120</v>
      </c>
      <c r="B22" s="36" t="s">
        <v>151</v>
      </c>
      <c r="C22" s="37" t="s">
        <v>152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15</v>
      </c>
      <c r="K22" s="16">
        <v>30</v>
      </c>
      <c r="L22" s="16">
        <v>0</v>
      </c>
      <c r="M22" s="16">
        <v>0</v>
      </c>
      <c r="N22" s="16">
        <v>0</v>
      </c>
      <c r="O22" s="16">
        <v>0</v>
      </c>
      <c r="P22" s="16">
        <v>153</v>
      </c>
      <c r="Q22" s="16">
        <v>408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15</v>
      </c>
      <c r="AQ22" s="16">
        <v>41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120</v>
      </c>
      <c r="B23" s="36" t="s">
        <v>153</v>
      </c>
      <c r="C23" s="37" t="s">
        <v>154</v>
      </c>
      <c r="D23" s="16">
        <v>2</v>
      </c>
      <c r="E23" s="16">
        <v>6</v>
      </c>
      <c r="F23" s="16">
        <v>0</v>
      </c>
      <c r="G23" s="16">
        <v>0</v>
      </c>
      <c r="H23" s="16">
        <v>0</v>
      </c>
      <c r="I23" s="16">
        <v>0</v>
      </c>
      <c r="J23" s="16">
        <v>10</v>
      </c>
      <c r="K23" s="16">
        <v>26</v>
      </c>
      <c r="L23" s="16">
        <v>0</v>
      </c>
      <c r="M23" s="16">
        <v>0</v>
      </c>
      <c r="N23" s="16">
        <v>0</v>
      </c>
      <c r="O23" s="16">
        <v>0</v>
      </c>
      <c r="P23" s="16">
        <v>58</v>
      </c>
      <c r="Q23" s="16">
        <v>184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120</v>
      </c>
      <c r="B24" s="36" t="s">
        <v>155</v>
      </c>
      <c r="C24" s="37" t="s">
        <v>156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6</v>
      </c>
      <c r="K24" s="16">
        <v>24</v>
      </c>
      <c r="L24" s="16">
        <v>0</v>
      </c>
      <c r="M24" s="16">
        <v>0</v>
      </c>
      <c r="N24" s="16">
        <v>0</v>
      </c>
      <c r="O24" s="16">
        <v>0</v>
      </c>
      <c r="P24" s="16">
        <v>32</v>
      </c>
      <c r="Q24" s="16">
        <v>72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120</v>
      </c>
      <c r="B25" s="36" t="s">
        <v>157</v>
      </c>
      <c r="C25" s="37" t="s">
        <v>158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4</v>
      </c>
      <c r="L25" s="16">
        <v>3</v>
      </c>
      <c r="M25" s="16">
        <v>11</v>
      </c>
      <c r="N25" s="16">
        <v>0</v>
      </c>
      <c r="O25" s="16">
        <v>0</v>
      </c>
      <c r="P25" s="16">
        <v>2</v>
      </c>
      <c r="Q25" s="16">
        <v>4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120</v>
      </c>
      <c r="B26" s="36" t="s">
        <v>159</v>
      </c>
      <c r="C26" s="37" t="s">
        <v>160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3</v>
      </c>
      <c r="K26" s="16">
        <v>9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120</v>
      </c>
      <c r="B27" s="36" t="s">
        <v>161</v>
      </c>
      <c r="C27" s="37" t="s">
        <v>162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</v>
      </c>
      <c r="K27" s="16">
        <v>8</v>
      </c>
      <c r="L27" s="16">
        <v>1</v>
      </c>
      <c r="M27" s="16">
        <v>2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120</v>
      </c>
      <c r="B28" s="36" t="s">
        <v>163</v>
      </c>
      <c r="C28" s="37" t="s">
        <v>31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5</v>
      </c>
      <c r="K28" s="16">
        <v>12</v>
      </c>
      <c r="L28" s="16">
        <v>0</v>
      </c>
      <c r="M28" s="16">
        <v>0</v>
      </c>
      <c r="N28" s="16">
        <v>0</v>
      </c>
      <c r="O28" s="16">
        <v>0</v>
      </c>
      <c r="P28" s="16">
        <v>13</v>
      </c>
      <c r="Q28" s="16">
        <v>64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120</v>
      </c>
      <c r="B29" s="36" t="s">
        <v>164</v>
      </c>
      <c r="C29" s="37" t="s">
        <v>165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5</v>
      </c>
      <c r="K29" s="16">
        <v>20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120</v>
      </c>
      <c r="B30" s="36" t="s">
        <v>166</v>
      </c>
      <c r="C30" s="37" t="s">
        <v>167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4</v>
      </c>
      <c r="K30" s="16">
        <v>16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120</v>
      </c>
      <c r="B31" s="36" t="s">
        <v>168</v>
      </c>
      <c r="C31" s="37" t="s">
        <v>169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</v>
      </c>
      <c r="K31" s="16">
        <v>18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120</v>
      </c>
      <c r="B32" s="36" t="s">
        <v>170</v>
      </c>
      <c r="C32" s="37" t="s">
        <v>171</v>
      </c>
      <c r="D32" s="16">
        <v>10</v>
      </c>
      <c r="E32" s="16">
        <v>27</v>
      </c>
      <c r="F32" s="16">
        <v>1</v>
      </c>
      <c r="G32" s="16">
        <v>5</v>
      </c>
      <c r="H32" s="16">
        <v>0</v>
      </c>
      <c r="I32" s="16">
        <v>0</v>
      </c>
      <c r="J32" s="16">
        <v>2</v>
      </c>
      <c r="K32" s="16">
        <v>7</v>
      </c>
      <c r="L32" s="16">
        <v>0</v>
      </c>
      <c r="M32" s="16">
        <v>0</v>
      </c>
      <c r="N32" s="16">
        <v>0</v>
      </c>
      <c r="O32" s="16">
        <v>0</v>
      </c>
      <c r="P32" s="16">
        <v>14</v>
      </c>
      <c r="Q32" s="16">
        <v>33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10</v>
      </c>
      <c r="AQ32" s="16">
        <v>43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120</v>
      </c>
      <c r="B33" s="36" t="s">
        <v>172</v>
      </c>
      <c r="C33" s="37" t="s">
        <v>173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5</v>
      </c>
      <c r="K33" s="16">
        <v>10</v>
      </c>
      <c r="L33" s="16">
        <v>0</v>
      </c>
      <c r="M33" s="16">
        <v>0</v>
      </c>
      <c r="N33" s="16">
        <v>0</v>
      </c>
      <c r="O33" s="16">
        <v>0</v>
      </c>
      <c r="P33" s="16">
        <v>8</v>
      </c>
      <c r="Q33" s="16">
        <v>24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3</v>
      </c>
      <c r="AQ33" s="16">
        <v>8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120</v>
      </c>
      <c r="B34" s="36" t="s">
        <v>174</v>
      </c>
      <c r="C34" s="37" t="s">
        <v>175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2</v>
      </c>
      <c r="K34" s="16">
        <v>6</v>
      </c>
      <c r="L34" s="16">
        <v>1</v>
      </c>
      <c r="M34" s="16">
        <v>4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120</v>
      </c>
      <c r="B35" s="36" t="s">
        <v>176</v>
      </c>
      <c r="C35" s="37" t="s">
        <v>177</v>
      </c>
      <c r="D35" s="16">
        <v>6</v>
      </c>
      <c r="E35" s="16">
        <v>17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4</v>
      </c>
      <c r="Q35" s="16">
        <v>16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6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120</v>
      </c>
      <c r="B36" s="36" t="s">
        <v>178</v>
      </c>
      <c r="C36" s="37" t="s">
        <v>179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6</v>
      </c>
      <c r="L36" s="16">
        <v>0</v>
      </c>
      <c r="M36" s="16">
        <v>0</v>
      </c>
      <c r="N36" s="16">
        <v>0</v>
      </c>
      <c r="O36" s="16">
        <v>0</v>
      </c>
      <c r="P36" s="16">
        <v>13</v>
      </c>
      <c r="Q36" s="16">
        <v>30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120</v>
      </c>
      <c r="B37" s="36" t="s">
        <v>180</v>
      </c>
      <c r="C37" s="37" t="s">
        <v>181</v>
      </c>
      <c r="D37" s="16">
        <v>0</v>
      </c>
      <c r="E37" s="16">
        <v>0</v>
      </c>
      <c r="F37" s="16">
        <v>1</v>
      </c>
      <c r="G37" s="16">
        <v>2</v>
      </c>
      <c r="H37" s="16">
        <v>0</v>
      </c>
      <c r="I37" s="16">
        <v>0</v>
      </c>
      <c r="J37" s="16">
        <v>1</v>
      </c>
      <c r="K37" s="16">
        <v>2</v>
      </c>
      <c r="L37" s="16">
        <v>1</v>
      </c>
      <c r="M37" s="16">
        <v>4</v>
      </c>
      <c r="N37" s="16">
        <v>0</v>
      </c>
      <c r="O37" s="16">
        <v>0</v>
      </c>
      <c r="P37" s="16">
        <v>2</v>
      </c>
      <c r="Q37" s="16">
        <v>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</v>
      </c>
      <c r="AQ37" s="16">
        <v>5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120</v>
      </c>
      <c r="B38" s="36" t="s">
        <v>182</v>
      </c>
      <c r="C38" s="37" t="s">
        <v>183</v>
      </c>
      <c r="D38" s="16">
        <v>1</v>
      </c>
      <c r="E38" s="16">
        <v>2</v>
      </c>
      <c r="F38" s="16">
        <v>1</v>
      </c>
      <c r="G38" s="16">
        <v>2</v>
      </c>
      <c r="H38" s="16">
        <v>0</v>
      </c>
      <c r="I38" s="16">
        <v>0</v>
      </c>
      <c r="J38" s="16">
        <v>4</v>
      </c>
      <c r="K38" s="16">
        <v>8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14</v>
      </c>
      <c r="AQ38" s="16">
        <v>42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120</v>
      </c>
      <c r="B39" s="36" t="s">
        <v>184</v>
      </c>
      <c r="C39" s="37" t="s">
        <v>185</v>
      </c>
      <c r="D39" s="16">
        <v>0</v>
      </c>
      <c r="E39" s="16">
        <v>0</v>
      </c>
      <c r="F39" s="16">
        <v>1</v>
      </c>
      <c r="G39" s="16">
        <v>2</v>
      </c>
      <c r="H39" s="16">
        <v>0</v>
      </c>
      <c r="I39" s="16">
        <v>0</v>
      </c>
      <c r="J39" s="16">
        <v>1</v>
      </c>
      <c r="K39" s="16">
        <v>2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7</v>
      </c>
      <c r="AQ39" s="16">
        <v>22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120</v>
      </c>
      <c r="B40" s="36" t="s">
        <v>186</v>
      </c>
      <c r="C40" s="37" t="s">
        <v>187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6</v>
      </c>
      <c r="K40" s="16">
        <v>18</v>
      </c>
      <c r="L40" s="16">
        <v>1</v>
      </c>
      <c r="M40" s="16">
        <v>10</v>
      </c>
      <c r="N40" s="16">
        <v>0</v>
      </c>
      <c r="O40" s="16">
        <v>0</v>
      </c>
      <c r="P40" s="16">
        <v>17</v>
      </c>
      <c r="Q40" s="16">
        <v>60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8</v>
      </c>
      <c r="AQ40" s="16">
        <v>25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120</v>
      </c>
      <c r="B41" s="36" t="s">
        <v>188</v>
      </c>
      <c r="C41" s="37" t="s">
        <v>189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8</v>
      </c>
      <c r="K41" s="16">
        <v>21</v>
      </c>
      <c r="L41" s="16">
        <v>1</v>
      </c>
      <c r="M41" s="16">
        <v>9</v>
      </c>
      <c r="N41" s="16">
        <v>0</v>
      </c>
      <c r="O41" s="16">
        <v>0</v>
      </c>
      <c r="P41" s="16">
        <v>53</v>
      </c>
      <c r="Q41" s="16">
        <v>139</v>
      </c>
      <c r="R41" s="16">
        <v>11</v>
      </c>
      <c r="S41" s="16">
        <v>63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10</v>
      </c>
      <c r="AQ41" s="16">
        <v>32</v>
      </c>
      <c r="AR41" s="16">
        <v>0</v>
      </c>
      <c r="AS41" s="16">
        <v>0</v>
      </c>
      <c r="AT41" s="16">
        <v>1</v>
      </c>
      <c r="AU41" s="16">
        <v>10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120</v>
      </c>
      <c r="B42" s="36" t="s">
        <v>190</v>
      </c>
      <c r="C42" s="37" t="s">
        <v>191</v>
      </c>
      <c r="D42" s="16">
        <v>1</v>
      </c>
      <c r="E42" s="16">
        <v>2</v>
      </c>
      <c r="F42" s="16">
        <v>1</v>
      </c>
      <c r="G42" s="16">
        <v>2</v>
      </c>
      <c r="H42" s="16">
        <v>0</v>
      </c>
      <c r="I42" s="16">
        <v>0</v>
      </c>
      <c r="J42" s="16">
        <v>0</v>
      </c>
      <c r="K42" s="16">
        <v>0</v>
      </c>
      <c r="L42" s="16">
        <v>1</v>
      </c>
      <c r="M42" s="16">
        <v>2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3</v>
      </c>
      <c r="AQ42" s="16">
        <v>9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120</v>
      </c>
      <c r="B43" s="36" t="s">
        <v>192</v>
      </c>
      <c r="C43" s="37" t="s">
        <v>193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4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</v>
      </c>
      <c r="AQ43" s="16">
        <v>2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120</v>
      </c>
      <c r="B44" s="36" t="s">
        <v>194</v>
      </c>
      <c r="C44" s="37" t="s">
        <v>195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11</v>
      </c>
      <c r="K44" s="16">
        <v>31</v>
      </c>
      <c r="L44" s="16">
        <v>0</v>
      </c>
      <c r="M44" s="16">
        <v>0</v>
      </c>
      <c r="N44" s="16">
        <v>0</v>
      </c>
      <c r="O44" s="16">
        <v>0</v>
      </c>
      <c r="P44" s="16">
        <v>3</v>
      </c>
      <c r="Q44" s="16">
        <v>6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10</v>
      </c>
      <c r="AQ44" s="16">
        <v>32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120</v>
      </c>
      <c r="B45" s="36" t="s">
        <v>196</v>
      </c>
      <c r="C45" s="37" t="s">
        <v>197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5</v>
      </c>
      <c r="K45" s="16">
        <v>15</v>
      </c>
      <c r="L45" s="16">
        <v>2</v>
      </c>
      <c r="M45" s="16">
        <v>20</v>
      </c>
      <c r="N45" s="16">
        <v>0</v>
      </c>
      <c r="O45" s="16">
        <v>0</v>
      </c>
      <c r="P45" s="16">
        <v>2</v>
      </c>
      <c r="Q45" s="16">
        <v>105</v>
      </c>
      <c r="R45" s="16">
        <v>21</v>
      </c>
      <c r="S45" s="16">
        <v>42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</v>
      </c>
      <c r="AQ45" s="16">
        <v>4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120</v>
      </c>
      <c r="B46" s="36" t="s">
        <v>198</v>
      </c>
      <c r="C46" s="37" t="s">
        <v>199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3</v>
      </c>
      <c r="K46" s="16">
        <v>10</v>
      </c>
      <c r="L46" s="16">
        <v>2</v>
      </c>
      <c r="M46" s="16">
        <v>14</v>
      </c>
      <c r="N46" s="16">
        <v>0</v>
      </c>
      <c r="O46" s="16">
        <v>0</v>
      </c>
      <c r="P46" s="16">
        <v>20</v>
      </c>
      <c r="Q46" s="16">
        <v>53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9</v>
      </c>
      <c r="AQ46" s="16">
        <v>36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120</v>
      </c>
      <c r="B47" s="36" t="s">
        <v>200</v>
      </c>
      <c r="C47" s="37" t="s">
        <v>201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14</v>
      </c>
      <c r="Q47" s="16">
        <v>48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3</v>
      </c>
      <c r="AQ47" s="16">
        <v>10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120</v>
      </c>
      <c r="B48" s="36" t="s">
        <v>202</v>
      </c>
      <c r="C48" s="37" t="s">
        <v>203</v>
      </c>
      <c r="D48" s="16">
        <v>1</v>
      </c>
      <c r="E48" s="16">
        <v>4</v>
      </c>
      <c r="F48" s="16">
        <v>0</v>
      </c>
      <c r="G48" s="16">
        <v>0</v>
      </c>
      <c r="H48" s="16">
        <v>0</v>
      </c>
      <c r="I48" s="16">
        <v>0</v>
      </c>
      <c r="J48" s="16">
        <v>3</v>
      </c>
      <c r="K48" s="16">
        <v>10</v>
      </c>
      <c r="L48" s="16">
        <v>6</v>
      </c>
      <c r="M48" s="16">
        <v>14</v>
      </c>
      <c r="N48" s="16">
        <v>0</v>
      </c>
      <c r="O48" s="16">
        <v>0</v>
      </c>
      <c r="P48" s="16">
        <v>73</v>
      </c>
      <c r="Q48" s="16">
        <v>257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3</v>
      </c>
      <c r="AQ48" s="16">
        <v>12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120</v>
      </c>
      <c r="B49" s="36" t="s">
        <v>204</v>
      </c>
      <c r="C49" s="37" t="s">
        <v>205</v>
      </c>
      <c r="D49" s="16">
        <v>1</v>
      </c>
      <c r="E49" s="16">
        <v>4</v>
      </c>
      <c r="F49" s="16">
        <v>0</v>
      </c>
      <c r="G49" s="16">
        <v>0</v>
      </c>
      <c r="H49" s="16">
        <v>0</v>
      </c>
      <c r="I49" s="16">
        <v>0</v>
      </c>
      <c r="J49" s="16">
        <v>16</v>
      </c>
      <c r="K49" s="16">
        <v>32</v>
      </c>
      <c r="L49" s="16">
        <v>0</v>
      </c>
      <c r="M49" s="16">
        <v>0</v>
      </c>
      <c r="N49" s="16">
        <v>0</v>
      </c>
      <c r="O49" s="16">
        <v>0</v>
      </c>
      <c r="P49" s="16">
        <v>2</v>
      </c>
      <c r="Q49" s="16">
        <v>1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8</v>
      </c>
      <c r="AQ49" s="16">
        <v>27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120</v>
      </c>
      <c r="B50" s="36" t="s">
        <v>206</v>
      </c>
      <c r="C50" s="37" t="s">
        <v>207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27</v>
      </c>
      <c r="K50" s="16">
        <v>61</v>
      </c>
      <c r="L50" s="16">
        <v>0</v>
      </c>
      <c r="M50" s="16">
        <v>0</v>
      </c>
      <c r="N50" s="16">
        <v>0</v>
      </c>
      <c r="O50" s="16">
        <v>0</v>
      </c>
      <c r="P50" s="16">
        <v>81</v>
      </c>
      <c r="Q50" s="16">
        <v>182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26</v>
      </c>
      <c r="AQ50" s="16">
        <v>103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120</v>
      </c>
      <c r="B51" s="36" t="s">
        <v>208</v>
      </c>
      <c r="C51" s="37" t="s">
        <v>209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6</v>
      </c>
      <c r="K51" s="16">
        <v>16</v>
      </c>
      <c r="L51" s="16">
        <v>0</v>
      </c>
      <c r="M51" s="16">
        <v>0</v>
      </c>
      <c r="N51" s="16">
        <v>0</v>
      </c>
      <c r="O51" s="16">
        <v>0</v>
      </c>
      <c r="P51" s="16">
        <v>5</v>
      </c>
      <c r="Q51" s="16">
        <v>14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4</v>
      </c>
      <c r="AQ51" s="16">
        <v>17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120</v>
      </c>
      <c r="B52" s="36" t="s">
        <v>210</v>
      </c>
      <c r="C52" s="37" t="s">
        <v>211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12</v>
      </c>
      <c r="K52" s="16">
        <v>48</v>
      </c>
      <c r="L52" s="16">
        <v>0</v>
      </c>
      <c r="M52" s="16">
        <v>0</v>
      </c>
      <c r="N52" s="16">
        <v>0</v>
      </c>
      <c r="O52" s="16">
        <v>0</v>
      </c>
      <c r="P52" s="16">
        <v>94</v>
      </c>
      <c r="Q52" s="16">
        <v>285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26</v>
      </c>
      <c r="AQ52" s="16">
        <v>106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120</v>
      </c>
      <c r="B53" s="36" t="s">
        <v>212</v>
      </c>
      <c r="C53" s="37" t="s">
        <v>213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13</v>
      </c>
      <c r="K53" s="16">
        <v>33</v>
      </c>
      <c r="L53" s="16">
        <v>0</v>
      </c>
      <c r="M53" s="16">
        <v>0</v>
      </c>
      <c r="N53" s="16">
        <v>0</v>
      </c>
      <c r="O53" s="16">
        <v>0</v>
      </c>
      <c r="P53" s="16">
        <v>43</v>
      </c>
      <c r="Q53" s="16">
        <v>178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9</v>
      </c>
      <c r="AQ53" s="16">
        <v>33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120</v>
      </c>
      <c r="B54" s="36" t="s">
        <v>214</v>
      </c>
      <c r="C54" s="37" t="s">
        <v>215</v>
      </c>
      <c r="D54" s="16">
        <v>1</v>
      </c>
      <c r="E54" s="16">
        <v>4</v>
      </c>
      <c r="F54" s="16">
        <v>0</v>
      </c>
      <c r="G54" s="16">
        <v>0</v>
      </c>
      <c r="H54" s="16">
        <v>0</v>
      </c>
      <c r="I54" s="16">
        <v>0</v>
      </c>
      <c r="J54" s="16">
        <v>4</v>
      </c>
      <c r="K54" s="16">
        <v>14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4</v>
      </c>
      <c r="AQ54" s="16">
        <v>16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120</v>
      </c>
      <c r="B55" s="36" t="s">
        <v>216</v>
      </c>
      <c r="C55" s="37" t="s">
        <v>217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</v>
      </c>
      <c r="K55" s="16">
        <v>8</v>
      </c>
      <c r="L55" s="16">
        <v>1</v>
      </c>
      <c r="M55" s="16">
        <v>2</v>
      </c>
      <c r="N55" s="16">
        <v>0</v>
      </c>
      <c r="O55" s="16">
        <v>0</v>
      </c>
      <c r="P55" s="16">
        <v>4</v>
      </c>
      <c r="Q55" s="16">
        <v>12</v>
      </c>
      <c r="R55" s="16">
        <v>3</v>
      </c>
      <c r="S55" s="16">
        <v>15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5</v>
      </c>
      <c r="AQ55" s="16">
        <v>19</v>
      </c>
      <c r="AR55" s="16">
        <v>0</v>
      </c>
      <c r="AS55" s="16">
        <v>0</v>
      </c>
      <c r="AT55" s="16">
        <v>1</v>
      </c>
      <c r="AU55" s="16">
        <v>2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120</v>
      </c>
      <c r="B56" s="36" t="s">
        <v>218</v>
      </c>
      <c r="C56" s="37" t="s">
        <v>219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6</v>
      </c>
      <c r="K56" s="16">
        <v>22</v>
      </c>
      <c r="L56" s="16">
        <v>4</v>
      </c>
      <c r="M56" s="16">
        <v>14</v>
      </c>
      <c r="N56" s="16">
        <v>0</v>
      </c>
      <c r="O56" s="16">
        <v>0</v>
      </c>
      <c r="P56" s="16">
        <v>59</v>
      </c>
      <c r="Q56" s="16">
        <v>194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13</v>
      </c>
      <c r="AQ56" s="16">
        <v>44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120</v>
      </c>
      <c r="B57" s="36" t="s">
        <v>220</v>
      </c>
      <c r="C57" s="37" t="s">
        <v>221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16</v>
      </c>
      <c r="K57" s="16">
        <v>57</v>
      </c>
      <c r="L57" s="16">
        <v>0</v>
      </c>
      <c r="M57" s="16">
        <v>0</v>
      </c>
      <c r="N57" s="16">
        <v>0</v>
      </c>
      <c r="O57" s="16">
        <v>0</v>
      </c>
      <c r="P57" s="16">
        <v>46</v>
      </c>
      <c r="Q57" s="16">
        <v>123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13</v>
      </c>
      <c r="AQ57" s="16">
        <v>58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120</v>
      </c>
      <c r="B58" s="36" t="s">
        <v>222</v>
      </c>
      <c r="C58" s="37" t="s">
        <v>223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5</v>
      </c>
      <c r="K58" s="16">
        <v>11</v>
      </c>
      <c r="L58" s="16">
        <v>0</v>
      </c>
      <c r="M58" s="16">
        <v>0</v>
      </c>
      <c r="N58" s="16">
        <v>0</v>
      </c>
      <c r="O58" s="16">
        <v>0</v>
      </c>
      <c r="P58" s="16">
        <v>19</v>
      </c>
      <c r="Q58" s="16">
        <v>57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6</v>
      </c>
      <c r="AQ58" s="16">
        <v>19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120</v>
      </c>
      <c r="B59" s="36" t="s">
        <v>224</v>
      </c>
      <c r="C59" s="37" t="s">
        <v>225</v>
      </c>
      <c r="D59" s="16">
        <v>1</v>
      </c>
      <c r="E59" s="16">
        <v>2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4</v>
      </c>
      <c r="M59" s="16">
        <v>13</v>
      </c>
      <c r="N59" s="16">
        <v>0</v>
      </c>
      <c r="O59" s="16">
        <v>0</v>
      </c>
      <c r="P59" s="16">
        <v>11</v>
      </c>
      <c r="Q59" s="16">
        <v>44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1</v>
      </c>
      <c r="AG59" s="16">
        <v>3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120</v>
      </c>
      <c r="B60" s="36" t="s">
        <v>226</v>
      </c>
      <c r="C60" s="37" t="s">
        <v>227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2</v>
      </c>
      <c r="K60" s="16">
        <v>4</v>
      </c>
      <c r="L60" s="16">
        <v>3</v>
      </c>
      <c r="M60" s="16">
        <v>10</v>
      </c>
      <c r="N60" s="16">
        <v>0</v>
      </c>
      <c r="O60" s="16">
        <v>0</v>
      </c>
      <c r="P60" s="16">
        <v>11</v>
      </c>
      <c r="Q60" s="16">
        <v>26</v>
      </c>
      <c r="R60" s="16">
        <v>39</v>
      </c>
      <c r="S60" s="16">
        <v>128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4</v>
      </c>
      <c r="AG60" s="16">
        <v>12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4</v>
      </c>
      <c r="AQ60" s="16">
        <v>12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120</v>
      </c>
      <c r="B61" s="36" t="s">
        <v>228</v>
      </c>
      <c r="C61" s="37" t="s">
        <v>229</v>
      </c>
      <c r="D61" s="16">
        <v>1</v>
      </c>
      <c r="E61" s="16">
        <v>2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4</v>
      </c>
      <c r="M61" s="16">
        <v>14</v>
      </c>
      <c r="N61" s="16">
        <v>0</v>
      </c>
      <c r="O61" s="16">
        <v>0</v>
      </c>
      <c r="P61" s="16">
        <v>0</v>
      </c>
      <c r="Q61" s="16">
        <v>0</v>
      </c>
      <c r="R61" s="16">
        <v>4</v>
      </c>
      <c r="S61" s="16">
        <v>13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1</v>
      </c>
      <c r="AG61" s="16">
        <v>4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1</v>
      </c>
      <c r="AQ61" s="16">
        <v>4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120</v>
      </c>
      <c r="B62" s="36" t="s">
        <v>230</v>
      </c>
      <c r="C62" s="37" t="s">
        <v>231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</v>
      </c>
      <c r="K62" s="16">
        <v>4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120</v>
      </c>
      <c r="B63" s="36" t="s">
        <v>232</v>
      </c>
      <c r="C63" s="37" t="s">
        <v>233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120</v>
      </c>
      <c r="B64" s="36" t="s">
        <v>234</v>
      </c>
      <c r="C64" s="37" t="s">
        <v>235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2</v>
      </c>
      <c r="M64" s="16">
        <v>4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4</v>
      </c>
      <c r="AQ64" s="16">
        <v>13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120</v>
      </c>
      <c r="B65" s="36" t="s">
        <v>236</v>
      </c>
      <c r="C65" s="37" t="s">
        <v>237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1</v>
      </c>
      <c r="K65" s="16">
        <v>2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5</v>
      </c>
      <c r="AQ65" s="16">
        <v>18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120</v>
      </c>
      <c r="B66" s="36" t="s">
        <v>238</v>
      </c>
      <c r="C66" s="37" t="s">
        <v>239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1</v>
      </c>
      <c r="K66" s="16">
        <v>2</v>
      </c>
      <c r="L66" s="16">
        <v>2</v>
      </c>
      <c r="M66" s="16">
        <v>10</v>
      </c>
      <c r="N66" s="16">
        <v>0</v>
      </c>
      <c r="O66" s="16">
        <v>0</v>
      </c>
      <c r="P66" s="16">
        <v>1</v>
      </c>
      <c r="Q66" s="16">
        <v>2</v>
      </c>
      <c r="R66" s="16">
        <v>1</v>
      </c>
      <c r="S66" s="16">
        <v>5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2</v>
      </c>
      <c r="AQ66" s="16">
        <v>4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120</v>
      </c>
      <c r="B67" s="36" t="s">
        <v>240</v>
      </c>
      <c r="C67" s="37" t="s">
        <v>241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1</v>
      </c>
      <c r="K67" s="16">
        <v>4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6</v>
      </c>
      <c r="AQ67" s="16">
        <v>19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120</v>
      </c>
      <c r="B68" s="36" t="s">
        <v>242</v>
      </c>
      <c r="C68" s="37" t="s">
        <v>243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12</v>
      </c>
      <c r="K68" s="16">
        <v>44</v>
      </c>
      <c r="L68" s="16">
        <v>5</v>
      </c>
      <c r="M68" s="16">
        <v>22</v>
      </c>
      <c r="N68" s="16">
        <v>0</v>
      </c>
      <c r="O68" s="16">
        <v>0</v>
      </c>
      <c r="P68" s="16">
        <v>37</v>
      </c>
      <c r="Q68" s="16">
        <v>125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12</v>
      </c>
      <c r="AQ68" s="16">
        <v>45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120</v>
      </c>
      <c r="B69" s="36" t="s">
        <v>244</v>
      </c>
      <c r="C69" s="37" t="s">
        <v>245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11</v>
      </c>
      <c r="K69" s="16">
        <v>34</v>
      </c>
      <c r="L69" s="16">
        <v>0</v>
      </c>
      <c r="M69" s="16">
        <v>0</v>
      </c>
      <c r="N69" s="16">
        <v>0</v>
      </c>
      <c r="O69" s="16">
        <v>0</v>
      </c>
      <c r="P69" s="16">
        <v>35</v>
      </c>
      <c r="Q69" s="16">
        <v>111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14</v>
      </c>
      <c r="AQ69" s="16">
        <v>53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120</v>
      </c>
      <c r="B70" s="36" t="s">
        <v>246</v>
      </c>
      <c r="C70" s="37" t="s">
        <v>247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12</v>
      </c>
      <c r="K70" s="16">
        <v>16</v>
      </c>
      <c r="L70" s="16">
        <v>2</v>
      </c>
      <c r="M70" s="16">
        <v>14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6</v>
      </c>
      <c r="AQ70" s="16">
        <v>29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120</v>
      </c>
      <c r="B71" s="36" t="s">
        <v>248</v>
      </c>
      <c r="C71" s="37" t="s">
        <v>249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1</v>
      </c>
      <c r="K71" s="16">
        <v>4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120</v>
      </c>
      <c r="B72" s="36" t="s">
        <v>250</v>
      </c>
      <c r="C72" s="37" t="s">
        <v>251</v>
      </c>
      <c r="D72" s="16">
        <v>1</v>
      </c>
      <c r="E72" s="16">
        <v>2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2</v>
      </c>
      <c r="M72" s="16">
        <v>10</v>
      </c>
      <c r="N72" s="16">
        <v>0</v>
      </c>
      <c r="O72" s="16">
        <v>0</v>
      </c>
      <c r="P72" s="16">
        <v>0</v>
      </c>
      <c r="Q72" s="16">
        <v>0</v>
      </c>
      <c r="R72" s="16">
        <v>2</v>
      </c>
      <c r="S72" s="16">
        <v>8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2</v>
      </c>
      <c r="AQ72" s="16">
        <v>8</v>
      </c>
      <c r="AR72" s="16">
        <v>0</v>
      </c>
      <c r="AS72" s="16">
        <v>0</v>
      </c>
      <c r="AT72" s="16">
        <v>2</v>
      </c>
      <c r="AU72" s="16">
        <v>8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120</v>
      </c>
      <c r="B73" s="36" t="s">
        <v>252</v>
      </c>
      <c r="C73" s="37" t="s">
        <v>253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5</v>
      </c>
      <c r="K73" s="16">
        <v>13</v>
      </c>
      <c r="L73" s="16">
        <v>0</v>
      </c>
      <c r="M73" s="16">
        <v>0</v>
      </c>
      <c r="N73" s="16">
        <v>0</v>
      </c>
      <c r="O73" s="16">
        <v>0</v>
      </c>
      <c r="P73" s="16">
        <v>5</v>
      </c>
      <c r="Q73" s="16">
        <v>13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120</v>
      </c>
      <c r="B74" s="36" t="s">
        <v>254</v>
      </c>
      <c r="C74" s="37" t="s">
        <v>255</v>
      </c>
      <c r="D74" s="16">
        <v>2</v>
      </c>
      <c r="E74" s="16">
        <v>7</v>
      </c>
      <c r="F74" s="16">
        <v>0</v>
      </c>
      <c r="G74" s="16">
        <v>0</v>
      </c>
      <c r="H74" s="16">
        <v>0</v>
      </c>
      <c r="I74" s="16">
        <v>0</v>
      </c>
      <c r="J74" s="16">
        <v>2</v>
      </c>
      <c r="K74" s="16">
        <v>4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120</v>
      </c>
      <c r="B75" s="36" t="s">
        <v>256</v>
      </c>
      <c r="C75" s="37" t="s">
        <v>257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4</v>
      </c>
      <c r="K75" s="16">
        <v>16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120</v>
      </c>
      <c r="B76" s="36" t="s">
        <v>258</v>
      </c>
      <c r="C76" s="37" t="s">
        <v>259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120</v>
      </c>
      <c r="B77" s="36" t="s">
        <v>260</v>
      </c>
      <c r="C77" s="37" t="s">
        <v>261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3</v>
      </c>
      <c r="K77" s="16">
        <v>1</v>
      </c>
      <c r="L77" s="16">
        <v>0</v>
      </c>
      <c r="M77" s="16">
        <v>0</v>
      </c>
      <c r="N77" s="16">
        <v>0</v>
      </c>
      <c r="O77" s="16">
        <v>0</v>
      </c>
      <c r="P77" s="16">
        <v>5</v>
      </c>
      <c r="Q77" s="16">
        <v>13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120</v>
      </c>
      <c r="B78" s="36" t="s">
        <v>262</v>
      </c>
      <c r="C78" s="37" t="s">
        <v>263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5</v>
      </c>
      <c r="K78" s="16">
        <v>13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120</v>
      </c>
      <c r="B79" s="36" t="s">
        <v>264</v>
      </c>
      <c r="C79" s="37" t="s">
        <v>265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5</v>
      </c>
      <c r="Q79" s="16">
        <v>13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120</v>
      </c>
      <c r="B80" s="36" t="s">
        <v>266</v>
      </c>
      <c r="C80" s="37" t="s">
        <v>267</v>
      </c>
      <c r="D80" s="16">
        <v>2</v>
      </c>
      <c r="E80" s="16">
        <v>1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5</v>
      </c>
      <c r="Q80" s="16">
        <v>13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120</v>
      </c>
      <c r="B81" s="36" t="s">
        <v>268</v>
      </c>
      <c r="C81" s="37" t="s">
        <v>269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120</v>
      </c>
      <c r="B82" s="36" t="s">
        <v>270</v>
      </c>
      <c r="C82" s="37" t="s">
        <v>271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2</v>
      </c>
      <c r="K82" s="16">
        <v>5</v>
      </c>
      <c r="L82" s="16">
        <v>1</v>
      </c>
      <c r="M82" s="16">
        <v>2</v>
      </c>
      <c r="N82" s="16">
        <v>0</v>
      </c>
      <c r="O82" s="16">
        <v>0</v>
      </c>
      <c r="P82" s="16">
        <v>0</v>
      </c>
      <c r="Q82" s="16">
        <v>0</v>
      </c>
      <c r="R82" s="16">
        <v>35</v>
      </c>
      <c r="S82" s="16">
        <v>105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120</v>
      </c>
      <c r="B83" s="36" t="s">
        <v>272</v>
      </c>
      <c r="C83" s="37" t="s">
        <v>273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6</v>
      </c>
      <c r="K83" s="16">
        <v>15</v>
      </c>
      <c r="L83" s="16">
        <v>3</v>
      </c>
      <c r="M83" s="16">
        <v>10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8</v>
      </c>
      <c r="AQ83" s="16">
        <v>30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120</v>
      </c>
      <c r="B84" s="36" t="s">
        <v>274</v>
      </c>
      <c r="C84" s="37" t="s">
        <v>275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2</v>
      </c>
      <c r="K84" s="16">
        <v>5</v>
      </c>
      <c r="L84" s="16">
        <v>0</v>
      </c>
      <c r="M84" s="16">
        <v>0</v>
      </c>
      <c r="N84" s="16">
        <v>0</v>
      </c>
      <c r="O84" s="16">
        <v>0</v>
      </c>
      <c r="P84" s="16">
        <v>25</v>
      </c>
      <c r="Q84" s="16">
        <v>70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4</v>
      </c>
      <c r="AQ84" s="16">
        <v>13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120</v>
      </c>
      <c r="B85" s="36" t="s">
        <v>276</v>
      </c>
      <c r="C85" s="37" t="s">
        <v>277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9</v>
      </c>
      <c r="K85" s="16">
        <v>36</v>
      </c>
      <c r="L85" s="16">
        <v>20</v>
      </c>
      <c r="M85" s="16">
        <v>80</v>
      </c>
      <c r="N85" s="16">
        <v>0</v>
      </c>
      <c r="O85" s="16">
        <v>0</v>
      </c>
      <c r="P85" s="16">
        <v>7</v>
      </c>
      <c r="Q85" s="16">
        <v>30</v>
      </c>
      <c r="R85" s="16">
        <v>19</v>
      </c>
      <c r="S85" s="16">
        <v>81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4</v>
      </c>
      <c r="AQ85" s="16">
        <v>12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120</v>
      </c>
      <c r="B86" s="36" t="s">
        <v>278</v>
      </c>
      <c r="C86" s="37" t="s">
        <v>279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55</v>
      </c>
      <c r="Q86" s="16">
        <v>184</v>
      </c>
      <c r="R86" s="16">
        <v>46</v>
      </c>
      <c r="S86" s="16">
        <v>301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120</v>
      </c>
      <c r="B87" s="36" t="s">
        <v>280</v>
      </c>
      <c r="C87" s="37" t="s">
        <v>281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55</v>
      </c>
      <c r="Q87" s="16">
        <v>184</v>
      </c>
      <c r="R87" s="16">
        <v>46</v>
      </c>
      <c r="S87" s="16">
        <v>301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120</v>
      </c>
      <c r="B88" s="36" t="s">
        <v>282</v>
      </c>
      <c r="C88" s="37" t="s">
        <v>283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55</v>
      </c>
      <c r="Q88" s="16">
        <v>184</v>
      </c>
      <c r="R88" s="16">
        <v>46</v>
      </c>
      <c r="S88" s="16">
        <v>301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120</v>
      </c>
      <c r="B89" s="36" t="s">
        <v>284</v>
      </c>
      <c r="C89" s="37" t="s">
        <v>285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55</v>
      </c>
      <c r="Q89" s="16">
        <v>184</v>
      </c>
      <c r="R89" s="16">
        <v>46</v>
      </c>
      <c r="S89" s="16">
        <v>301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120</v>
      </c>
      <c r="B90" s="36" t="s">
        <v>286</v>
      </c>
      <c r="C90" s="37" t="s">
        <v>287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4</v>
      </c>
      <c r="K90" s="16">
        <v>11</v>
      </c>
      <c r="L90" s="16">
        <v>12</v>
      </c>
      <c r="M90" s="16">
        <v>42</v>
      </c>
      <c r="N90" s="16">
        <v>0</v>
      </c>
      <c r="O90" s="16">
        <v>0</v>
      </c>
      <c r="P90" s="16">
        <v>11</v>
      </c>
      <c r="Q90" s="16">
        <v>24</v>
      </c>
      <c r="R90" s="16">
        <v>59</v>
      </c>
      <c r="S90" s="16">
        <v>362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8</v>
      </c>
      <c r="AQ90" s="16">
        <v>24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120</v>
      </c>
      <c r="B91" s="36" t="s">
        <v>288</v>
      </c>
      <c r="C91" s="37" t="s">
        <v>289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7</v>
      </c>
      <c r="K91" s="16">
        <v>17</v>
      </c>
      <c r="L91" s="16">
        <v>0</v>
      </c>
      <c r="M91" s="16">
        <v>0</v>
      </c>
      <c r="N91" s="16">
        <v>0</v>
      </c>
      <c r="O91" s="16">
        <v>0</v>
      </c>
      <c r="P91" s="16">
        <v>6</v>
      </c>
      <c r="Q91" s="16">
        <v>15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9</v>
      </c>
      <c r="AQ91" s="16">
        <v>33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120</v>
      </c>
      <c r="B92" s="36" t="s">
        <v>290</v>
      </c>
      <c r="C92" s="37" t="s">
        <v>352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3</v>
      </c>
      <c r="K92" s="16">
        <v>8</v>
      </c>
      <c r="L92" s="16">
        <v>5</v>
      </c>
      <c r="M92" s="16">
        <v>15</v>
      </c>
      <c r="N92" s="16">
        <v>0</v>
      </c>
      <c r="O92" s="16">
        <v>0</v>
      </c>
      <c r="P92" s="16">
        <v>9</v>
      </c>
      <c r="Q92" s="16">
        <v>23</v>
      </c>
      <c r="R92" s="16">
        <v>10</v>
      </c>
      <c r="S92" s="16">
        <v>30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8</v>
      </c>
      <c r="AQ92" s="16">
        <v>31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24" t="s">
        <v>120</v>
      </c>
      <c r="B93" s="36" t="s">
        <v>291</v>
      </c>
      <c r="C93" s="37" t="s">
        <v>30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15</v>
      </c>
      <c r="K93" s="16">
        <v>37</v>
      </c>
      <c r="L93" s="16">
        <v>1</v>
      </c>
      <c r="M93" s="16">
        <v>8</v>
      </c>
      <c r="N93" s="16">
        <v>0</v>
      </c>
      <c r="O93" s="16">
        <v>0</v>
      </c>
      <c r="P93" s="16">
        <v>15</v>
      </c>
      <c r="Q93" s="16">
        <v>37</v>
      </c>
      <c r="R93" s="16">
        <v>1</v>
      </c>
      <c r="S93" s="16">
        <v>8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4</v>
      </c>
      <c r="AQ93" s="16">
        <v>13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24" t="s">
        <v>120</v>
      </c>
      <c r="B94" s="36" t="s">
        <v>292</v>
      </c>
      <c r="C94" s="37" t="s">
        <v>293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12</v>
      </c>
      <c r="K94" s="16">
        <v>30</v>
      </c>
      <c r="L94" s="16">
        <v>6</v>
      </c>
      <c r="M94" s="16">
        <v>14</v>
      </c>
      <c r="N94" s="16">
        <v>0</v>
      </c>
      <c r="O94" s="16">
        <v>0</v>
      </c>
      <c r="P94" s="16">
        <v>16</v>
      </c>
      <c r="Q94" s="16">
        <v>45</v>
      </c>
      <c r="R94" s="16">
        <v>15</v>
      </c>
      <c r="S94" s="16">
        <v>37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11</v>
      </c>
      <c r="AQ94" s="16">
        <v>30</v>
      </c>
      <c r="AR94" s="16">
        <v>0</v>
      </c>
      <c r="AS94" s="16">
        <v>0</v>
      </c>
      <c r="AT94" s="16">
        <v>9</v>
      </c>
      <c r="AU94" s="16">
        <v>90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24" t="s">
        <v>120</v>
      </c>
      <c r="B95" s="36" t="s">
        <v>294</v>
      </c>
      <c r="C95" s="37" t="s">
        <v>295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8</v>
      </c>
      <c r="K95" s="16">
        <v>16</v>
      </c>
      <c r="L95" s="16">
        <v>3</v>
      </c>
      <c r="M95" s="16">
        <v>12</v>
      </c>
      <c r="N95" s="16">
        <v>0</v>
      </c>
      <c r="O95" s="16">
        <v>0</v>
      </c>
      <c r="P95" s="16">
        <v>46</v>
      </c>
      <c r="Q95" s="16">
        <v>110</v>
      </c>
      <c r="R95" s="16">
        <v>64</v>
      </c>
      <c r="S95" s="16">
        <v>413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22</v>
      </c>
      <c r="AQ95" s="16">
        <v>119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24" t="s">
        <v>120</v>
      </c>
      <c r="B96" s="36" t="s">
        <v>296</v>
      </c>
      <c r="C96" s="37" t="s">
        <v>297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7</v>
      </c>
      <c r="K96" s="16">
        <v>17</v>
      </c>
      <c r="L96" s="16">
        <v>0</v>
      </c>
      <c r="M96" s="16">
        <v>0</v>
      </c>
      <c r="N96" s="16">
        <v>0</v>
      </c>
      <c r="O96" s="16">
        <v>0</v>
      </c>
      <c r="P96" s="16">
        <v>6</v>
      </c>
      <c r="Q96" s="16">
        <v>26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9</v>
      </c>
      <c r="AQ96" s="16">
        <v>33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</row>
    <row r="97" spans="1:51" ht="13.5">
      <c r="A97" s="24" t="s">
        <v>120</v>
      </c>
      <c r="B97" s="36" t="s">
        <v>298</v>
      </c>
      <c r="C97" s="37" t="s">
        <v>299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4</v>
      </c>
      <c r="K97" s="16">
        <v>4</v>
      </c>
      <c r="L97" s="16">
        <v>3</v>
      </c>
      <c r="M97" s="16">
        <v>4</v>
      </c>
      <c r="N97" s="16">
        <v>0</v>
      </c>
      <c r="O97" s="16">
        <v>0</v>
      </c>
      <c r="P97" s="16">
        <v>7</v>
      </c>
      <c r="Q97" s="16">
        <v>4</v>
      </c>
      <c r="R97" s="16">
        <v>3</v>
      </c>
      <c r="S97" s="16">
        <v>4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8</v>
      </c>
      <c r="AQ97" s="16">
        <v>33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</row>
    <row r="98" spans="1:51" ht="13.5">
      <c r="A98" s="24" t="s">
        <v>120</v>
      </c>
      <c r="B98" s="36" t="s">
        <v>300</v>
      </c>
      <c r="C98" s="37" t="s">
        <v>301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4</v>
      </c>
      <c r="K98" s="16">
        <v>10</v>
      </c>
      <c r="L98" s="16">
        <v>4</v>
      </c>
      <c r="M98" s="16">
        <v>10</v>
      </c>
      <c r="N98" s="16">
        <v>0</v>
      </c>
      <c r="O98" s="16">
        <v>0</v>
      </c>
      <c r="P98" s="16">
        <v>6</v>
      </c>
      <c r="Q98" s="16">
        <v>16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9</v>
      </c>
      <c r="AQ98" s="16">
        <v>33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</row>
    <row r="99" spans="1:51" ht="13.5">
      <c r="A99" s="24" t="s">
        <v>120</v>
      </c>
      <c r="B99" s="36" t="s">
        <v>302</v>
      </c>
      <c r="C99" s="37" t="s">
        <v>303</v>
      </c>
      <c r="D99" s="16">
        <v>1</v>
      </c>
      <c r="E99" s="16">
        <v>3</v>
      </c>
      <c r="F99" s="16">
        <v>0</v>
      </c>
      <c r="G99" s="16">
        <v>0</v>
      </c>
      <c r="H99" s="16">
        <v>0</v>
      </c>
      <c r="I99" s="16">
        <v>0</v>
      </c>
      <c r="J99" s="16">
        <v>4</v>
      </c>
      <c r="K99" s="16">
        <v>14</v>
      </c>
      <c r="L99" s="16">
        <v>0</v>
      </c>
      <c r="M99" s="16">
        <v>0</v>
      </c>
      <c r="N99" s="16">
        <v>0</v>
      </c>
      <c r="O99" s="16">
        <v>0</v>
      </c>
      <c r="P99" s="16">
        <v>12</v>
      </c>
      <c r="Q99" s="16">
        <v>48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3</v>
      </c>
      <c r="AQ99" s="16">
        <v>9</v>
      </c>
      <c r="AR99" s="16">
        <v>0</v>
      </c>
      <c r="AS99" s="16">
        <v>0</v>
      </c>
      <c r="AT99" s="16">
        <v>2</v>
      </c>
      <c r="AU99" s="16">
        <v>13</v>
      </c>
      <c r="AV99" s="16">
        <v>0</v>
      </c>
      <c r="AW99" s="16">
        <v>0</v>
      </c>
      <c r="AX99" s="16">
        <v>0</v>
      </c>
      <c r="AY99" s="16">
        <v>0</v>
      </c>
    </row>
    <row r="100" spans="1:51" ht="13.5">
      <c r="A100" s="24" t="s">
        <v>120</v>
      </c>
      <c r="B100" s="36" t="s">
        <v>304</v>
      </c>
      <c r="C100" s="37" t="s">
        <v>305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26</v>
      </c>
      <c r="K100" s="16">
        <v>59</v>
      </c>
      <c r="L100" s="16">
        <v>55</v>
      </c>
      <c r="M100" s="16">
        <v>388</v>
      </c>
      <c r="N100" s="16">
        <v>0</v>
      </c>
      <c r="O100" s="16">
        <v>0</v>
      </c>
      <c r="P100" s="16">
        <v>26</v>
      </c>
      <c r="Q100" s="16">
        <v>58</v>
      </c>
      <c r="R100" s="16">
        <v>12</v>
      </c>
      <c r="S100" s="16">
        <v>43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16</v>
      </c>
      <c r="AQ100" s="16">
        <v>88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</row>
    <row r="101" spans="1:51" ht="13.5">
      <c r="A101" s="24" t="s">
        <v>120</v>
      </c>
      <c r="B101" s="36" t="s">
        <v>306</v>
      </c>
      <c r="C101" s="37" t="s">
        <v>353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60</v>
      </c>
      <c r="Q101" s="16">
        <v>240</v>
      </c>
      <c r="R101" s="16">
        <v>7</v>
      </c>
      <c r="S101" s="16">
        <v>140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3</v>
      </c>
      <c r="AQ101" s="16">
        <v>8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</row>
    <row r="102" spans="1:51" ht="13.5">
      <c r="A102" s="24" t="s">
        <v>120</v>
      </c>
      <c r="B102" s="36" t="s">
        <v>307</v>
      </c>
      <c r="C102" s="37" t="s">
        <v>308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1</v>
      </c>
      <c r="M102" s="16">
        <v>11</v>
      </c>
      <c r="N102" s="16">
        <v>0</v>
      </c>
      <c r="O102" s="16">
        <v>0</v>
      </c>
      <c r="P102" s="16">
        <v>61</v>
      </c>
      <c r="Q102" s="16">
        <v>218</v>
      </c>
      <c r="R102" s="16">
        <v>18</v>
      </c>
      <c r="S102" s="16">
        <v>150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4</v>
      </c>
      <c r="AQ102" s="16">
        <v>8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</row>
    <row r="103" spans="1:51" ht="13.5">
      <c r="A103" s="24" t="s">
        <v>120</v>
      </c>
      <c r="B103" s="36" t="s">
        <v>309</v>
      </c>
      <c r="C103" s="37" t="s">
        <v>310</v>
      </c>
      <c r="D103" s="16">
        <v>1</v>
      </c>
      <c r="E103" s="16">
        <v>2</v>
      </c>
      <c r="F103" s="16">
        <v>1</v>
      </c>
      <c r="G103" s="16">
        <v>2</v>
      </c>
      <c r="H103" s="16">
        <v>0</v>
      </c>
      <c r="I103" s="16">
        <v>0</v>
      </c>
      <c r="J103" s="16">
        <v>6</v>
      </c>
      <c r="K103" s="16">
        <v>32</v>
      </c>
      <c r="L103" s="16">
        <v>2</v>
      </c>
      <c r="M103" s="16">
        <v>4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11</v>
      </c>
      <c r="AQ103" s="16">
        <v>52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</row>
    <row r="104" spans="1:51" ht="13.5">
      <c r="A104" s="24" t="s">
        <v>120</v>
      </c>
      <c r="B104" s="36" t="s">
        <v>311</v>
      </c>
      <c r="C104" s="37" t="s">
        <v>312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8</v>
      </c>
      <c r="K104" s="16">
        <v>23</v>
      </c>
      <c r="L104" s="16">
        <v>2</v>
      </c>
      <c r="M104" s="16">
        <v>2</v>
      </c>
      <c r="N104" s="16">
        <v>0</v>
      </c>
      <c r="O104" s="16">
        <v>0</v>
      </c>
      <c r="P104" s="16">
        <v>7</v>
      </c>
      <c r="Q104" s="16">
        <v>20</v>
      </c>
      <c r="R104" s="16">
        <v>2</v>
      </c>
      <c r="S104" s="16">
        <v>2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1</v>
      </c>
      <c r="AQ104" s="16">
        <v>4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</row>
    <row r="105" spans="1:51" ht="13.5">
      <c r="A105" s="24" t="s">
        <v>120</v>
      </c>
      <c r="B105" s="36" t="s">
        <v>313</v>
      </c>
      <c r="C105" s="37" t="s">
        <v>314</v>
      </c>
      <c r="D105" s="16">
        <v>1</v>
      </c>
      <c r="E105" s="16">
        <v>2</v>
      </c>
      <c r="F105" s="16">
        <v>1</v>
      </c>
      <c r="G105" s="16">
        <v>2</v>
      </c>
      <c r="H105" s="16">
        <v>0</v>
      </c>
      <c r="I105" s="16">
        <v>0</v>
      </c>
      <c r="J105" s="16">
        <v>15</v>
      </c>
      <c r="K105" s="16">
        <v>65</v>
      </c>
      <c r="L105" s="16">
        <v>16</v>
      </c>
      <c r="M105" s="16">
        <v>217</v>
      </c>
      <c r="N105" s="16">
        <v>0</v>
      </c>
      <c r="O105" s="16">
        <v>0</v>
      </c>
      <c r="P105" s="16">
        <v>18</v>
      </c>
      <c r="Q105" s="16">
        <v>44</v>
      </c>
      <c r="R105" s="16">
        <v>9</v>
      </c>
      <c r="S105" s="16">
        <v>22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14</v>
      </c>
      <c r="AQ105" s="16">
        <v>48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</row>
    <row r="106" spans="1:51" ht="13.5">
      <c r="A106" s="24" t="s">
        <v>120</v>
      </c>
      <c r="B106" s="36" t="s">
        <v>315</v>
      </c>
      <c r="C106" s="37" t="s">
        <v>316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7</v>
      </c>
      <c r="K106" s="16">
        <v>23</v>
      </c>
      <c r="L106" s="16">
        <v>3</v>
      </c>
      <c r="M106" s="16">
        <v>17</v>
      </c>
      <c r="N106" s="16">
        <v>0</v>
      </c>
      <c r="O106" s="16">
        <v>0</v>
      </c>
      <c r="P106" s="16">
        <v>4</v>
      </c>
      <c r="Q106" s="16">
        <v>10</v>
      </c>
      <c r="R106" s="16">
        <v>9</v>
      </c>
      <c r="S106" s="16">
        <v>24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1</v>
      </c>
      <c r="AQ106" s="16">
        <v>4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</row>
    <row r="107" spans="1:51" ht="13.5">
      <c r="A107" s="24" t="s">
        <v>120</v>
      </c>
      <c r="B107" s="36" t="s">
        <v>317</v>
      </c>
      <c r="C107" s="37" t="s">
        <v>318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14</v>
      </c>
      <c r="K107" s="16">
        <v>66</v>
      </c>
      <c r="L107" s="16">
        <v>0</v>
      </c>
      <c r="M107" s="16">
        <v>0</v>
      </c>
      <c r="N107" s="16">
        <v>0</v>
      </c>
      <c r="O107" s="16">
        <v>0</v>
      </c>
      <c r="P107" s="16">
        <v>72</v>
      </c>
      <c r="Q107" s="16">
        <v>233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26</v>
      </c>
      <c r="AQ107" s="16">
        <v>72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</row>
    <row r="108" spans="1:51" ht="13.5">
      <c r="A108" s="24" t="s">
        <v>120</v>
      </c>
      <c r="B108" s="36" t="s">
        <v>319</v>
      </c>
      <c r="C108" s="37" t="s">
        <v>320</v>
      </c>
      <c r="D108" s="16">
        <v>1</v>
      </c>
      <c r="E108" s="16">
        <v>2</v>
      </c>
      <c r="F108" s="16">
        <v>0</v>
      </c>
      <c r="G108" s="16">
        <v>0</v>
      </c>
      <c r="H108" s="16">
        <v>0</v>
      </c>
      <c r="I108" s="16">
        <v>0</v>
      </c>
      <c r="J108" s="16">
        <v>2</v>
      </c>
      <c r="K108" s="16">
        <v>7</v>
      </c>
      <c r="L108" s="16">
        <v>0</v>
      </c>
      <c r="M108" s="16">
        <v>0</v>
      </c>
      <c r="N108" s="16">
        <v>0</v>
      </c>
      <c r="O108" s="16">
        <v>0</v>
      </c>
      <c r="P108" s="16">
        <v>2</v>
      </c>
      <c r="Q108" s="16">
        <v>7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3</v>
      </c>
      <c r="AQ108" s="16">
        <v>9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</row>
    <row r="109" spans="1:51" ht="13.5">
      <c r="A109" s="24" t="s">
        <v>120</v>
      </c>
      <c r="B109" s="36" t="s">
        <v>321</v>
      </c>
      <c r="C109" s="37" t="s">
        <v>322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2</v>
      </c>
      <c r="K109" s="16">
        <v>5</v>
      </c>
      <c r="L109" s="16">
        <v>1</v>
      </c>
      <c r="M109" s="16">
        <v>2</v>
      </c>
      <c r="N109" s="16">
        <v>0</v>
      </c>
      <c r="O109" s="16">
        <v>0</v>
      </c>
      <c r="P109" s="16">
        <v>47</v>
      </c>
      <c r="Q109" s="16">
        <v>102</v>
      </c>
      <c r="R109" s="16">
        <v>57</v>
      </c>
      <c r="S109" s="16">
        <v>237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6</v>
      </c>
      <c r="AQ109" s="16">
        <v>23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</row>
    <row r="110" spans="1:51" ht="13.5">
      <c r="A110" s="24" t="s">
        <v>120</v>
      </c>
      <c r="B110" s="36" t="s">
        <v>323</v>
      </c>
      <c r="C110" s="37" t="s">
        <v>324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4</v>
      </c>
      <c r="K110" s="16">
        <v>8</v>
      </c>
      <c r="L110" s="16">
        <v>0</v>
      </c>
      <c r="M110" s="16">
        <v>0</v>
      </c>
      <c r="N110" s="16">
        <v>0</v>
      </c>
      <c r="O110" s="16">
        <v>0</v>
      </c>
      <c r="P110" s="16">
        <v>67</v>
      </c>
      <c r="Q110" s="16">
        <v>189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20</v>
      </c>
      <c r="AQ110" s="16">
        <v>62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</row>
    <row r="111" spans="1:51" ht="13.5">
      <c r="A111" s="24" t="s">
        <v>120</v>
      </c>
      <c r="B111" s="36" t="s">
        <v>325</v>
      </c>
      <c r="C111" s="37" t="s">
        <v>326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2</v>
      </c>
      <c r="K111" s="16">
        <v>6</v>
      </c>
      <c r="L111" s="16">
        <v>0</v>
      </c>
      <c r="M111" s="16">
        <v>0</v>
      </c>
      <c r="N111" s="16">
        <v>0</v>
      </c>
      <c r="O111" s="16">
        <v>0</v>
      </c>
      <c r="P111" s="16">
        <v>57</v>
      </c>
      <c r="Q111" s="16">
        <v>180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16</v>
      </c>
      <c r="AQ111" s="16">
        <v>51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</row>
    <row r="112" spans="1:51" ht="13.5">
      <c r="A112" s="24" t="s">
        <v>120</v>
      </c>
      <c r="B112" s="36" t="s">
        <v>327</v>
      </c>
      <c r="C112" s="37" t="s">
        <v>32</v>
      </c>
      <c r="D112" s="16">
        <v>0</v>
      </c>
      <c r="E112" s="16">
        <v>0</v>
      </c>
      <c r="F112" s="16">
        <v>1</v>
      </c>
      <c r="G112" s="16">
        <v>2</v>
      </c>
      <c r="H112" s="16">
        <v>0</v>
      </c>
      <c r="I112" s="16">
        <v>0</v>
      </c>
      <c r="J112" s="16">
        <v>6</v>
      </c>
      <c r="K112" s="16">
        <v>14</v>
      </c>
      <c r="L112" s="16">
        <v>0</v>
      </c>
      <c r="M112" s="16">
        <v>0</v>
      </c>
      <c r="N112" s="16">
        <v>0</v>
      </c>
      <c r="O112" s="16">
        <v>0</v>
      </c>
      <c r="P112" s="16">
        <v>2</v>
      </c>
      <c r="Q112" s="16">
        <v>4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20</v>
      </c>
      <c r="AQ112" s="16">
        <v>65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</row>
    <row r="113" spans="1:51" ht="13.5">
      <c r="A113" s="24" t="s">
        <v>120</v>
      </c>
      <c r="B113" s="36" t="s">
        <v>328</v>
      </c>
      <c r="C113" s="37" t="s">
        <v>329</v>
      </c>
      <c r="D113" s="16">
        <v>6</v>
      </c>
      <c r="E113" s="16">
        <v>22</v>
      </c>
      <c r="F113" s="16">
        <v>0</v>
      </c>
      <c r="G113" s="16">
        <v>0</v>
      </c>
      <c r="H113" s="16">
        <v>0</v>
      </c>
      <c r="I113" s="16">
        <v>0</v>
      </c>
      <c r="J113" s="16">
        <v>1</v>
      </c>
      <c r="K113" s="16">
        <v>2</v>
      </c>
      <c r="L113" s="16">
        <v>0</v>
      </c>
      <c r="M113" s="16">
        <v>0</v>
      </c>
      <c r="N113" s="16">
        <v>0</v>
      </c>
      <c r="O113" s="16">
        <v>0</v>
      </c>
      <c r="P113" s="16">
        <v>16</v>
      </c>
      <c r="Q113" s="16">
        <v>38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5</v>
      </c>
      <c r="AQ113" s="16">
        <v>16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</row>
    <row r="114" spans="1:51" ht="13.5">
      <c r="A114" s="24" t="s">
        <v>120</v>
      </c>
      <c r="B114" s="36" t="s">
        <v>330</v>
      </c>
      <c r="C114" s="37" t="s">
        <v>331</v>
      </c>
      <c r="D114" s="16">
        <v>0</v>
      </c>
      <c r="E114" s="16">
        <v>0</v>
      </c>
      <c r="F114" s="16">
        <v>1</v>
      </c>
      <c r="G114" s="16">
        <v>2</v>
      </c>
      <c r="H114" s="16">
        <v>0</v>
      </c>
      <c r="I114" s="16">
        <v>0</v>
      </c>
      <c r="J114" s="16">
        <v>10</v>
      </c>
      <c r="K114" s="16">
        <v>42</v>
      </c>
      <c r="L114" s="16">
        <v>0</v>
      </c>
      <c r="M114" s="16">
        <v>0</v>
      </c>
      <c r="N114" s="16">
        <v>0</v>
      </c>
      <c r="O114" s="16">
        <v>0</v>
      </c>
      <c r="P114" s="16">
        <v>19</v>
      </c>
      <c r="Q114" s="16">
        <v>46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6</v>
      </c>
      <c r="AQ114" s="16">
        <v>13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</row>
    <row r="115" spans="1:51" ht="13.5">
      <c r="A115" s="24" t="s">
        <v>120</v>
      </c>
      <c r="B115" s="36" t="s">
        <v>332</v>
      </c>
      <c r="C115" s="37" t="s">
        <v>333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2</v>
      </c>
      <c r="K115" s="16">
        <v>4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1</v>
      </c>
      <c r="AG115" s="16">
        <v>2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</row>
    <row r="116" spans="1:51" ht="13.5">
      <c r="A116" s="24" t="s">
        <v>120</v>
      </c>
      <c r="B116" s="36" t="s">
        <v>334</v>
      </c>
      <c r="C116" s="37" t="s">
        <v>335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1</v>
      </c>
      <c r="K116" s="16">
        <v>2</v>
      </c>
      <c r="L116" s="16">
        <v>2</v>
      </c>
      <c r="M116" s="16">
        <v>4</v>
      </c>
      <c r="N116" s="16">
        <v>0</v>
      </c>
      <c r="O116" s="16">
        <v>0</v>
      </c>
      <c r="P116" s="16">
        <v>24</v>
      </c>
      <c r="Q116" s="16">
        <v>58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3</v>
      </c>
      <c r="AG116" s="16">
        <v>7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12</v>
      </c>
      <c r="AQ116" s="16">
        <v>30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</row>
    <row r="117" spans="1:51" ht="13.5">
      <c r="A117" s="24" t="s">
        <v>120</v>
      </c>
      <c r="B117" s="36" t="s">
        <v>336</v>
      </c>
      <c r="C117" s="37" t="s">
        <v>337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3</v>
      </c>
      <c r="K117" s="16">
        <v>9</v>
      </c>
      <c r="L117" s="16">
        <v>0</v>
      </c>
      <c r="M117" s="16">
        <v>0</v>
      </c>
      <c r="N117" s="16">
        <v>0</v>
      </c>
      <c r="O117" s="16">
        <v>0</v>
      </c>
      <c r="P117" s="16">
        <v>11</v>
      </c>
      <c r="Q117" s="16">
        <v>22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2</v>
      </c>
      <c r="AQ117" s="16">
        <v>5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</row>
    <row r="118" spans="1:51" ht="13.5">
      <c r="A118" s="24" t="s">
        <v>120</v>
      </c>
      <c r="B118" s="36" t="s">
        <v>338</v>
      </c>
      <c r="C118" s="37" t="s">
        <v>339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5</v>
      </c>
      <c r="K118" s="16">
        <v>10</v>
      </c>
      <c r="L118" s="16">
        <v>0</v>
      </c>
      <c r="M118" s="16">
        <v>0</v>
      </c>
      <c r="N118" s="16">
        <v>0</v>
      </c>
      <c r="O118" s="16">
        <v>0</v>
      </c>
      <c r="P118" s="16">
        <v>2</v>
      </c>
      <c r="Q118" s="16">
        <v>4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5</v>
      </c>
      <c r="AQ118" s="16">
        <v>10</v>
      </c>
      <c r="AR118" s="16">
        <v>0</v>
      </c>
      <c r="AS118" s="16">
        <v>0</v>
      </c>
      <c r="AT118" s="16">
        <v>0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</row>
    <row r="119" spans="1:51" ht="13.5">
      <c r="A119" s="24" t="s">
        <v>120</v>
      </c>
      <c r="B119" s="36" t="s">
        <v>340</v>
      </c>
      <c r="C119" s="37" t="s">
        <v>341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13</v>
      </c>
      <c r="K119" s="16">
        <v>51</v>
      </c>
      <c r="L119" s="16">
        <v>0</v>
      </c>
      <c r="M119" s="16">
        <v>0</v>
      </c>
      <c r="N119" s="16">
        <v>0</v>
      </c>
      <c r="O119" s="16">
        <v>0</v>
      </c>
      <c r="P119" s="16">
        <v>18</v>
      </c>
      <c r="Q119" s="16">
        <v>37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6</v>
      </c>
      <c r="AQ119" s="16">
        <v>18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</row>
    <row r="120" spans="1:51" ht="13.5">
      <c r="A120" s="24" t="s">
        <v>120</v>
      </c>
      <c r="B120" s="36" t="s">
        <v>342</v>
      </c>
      <c r="C120" s="37" t="s">
        <v>343</v>
      </c>
      <c r="D120" s="16">
        <v>2</v>
      </c>
      <c r="E120" s="16">
        <v>5</v>
      </c>
      <c r="F120" s="16">
        <v>0</v>
      </c>
      <c r="G120" s="16">
        <v>0</v>
      </c>
      <c r="H120" s="16">
        <v>0</v>
      </c>
      <c r="I120" s="16">
        <v>0</v>
      </c>
      <c r="J120" s="16">
        <v>4</v>
      </c>
      <c r="K120" s="16">
        <v>9</v>
      </c>
      <c r="L120" s="16">
        <v>0</v>
      </c>
      <c r="M120" s="16">
        <v>0</v>
      </c>
      <c r="N120" s="16">
        <v>0</v>
      </c>
      <c r="O120" s="16">
        <v>0</v>
      </c>
      <c r="P120" s="16">
        <v>12</v>
      </c>
      <c r="Q120" s="16">
        <v>66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2</v>
      </c>
      <c r="AQ120" s="16">
        <v>6</v>
      </c>
      <c r="AR120" s="16">
        <v>0</v>
      </c>
      <c r="AS120" s="16">
        <v>0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</row>
    <row r="121" spans="1:51" ht="13.5">
      <c r="A121" s="24" t="s">
        <v>120</v>
      </c>
      <c r="B121" s="36" t="s">
        <v>33</v>
      </c>
      <c r="C121" s="37" t="s">
        <v>34</v>
      </c>
      <c r="D121" s="16">
        <v>2</v>
      </c>
      <c r="E121" s="16">
        <v>4</v>
      </c>
      <c r="F121" s="16">
        <v>0</v>
      </c>
      <c r="G121" s="16">
        <v>0</v>
      </c>
      <c r="H121" s="16">
        <v>0</v>
      </c>
      <c r="I121" s="16">
        <v>0</v>
      </c>
      <c r="J121" s="16">
        <v>31</v>
      </c>
      <c r="K121" s="16">
        <v>88</v>
      </c>
      <c r="L121" s="16">
        <v>24</v>
      </c>
      <c r="M121" s="16">
        <v>220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2</v>
      </c>
      <c r="AQ121" s="16">
        <v>7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</row>
    <row r="122" spans="1:51" ht="13.5">
      <c r="A122" s="24" t="s">
        <v>120</v>
      </c>
      <c r="B122" s="36" t="s">
        <v>35</v>
      </c>
      <c r="C122" s="37" t="s">
        <v>36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2</v>
      </c>
      <c r="K122" s="16">
        <v>6</v>
      </c>
      <c r="L122" s="16">
        <v>24</v>
      </c>
      <c r="M122" s="16">
        <v>220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13</v>
      </c>
      <c r="AQ122" s="16">
        <v>38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</row>
    <row r="123" spans="1:51" ht="13.5">
      <c r="A123" s="24" t="s">
        <v>120</v>
      </c>
      <c r="B123" s="36" t="s">
        <v>37</v>
      </c>
      <c r="C123" s="37" t="s">
        <v>38</v>
      </c>
      <c r="D123" s="16">
        <v>1</v>
      </c>
      <c r="E123" s="16">
        <v>2</v>
      </c>
      <c r="F123" s="16">
        <v>0</v>
      </c>
      <c r="G123" s="16">
        <v>0</v>
      </c>
      <c r="H123" s="16">
        <v>0</v>
      </c>
      <c r="I123" s="16">
        <v>0</v>
      </c>
      <c r="J123" s="16">
        <v>10</v>
      </c>
      <c r="K123" s="16">
        <v>20</v>
      </c>
      <c r="L123" s="16">
        <v>3</v>
      </c>
      <c r="M123" s="16">
        <v>6</v>
      </c>
      <c r="N123" s="16">
        <v>0</v>
      </c>
      <c r="O123" s="16">
        <v>0</v>
      </c>
      <c r="P123" s="16">
        <v>7</v>
      </c>
      <c r="Q123" s="16">
        <v>14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1</v>
      </c>
      <c r="AQ123" s="16">
        <v>3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</row>
    <row r="124" spans="1:51" ht="13.5">
      <c r="A124" s="24" t="s">
        <v>120</v>
      </c>
      <c r="B124" s="36" t="s">
        <v>39</v>
      </c>
      <c r="C124" s="37" t="s">
        <v>40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35</v>
      </c>
      <c r="K124" s="16">
        <v>130</v>
      </c>
      <c r="L124" s="16">
        <v>0</v>
      </c>
      <c r="M124" s="16">
        <v>0</v>
      </c>
      <c r="N124" s="16">
        <v>0</v>
      </c>
      <c r="O124" s="16">
        <v>0</v>
      </c>
      <c r="P124" s="16">
        <v>4</v>
      </c>
      <c r="Q124" s="16">
        <v>8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2</v>
      </c>
      <c r="AQ124" s="16">
        <v>6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</row>
    <row r="125" spans="1:51" ht="13.5">
      <c r="A125" s="24" t="s">
        <v>120</v>
      </c>
      <c r="B125" s="36" t="s">
        <v>41</v>
      </c>
      <c r="C125" s="37" t="s">
        <v>42</v>
      </c>
      <c r="D125" s="16">
        <v>1</v>
      </c>
      <c r="E125" s="16">
        <v>3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2</v>
      </c>
      <c r="AQ125" s="16">
        <v>5</v>
      </c>
      <c r="AR125" s="16">
        <v>0</v>
      </c>
      <c r="AS125" s="16">
        <v>0</v>
      </c>
      <c r="AT125" s="16">
        <v>0</v>
      </c>
      <c r="AU125" s="16">
        <v>0</v>
      </c>
      <c r="AV125" s="16">
        <v>0</v>
      </c>
      <c r="AW125" s="16">
        <v>0</v>
      </c>
      <c r="AX125" s="16">
        <v>0</v>
      </c>
      <c r="AY125" s="16">
        <v>0</v>
      </c>
    </row>
    <row r="126" spans="1:51" ht="13.5">
      <c r="A126" s="24" t="s">
        <v>120</v>
      </c>
      <c r="B126" s="36" t="s">
        <v>43</v>
      </c>
      <c r="C126" s="37" t="s">
        <v>44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6">
        <v>0</v>
      </c>
      <c r="AW126" s="16">
        <v>0</v>
      </c>
      <c r="AX126" s="16">
        <v>0</v>
      </c>
      <c r="AY126" s="16">
        <v>0</v>
      </c>
    </row>
    <row r="127" spans="1:51" ht="13.5">
      <c r="A127" s="43" t="s">
        <v>348</v>
      </c>
      <c r="B127" s="44"/>
      <c r="C127" s="45"/>
      <c r="D127" s="16">
        <f>SUM(D7:D126)</f>
        <v>80</v>
      </c>
      <c r="E127" s="16">
        <f aca="true" t="shared" si="0" ref="E127:AY127">SUM(E7:E126)</f>
        <v>208</v>
      </c>
      <c r="F127" s="16">
        <f t="shared" si="0"/>
        <v>19</v>
      </c>
      <c r="G127" s="16">
        <f t="shared" si="0"/>
        <v>55</v>
      </c>
      <c r="H127" s="16">
        <f t="shared" si="0"/>
        <v>0</v>
      </c>
      <c r="I127" s="16">
        <f t="shared" si="0"/>
        <v>0</v>
      </c>
      <c r="J127" s="16">
        <f t="shared" si="0"/>
        <v>812</v>
      </c>
      <c r="K127" s="16">
        <f t="shared" si="0"/>
        <v>2377</v>
      </c>
      <c r="L127" s="16">
        <f t="shared" si="0"/>
        <v>257</v>
      </c>
      <c r="M127" s="16">
        <f t="shared" si="0"/>
        <v>1556</v>
      </c>
      <c r="N127" s="16">
        <f t="shared" si="0"/>
        <v>0</v>
      </c>
      <c r="O127" s="16">
        <f t="shared" si="0"/>
        <v>0</v>
      </c>
      <c r="P127" s="16">
        <f t="shared" si="0"/>
        <v>3290</v>
      </c>
      <c r="Q127" s="16">
        <f t="shared" si="0"/>
        <v>9178</v>
      </c>
      <c r="R127" s="16">
        <f t="shared" si="0"/>
        <v>754</v>
      </c>
      <c r="S127" s="16">
        <f t="shared" si="0"/>
        <v>3560</v>
      </c>
      <c r="T127" s="16">
        <f t="shared" si="0"/>
        <v>0</v>
      </c>
      <c r="U127" s="16">
        <f t="shared" si="0"/>
        <v>0</v>
      </c>
      <c r="V127" s="16">
        <f t="shared" si="0"/>
        <v>2</v>
      </c>
      <c r="W127" s="16">
        <f t="shared" si="0"/>
        <v>4</v>
      </c>
      <c r="X127" s="16">
        <f t="shared" si="0"/>
        <v>0</v>
      </c>
      <c r="Y127" s="16">
        <f t="shared" si="0"/>
        <v>0</v>
      </c>
      <c r="Z127" s="16">
        <f t="shared" si="0"/>
        <v>2</v>
      </c>
      <c r="AA127" s="16">
        <f t="shared" si="0"/>
        <v>7</v>
      </c>
      <c r="AB127" s="16">
        <f t="shared" si="0"/>
        <v>0</v>
      </c>
      <c r="AC127" s="16">
        <f t="shared" si="0"/>
        <v>0</v>
      </c>
      <c r="AD127" s="16">
        <f t="shared" si="0"/>
        <v>0</v>
      </c>
      <c r="AE127" s="16">
        <f t="shared" si="0"/>
        <v>0</v>
      </c>
      <c r="AF127" s="16">
        <f t="shared" si="0"/>
        <v>76</v>
      </c>
      <c r="AG127" s="16">
        <f t="shared" si="0"/>
        <v>223</v>
      </c>
      <c r="AH127" s="16">
        <f t="shared" si="0"/>
        <v>0</v>
      </c>
      <c r="AI127" s="16">
        <f t="shared" si="0"/>
        <v>0</v>
      </c>
      <c r="AJ127" s="16">
        <f t="shared" si="0"/>
        <v>1</v>
      </c>
      <c r="AK127" s="16">
        <f t="shared" si="0"/>
        <v>3</v>
      </c>
      <c r="AL127" s="16">
        <f t="shared" si="0"/>
        <v>0</v>
      </c>
      <c r="AM127" s="16">
        <f t="shared" si="0"/>
        <v>0</v>
      </c>
      <c r="AN127" s="16">
        <f t="shared" si="0"/>
        <v>0</v>
      </c>
      <c r="AO127" s="16">
        <f t="shared" si="0"/>
        <v>0</v>
      </c>
      <c r="AP127" s="16">
        <f t="shared" si="0"/>
        <v>746</v>
      </c>
      <c r="AQ127" s="16">
        <f t="shared" si="0"/>
        <v>2573</v>
      </c>
      <c r="AR127" s="16">
        <f t="shared" si="0"/>
        <v>2</v>
      </c>
      <c r="AS127" s="16">
        <f t="shared" si="0"/>
        <v>7</v>
      </c>
      <c r="AT127" s="16">
        <f t="shared" si="0"/>
        <v>15</v>
      </c>
      <c r="AU127" s="16">
        <f t="shared" si="0"/>
        <v>123</v>
      </c>
      <c r="AV127" s="16">
        <f t="shared" si="0"/>
        <v>0</v>
      </c>
      <c r="AW127" s="16">
        <f t="shared" si="0"/>
        <v>0</v>
      </c>
      <c r="AX127" s="16">
        <f t="shared" si="0"/>
        <v>0</v>
      </c>
      <c r="AY127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127:C1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9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347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374</v>
      </c>
      <c r="B2" s="49" t="s">
        <v>369</v>
      </c>
      <c r="C2" s="46" t="s">
        <v>375</v>
      </c>
      <c r="D2" s="41" t="s">
        <v>370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376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351</v>
      </c>
      <c r="E3" s="57"/>
      <c r="F3" s="57"/>
      <c r="G3" s="57"/>
      <c r="H3" s="57"/>
      <c r="I3" s="58"/>
      <c r="J3" s="56" t="s">
        <v>349</v>
      </c>
      <c r="K3" s="57"/>
      <c r="L3" s="57"/>
      <c r="M3" s="57"/>
      <c r="N3" s="57"/>
      <c r="O3" s="58"/>
      <c r="P3" s="56" t="s">
        <v>350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377</v>
      </c>
      <c r="W4" s="66"/>
      <c r="X4" s="66"/>
      <c r="Y4" s="66"/>
      <c r="Z4" s="66" t="s">
        <v>378</v>
      </c>
      <c r="AA4" s="66"/>
      <c r="AB4" s="69" t="s">
        <v>379</v>
      </c>
      <c r="AC4" s="70"/>
      <c r="AD4" s="64" t="s">
        <v>380</v>
      </c>
      <c r="AE4" s="65"/>
      <c r="AF4" s="66" t="s">
        <v>377</v>
      </c>
      <c r="AG4" s="66"/>
      <c r="AH4" s="66"/>
      <c r="AI4" s="66"/>
      <c r="AJ4" s="66" t="s">
        <v>378</v>
      </c>
      <c r="AK4" s="66"/>
      <c r="AL4" s="69" t="s">
        <v>379</v>
      </c>
      <c r="AM4" s="70"/>
      <c r="AN4" s="64" t="s">
        <v>380</v>
      </c>
      <c r="AO4" s="65"/>
      <c r="AP4" s="66" t="s">
        <v>377</v>
      </c>
      <c r="AQ4" s="66"/>
      <c r="AR4" s="66"/>
      <c r="AS4" s="66"/>
      <c r="AT4" s="66" t="s">
        <v>378</v>
      </c>
      <c r="AU4" s="66"/>
      <c r="AV4" s="69" t="s">
        <v>379</v>
      </c>
      <c r="AW4" s="70"/>
      <c r="AX4" s="64" t="s">
        <v>380</v>
      </c>
      <c r="AY4" s="65"/>
    </row>
    <row r="5" spans="1:51" s="30" customFormat="1" ht="22.5" customHeight="1">
      <c r="A5" s="48"/>
      <c r="B5" s="48"/>
      <c r="C5" s="47"/>
      <c r="D5" s="67" t="s">
        <v>381</v>
      </c>
      <c r="E5" s="68"/>
      <c r="F5" s="67" t="s">
        <v>109</v>
      </c>
      <c r="G5" s="68"/>
      <c r="H5" s="67" t="s">
        <v>110</v>
      </c>
      <c r="I5" s="68"/>
      <c r="J5" s="67" t="s">
        <v>381</v>
      </c>
      <c r="K5" s="68"/>
      <c r="L5" s="67" t="s">
        <v>109</v>
      </c>
      <c r="M5" s="68"/>
      <c r="N5" s="67" t="s">
        <v>110</v>
      </c>
      <c r="O5" s="68"/>
      <c r="P5" s="67" t="s">
        <v>381</v>
      </c>
      <c r="Q5" s="68"/>
      <c r="R5" s="67" t="s">
        <v>109</v>
      </c>
      <c r="S5" s="68"/>
      <c r="T5" s="67" t="s">
        <v>110</v>
      </c>
      <c r="U5" s="68"/>
      <c r="V5" s="66" t="s">
        <v>111</v>
      </c>
      <c r="W5" s="66"/>
      <c r="X5" s="66" t="s">
        <v>112</v>
      </c>
      <c r="Y5" s="66"/>
      <c r="Z5" s="66"/>
      <c r="AA5" s="66"/>
      <c r="AB5" s="71"/>
      <c r="AC5" s="72"/>
      <c r="AD5" s="65"/>
      <c r="AE5" s="65"/>
      <c r="AF5" s="66" t="s">
        <v>111</v>
      </c>
      <c r="AG5" s="66"/>
      <c r="AH5" s="66" t="s">
        <v>112</v>
      </c>
      <c r="AI5" s="66"/>
      <c r="AJ5" s="66"/>
      <c r="AK5" s="66"/>
      <c r="AL5" s="71"/>
      <c r="AM5" s="72"/>
      <c r="AN5" s="65"/>
      <c r="AO5" s="65"/>
      <c r="AP5" s="66" t="s">
        <v>111</v>
      </c>
      <c r="AQ5" s="66"/>
      <c r="AR5" s="66" t="s">
        <v>112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354</v>
      </c>
      <c r="E6" s="40" t="s">
        <v>371</v>
      </c>
      <c r="F6" s="40" t="s">
        <v>354</v>
      </c>
      <c r="G6" s="40" t="s">
        <v>371</v>
      </c>
      <c r="H6" s="19" t="s">
        <v>356</v>
      </c>
      <c r="I6" s="40" t="s">
        <v>371</v>
      </c>
      <c r="J6" s="40" t="s">
        <v>354</v>
      </c>
      <c r="K6" s="40" t="s">
        <v>371</v>
      </c>
      <c r="L6" s="40" t="s">
        <v>354</v>
      </c>
      <c r="M6" s="40" t="s">
        <v>371</v>
      </c>
      <c r="N6" s="19" t="s">
        <v>356</v>
      </c>
      <c r="O6" s="40" t="s">
        <v>371</v>
      </c>
      <c r="P6" s="40" t="s">
        <v>354</v>
      </c>
      <c r="Q6" s="40" t="s">
        <v>371</v>
      </c>
      <c r="R6" s="40" t="s">
        <v>354</v>
      </c>
      <c r="S6" s="40" t="s">
        <v>371</v>
      </c>
      <c r="T6" s="19" t="s">
        <v>356</v>
      </c>
      <c r="U6" s="40" t="s">
        <v>371</v>
      </c>
      <c r="V6" s="40" t="s">
        <v>354</v>
      </c>
      <c r="W6" s="19" t="s">
        <v>372</v>
      </c>
      <c r="X6" s="40" t="s">
        <v>354</v>
      </c>
      <c r="Y6" s="19" t="s">
        <v>372</v>
      </c>
      <c r="Z6" s="40" t="s">
        <v>354</v>
      </c>
      <c r="AA6" s="19" t="s">
        <v>372</v>
      </c>
      <c r="AB6" s="19" t="s">
        <v>356</v>
      </c>
      <c r="AC6" s="19" t="s">
        <v>372</v>
      </c>
      <c r="AD6" s="19" t="s">
        <v>356</v>
      </c>
      <c r="AE6" s="19" t="s">
        <v>372</v>
      </c>
      <c r="AF6" s="40" t="s">
        <v>354</v>
      </c>
      <c r="AG6" s="19" t="s">
        <v>372</v>
      </c>
      <c r="AH6" s="40" t="s">
        <v>354</v>
      </c>
      <c r="AI6" s="19" t="s">
        <v>372</v>
      </c>
      <c r="AJ6" s="40" t="s">
        <v>354</v>
      </c>
      <c r="AK6" s="19" t="s">
        <v>372</v>
      </c>
      <c r="AL6" s="19" t="s">
        <v>356</v>
      </c>
      <c r="AM6" s="19" t="s">
        <v>372</v>
      </c>
      <c r="AN6" s="19" t="s">
        <v>356</v>
      </c>
      <c r="AO6" s="19" t="s">
        <v>372</v>
      </c>
      <c r="AP6" s="40" t="s">
        <v>354</v>
      </c>
      <c r="AQ6" s="19" t="s">
        <v>372</v>
      </c>
      <c r="AR6" s="40" t="s">
        <v>354</v>
      </c>
      <c r="AS6" s="19" t="s">
        <v>372</v>
      </c>
      <c r="AT6" s="40" t="s">
        <v>354</v>
      </c>
      <c r="AU6" s="19" t="s">
        <v>372</v>
      </c>
      <c r="AV6" s="19" t="s">
        <v>356</v>
      </c>
      <c r="AW6" s="19" t="s">
        <v>372</v>
      </c>
      <c r="AX6" s="19" t="s">
        <v>356</v>
      </c>
      <c r="AY6" s="19" t="s">
        <v>372</v>
      </c>
    </row>
    <row r="7" spans="1:51" ht="13.5">
      <c r="A7" s="24" t="s">
        <v>120</v>
      </c>
      <c r="B7" s="38" t="s">
        <v>45</v>
      </c>
      <c r="C7" s="39" t="s">
        <v>46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120</v>
      </c>
      <c r="B8" s="38" t="s">
        <v>47</v>
      </c>
      <c r="C8" s="39" t="s">
        <v>48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120</v>
      </c>
      <c r="B9" s="38" t="s">
        <v>49</v>
      </c>
      <c r="C9" s="39" t="s">
        <v>50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120</v>
      </c>
      <c r="B10" s="38" t="s">
        <v>51</v>
      </c>
      <c r="C10" s="39" t="s">
        <v>52</v>
      </c>
      <c r="D10" s="16">
        <v>0</v>
      </c>
      <c r="E10" s="16">
        <v>0</v>
      </c>
      <c r="F10" s="16">
        <v>1</v>
      </c>
      <c r="G10" s="16">
        <v>4</v>
      </c>
      <c r="H10" s="16">
        <v>0</v>
      </c>
      <c r="I10" s="16">
        <v>0</v>
      </c>
      <c r="J10" s="16">
        <v>0</v>
      </c>
      <c r="K10" s="16">
        <v>0</v>
      </c>
      <c r="L10" s="16">
        <v>2</v>
      </c>
      <c r="M10" s="16">
        <v>20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120</v>
      </c>
      <c r="B11" s="38" t="s">
        <v>53</v>
      </c>
      <c r="C11" s="39" t="s">
        <v>54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24</v>
      </c>
      <c r="AQ11" s="16">
        <v>88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120</v>
      </c>
      <c r="B12" s="38" t="s">
        <v>55</v>
      </c>
      <c r="C12" s="39" t="s">
        <v>56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120</v>
      </c>
      <c r="B13" s="38" t="s">
        <v>57</v>
      </c>
      <c r="C13" s="39" t="s">
        <v>58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31</v>
      </c>
      <c r="AQ13" s="16">
        <v>105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120</v>
      </c>
      <c r="B14" s="38" t="s">
        <v>59</v>
      </c>
      <c r="C14" s="39" t="s">
        <v>60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3</v>
      </c>
      <c r="AQ14" s="16">
        <v>6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120</v>
      </c>
      <c r="B15" s="38" t="s">
        <v>61</v>
      </c>
      <c r="C15" s="39" t="s">
        <v>62</v>
      </c>
      <c r="D15" s="16">
        <v>0</v>
      </c>
      <c r="E15" s="16">
        <v>0</v>
      </c>
      <c r="F15" s="16">
        <v>4</v>
      </c>
      <c r="G15" s="16">
        <v>12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1</v>
      </c>
      <c r="AA15" s="16">
        <v>4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120</v>
      </c>
      <c r="B16" s="38" t="s">
        <v>63</v>
      </c>
      <c r="C16" s="39" t="s">
        <v>64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120</v>
      </c>
      <c r="B17" s="38" t="s">
        <v>65</v>
      </c>
      <c r="C17" s="39" t="s">
        <v>66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120</v>
      </c>
      <c r="B18" s="38" t="s">
        <v>67</v>
      </c>
      <c r="C18" s="39" t="s">
        <v>68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1</v>
      </c>
      <c r="W18" s="16">
        <v>2</v>
      </c>
      <c r="X18" s="16">
        <v>0</v>
      </c>
      <c r="Y18" s="16">
        <v>0</v>
      </c>
      <c r="Z18" s="16">
        <v>3</v>
      </c>
      <c r="AA18" s="16">
        <v>8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29</v>
      </c>
      <c r="AQ18" s="16">
        <v>125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120</v>
      </c>
      <c r="B19" s="38" t="s">
        <v>69</v>
      </c>
      <c r="C19" s="39" t="s">
        <v>70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120</v>
      </c>
      <c r="B20" s="38" t="s">
        <v>71</v>
      </c>
      <c r="C20" s="39" t="s">
        <v>72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120</v>
      </c>
      <c r="B21" s="38" t="s">
        <v>73</v>
      </c>
      <c r="C21" s="39" t="s">
        <v>74</v>
      </c>
      <c r="D21" s="16">
        <v>0</v>
      </c>
      <c r="E21" s="16">
        <v>0</v>
      </c>
      <c r="F21" s="16">
        <v>1</v>
      </c>
      <c r="G21" s="16">
        <v>2</v>
      </c>
      <c r="H21" s="16">
        <v>0</v>
      </c>
      <c r="I21" s="16">
        <v>0</v>
      </c>
      <c r="J21" s="16">
        <v>4</v>
      </c>
      <c r="K21" s="16">
        <v>14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11</v>
      </c>
      <c r="AQ21" s="16">
        <v>42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120</v>
      </c>
      <c r="B22" s="38" t="s">
        <v>75</v>
      </c>
      <c r="C22" s="39" t="s">
        <v>76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120</v>
      </c>
      <c r="B23" s="38" t="s">
        <v>77</v>
      </c>
      <c r="C23" s="39" t="s">
        <v>78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120</v>
      </c>
      <c r="B24" s="38" t="s">
        <v>79</v>
      </c>
      <c r="C24" s="39" t="s">
        <v>80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120</v>
      </c>
      <c r="B25" s="38" t="s">
        <v>81</v>
      </c>
      <c r="C25" s="39" t="s">
        <v>82</v>
      </c>
      <c r="D25" s="16">
        <v>3</v>
      </c>
      <c r="E25" s="16">
        <v>6</v>
      </c>
      <c r="F25" s="16">
        <v>2</v>
      </c>
      <c r="G25" s="16">
        <v>6</v>
      </c>
      <c r="H25" s="16">
        <v>0</v>
      </c>
      <c r="I25" s="16">
        <v>0</v>
      </c>
      <c r="J25" s="16">
        <v>21</v>
      </c>
      <c r="K25" s="16">
        <v>46</v>
      </c>
      <c r="L25" s="16">
        <v>51</v>
      </c>
      <c r="M25" s="16">
        <v>296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8</v>
      </c>
      <c r="W25" s="16">
        <v>24</v>
      </c>
      <c r="X25" s="16">
        <v>0</v>
      </c>
      <c r="Y25" s="16">
        <v>0</v>
      </c>
      <c r="Z25" s="16">
        <v>2</v>
      </c>
      <c r="AA25" s="16">
        <v>17</v>
      </c>
      <c r="AB25" s="16">
        <v>0</v>
      </c>
      <c r="AC25" s="16">
        <v>0</v>
      </c>
      <c r="AD25" s="16">
        <v>0</v>
      </c>
      <c r="AE25" s="16">
        <v>0</v>
      </c>
      <c r="AF25" s="16">
        <v>10</v>
      </c>
      <c r="AG25" s="16">
        <v>30</v>
      </c>
      <c r="AH25" s="16">
        <v>0</v>
      </c>
      <c r="AI25" s="16">
        <v>0</v>
      </c>
      <c r="AJ25" s="16">
        <v>3</v>
      </c>
      <c r="AK25" s="16">
        <v>29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120</v>
      </c>
      <c r="B26" s="38" t="s">
        <v>83</v>
      </c>
      <c r="C26" s="39" t="s">
        <v>84</v>
      </c>
      <c r="D26" s="16">
        <v>0</v>
      </c>
      <c r="E26" s="16">
        <v>0</v>
      </c>
      <c r="F26" s="16">
        <v>1</v>
      </c>
      <c r="G26" s="16">
        <v>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2</v>
      </c>
      <c r="AA26" s="16">
        <v>6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120</v>
      </c>
      <c r="B27" s="38" t="s">
        <v>85</v>
      </c>
      <c r="C27" s="39" t="s">
        <v>86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120</v>
      </c>
      <c r="B28" s="38" t="s">
        <v>87</v>
      </c>
      <c r="C28" s="39" t="s">
        <v>88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59</v>
      </c>
      <c r="AQ28" s="16">
        <v>189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120</v>
      </c>
      <c r="B29" s="38" t="s">
        <v>89</v>
      </c>
      <c r="C29" s="39" t="s">
        <v>90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120</v>
      </c>
      <c r="B30" s="38" t="s">
        <v>91</v>
      </c>
      <c r="C30" s="39" t="s">
        <v>92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9</v>
      </c>
      <c r="K30" s="16">
        <v>30</v>
      </c>
      <c r="L30" s="16">
        <v>11</v>
      </c>
      <c r="M30" s="16">
        <v>90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1</v>
      </c>
      <c r="AK30" s="16">
        <v>6</v>
      </c>
      <c r="AL30" s="16">
        <v>0</v>
      </c>
      <c r="AM30" s="16">
        <v>0</v>
      </c>
      <c r="AN30" s="16">
        <v>0</v>
      </c>
      <c r="AO30" s="16">
        <v>0</v>
      </c>
      <c r="AP30" s="16">
        <v>15</v>
      </c>
      <c r="AQ30" s="16">
        <v>42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120</v>
      </c>
      <c r="B31" s="38" t="s">
        <v>93</v>
      </c>
      <c r="C31" s="39" t="s">
        <v>94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120</v>
      </c>
      <c r="B32" s="38" t="s">
        <v>95</v>
      </c>
      <c r="C32" s="39" t="s">
        <v>96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5</v>
      </c>
      <c r="K32" s="16">
        <v>20</v>
      </c>
      <c r="L32" s="16">
        <v>2</v>
      </c>
      <c r="M32" s="16">
        <v>8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120</v>
      </c>
      <c r="B33" s="38" t="s">
        <v>97</v>
      </c>
      <c r="C33" s="39" t="s">
        <v>98</v>
      </c>
      <c r="D33" s="16">
        <v>1</v>
      </c>
      <c r="E33" s="16">
        <v>2</v>
      </c>
      <c r="F33" s="16">
        <v>1</v>
      </c>
      <c r="G33" s="16">
        <v>2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120</v>
      </c>
      <c r="B34" s="38" t="s">
        <v>99</v>
      </c>
      <c r="C34" s="39" t="s">
        <v>100</v>
      </c>
      <c r="D34" s="16">
        <v>2</v>
      </c>
      <c r="E34" s="16">
        <v>6</v>
      </c>
      <c r="F34" s="16">
        <v>3</v>
      </c>
      <c r="G34" s="16">
        <v>5</v>
      </c>
      <c r="H34" s="16">
        <v>0</v>
      </c>
      <c r="I34" s="16">
        <v>0</v>
      </c>
      <c r="J34" s="16">
        <v>6</v>
      </c>
      <c r="K34" s="16">
        <v>24</v>
      </c>
      <c r="L34" s="16">
        <v>5</v>
      </c>
      <c r="M34" s="16">
        <v>32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120</v>
      </c>
      <c r="B35" s="38" t="s">
        <v>101</v>
      </c>
      <c r="C35" s="39" t="s">
        <v>102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120</v>
      </c>
      <c r="B36" s="38" t="s">
        <v>103</v>
      </c>
      <c r="C36" s="39" t="s">
        <v>104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4</v>
      </c>
      <c r="AG36" s="16">
        <v>16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120</v>
      </c>
      <c r="B37" s="38" t="s">
        <v>105</v>
      </c>
      <c r="C37" s="39" t="s">
        <v>106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120</v>
      </c>
      <c r="B38" s="38" t="s">
        <v>107</v>
      </c>
      <c r="C38" s="39" t="s">
        <v>108</v>
      </c>
      <c r="D38" s="16">
        <v>1</v>
      </c>
      <c r="E38" s="16">
        <v>2</v>
      </c>
      <c r="F38" s="16">
        <v>0</v>
      </c>
      <c r="G38" s="16">
        <v>0</v>
      </c>
      <c r="H38" s="16">
        <v>0</v>
      </c>
      <c r="I38" s="16">
        <v>0</v>
      </c>
      <c r="J38" s="16">
        <v>1</v>
      </c>
      <c r="K38" s="16">
        <v>4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43" t="s">
        <v>348</v>
      </c>
      <c r="B39" s="44"/>
      <c r="C39" s="45"/>
      <c r="D39" s="16">
        <f aca="true" t="shared" si="0" ref="D39:AY39">SUM(D7:D38)</f>
        <v>7</v>
      </c>
      <c r="E39" s="16">
        <f t="shared" si="0"/>
        <v>16</v>
      </c>
      <c r="F39" s="16">
        <f t="shared" si="0"/>
        <v>13</v>
      </c>
      <c r="G39" s="16">
        <f t="shared" si="0"/>
        <v>35</v>
      </c>
      <c r="H39" s="16">
        <f t="shared" si="0"/>
        <v>0</v>
      </c>
      <c r="I39" s="16">
        <f t="shared" si="0"/>
        <v>0</v>
      </c>
      <c r="J39" s="16">
        <f t="shared" si="0"/>
        <v>46</v>
      </c>
      <c r="K39" s="16">
        <f t="shared" si="0"/>
        <v>138</v>
      </c>
      <c r="L39" s="16">
        <f t="shared" si="0"/>
        <v>71</v>
      </c>
      <c r="M39" s="16">
        <f t="shared" si="0"/>
        <v>446</v>
      </c>
      <c r="N39" s="16">
        <f t="shared" si="0"/>
        <v>0</v>
      </c>
      <c r="O39" s="16">
        <f t="shared" si="0"/>
        <v>0</v>
      </c>
      <c r="P39" s="16">
        <f t="shared" si="0"/>
        <v>0</v>
      </c>
      <c r="Q39" s="16">
        <f t="shared" si="0"/>
        <v>0</v>
      </c>
      <c r="R39" s="16">
        <f t="shared" si="0"/>
        <v>0</v>
      </c>
      <c r="S39" s="16">
        <f t="shared" si="0"/>
        <v>0</v>
      </c>
      <c r="T39" s="16">
        <f t="shared" si="0"/>
        <v>0</v>
      </c>
      <c r="U39" s="16">
        <f t="shared" si="0"/>
        <v>0</v>
      </c>
      <c r="V39" s="16">
        <f t="shared" si="0"/>
        <v>9</v>
      </c>
      <c r="W39" s="16">
        <f t="shared" si="0"/>
        <v>26</v>
      </c>
      <c r="X39" s="16">
        <f t="shared" si="0"/>
        <v>0</v>
      </c>
      <c r="Y39" s="16">
        <f t="shared" si="0"/>
        <v>0</v>
      </c>
      <c r="Z39" s="16">
        <f t="shared" si="0"/>
        <v>8</v>
      </c>
      <c r="AA39" s="16">
        <f t="shared" si="0"/>
        <v>35</v>
      </c>
      <c r="AB39" s="16">
        <f t="shared" si="0"/>
        <v>0</v>
      </c>
      <c r="AC39" s="16">
        <f t="shared" si="0"/>
        <v>0</v>
      </c>
      <c r="AD39" s="16">
        <f t="shared" si="0"/>
        <v>0</v>
      </c>
      <c r="AE39" s="16">
        <f t="shared" si="0"/>
        <v>0</v>
      </c>
      <c r="AF39" s="16">
        <f t="shared" si="0"/>
        <v>14</v>
      </c>
      <c r="AG39" s="16">
        <f t="shared" si="0"/>
        <v>46</v>
      </c>
      <c r="AH39" s="16">
        <f t="shared" si="0"/>
        <v>0</v>
      </c>
      <c r="AI39" s="16">
        <f t="shared" si="0"/>
        <v>0</v>
      </c>
      <c r="AJ39" s="16">
        <f t="shared" si="0"/>
        <v>4</v>
      </c>
      <c r="AK39" s="16">
        <f t="shared" si="0"/>
        <v>35</v>
      </c>
      <c r="AL39" s="16">
        <f t="shared" si="0"/>
        <v>0</v>
      </c>
      <c r="AM39" s="16">
        <f t="shared" si="0"/>
        <v>0</v>
      </c>
      <c r="AN39" s="16">
        <f t="shared" si="0"/>
        <v>0</v>
      </c>
      <c r="AO39" s="16">
        <f t="shared" si="0"/>
        <v>0</v>
      </c>
      <c r="AP39" s="16">
        <f t="shared" si="0"/>
        <v>172</v>
      </c>
      <c r="AQ39" s="16">
        <f t="shared" si="0"/>
        <v>597</v>
      </c>
      <c r="AR39" s="16">
        <f t="shared" si="0"/>
        <v>0</v>
      </c>
      <c r="AS39" s="16">
        <f t="shared" si="0"/>
        <v>0</v>
      </c>
      <c r="AT39" s="16">
        <f t="shared" si="0"/>
        <v>0</v>
      </c>
      <c r="AU39" s="16">
        <f t="shared" si="0"/>
        <v>0</v>
      </c>
      <c r="AV39" s="16">
        <f t="shared" si="0"/>
        <v>0</v>
      </c>
      <c r="AW39" s="16">
        <f t="shared" si="0"/>
        <v>0</v>
      </c>
      <c r="AX39" s="16">
        <f t="shared" si="0"/>
        <v>0</v>
      </c>
      <c r="AY39" s="16">
        <f t="shared" si="0"/>
        <v>0</v>
      </c>
    </row>
  </sheetData>
  <mergeCells count="39">
    <mergeCell ref="A39:C39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12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346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374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376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117</v>
      </c>
      <c r="E3" s="8"/>
      <c r="F3" s="8"/>
      <c r="G3" s="10"/>
      <c r="H3" s="12" t="s">
        <v>118</v>
      </c>
      <c r="I3" s="8"/>
      <c r="J3" s="8"/>
      <c r="K3" s="10"/>
      <c r="L3" s="12" t="s">
        <v>117</v>
      </c>
      <c r="M3" s="8"/>
      <c r="N3" s="8"/>
      <c r="O3" s="10"/>
      <c r="P3" s="12" t="s">
        <v>118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119</v>
      </c>
      <c r="E6" s="15" t="s">
        <v>116</v>
      </c>
      <c r="F6" s="15" t="s">
        <v>116</v>
      </c>
      <c r="G6" s="15" t="s">
        <v>116</v>
      </c>
      <c r="H6" s="14" t="s">
        <v>116</v>
      </c>
      <c r="I6" s="15" t="s">
        <v>116</v>
      </c>
      <c r="J6" s="15" t="s">
        <v>116</v>
      </c>
      <c r="K6" s="15" t="s">
        <v>116</v>
      </c>
      <c r="L6" s="14" t="s">
        <v>119</v>
      </c>
      <c r="M6" s="15" t="s">
        <v>116</v>
      </c>
      <c r="N6" s="15" t="s">
        <v>116</v>
      </c>
      <c r="O6" s="15" t="s">
        <v>116</v>
      </c>
      <c r="P6" s="14" t="s">
        <v>116</v>
      </c>
      <c r="Q6" s="15" t="s">
        <v>116</v>
      </c>
      <c r="R6" s="15" t="s">
        <v>116</v>
      </c>
      <c r="S6" s="15" t="s">
        <v>116</v>
      </c>
    </row>
    <row r="7" spans="1:19" ht="13.5">
      <c r="A7" s="24" t="s">
        <v>120</v>
      </c>
      <c r="B7" s="36" t="s">
        <v>121</v>
      </c>
      <c r="C7" s="37" t="s">
        <v>122</v>
      </c>
      <c r="D7" s="16">
        <f aca="true" t="shared" si="0" ref="D7:D26">SUM(E7:G7)</f>
        <v>6</v>
      </c>
      <c r="E7" s="16">
        <v>3</v>
      </c>
      <c r="F7" s="16">
        <v>2</v>
      </c>
      <c r="G7" s="16">
        <v>1</v>
      </c>
      <c r="H7" s="16">
        <f aca="true" t="shared" si="1" ref="H7:H26">SUM(I7:K7)</f>
        <v>73</v>
      </c>
      <c r="I7" s="16">
        <v>71</v>
      </c>
      <c r="J7" s="16">
        <v>2</v>
      </c>
      <c r="K7" s="16">
        <v>0</v>
      </c>
      <c r="L7" s="16">
        <f aca="true" t="shared" si="2" ref="L7:L26">SUM(M7:O7)</f>
        <v>3</v>
      </c>
      <c r="M7" s="16">
        <v>1</v>
      </c>
      <c r="N7" s="16">
        <v>1</v>
      </c>
      <c r="O7" s="16">
        <v>1</v>
      </c>
      <c r="P7" s="16">
        <f aca="true" t="shared" si="3" ref="P7:P26">SUM(Q7:S7)</f>
        <v>3</v>
      </c>
      <c r="Q7" s="16">
        <v>3</v>
      </c>
      <c r="R7" s="16">
        <v>0</v>
      </c>
      <c r="S7" s="16">
        <v>0</v>
      </c>
    </row>
    <row r="8" spans="1:19" ht="13.5">
      <c r="A8" s="24" t="s">
        <v>120</v>
      </c>
      <c r="B8" s="36" t="s">
        <v>123</v>
      </c>
      <c r="C8" s="37" t="s">
        <v>124</v>
      </c>
      <c r="D8" s="16">
        <f t="shared" si="0"/>
        <v>6</v>
      </c>
      <c r="E8" s="16">
        <v>3</v>
      </c>
      <c r="F8" s="16">
        <v>2</v>
      </c>
      <c r="G8" s="16">
        <v>1</v>
      </c>
      <c r="H8" s="16">
        <f t="shared" si="1"/>
        <v>11</v>
      </c>
      <c r="I8" s="16">
        <v>10</v>
      </c>
      <c r="J8" s="16">
        <v>1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4</v>
      </c>
      <c r="Q8" s="16">
        <v>4</v>
      </c>
      <c r="R8" s="16">
        <v>0</v>
      </c>
      <c r="S8" s="16">
        <v>0</v>
      </c>
    </row>
    <row r="9" spans="1:19" ht="13.5">
      <c r="A9" s="24" t="s">
        <v>120</v>
      </c>
      <c r="B9" s="36" t="s">
        <v>125</v>
      </c>
      <c r="C9" s="37" t="s">
        <v>126</v>
      </c>
      <c r="D9" s="16">
        <f t="shared" si="0"/>
        <v>13</v>
      </c>
      <c r="E9" s="16">
        <v>5</v>
      </c>
      <c r="F9" s="16">
        <v>6</v>
      </c>
      <c r="G9" s="16">
        <v>2</v>
      </c>
      <c r="H9" s="16">
        <f t="shared" si="1"/>
        <v>45</v>
      </c>
      <c r="I9" s="16">
        <v>43</v>
      </c>
      <c r="J9" s="16">
        <v>2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11</v>
      </c>
      <c r="Q9" s="16">
        <v>11</v>
      </c>
      <c r="R9" s="16">
        <v>0</v>
      </c>
      <c r="S9" s="16">
        <v>0</v>
      </c>
    </row>
    <row r="10" spans="1:19" ht="13.5">
      <c r="A10" s="24" t="s">
        <v>120</v>
      </c>
      <c r="B10" s="36" t="s">
        <v>127</v>
      </c>
      <c r="C10" s="37" t="s">
        <v>128</v>
      </c>
      <c r="D10" s="16">
        <f t="shared" si="0"/>
        <v>7</v>
      </c>
      <c r="E10" s="16">
        <v>5</v>
      </c>
      <c r="F10" s="16">
        <v>2</v>
      </c>
      <c r="G10" s="16">
        <v>0</v>
      </c>
      <c r="H10" s="16">
        <f t="shared" si="1"/>
        <v>32</v>
      </c>
      <c r="I10" s="16">
        <v>32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4</v>
      </c>
      <c r="Q10" s="16">
        <v>4</v>
      </c>
      <c r="R10" s="16">
        <v>0</v>
      </c>
      <c r="S10" s="16">
        <v>0</v>
      </c>
    </row>
    <row r="11" spans="1:19" ht="13.5">
      <c r="A11" s="24" t="s">
        <v>120</v>
      </c>
      <c r="B11" s="36" t="s">
        <v>129</v>
      </c>
      <c r="C11" s="37" t="s">
        <v>130</v>
      </c>
      <c r="D11" s="16">
        <f t="shared" si="0"/>
        <v>14</v>
      </c>
      <c r="E11" s="16">
        <v>9</v>
      </c>
      <c r="F11" s="16">
        <v>5</v>
      </c>
      <c r="G11" s="16">
        <v>0</v>
      </c>
      <c r="H11" s="16">
        <f t="shared" si="1"/>
        <v>53</v>
      </c>
      <c r="I11" s="16">
        <v>51</v>
      </c>
      <c r="J11" s="16">
        <v>2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120</v>
      </c>
      <c r="B12" s="36" t="s">
        <v>131</v>
      </c>
      <c r="C12" s="37" t="s">
        <v>132</v>
      </c>
      <c r="D12" s="16">
        <f t="shared" si="0"/>
        <v>11</v>
      </c>
      <c r="E12" s="16">
        <v>4</v>
      </c>
      <c r="F12" s="16">
        <v>5</v>
      </c>
      <c r="G12" s="16">
        <v>2</v>
      </c>
      <c r="H12" s="16">
        <f t="shared" si="1"/>
        <v>30</v>
      </c>
      <c r="I12" s="16">
        <v>30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8</v>
      </c>
      <c r="Q12" s="16">
        <v>8</v>
      </c>
      <c r="R12" s="16">
        <v>0</v>
      </c>
      <c r="S12" s="16">
        <v>0</v>
      </c>
    </row>
    <row r="13" spans="1:19" ht="13.5">
      <c r="A13" s="24" t="s">
        <v>120</v>
      </c>
      <c r="B13" s="36" t="s">
        <v>133</v>
      </c>
      <c r="C13" s="37" t="s">
        <v>134</v>
      </c>
      <c r="D13" s="16">
        <f t="shared" si="0"/>
        <v>6</v>
      </c>
      <c r="E13" s="16">
        <v>4</v>
      </c>
      <c r="F13" s="16">
        <v>1</v>
      </c>
      <c r="G13" s="16">
        <v>1</v>
      </c>
      <c r="H13" s="16">
        <f t="shared" si="1"/>
        <v>21</v>
      </c>
      <c r="I13" s="16">
        <v>21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24" t="s">
        <v>120</v>
      </c>
      <c r="B14" s="36" t="s">
        <v>135</v>
      </c>
      <c r="C14" s="37" t="s">
        <v>136</v>
      </c>
      <c r="D14" s="16">
        <f t="shared" si="0"/>
        <v>5</v>
      </c>
      <c r="E14" s="16">
        <v>1</v>
      </c>
      <c r="F14" s="16">
        <v>4</v>
      </c>
      <c r="G14" s="16">
        <v>0</v>
      </c>
      <c r="H14" s="16">
        <f t="shared" si="1"/>
        <v>18</v>
      </c>
      <c r="I14" s="16">
        <v>16</v>
      </c>
      <c r="J14" s="16">
        <v>1</v>
      </c>
      <c r="K14" s="16">
        <v>1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120</v>
      </c>
      <c r="B15" s="36" t="s">
        <v>137</v>
      </c>
      <c r="C15" s="37" t="s">
        <v>138</v>
      </c>
      <c r="D15" s="16">
        <f t="shared" si="0"/>
        <v>36</v>
      </c>
      <c r="E15" s="16">
        <v>23</v>
      </c>
      <c r="F15" s="16">
        <v>12</v>
      </c>
      <c r="G15" s="16">
        <v>1</v>
      </c>
      <c r="H15" s="16">
        <f t="shared" si="1"/>
        <v>26</v>
      </c>
      <c r="I15" s="16">
        <v>22</v>
      </c>
      <c r="J15" s="16">
        <v>4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24" t="s">
        <v>120</v>
      </c>
      <c r="B16" s="36" t="s">
        <v>139</v>
      </c>
      <c r="C16" s="37" t="s">
        <v>140</v>
      </c>
      <c r="D16" s="16">
        <f t="shared" si="0"/>
        <v>9</v>
      </c>
      <c r="E16" s="16">
        <v>3</v>
      </c>
      <c r="F16" s="16">
        <v>5</v>
      </c>
      <c r="G16" s="16">
        <v>1</v>
      </c>
      <c r="H16" s="16">
        <f t="shared" si="1"/>
        <v>37</v>
      </c>
      <c r="I16" s="16">
        <v>36</v>
      </c>
      <c r="J16" s="16">
        <v>1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120</v>
      </c>
      <c r="B17" s="36" t="s">
        <v>141</v>
      </c>
      <c r="C17" s="37" t="s">
        <v>142</v>
      </c>
      <c r="D17" s="16">
        <f t="shared" si="0"/>
        <v>9</v>
      </c>
      <c r="E17" s="16">
        <v>8</v>
      </c>
      <c r="F17" s="16">
        <v>1</v>
      </c>
      <c r="G17" s="16">
        <v>0</v>
      </c>
      <c r="H17" s="16">
        <f t="shared" si="1"/>
        <v>18</v>
      </c>
      <c r="I17" s="16">
        <v>18</v>
      </c>
      <c r="J17" s="16">
        <v>0</v>
      </c>
      <c r="K17" s="16">
        <v>0</v>
      </c>
      <c r="L17" s="16">
        <f t="shared" si="2"/>
        <v>4</v>
      </c>
      <c r="M17" s="16">
        <v>1</v>
      </c>
      <c r="N17" s="16">
        <v>3</v>
      </c>
      <c r="O17" s="16">
        <v>0</v>
      </c>
      <c r="P17" s="16">
        <f t="shared" si="3"/>
        <v>3</v>
      </c>
      <c r="Q17" s="16">
        <v>3</v>
      </c>
      <c r="R17" s="16">
        <v>0</v>
      </c>
      <c r="S17" s="16">
        <v>0</v>
      </c>
    </row>
    <row r="18" spans="1:19" ht="13.5">
      <c r="A18" s="24" t="s">
        <v>120</v>
      </c>
      <c r="B18" s="36" t="s">
        <v>143</v>
      </c>
      <c r="C18" s="37" t="s">
        <v>144</v>
      </c>
      <c r="D18" s="16">
        <f t="shared" si="0"/>
        <v>14</v>
      </c>
      <c r="E18" s="16">
        <v>8</v>
      </c>
      <c r="F18" s="16">
        <v>6</v>
      </c>
      <c r="G18" s="16">
        <v>0</v>
      </c>
      <c r="H18" s="16">
        <f t="shared" si="1"/>
        <v>18</v>
      </c>
      <c r="I18" s="16">
        <v>18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24" t="s">
        <v>120</v>
      </c>
      <c r="B19" s="36" t="s">
        <v>145</v>
      </c>
      <c r="C19" s="37" t="s">
        <v>146</v>
      </c>
      <c r="D19" s="16">
        <f t="shared" si="0"/>
        <v>4</v>
      </c>
      <c r="E19" s="16">
        <v>3</v>
      </c>
      <c r="F19" s="16">
        <v>1</v>
      </c>
      <c r="G19" s="16">
        <v>0</v>
      </c>
      <c r="H19" s="16">
        <f t="shared" si="1"/>
        <v>10</v>
      </c>
      <c r="I19" s="16">
        <v>8</v>
      </c>
      <c r="J19" s="16">
        <v>2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24" t="s">
        <v>120</v>
      </c>
      <c r="B20" s="36" t="s">
        <v>147</v>
      </c>
      <c r="C20" s="37" t="s">
        <v>148</v>
      </c>
      <c r="D20" s="16">
        <f t="shared" si="0"/>
        <v>7</v>
      </c>
      <c r="E20" s="16">
        <v>3</v>
      </c>
      <c r="F20" s="16">
        <v>4</v>
      </c>
      <c r="G20" s="16">
        <v>0</v>
      </c>
      <c r="H20" s="16">
        <f t="shared" si="1"/>
        <v>22</v>
      </c>
      <c r="I20" s="16">
        <v>20</v>
      </c>
      <c r="J20" s="16">
        <v>2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4</v>
      </c>
      <c r="Q20" s="16">
        <v>4</v>
      </c>
      <c r="R20" s="16">
        <v>0</v>
      </c>
      <c r="S20" s="16">
        <v>0</v>
      </c>
    </row>
    <row r="21" spans="1:19" ht="13.5">
      <c r="A21" s="24" t="s">
        <v>120</v>
      </c>
      <c r="B21" s="36" t="s">
        <v>149</v>
      </c>
      <c r="C21" s="37" t="s">
        <v>150</v>
      </c>
      <c r="D21" s="16">
        <f t="shared" si="0"/>
        <v>4</v>
      </c>
      <c r="E21" s="16">
        <v>2</v>
      </c>
      <c r="F21" s="16">
        <v>2</v>
      </c>
      <c r="G21" s="16">
        <v>0</v>
      </c>
      <c r="H21" s="16">
        <f t="shared" si="1"/>
        <v>13</v>
      </c>
      <c r="I21" s="16">
        <v>11</v>
      </c>
      <c r="J21" s="16">
        <v>2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3</v>
      </c>
      <c r="Q21" s="16">
        <v>3</v>
      </c>
      <c r="R21" s="16">
        <v>0</v>
      </c>
      <c r="S21" s="16">
        <v>0</v>
      </c>
    </row>
    <row r="22" spans="1:19" ht="13.5">
      <c r="A22" s="24" t="s">
        <v>120</v>
      </c>
      <c r="B22" s="36" t="s">
        <v>151</v>
      </c>
      <c r="C22" s="37" t="s">
        <v>152</v>
      </c>
      <c r="D22" s="16">
        <f t="shared" si="0"/>
        <v>23</v>
      </c>
      <c r="E22" s="16">
        <v>16</v>
      </c>
      <c r="F22" s="16">
        <v>5</v>
      </c>
      <c r="G22" s="16">
        <v>2</v>
      </c>
      <c r="H22" s="16">
        <f t="shared" si="1"/>
        <v>22</v>
      </c>
      <c r="I22" s="16">
        <v>20</v>
      </c>
      <c r="J22" s="16">
        <v>2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24" t="s">
        <v>120</v>
      </c>
      <c r="B23" s="36" t="s">
        <v>153</v>
      </c>
      <c r="C23" s="37" t="s">
        <v>154</v>
      </c>
      <c r="D23" s="16">
        <f t="shared" si="0"/>
        <v>8</v>
      </c>
      <c r="E23" s="16">
        <v>6</v>
      </c>
      <c r="F23" s="16">
        <v>2</v>
      </c>
      <c r="G23" s="16">
        <v>0</v>
      </c>
      <c r="H23" s="16">
        <f t="shared" si="1"/>
        <v>23</v>
      </c>
      <c r="I23" s="16">
        <v>20</v>
      </c>
      <c r="J23" s="16">
        <v>2</v>
      </c>
      <c r="K23" s="16">
        <v>1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120</v>
      </c>
      <c r="B24" s="36" t="s">
        <v>155</v>
      </c>
      <c r="C24" s="37" t="s">
        <v>156</v>
      </c>
      <c r="D24" s="16">
        <f t="shared" si="0"/>
        <v>7</v>
      </c>
      <c r="E24" s="16">
        <v>3</v>
      </c>
      <c r="F24" s="16">
        <v>2</v>
      </c>
      <c r="G24" s="16">
        <v>2</v>
      </c>
      <c r="H24" s="16">
        <f t="shared" si="1"/>
        <v>11</v>
      </c>
      <c r="I24" s="16">
        <v>9</v>
      </c>
      <c r="J24" s="16">
        <v>2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120</v>
      </c>
      <c r="B25" s="36" t="s">
        <v>157</v>
      </c>
      <c r="C25" s="37" t="s">
        <v>158</v>
      </c>
      <c r="D25" s="16">
        <f t="shared" si="0"/>
        <v>5</v>
      </c>
      <c r="E25" s="16">
        <v>1</v>
      </c>
      <c r="F25" s="16">
        <v>2</v>
      </c>
      <c r="G25" s="16">
        <v>2</v>
      </c>
      <c r="H25" s="16">
        <f t="shared" si="1"/>
        <v>2</v>
      </c>
      <c r="I25" s="16">
        <v>2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120</v>
      </c>
      <c r="B26" s="36" t="s">
        <v>159</v>
      </c>
      <c r="C26" s="37" t="s">
        <v>160</v>
      </c>
      <c r="D26" s="16">
        <f t="shared" si="0"/>
        <v>4</v>
      </c>
      <c r="E26" s="16">
        <v>1</v>
      </c>
      <c r="F26" s="16">
        <v>2</v>
      </c>
      <c r="G26" s="16">
        <v>1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120</v>
      </c>
      <c r="B27" s="36" t="s">
        <v>161</v>
      </c>
      <c r="C27" s="37" t="s">
        <v>162</v>
      </c>
      <c r="D27" s="16">
        <f aca="true" t="shared" si="4" ref="D27:D90">SUM(E27:G27)</f>
        <v>5</v>
      </c>
      <c r="E27" s="16">
        <v>1</v>
      </c>
      <c r="F27" s="16">
        <v>3</v>
      </c>
      <c r="G27" s="16">
        <v>1</v>
      </c>
      <c r="H27" s="16">
        <f aca="true" t="shared" si="5" ref="H27:H90">SUM(I27:K27)</f>
        <v>0</v>
      </c>
      <c r="I27" s="16">
        <v>0</v>
      </c>
      <c r="J27" s="16">
        <v>0</v>
      </c>
      <c r="K27" s="16">
        <v>0</v>
      </c>
      <c r="L27" s="16">
        <f aca="true" t="shared" si="6" ref="L27:L90">SUM(M27:O27)</f>
        <v>0</v>
      </c>
      <c r="M27" s="16">
        <v>0</v>
      </c>
      <c r="N27" s="16">
        <v>0</v>
      </c>
      <c r="O27" s="16">
        <v>0</v>
      </c>
      <c r="P27" s="16">
        <f aca="true" t="shared" si="7" ref="P27:P90">SUM(Q27:S27)</f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120</v>
      </c>
      <c r="B28" s="36" t="s">
        <v>163</v>
      </c>
      <c r="C28" s="37" t="s">
        <v>31</v>
      </c>
      <c r="D28" s="16">
        <f t="shared" si="4"/>
        <v>6</v>
      </c>
      <c r="E28" s="16">
        <v>1</v>
      </c>
      <c r="F28" s="16">
        <v>3</v>
      </c>
      <c r="G28" s="16">
        <v>2</v>
      </c>
      <c r="H28" s="16">
        <f t="shared" si="5"/>
        <v>2</v>
      </c>
      <c r="I28" s="16">
        <v>2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120</v>
      </c>
      <c r="B29" s="36" t="s">
        <v>164</v>
      </c>
      <c r="C29" s="37" t="s">
        <v>165</v>
      </c>
      <c r="D29" s="16">
        <f t="shared" si="4"/>
        <v>6</v>
      </c>
      <c r="E29" s="16">
        <v>3</v>
      </c>
      <c r="F29" s="16">
        <v>2</v>
      </c>
      <c r="G29" s="16">
        <v>1</v>
      </c>
      <c r="H29" s="16">
        <f t="shared" si="5"/>
        <v>0</v>
      </c>
      <c r="I29" s="16">
        <v>0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120</v>
      </c>
      <c r="B30" s="36" t="s">
        <v>166</v>
      </c>
      <c r="C30" s="37" t="s">
        <v>167</v>
      </c>
      <c r="D30" s="16">
        <f t="shared" si="4"/>
        <v>16</v>
      </c>
      <c r="E30" s="16">
        <v>6</v>
      </c>
      <c r="F30" s="16">
        <v>6</v>
      </c>
      <c r="G30" s="16">
        <v>4</v>
      </c>
      <c r="H30" s="16">
        <f t="shared" si="5"/>
        <v>0</v>
      </c>
      <c r="I30" s="16">
        <v>0</v>
      </c>
      <c r="J30" s="16">
        <v>0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120</v>
      </c>
      <c r="B31" s="36" t="s">
        <v>168</v>
      </c>
      <c r="C31" s="37" t="s">
        <v>169</v>
      </c>
      <c r="D31" s="16">
        <f t="shared" si="4"/>
        <v>3</v>
      </c>
      <c r="E31" s="16">
        <v>1</v>
      </c>
      <c r="F31" s="16">
        <v>1</v>
      </c>
      <c r="G31" s="16">
        <v>1</v>
      </c>
      <c r="H31" s="16">
        <f t="shared" si="5"/>
        <v>0</v>
      </c>
      <c r="I31" s="16">
        <v>0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120</v>
      </c>
      <c r="B32" s="36" t="s">
        <v>170</v>
      </c>
      <c r="C32" s="37" t="s">
        <v>171</v>
      </c>
      <c r="D32" s="16">
        <f t="shared" si="4"/>
        <v>4</v>
      </c>
      <c r="E32" s="16">
        <v>1</v>
      </c>
      <c r="F32" s="16">
        <v>2</v>
      </c>
      <c r="G32" s="16">
        <v>1</v>
      </c>
      <c r="H32" s="16">
        <f t="shared" si="5"/>
        <v>4</v>
      </c>
      <c r="I32" s="16">
        <v>4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120</v>
      </c>
      <c r="B33" s="36" t="s">
        <v>172</v>
      </c>
      <c r="C33" s="37" t="s">
        <v>173</v>
      </c>
      <c r="D33" s="16">
        <f t="shared" si="4"/>
        <v>1</v>
      </c>
      <c r="E33" s="16">
        <v>1</v>
      </c>
      <c r="F33" s="16">
        <v>0</v>
      </c>
      <c r="G33" s="16">
        <v>0</v>
      </c>
      <c r="H33" s="16">
        <f t="shared" si="5"/>
        <v>8</v>
      </c>
      <c r="I33" s="16">
        <v>8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120</v>
      </c>
      <c r="B34" s="36" t="s">
        <v>174</v>
      </c>
      <c r="C34" s="37" t="s">
        <v>175</v>
      </c>
      <c r="D34" s="16">
        <f t="shared" si="4"/>
        <v>1</v>
      </c>
      <c r="E34" s="16">
        <v>1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120</v>
      </c>
      <c r="B35" s="36" t="s">
        <v>176</v>
      </c>
      <c r="C35" s="37" t="s">
        <v>177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4</v>
      </c>
      <c r="I35" s="16">
        <v>4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120</v>
      </c>
      <c r="B36" s="36" t="s">
        <v>178</v>
      </c>
      <c r="C36" s="37" t="s">
        <v>179</v>
      </c>
      <c r="D36" s="16">
        <f t="shared" si="4"/>
        <v>3</v>
      </c>
      <c r="E36" s="16">
        <v>3</v>
      </c>
      <c r="F36" s="16">
        <v>0</v>
      </c>
      <c r="G36" s="16">
        <v>0</v>
      </c>
      <c r="H36" s="16">
        <f t="shared" si="5"/>
        <v>5</v>
      </c>
      <c r="I36" s="16">
        <v>5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120</v>
      </c>
      <c r="B37" s="36" t="s">
        <v>180</v>
      </c>
      <c r="C37" s="37" t="s">
        <v>181</v>
      </c>
      <c r="D37" s="16">
        <f t="shared" si="4"/>
        <v>1</v>
      </c>
      <c r="E37" s="16">
        <v>1</v>
      </c>
      <c r="F37" s="16">
        <v>0</v>
      </c>
      <c r="G37" s="16">
        <v>0</v>
      </c>
      <c r="H37" s="16">
        <f t="shared" si="5"/>
        <v>1</v>
      </c>
      <c r="I37" s="16">
        <v>1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120</v>
      </c>
      <c r="B38" s="36" t="s">
        <v>182</v>
      </c>
      <c r="C38" s="37" t="s">
        <v>183</v>
      </c>
      <c r="D38" s="16">
        <f t="shared" si="4"/>
        <v>3</v>
      </c>
      <c r="E38" s="16">
        <v>1</v>
      </c>
      <c r="F38" s="16">
        <v>2</v>
      </c>
      <c r="G38" s="16">
        <v>0</v>
      </c>
      <c r="H38" s="16">
        <f t="shared" si="5"/>
        <v>17</v>
      </c>
      <c r="I38" s="16">
        <v>17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6</v>
      </c>
      <c r="Q38" s="16">
        <v>6</v>
      </c>
      <c r="R38" s="16">
        <v>0</v>
      </c>
      <c r="S38" s="16">
        <v>0</v>
      </c>
    </row>
    <row r="39" spans="1:19" ht="13.5">
      <c r="A39" s="24" t="s">
        <v>120</v>
      </c>
      <c r="B39" s="36" t="s">
        <v>184</v>
      </c>
      <c r="C39" s="37" t="s">
        <v>185</v>
      </c>
      <c r="D39" s="16">
        <f t="shared" si="4"/>
        <v>2</v>
      </c>
      <c r="E39" s="16">
        <v>1</v>
      </c>
      <c r="F39" s="16">
        <v>1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120</v>
      </c>
      <c r="B40" s="36" t="s">
        <v>186</v>
      </c>
      <c r="C40" s="37" t="s">
        <v>187</v>
      </c>
      <c r="D40" s="16">
        <f t="shared" si="4"/>
        <v>4</v>
      </c>
      <c r="E40" s="16">
        <v>2</v>
      </c>
      <c r="F40" s="16">
        <v>1</v>
      </c>
      <c r="G40" s="16">
        <v>1</v>
      </c>
      <c r="H40" s="16">
        <f t="shared" si="5"/>
        <v>25</v>
      </c>
      <c r="I40" s="16">
        <v>25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3</v>
      </c>
      <c r="Q40" s="16">
        <v>3</v>
      </c>
      <c r="R40" s="16">
        <v>0</v>
      </c>
      <c r="S40" s="16">
        <v>0</v>
      </c>
    </row>
    <row r="41" spans="1:19" ht="13.5">
      <c r="A41" s="24" t="s">
        <v>120</v>
      </c>
      <c r="B41" s="36" t="s">
        <v>188</v>
      </c>
      <c r="C41" s="37" t="s">
        <v>189</v>
      </c>
      <c r="D41" s="16">
        <f t="shared" si="4"/>
        <v>9</v>
      </c>
      <c r="E41" s="16">
        <v>4</v>
      </c>
      <c r="F41" s="16">
        <v>3</v>
      </c>
      <c r="G41" s="16">
        <v>2</v>
      </c>
      <c r="H41" s="16">
        <f t="shared" si="5"/>
        <v>13</v>
      </c>
      <c r="I41" s="16">
        <v>13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2</v>
      </c>
      <c r="Q41" s="16">
        <v>2</v>
      </c>
      <c r="R41" s="16">
        <v>0</v>
      </c>
      <c r="S41" s="16">
        <v>0</v>
      </c>
    </row>
    <row r="42" spans="1:19" ht="13.5">
      <c r="A42" s="24" t="s">
        <v>120</v>
      </c>
      <c r="B42" s="36" t="s">
        <v>190</v>
      </c>
      <c r="C42" s="37" t="s">
        <v>191</v>
      </c>
      <c r="D42" s="16">
        <f t="shared" si="4"/>
        <v>7</v>
      </c>
      <c r="E42" s="16">
        <v>1</v>
      </c>
      <c r="F42" s="16">
        <v>4</v>
      </c>
      <c r="G42" s="16">
        <v>2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2</v>
      </c>
      <c r="Q42" s="16">
        <v>2</v>
      </c>
      <c r="R42" s="16">
        <v>0</v>
      </c>
      <c r="S42" s="16">
        <v>0</v>
      </c>
    </row>
    <row r="43" spans="1:19" ht="13.5">
      <c r="A43" s="24" t="s">
        <v>120</v>
      </c>
      <c r="B43" s="36" t="s">
        <v>192</v>
      </c>
      <c r="C43" s="37" t="s">
        <v>193</v>
      </c>
      <c r="D43" s="16">
        <f t="shared" si="4"/>
        <v>3</v>
      </c>
      <c r="E43" s="16">
        <v>2</v>
      </c>
      <c r="F43" s="16">
        <v>1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120</v>
      </c>
      <c r="B44" s="36" t="s">
        <v>194</v>
      </c>
      <c r="C44" s="37" t="s">
        <v>195</v>
      </c>
      <c r="D44" s="16">
        <f t="shared" si="4"/>
        <v>6</v>
      </c>
      <c r="E44" s="16">
        <v>3</v>
      </c>
      <c r="F44" s="16">
        <v>2</v>
      </c>
      <c r="G44" s="16">
        <v>1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6</v>
      </c>
      <c r="Q44" s="16">
        <v>3</v>
      </c>
      <c r="R44" s="16">
        <v>0</v>
      </c>
      <c r="S44" s="16">
        <v>3</v>
      </c>
    </row>
    <row r="45" spans="1:19" ht="13.5">
      <c r="A45" s="24" t="s">
        <v>120</v>
      </c>
      <c r="B45" s="36" t="s">
        <v>196</v>
      </c>
      <c r="C45" s="37" t="s">
        <v>197</v>
      </c>
      <c r="D45" s="16">
        <f t="shared" si="4"/>
        <v>7</v>
      </c>
      <c r="E45" s="16">
        <v>5</v>
      </c>
      <c r="F45" s="16">
        <v>2</v>
      </c>
      <c r="G45" s="16">
        <v>0</v>
      </c>
      <c r="H45" s="16">
        <f t="shared" si="5"/>
        <v>20</v>
      </c>
      <c r="I45" s="16">
        <v>20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1</v>
      </c>
      <c r="Q45" s="16">
        <v>1</v>
      </c>
      <c r="R45" s="16">
        <v>0</v>
      </c>
      <c r="S45" s="16">
        <v>0</v>
      </c>
    </row>
    <row r="46" spans="1:19" ht="13.5">
      <c r="A46" s="24" t="s">
        <v>120</v>
      </c>
      <c r="B46" s="36" t="s">
        <v>198</v>
      </c>
      <c r="C46" s="37" t="s">
        <v>199</v>
      </c>
      <c r="D46" s="16">
        <f t="shared" si="4"/>
        <v>7</v>
      </c>
      <c r="E46" s="16">
        <v>2</v>
      </c>
      <c r="F46" s="16">
        <v>5</v>
      </c>
      <c r="G46" s="16">
        <v>0</v>
      </c>
      <c r="H46" s="16">
        <f t="shared" si="5"/>
        <v>12</v>
      </c>
      <c r="I46" s="16">
        <v>12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3</v>
      </c>
      <c r="Q46" s="16">
        <v>3</v>
      </c>
      <c r="R46" s="16">
        <v>0</v>
      </c>
      <c r="S46" s="16">
        <v>0</v>
      </c>
    </row>
    <row r="47" spans="1:19" ht="13.5">
      <c r="A47" s="24" t="s">
        <v>120</v>
      </c>
      <c r="B47" s="36" t="s">
        <v>200</v>
      </c>
      <c r="C47" s="37" t="s">
        <v>201</v>
      </c>
      <c r="D47" s="16">
        <f t="shared" si="4"/>
        <v>5</v>
      </c>
      <c r="E47" s="16">
        <v>0</v>
      </c>
      <c r="F47" s="16">
        <v>5</v>
      </c>
      <c r="G47" s="16">
        <v>0</v>
      </c>
      <c r="H47" s="16">
        <f t="shared" si="5"/>
        <v>6</v>
      </c>
      <c r="I47" s="16">
        <v>6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120</v>
      </c>
      <c r="B48" s="36" t="s">
        <v>202</v>
      </c>
      <c r="C48" s="37" t="s">
        <v>203</v>
      </c>
      <c r="D48" s="16">
        <f t="shared" si="4"/>
        <v>3</v>
      </c>
      <c r="E48" s="16">
        <v>2</v>
      </c>
      <c r="F48" s="16">
        <v>1</v>
      </c>
      <c r="G48" s="16">
        <v>0</v>
      </c>
      <c r="H48" s="16">
        <f t="shared" si="5"/>
        <v>10</v>
      </c>
      <c r="I48" s="16">
        <v>10</v>
      </c>
      <c r="J48" s="16">
        <v>0</v>
      </c>
      <c r="K48" s="16">
        <v>0</v>
      </c>
      <c r="L48" s="16">
        <f t="shared" si="6"/>
        <v>1</v>
      </c>
      <c r="M48" s="16">
        <v>1</v>
      </c>
      <c r="N48" s="16">
        <v>0</v>
      </c>
      <c r="O48" s="16">
        <v>0</v>
      </c>
      <c r="P48" s="16">
        <f t="shared" si="7"/>
        <v>3</v>
      </c>
      <c r="Q48" s="16">
        <v>3</v>
      </c>
      <c r="R48" s="16">
        <v>0</v>
      </c>
      <c r="S48" s="16">
        <v>0</v>
      </c>
    </row>
    <row r="49" spans="1:19" ht="13.5">
      <c r="A49" s="24" t="s">
        <v>120</v>
      </c>
      <c r="B49" s="36" t="s">
        <v>204</v>
      </c>
      <c r="C49" s="37" t="s">
        <v>205</v>
      </c>
      <c r="D49" s="16">
        <f t="shared" si="4"/>
        <v>5</v>
      </c>
      <c r="E49" s="16">
        <v>2</v>
      </c>
      <c r="F49" s="16">
        <v>1</v>
      </c>
      <c r="G49" s="16">
        <v>2</v>
      </c>
      <c r="H49" s="16">
        <f t="shared" si="5"/>
        <v>25</v>
      </c>
      <c r="I49" s="16">
        <v>24</v>
      </c>
      <c r="J49" s="16">
        <v>1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2</v>
      </c>
      <c r="Q49" s="16">
        <v>2</v>
      </c>
      <c r="R49" s="16">
        <v>0</v>
      </c>
      <c r="S49" s="16">
        <v>0</v>
      </c>
    </row>
    <row r="50" spans="1:19" ht="13.5">
      <c r="A50" s="24" t="s">
        <v>120</v>
      </c>
      <c r="B50" s="36" t="s">
        <v>206</v>
      </c>
      <c r="C50" s="37" t="s">
        <v>207</v>
      </c>
      <c r="D50" s="16">
        <f t="shared" si="4"/>
        <v>3</v>
      </c>
      <c r="E50" s="16">
        <v>2</v>
      </c>
      <c r="F50" s="16">
        <v>1</v>
      </c>
      <c r="G50" s="16">
        <v>0</v>
      </c>
      <c r="H50" s="16">
        <f t="shared" si="5"/>
        <v>33</v>
      </c>
      <c r="I50" s="16">
        <v>32</v>
      </c>
      <c r="J50" s="16">
        <v>1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4</v>
      </c>
      <c r="Q50" s="16">
        <v>4</v>
      </c>
      <c r="R50" s="16">
        <v>0</v>
      </c>
      <c r="S50" s="16">
        <v>0</v>
      </c>
    </row>
    <row r="51" spans="1:19" ht="13.5">
      <c r="A51" s="24" t="s">
        <v>120</v>
      </c>
      <c r="B51" s="36" t="s">
        <v>208</v>
      </c>
      <c r="C51" s="37" t="s">
        <v>209</v>
      </c>
      <c r="D51" s="16">
        <f t="shared" si="4"/>
        <v>4</v>
      </c>
      <c r="E51" s="16">
        <v>2</v>
      </c>
      <c r="F51" s="16">
        <v>2</v>
      </c>
      <c r="G51" s="16">
        <v>0</v>
      </c>
      <c r="H51" s="16">
        <f t="shared" si="5"/>
        <v>13</v>
      </c>
      <c r="I51" s="16">
        <v>12</v>
      </c>
      <c r="J51" s="16">
        <v>1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2</v>
      </c>
      <c r="Q51" s="16">
        <v>2</v>
      </c>
      <c r="R51" s="16">
        <v>0</v>
      </c>
      <c r="S51" s="16">
        <v>0</v>
      </c>
    </row>
    <row r="52" spans="1:19" ht="13.5">
      <c r="A52" s="24" t="s">
        <v>120</v>
      </c>
      <c r="B52" s="36" t="s">
        <v>210</v>
      </c>
      <c r="C52" s="37" t="s">
        <v>211</v>
      </c>
      <c r="D52" s="16">
        <f t="shared" si="4"/>
        <v>4</v>
      </c>
      <c r="E52" s="16">
        <v>3</v>
      </c>
      <c r="F52" s="16">
        <v>1</v>
      </c>
      <c r="G52" s="16">
        <v>0</v>
      </c>
      <c r="H52" s="16">
        <f t="shared" si="5"/>
        <v>27</v>
      </c>
      <c r="I52" s="16">
        <v>27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4</v>
      </c>
      <c r="Q52" s="16">
        <v>4</v>
      </c>
      <c r="R52" s="16">
        <v>0</v>
      </c>
      <c r="S52" s="16">
        <v>0</v>
      </c>
    </row>
    <row r="53" spans="1:19" ht="13.5">
      <c r="A53" s="24" t="s">
        <v>120</v>
      </c>
      <c r="B53" s="36" t="s">
        <v>212</v>
      </c>
      <c r="C53" s="37" t="s">
        <v>213</v>
      </c>
      <c r="D53" s="16">
        <f t="shared" si="4"/>
        <v>5</v>
      </c>
      <c r="E53" s="16">
        <v>3</v>
      </c>
      <c r="F53" s="16">
        <v>2</v>
      </c>
      <c r="G53" s="16">
        <v>0</v>
      </c>
      <c r="H53" s="16">
        <f t="shared" si="5"/>
        <v>14</v>
      </c>
      <c r="I53" s="16">
        <v>14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2</v>
      </c>
      <c r="R53" s="16">
        <v>0</v>
      </c>
      <c r="S53" s="16">
        <v>0</v>
      </c>
    </row>
    <row r="54" spans="1:19" ht="13.5">
      <c r="A54" s="24" t="s">
        <v>120</v>
      </c>
      <c r="B54" s="36" t="s">
        <v>214</v>
      </c>
      <c r="C54" s="37" t="s">
        <v>215</v>
      </c>
      <c r="D54" s="16">
        <f t="shared" si="4"/>
        <v>3</v>
      </c>
      <c r="E54" s="16">
        <v>2</v>
      </c>
      <c r="F54" s="16">
        <v>1</v>
      </c>
      <c r="G54" s="16">
        <v>0</v>
      </c>
      <c r="H54" s="16">
        <f t="shared" si="5"/>
        <v>8</v>
      </c>
      <c r="I54" s="16">
        <v>8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2</v>
      </c>
      <c r="Q54" s="16">
        <v>2</v>
      </c>
      <c r="R54" s="16">
        <v>0</v>
      </c>
      <c r="S54" s="16">
        <v>0</v>
      </c>
    </row>
    <row r="55" spans="1:19" ht="13.5">
      <c r="A55" s="24" t="s">
        <v>120</v>
      </c>
      <c r="B55" s="36" t="s">
        <v>216</v>
      </c>
      <c r="C55" s="37" t="s">
        <v>217</v>
      </c>
      <c r="D55" s="16">
        <f t="shared" si="4"/>
        <v>2</v>
      </c>
      <c r="E55" s="16">
        <v>1</v>
      </c>
      <c r="F55" s="16">
        <v>1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120</v>
      </c>
      <c r="B56" s="36" t="s">
        <v>218</v>
      </c>
      <c r="C56" s="37" t="s">
        <v>219</v>
      </c>
      <c r="D56" s="16">
        <f t="shared" si="4"/>
        <v>9</v>
      </c>
      <c r="E56" s="16">
        <v>3</v>
      </c>
      <c r="F56" s="16">
        <v>5</v>
      </c>
      <c r="G56" s="16">
        <v>1</v>
      </c>
      <c r="H56" s="16">
        <f t="shared" si="5"/>
        <v>12</v>
      </c>
      <c r="I56" s="16">
        <v>12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2</v>
      </c>
      <c r="Q56" s="16">
        <v>2</v>
      </c>
      <c r="R56" s="16">
        <v>0</v>
      </c>
      <c r="S56" s="16">
        <v>0</v>
      </c>
    </row>
    <row r="57" spans="1:19" ht="13.5">
      <c r="A57" s="24" t="s">
        <v>120</v>
      </c>
      <c r="B57" s="36" t="s">
        <v>220</v>
      </c>
      <c r="C57" s="37" t="s">
        <v>221</v>
      </c>
      <c r="D57" s="16">
        <f t="shared" si="4"/>
        <v>11</v>
      </c>
      <c r="E57" s="16">
        <v>5</v>
      </c>
      <c r="F57" s="16">
        <v>5</v>
      </c>
      <c r="G57" s="16">
        <v>1</v>
      </c>
      <c r="H57" s="16">
        <f t="shared" si="5"/>
        <v>15</v>
      </c>
      <c r="I57" s="16">
        <v>15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2</v>
      </c>
      <c r="Q57" s="16">
        <v>2</v>
      </c>
      <c r="R57" s="16">
        <v>0</v>
      </c>
      <c r="S57" s="16">
        <v>0</v>
      </c>
    </row>
    <row r="58" spans="1:19" ht="13.5">
      <c r="A58" s="24" t="s">
        <v>120</v>
      </c>
      <c r="B58" s="36" t="s">
        <v>222</v>
      </c>
      <c r="C58" s="37" t="s">
        <v>223</v>
      </c>
      <c r="D58" s="16">
        <f t="shared" si="4"/>
        <v>7</v>
      </c>
      <c r="E58" s="16">
        <v>2</v>
      </c>
      <c r="F58" s="16">
        <v>3</v>
      </c>
      <c r="G58" s="16">
        <v>2</v>
      </c>
      <c r="H58" s="16">
        <f t="shared" si="5"/>
        <v>5</v>
      </c>
      <c r="I58" s="16">
        <v>5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2</v>
      </c>
      <c r="Q58" s="16">
        <v>2</v>
      </c>
      <c r="R58" s="16">
        <v>0</v>
      </c>
      <c r="S58" s="16">
        <v>0</v>
      </c>
    </row>
    <row r="59" spans="1:19" ht="13.5">
      <c r="A59" s="24" t="s">
        <v>120</v>
      </c>
      <c r="B59" s="36" t="s">
        <v>224</v>
      </c>
      <c r="C59" s="37" t="s">
        <v>225</v>
      </c>
      <c r="D59" s="16">
        <f t="shared" si="4"/>
        <v>6</v>
      </c>
      <c r="E59" s="16">
        <v>4</v>
      </c>
      <c r="F59" s="16">
        <v>1</v>
      </c>
      <c r="G59" s="16">
        <v>1</v>
      </c>
      <c r="H59" s="16">
        <f t="shared" si="5"/>
        <v>1</v>
      </c>
      <c r="I59" s="16">
        <v>1</v>
      </c>
      <c r="J59" s="16">
        <v>0</v>
      </c>
      <c r="K59" s="16">
        <v>0</v>
      </c>
      <c r="L59" s="16">
        <f t="shared" si="6"/>
        <v>1</v>
      </c>
      <c r="M59" s="16">
        <v>1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24" t="s">
        <v>120</v>
      </c>
      <c r="B60" s="36" t="s">
        <v>226</v>
      </c>
      <c r="C60" s="37" t="s">
        <v>227</v>
      </c>
      <c r="D60" s="16">
        <f t="shared" si="4"/>
        <v>8</v>
      </c>
      <c r="E60" s="16">
        <v>2</v>
      </c>
      <c r="F60" s="16">
        <v>6</v>
      </c>
      <c r="G60" s="16">
        <v>0</v>
      </c>
      <c r="H60" s="16">
        <f t="shared" si="5"/>
        <v>13</v>
      </c>
      <c r="I60" s="16">
        <v>12</v>
      </c>
      <c r="J60" s="16">
        <v>1</v>
      </c>
      <c r="K60" s="16">
        <v>0</v>
      </c>
      <c r="L60" s="16">
        <f t="shared" si="6"/>
        <v>2</v>
      </c>
      <c r="M60" s="16">
        <v>2</v>
      </c>
      <c r="N60" s="16">
        <v>0</v>
      </c>
      <c r="O60" s="16">
        <v>0</v>
      </c>
      <c r="P60" s="16">
        <f t="shared" si="7"/>
        <v>2</v>
      </c>
      <c r="Q60" s="16">
        <v>2</v>
      </c>
      <c r="R60" s="16">
        <v>0</v>
      </c>
      <c r="S60" s="16">
        <v>0</v>
      </c>
    </row>
    <row r="61" spans="1:19" ht="13.5">
      <c r="A61" s="24" t="s">
        <v>120</v>
      </c>
      <c r="B61" s="36" t="s">
        <v>228</v>
      </c>
      <c r="C61" s="37" t="s">
        <v>229</v>
      </c>
      <c r="D61" s="16">
        <f t="shared" si="4"/>
        <v>9</v>
      </c>
      <c r="E61" s="16">
        <v>2</v>
      </c>
      <c r="F61" s="16">
        <v>6</v>
      </c>
      <c r="G61" s="16">
        <v>1</v>
      </c>
      <c r="H61" s="16">
        <f t="shared" si="5"/>
        <v>2</v>
      </c>
      <c r="I61" s="16">
        <v>2</v>
      </c>
      <c r="J61" s="16">
        <v>0</v>
      </c>
      <c r="K61" s="16">
        <v>0</v>
      </c>
      <c r="L61" s="16">
        <f t="shared" si="6"/>
        <v>1</v>
      </c>
      <c r="M61" s="16">
        <v>1</v>
      </c>
      <c r="N61" s="16">
        <v>0</v>
      </c>
      <c r="O61" s="16">
        <v>0</v>
      </c>
      <c r="P61" s="16">
        <f t="shared" si="7"/>
        <v>1</v>
      </c>
      <c r="Q61" s="16">
        <v>1</v>
      </c>
      <c r="R61" s="16">
        <v>0</v>
      </c>
      <c r="S61" s="16">
        <v>0</v>
      </c>
    </row>
    <row r="62" spans="1:19" ht="13.5">
      <c r="A62" s="24" t="s">
        <v>120</v>
      </c>
      <c r="B62" s="36" t="s">
        <v>230</v>
      </c>
      <c r="C62" s="37" t="s">
        <v>231</v>
      </c>
      <c r="D62" s="16">
        <f t="shared" si="4"/>
        <v>6</v>
      </c>
      <c r="E62" s="16">
        <v>2</v>
      </c>
      <c r="F62" s="16">
        <v>4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1</v>
      </c>
      <c r="M62" s="16">
        <v>1</v>
      </c>
      <c r="N62" s="16">
        <v>0</v>
      </c>
      <c r="O62" s="16">
        <v>0</v>
      </c>
      <c r="P62" s="16">
        <f t="shared" si="7"/>
        <v>1</v>
      </c>
      <c r="Q62" s="16">
        <v>1</v>
      </c>
      <c r="R62" s="16">
        <v>0</v>
      </c>
      <c r="S62" s="16">
        <v>0</v>
      </c>
    </row>
    <row r="63" spans="1:19" ht="13.5">
      <c r="A63" s="24" t="s">
        <v>120</v>
      </c>
      <c r="B63" s="36" t="s">
        <v>232</v>
      </c>
      <c r="C63" s="37" t="s">
        <v>233</v>
      </c>
      <c r="D63" s="16">
        <f t="shared" si="4"/>
        <v>2</v>
      </c>
      <c r="E63" s="16">
        <v>1</v>
      </c>
      <c r="F63" s="16">
        <v>0</v>
      </c>
      <c r="G63" s="16">
        <v>1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1</v>
      </c>
      <c r="Q63" s="16">
        <v>1</v>
      </c>
      <c r="R63" s="16">
        <v>0</v>
      </c>
      <c r="S63" s="16">
        <v>0</v>
      </c>
    </row>
    <row r="64" spans="1:19" ht="13.5">
      <c r="A64" s="24" t="s">
        <v>120</v>
      </c>
      <c r="B64" s="36" t="s">
        <v>234</v>
      </c>
      <c r="C64" s="37" t="s">
        <v>235</v>
      </c>
      <c r="D64" s="16">
        <f t="shared" si="4"/>
        <v>5</v>
      </c>
      <c r="E64" s="16">
        <v>1</v>
      </c>
      <c r="F64" s="16">
        <v>3</v>
      </c>
      <c r="G64" s="16">
        <v>1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1</v>
      </c>
      <c r="Q64" s="16">
        <v>1</v>
      </c>
      <c r="R64" s="16">
        <v>0</v>
      </c>
      <c r="S64" s="16">
        <v>0</v>
      </c>
    </row>
    <row r="65" spans="1:19" ht="13.5">
      <c r="A65" s="24" t="s">
        <v>120</v>
      </c>
      <c r="B65" s="36" t="s">
        <v>236</v>
      </c>
      <c r="C65" s="37" t="s">
        <v>237</v>
      </c>
      <c r="D65" s="16">
        <f t="shared" si="4"/>
        <v>6</v>
      </c>
      <c r="E65" s="16">
        <v>2</v>
      </c>
      <c r="F65" s="16">
        <v>3</v>
      </c>
      <c r="G65" s="16">
        <v>1</v>
      </c>
      <c r="H65" s="16">
        <f t="shared" si="5"/>
        <v>2</v>
      </c>
      <c r="I65" s="16">
        <v>2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1</v>
      </c>
      <c r="Q65" s="16">
        <v>1</v>
      </c>
      <c r="R65" s="16">
        <v>0</v>
      </c>
      <c r="S65" s="16">
        <v>0</v>
      </c>
    </row>
    <row r="66" spans="1:19" ht="13.5">
      <c r="A66" s="24" t="s">
        <v>120</v>
      </c>
      <c r="B66" s="36" t="s">
        <v>238</v>
      </c>
      <c r="C66" s="37" t="s">
        <v>239</v>
      </c>
      <c r="D66" s="16">
        <f t="shared" si="4"/>
        <v>6</v>
      </c>
      <c r="E66" s="16">
        <v>2</v>
      </c>
      <c r="F66" s="16">
        <v>3</v>
      </c>
      <c r="G66" s="16">
        <v>1</v>
      </c>
      <c r="H66" s="16">
        <f t="shared" si="5"/>
        <v>1</v>
      </c>
      <c r="I66" s="16">
        <v>1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24" t="s">
        <v>120</v>
      </c>
      <c r="B67" s="36" t="s">
        <v>240</v>
      </c>
      <c r="C67" s="37" t="s">
        <v>241</v>
      </c>
      <c r="D67" s="16">
        <f t="shared" si="4"/>
        <v>6</v>
      </c>
      <c r="E67" s="16">
        <v>1</v>
      </c>
      <c r="F67" s="16">
        <v>4</v>
      </c>
      <c r="G67" s="16">
        <v>1</v>
      </c>
      <c r="H67" s="16">
        <f t="shared" si="5"/>
        <v>3</v>
      </c>
      <c r="I67" s="16">
        <v>3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2</v>
      </c>
      <c r="Q67" s="16">
        <v>2</v>
      </c>
      <c r="R67" s="16">
        <v>0</v>
      </c>
      <c r="S67" s="16">
        <v>0</v>
      </c>
    </row>
    <row r="68" spans="1:19" ht="13.5">
      <c r="A68" s="24" t="s">
        <v>120</v>
      </c>
      <c r="B68" s="36" t="s">
        <v>242</v>
      </c>
      <c r="C68" s="37" t="s">
        <v>243</v>
      </c>
      <c r="D68" s="16">
        <f t="shared" si="4"/>
        <v>10</v>
      </c>
      <c r="E68" s="16">
        <v>5</v>
      </c>
      <c r="F68" s="16">
        <v>4</v>
      </c>
      <c r="G68" s="16">
        <v>1</v>
      </c>
      <c r="H68" s="16">
        <f t="shared" si="5"/>
        <v>11</v>
      </c>
      <c r="I68" s="16">
        <v>11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3</v>
      </c>
      <c r="Q68" s="16">
        <v>3</v>
      </c>
      <c r="R68" s="16">
        <v>0</v>
      </c>
      <c r="S68" s="16">
        <v>0</v>
      </c>
    </row>
    <row r="69" spans="1:19" ht="13.5">
      <c r="A69" s="24" t="s">
        <v>120</v>
      </c>
      <c r="B69" s="36" t="s">
        <v>244</v>
      </c>
      <c r="C69" s="37" t="s">
        <v>245</v>
      </c>
      <c r="D69" s="16">
        <f t="shared" si="4"/>
        <v>13</v>
      </c>
      <c r="E69" s="16">
        <v>7</v>
      </c>
      <c r="F69" s="16">
        <v>5</v>
      </c>
      <c r="G69" s="16">
        <v>1</v>
      </c>
      <c r="H69" s="16">
        <f t="shared" si="5"/>
        <v>15</v>
      </c>
      <c r="I69" s="16">
        <v>14</v>
      </c>
      <c r="J69" s="16">
        <v>1</v>
      </c>
      <c r="K69" s="16">
        <v>0</v>
      </c>
      <c r="L69" s="16">
        <f t="shared" si="6"/>
        <v>2</v>
      </c>
      <c r="M69" s="16">
        <v>2</v>
      </c>
      <c r="N69" s="16">
        <v>0</v>
      </c>
      <c r="O69" s="16">
        <v>0</v>
      </c>
      <c r="P69" s="16">
        <f t="shared" si="7"/>
        <v>0</v>
      </c>
      <c r="Q69" s="16">
        <v>0</v>
      </c>
      <c r="R69" s="16">
        <v>0</v>
      </c>
      <c r="S69" s="16">
        <v>0</v>
      </c>
    </row>
    <row r="70" spans="1:19" ht="13.5">
      <c r="A70" s="24" t="s">
        <v>120</v>
      </c>
      <c r="B70" s="36" t="s">
        <v>246</v>
      </c>
      <c r="C70" s="37" t="s">
        <v>247</v>
      </c>
      <c r="D70" s="16">
        <f t="shared" si="4"/>
        <v>9</v>
      </c>
      <c r="E70" s="16">
        <v>7</v>
      </c>
      <c r="F70" s="16">
        <v>2</v>
      </c>
      <c r="G70" s="16">
        <v>0</v>
      </c>
      <c r="H70" s="16">
        <f t="shared" si="5"/>
        <v>1</v>
      </c>
      <c r="I70" s="16">
        <v>0</v>
      </c>
      <c r="J70" s="16">
        <v>1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1</v>
      </c>
      <c r="Q70" s="16">
        <v>1</v>
      </c>
      <c r="R70" s="16">
        <v>0</v>
      </c>
      <c r="S70" s="16">
        <v>0</v>
      </c>
    </row>
    <row r="71" spans="1:19" ht="13.5">
      <c r="A71" s="24" t="s">
        <v>120</v>
      </c>
      <c r="B71" s="36" t="s">
        <v>248</v>
      </c>
      <c r="C71" s="37" t="s">
        <v>249</v>
      </c>
      <c r="D71" s="16">
        <f t="shared" si="4"/>
        <v>3</v>
      </c>
      <c r="E71" s="16">
        <v>1</v>
      </c>
      <c r="F71" s="16">
        <v>1</v>
      </c>
      <c r="G71" s="16">
        <v>1</v>
      </c>
      <c r="H71" s="16">
        <f t="shared" si="5"/>
        <v>0</v>
      </c>
      <c r="I71" s="16">
        <v>0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0</v>
      </c>
      <c r="Q71" s="16">
        <v>0</v>
      </c>
      <c r="R71" s="16">
        <v>0</v>
      </c>
      <c r="S71" s="16">
        <v>0</v>
      </c>
    </row>
    <row r="72" spans="1:19" ht="13.5">
      <c r="A72" s="24" t="s">
        <v>120</v>
      </c>
      <c r="B72" s="36" t="s">
        <v>250</v>
      </c>
      <c r="C72" s="37" t="s">
        <v>251</v>
      </c>
      <c r="D72" s="16">
        <f t="shared" si="4"/>
        <v>12</v>
      </c>
      <c r="E72" s="16">
        <v>6</v>
      </c>
      <c r="F72" s="16">
        <v>5</v>
      </c>
      <c r="G72" s="16">
        <v>1</v>
      </c>
      <c r="H72" s="16">
        <f t="shared" si="5"/>
        <v>2</v>
      </c>
      <c r="I72" s="16">
        <v>2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24" t="s">
        <v>120</v>
      </c>
      <c r="B73" s="36" t="s">
        <v>252</v>
      </c>
      <c r="C73" s="37" t="s">
        <v>253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1</v>
      </c>
      <c r="I73" s="16">
        <v>1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24" t="s">
        <v>120</v>
      </c>
      <c r="B74" s="36" t="s">
        <v>254</v>
      </c>
      <c r="C74" s="37" t="s">
        <v>255</v>
      </c>
      <c r="D74" s="16">
        <f t="shared" si="4"/>
        <v>7</v>
      </c>
      <c r="E74" s="16">
        <v>4</v>
      </c>
      <c r="F74" s="16">
        <v>2</v>
      </c>
      <c r="G74" s="16">
        <v>1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24" t="s">
        <v>120</v>
      </c>
      <c r="B75" s="36" t="s">
        <v>256</v>
      </c>
      <c r="C75" s="37" t="s">
        <v>257</v>
      </c>
      <c r="D75" s="16">
        <f t="shared" si="4"/>
        <v>10</v>
      </c>
      <c r="E75" s="16">
        <v>4</v>
      </c>
      <c r="F75" s="16">
        <v>5</v>
      </c>
      <c r="G75" s="16">
        <v>1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120</v>
      </c>
      <c r="B76" s="36" t="s">
        <v>258</v>
      </c>
      <c r="C76" s="37" t="s">
        <v>259</v>
      </c>
      <c r="D76" s="16">
        <f t="shared" si="4"/>
        <v>0</v>
      </c>
      <c r="E76" s="16">
        <v>0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24" t="s">
        <v>120</v>
      </c>
      <c r="B77" s="36" t="s">
        <v>260</v>
      </c>
      <c r="C77" s="37" t="s">
        <v>261</v>
      </c>
      <c r="D77" s="16">
        <f t="shared" si="4"/>
        <v>2</v>
      </c>
      <c r="E77" s="16">
        <v>1</v>
      </c>
      <c r="F77" s="16">
        <v>1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24" t="s">
        <v>120</v>
      </c>
      <c r="B78" s="36" t="s">
        <v>262</v>
      </c>
      <c r="C78" s="37" t="s">
        <v>263</v>
      </c>
      <c r="D78" s="16">
        <f t="shared" si="4"/>
        <v>0</v>
      </c>
      <c r="E78" s="16">
        <v>0</v>
      </c>
      <c r="F78" s="16">
        <v>0</v>
      </c>
      <c r="G78" s="16">
        <v>0</v>
      </c>
      <c r="H78" s="16">
        <f t="shared" si="5"/>
        <v>1</v>
      </c>
      <c r="I78" s="16">
        <v>1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0</v>
      </c>
      <c r="Q78" s="16">
        <v>0</v>
      </c>
      <c r="R78" s="16">
        <v>0</v>
      </c>
      <c r="S78" s="16">
        <v>0</v>
      </c>
    </row>
    <row r="79" spans="1:19" ht="13.5">
      <c r="A79" s="24" t="s">
        <v>120</v>
      </c>
      <c r="B79" s="36" t="s">
        <v>264</v>
      </c>
      <c r="C79" s="37" t="s">
        <v>265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1</v>
      </c>
      <c r="I79" s="16">
        <v>1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0</v>
      </c>
      <c r="Q79" s="16">
        <v>0</v>
      </c>
      <c r="R79" s="16">
        <v>0</v>
      </c>
      <c r="S79" s="16">
        <v>0</v>
      </c>
    </row>
    <row r="80" spans="1:19" ht="13.5">
      <c r="A80" s="24" t="s">
        <v>120</v>
      </c>
      <c r="B80" s="36" t="s">
        <v>266</v>
      </c>
      <c r="C80" s="37" t="s">
        <v>267</v>
      </c>
      <c r="D80" s="16">
        <f t="shared" si="4"/>
        <v>0</v>
      </c>
      <c r="E80" s="16">
        <v>0</v>
      </c>
      <c r="F80" s="16">
        <v>0</v>
      </c>
      <c r="G80" s="16">
        <v>0</v>
      </c>
      <c r="H80" s="16">
        <f t="shared" si="5"/>
        <v>1</v>
      </c>
      <c r="I80" s="16">
        <v>1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0</v>
      </c>
      <c r="Q80" s="16">
        <v>0</v>
      </c>
      <c r="R80" s="16">
        <v>0</v>
      </c>
      <c r="S80" s="16">
        <v>0</v>
      </c>
    </row>
    <row r="81" spans="1:19" ht="13.5">
      <c r="A81" s="24" t="s">
        <v>120</v>
      </c>
      <c r="B81" s="36" t="s">
        <v>268</v>
      </c>
      <c r="C81" s="37" t="s">
        <v>269</v>
      </c>
      <c r="D81" s="16">
        <f t="shared" si="4"/>
        <v>1</v>
      </c>
      <c r="E81" s="16">
        <v>1</v>
      </c>
      <c r="F81" s="16">
        <v>0</v>
      </c>
      <c r="G81" s="16">
        <v>0</v>
      </c>
      <c r="H81" s="16">
        <f t="shared" si="5"/>
        <v>1</v>
      </c>
      <c r="I81" s="16">
        <v>1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24" t="s">
        <v>120</v>
      </c>
      <c r="B82" s="36" t="s">
        <v>270</v>
      </c>
      <c r="C82" s="37" t="s">
        <v>271</v>
      </c>
      <c r="D82" s="16">
        <f t="shared" si="4"/>
        <v>8</v>
      </c>
      <c r="E82" s="16">
        <v>1</v>
      </c>
      <c r="F82" s="16">
        <v>4</v>
      </c>
      <c r="G82" s="16">
        <v>3</v>
      </c>
      <c r="H82" s="16">
        <f t="shared" si="5"/>
        <v>5</v>
      </c>
      <c r="I82" s="16">
        <v>5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0</v>
      </c>
      <c r="Q82" s="16">
        <v>0</v>
      </c>
      <c r="R82" s="16">
        <v>0</v>
      </c>
      <c r="S82" s="16">
        <v>0</v>
      </c>
    </row>
    <row r="83" spans="1:19" ht="13.5">
      <c r="A83" s="24" t="s">
        <v>120</v>
      </c>
      <c r="B83" s="36" t="s">
        <v>272</v>
      </c>
      <c r="C83" s="37" t="s">
        <v>273</v>
      </c>
      <c r="D83" s="16">
        <f t="shared" si="4"/>
        <v>7</v>
      </c>
      <c r="E83" s="16">
        <v>2</v>
      </c>
      <c r="F83" s="16">
        <v>3</v>
      </c>
      <c r="G83" s="16">
        <v>2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2</v>
      </c>
      <c r="M83" s="16">
        <v>0</v>
      </c>
      <c r="N83" s="16">
        <v>1</v>
      </c>
      <c r="O83" s="16">
        <v>1</v>
      </c>
      <c r="P83" s="16">
        <f t="shared" si="7"/>
        <v>1</v>
      </c>
      <c r="Q83" s="16">
        <v>1</v>
      </c>
      <c r="R83" s="16">
        <v>0</v>
      </c>
      <c r="S83" s="16">
        <v>0</v>
      </c>
    </row>
    <row r="84" spans="1:19" ht="13.5">
      <c r="A84" s="24" t="s">
        <v>120</v>
      </c>
      <c r="B84" s="36" t="s">
        <v>274</v>
      </c>
      <c r="C84" s="37" t="s">
        <v>275</v>
      </c>
      <c r="D84" s="16">
        <f t="shared" si="4"/>
        <v>1</v>
      </c>
      <c r="E84" s="16">
        <v>1</v>
      </c>
      <c r="F84" s="16">
        <v>0</v>
      </c>
      <c r="G84" s="16">
        <v>0</v>
      </c>
      <c r="H84" s="16">
        <f t="shared" si="5"/>
        <v>7</v>
      </c>
      <c r="I84" s="16">
        <v>7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1</v>
      </c>
      <c r="Q84" s="16">
        <v>1</v>
      </c>
      <c r="R84" s="16">
        <v>0</v>
      </c>
      <c r="S84" s="16">
        <v>0</v>
      </c>
    </row>
    <row r="85" spans="1:19" ht="13.5">
      <c r="A85" s="24" t="s">
        <v>120</v>
      </c>
      <c r="B85" s="36" t="s">
        <v>276</v>
      </c>
      <c r="C85" s="37" t="s">
        <v>277</v>
      </c>
      <c r="D85" s="16">
        <f t="shared" si="4"/>
        <v>0</v>
      </c>
      <c r="E85" s="16">
        <v>0</v>
      </c>
      <c r="F85" s="16">
        <v>0</v>
      </c>
      <c r="G85" s="16">
        <v>0</v>
      </c>
      <c r="H85" s="16">
        <f t="shared" si="5"/>
        <v>3</v>
      </c>
      <c r="I85" s="16">
        <v>1</v>
      </c>
      <c r="J85" s="16">
        <v>1</v>
      </c>
      <c r="K85" s="16">
        <v>1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0</v>
      </c>
      <c r="Q85" s="16">
        <v>0</v>
      </c>
      <c r="R85" s="16">
        <v>0</v>
      </c>
      <c r="S85" s="16">
        <v>0</v>
      </c>
    </row>
    <row r="86" spans="1:19" ht="13.5">
      <c r="A86" s="24" t="s">
        <v>120</v>
      </c>
      <c r="B86" s="36" t="s">
        <v>278</v>
      </c>
      <c r="C86" s="37" t="s">
        <v>279</v>
      </c>
      <c r="D86" s="16">
        <f t="shared" si="4"/>
        <v>0</v>
      </c>
      <c r="E86" s="16">
        <v>0</v>
      </c>
      <c r="F86" s="16">
        <v>0</v>
      </c>
      <c r="G86" s="16">
        <v>0</v>
      </c>
      <c r="H86" s="16">
        <f t="shared" si="5"/>
        <v>3</v>
      </c>
      <c r="I86" s="16">
        <v>1</v>
      </c>
      <c r="J86" s="16">
        <v>1</v>
      </c>
      <c r="K86" s="16">
        <v>1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0</v>
      </c>
      <c r="Q86" s="16">
        <v>0</v>
      </c>
      <c r="R86" s="16">
        <v>0</v>
      </c>
      <c r="S86" s="16">
        <v>0</v>
      </c>
    </row>
    <row r="87" spans="1:19" ht="13.5">
      <c r="A87" s="24" t="s">
        <v>120</v>
      </c>
      <c r="B87" s="36" t="s">
        <v>280</v>
      </c>
      <c r="C87" s="37" t="s">
        <v>281</v>
      </c>
      <c r="D87" s="16">
        <f t="shared" si="4"/>
        <v>0</v>
      </c>
      <c r="E87" s="16">
        <v>0</v>
      </c>
      <c r="F87" s="16">
        <v>0</v>
      </c>
      <c r="G87" s="16">
        <v>0</v>
      </c>
      <c r="H87" s="16">
        <f t="shared" si="5"/>
        <v>3</v>
      </c>
      <c r="I87" s="16">
        <v>1</v>
      </c>
      <c r="J87" s="16">
        <v>1</v>
      </c>
      <c r="K87" s="16">
        <v>1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0</v>
      </c>
      <c r="Q87" s="16">
        <v>0</v>
      </c>
      <c r="R87" s="16">
        <v>0</v>
      </c>
      <c r="S87" s="16">
        <v>0</v>
      </c>
    </row>
    <row r="88" spans="1:19" ht="13.5">
      <c r="A88" s="24" t="s">
        <v>120</v>
      </c>
      <c r="B88" s="36" t="s">
        <v>282</v>
      </c>
      <c r="C88" s="37" t="s">
        <v>283</v>
      </c>
      <c r="D88" s="16">
        <f t="shared" si="4"/>
        <v>0</v>
      </c>
      <c r="E88" s="16">
        <v>0</v>
      </c>
      <c r="F88" s="16">
        <v>0</v>
      </c>
      <c r="G88" s="16">
        <v>0</v>
      </c>
      <c r="H88" s="16">
        <f t="shared" si="5"/>
        <v>6</v>
      </c>
      <c r="I88" s="16">
        <v>2</v>
      </c>
      <c r="J88" s="16">
        <v>2</v>
      </c>
      <c r="K88" s="16">
        <v>2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0</v>
      </c>
      <c r="Q88" s="16">
        <v>0</v>
      </c>
      <c r="R88" s="16">
        <v>0</v>
      </c>
      <c r="S88" s="16">
        <v>0</v>
      </c>
    </row>
    <row r="89" spans="1:19" ht="13.5">
      <c r="A89" s="24" t="s">
        <v>120</v>
      </c>
      <c r="B89" s="36" t="s">
        <v>284</v>
      </c>
      <c r="C89" s="37" t="s">
        <v>285</v>
      </c>
      <c r="D89" s="16">
        <f t="shared" si="4"/>
        <v>1</v>
      </c>
      <c r="E89" s="16">
        <v>0</v>
      </c>
      <c r="F89" s="16">
        <v>1</v>
      </c>
      <c r="G89" s="16">
        <v>0</v>
      </c>
      <c r="H89" s="16">
        <f t="shared" si="5"/>
        <v>6</v>
      </c>
      <c r="I89" s="16">
        <v>2</v>
      </c>
      <c r="J89" s="16">
        <v>2</v>
      </c>
      <c r="K89" s="16">
        <v>2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0</v>
      </c>
      <c r="Q89" s="16">
        <v>0</v>
      </c>
      <c r="R89" s="16">
        <v>0</v>
      </c>
      <c r="S89" s="16">
        <v>0</v>
      </c>
    </row>
    <row r="90" spans="1:19" ht="13.5">
      <c r="A90" s="24" t="s">
        <v>120</v>
      </c>
      <c r="B90" s="36" t="s">
        <v>286</v>
      </c>
      <c r="C90" s="37" t="s">
        <v>287</v>
      </c>
      <c r="D90" s="16">
        <f t="shared" si="4"/>
        <v>4</v>
      </c>
      <c r="E90" s="16">
        <v>2</v>
      </c>
      <c r="F90" s="16">
        <v>1</v>
      </c>
      <c r="G90" s="16">
        <v>1</v>
      </c>
      <c r="H90" s="16">
        <f t="shared" si="5"/>
        <v>5</v>
      </c>
      <c r="I90" s="16">
        <v>4</v>
      </c>
      <c r="J90" s="16">
        <v>1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1</v>
      </c>
      <c r="Q90" s="16">
        <v>1</v>
      </c>
      <c r="R90" s="16">
        <v>0</v>
      </c>
      <c r="S90" s="16">
        <v>0</v>
      </c>
    </row>
    <row r="91" spans="1:19" ht="13.5">
      <c r="A91" s="24" t="s">
        <v>120</v>
      </c>
      <c r="B91" s="36" t="s">
        <v>288</v>
      </c>
      <c r="C91" s="37" t="s">
        <v>289</v>
      </c>
      <c r="D91" s="16">
        <f aca="true" t="shared" si="8" ref="D91:D127">SUM(E91:G91)</f>
        <v>6</v>
      </c>
      <c r="E91" s="16">
        <v>2</v>
      </c>
      <c r="F91" s="16">
        <v>2</v>
      </c>
      <c r="G91" s="16">
        <v>2</v>
      </c>
      <c r="H91" s="16">
        <f aca="true" t="shared" si="9" ref="H91:H127">SUM(I91:K91)</f>
        <v>4</v>
      </c>
      <c r="I91" s="16">
        <v>3</v>
      </c>
      <c r="J91" s="16">
        <v>1</v>
      </c>
      <c r="K91" s="16">
        <v>0</v>
      </c>
      <c r="L91" s="16">
        <f aca="true" t="shared" si="10" ref="L91:L127">SUM(M91:O91)</f>
        <v>0</v>
      </c>
      <c r="M91" s="16">
        <v>0</v>
      </c>
      <c r="N91" s="16">
        <v>0</v>
      </c>
      <c r="O91" s="16">
        <v>0</v>
      </c>
      <c r="P91" s="16">
        <f aca="true" t="shared" si="11" ref="P91:P127">SUM(Q91:S91)</f>
        <v>1</v>
      </c>
      <c r="Q91" s="16">
        <v>1</v>
      </c>
      <c r="R91" s="16">
        <v>0</v>
      </c>
      <c r="S91" s="16">
        <v>0</v>
      </c>
    </row>
    <row r="92" spans="1:19" ht="13.5">
      <c r="A92" s="24" t="s">
        <v>120</v>
      </c>
      <c r="B92" s="36" t="s">
        <v>290</v>
      </c>
      <c r="C92" s="37" t="s">
        <v>352</v>
      </c>
      <c r="D92" s="16">
        <f t="shared" si="8"/>
        <v>6</v>
      </c>
      <c r="E92" s="16">
        <v>4</v>
      </c>
      <c r="F92" s="16">
        <v>1</v>
      </c>
      <c r="G92" s="16">
        <v>1</v>
      </c>
      <c r="H92" s="16">
        <f t="shared" si="9"/>
        <v>3</v>
      </c>
      <c r="I92" s="16">
        <v>3</v>
      </c>
      <c r="J92" s="16">
        <v>0</v>
      </c>
      <c r="K92" s="16">
        <v>0</v>
      </c>
      <c r="L92" s="16">
        <f t="shared" si="10"/>
        <v>0</v>
      </c>
      <c r="M92" s="16">
        <v>0</v>
      </c>
      <c r="N92" s="16">
        <v>0</v>
      </c>
      <c r="O92" s="16">
        <v>0</v>
      </c>
      <c r="P92" s="16">
        <f t="shared" si="11"/>
        <v>1</v>
      </c>
      <c r="Q92" s="16">
        <v>1</v>
      </c>
      <c r="R92" s="16">
        <v>0</v>
      </c>
      <c r="S92" s="16">
        <v>0</v>
      </c>
    </row>
    <row r="93" spans="1:19" ht="13.5">
      <c r="A93" s="24" t="s">
        <v>120</v>
      </c>
      <c r="B93" s="36" t="s">
        <v>291</v>
      </c>
      <c r="C93" s="37" t="s">
        <v>30</v>
      </c>
      <c r="D93" s="16">
        <f t="shared" si="8"/>
        <v>2</v>
      </c>
      <c r="E93" s="16">
        <v>1</v>
      </c>
      <c r="F93" s="16">
        <v>1</v>
      </c>
      <c r="G93" s="16">
        <v>0</v>
      </c>
      <c r="H93" s="16">
        <f t="shared" si="9"/>
        <v>2</v>
      </c>
      <c r="I93" s="16">
        <v>2</v>
      </c>
      <c r="J93" s="16">
        <v>0</v>
      </c>
      <c r="K93" s="16">
        <v>0</v>
      </c>
      <c r="L93" s="16">
        <f t="shared" si="10"/>
        <v>0</v>
      </c>
      <c r="M93" s="16">
        <v>0</v>
      </c>
      <c r="N93" s="16">
        <v>0</v>
      </c>
      <c r="O93" s="16">
        <v>0</v>
      </c>
      <c r="P93" s="16">
        <f t="shared" si="11"/>
        <v>1</v>
      </c>
      <c r="Q93" s="16">
        <v>1</v>
      </c>
      <c r="R93" s="16">
        <v>0</v>
      </c>
      <c r="S93" s="16">
        <v>0</v>
      </c>
    </row>
    <row r="94" spans="1:19" ht="13.5">
      <c r="A94" s="24" t="s">
        <v>120</v>
      </c>
      <c r="B94" s="36" t="s">
        <v>292</v>
      </c>
      <c r="C94" s="37" t="s">
        <v>293</v>
      </c>
      <c r="D94" s="16">
        <f t="shared" si="8"/>
        <v>6</v>
      </c>
      <c r="E94" s="16">
        <v>2</v>
      </c>
      <c r="F94" s="16">
        <v>3</v>
      </c>
      <c r="G94" s="16">
        <v>1</v>
      </c>
      <c r="H94" s="16">
        <f t="shared" si="9"/>
        <v>15</v>
      </c>
      <c r="I94" s="16">
        <v>15</v>
      </c>
      <c r="J94" s="16">
        <v>0</v>
      </c>
      <c r="K94" s="16">
        <v>0</v>
      </c>
      <c r="L94" s="16">
        <f t="shared" si="10"/>
        <v>0</v>
      </c>
      <c r="M94" s="16">
        <v>0</v>
      </c>
      <c r="N94" s="16">
        <v>0</v>
      </c>
      <c r="O94" s="16">
        <v>0</v>
      </c>
      <c r="P94" s="16">
        <f t="shared" si="11"/>
        <v>1</v>
      </c>
      <c r="Q94" s="16">
        <v>1</v>
      </c>
      <c r="R94" s="16">
        <v>0</v>
      </c>
      <c r="S94" s="16">
        <v>0</v>
      </c>
    </row>
    <row r="95" spans="1:19" ht="13.5">
      <c r="A95" s="24" t="s">
        <v>120</v>
      </c>
      <c r="B95" s="36" t="s">
        <v>294</v>
      </c>
      <c r="C95" s="37" t="s">
        <v>295</v>
      </c>
      <c r="D95" s="16">
        <f t="shared" si="8"/>
        <v>4</v>
      </c>
      <c r="E95" s="16">
        <v>1</v>
      </c>
      <c r="F95" s="16">
        <v>2</v>
      </c>
      <c r="G95" s="16">
        <v>1</v>
      </c>
      <c r="H95" s="16">
        <f t="shared" si="9"/>
        <v>13</v>
      </c>
      <c r="I95" s="16">
        <v>13</v>
      </c>
      <c r="J95" s="16">
        <v>0</v>
      </c>
      <c r="K95" s="16">
        <v>0</v>
      </c>
      <c r="L95" s="16">
        <f t="shared" si="10"/>
        <v>0</v>
      </c>
      <c r="M95" s="16">
        <v>0</v>
      </c>
      <c r="N95" s="16">
        <v>0</v>
      </c>
      <c r="O95" s="16">
        <v>0</v>
      </c>
      <c r="P95" s="16">
        <f t="shared" si="11"/>
        <v>2</v>
      </c>
      <c r="Q95" s="16">
        <v>2</v>
      </c>
      <c r="R95" s="16">
        <v>0</v>
      </c>
      <c r="S95" s="16">
        <v>0</v>
      </c>
    </row>
    <row r="96" spans="1:19" ht="13.5">
      <c r="A96" s="24" t="s">
        <v>120</v>
      </c>
      <c r="B96" s="36" t="s">
        <v>296</v>
      </c>
      <c r="C96" s="37" t="s">
        <v>297</v>
      </c>
      <c r="D96" s="16">
        <f t="shared" si="8"/>
        <v>4</v>
      </c>
      <c r="E96" s="16">
        <v>2</v>
      </c>
      <c r="F96" s="16">
        <v>1</v>
      </c>
      <c r="G96" s="16">
        <v>1</v>
      </c>
      <c r="H96" s="16">
        <f t="shared" si="9"/>
        <v>4</v>
      </c>
      <c r="I96" s="16">
        <v>2</v>
      </c>
      <c r="J96" s="16">
        <v>2</v>
      </c>
      <c r="K96" s="16">
        <v>0</v>
      </c>
      <c r="L96" s="16">
        <f t="shared" si="10"/>
        <v>0</v>
      </c>
      <c r="M96" s="16">
        <v>0</v>
      </c>
      <c r="N96" s="16">
        <v>0</v>
      </c>
      <c r="O96" s="16">
        <v>0</v>
      </c>
      <c r="P96" s="16">
        <f t="shared" si="11"/>
        <v>1</v>
      </c>
      <c r="Q96" s="16">
        <v>1</v>
      </c>
      <c r="R96" s="16">
        <v>0</v>
      </c>
      <c r="S96" s="16">
        <v>0</v>
      </c>
    </row>
    <row r="97" spans="1:19" ht="13.5">
      <c r="A97" s="24" t="s">
        <v>120</v>
      </c>
      <c r="B97" s="36" t="s">
        <v>298</v>
      </c>
      <c r="C97" s="37" t="s">
        <v>299</v>
      </c>
      <c r="D97" s="16">
        <f t="shared" si="8"/>
        <v>4</v>
      </c>
      <c r="E97" s="16">
        <v>1</v>
      </c>
      <c r="F97" s="16">
        <v>2</v>
      </c>
      <c r="G97" s="16">
        <v>1</v>
      </c>
      <c r="H97" s="16">
        <f t="shared" si="9"/>
        <v>1</v>
      </c>
      <c r="I97" s="16">
        <v>1</v>
      </c>
      <c r="J97" s="16">
        <v>0</v>
      </c>
      <c r="K97" s="16">
        <v>0</v>
      </c>
      <c r="L97" s="16">
        <f t="shared" si="10"/>
        <v>0</v>
      </c>
      <c r="M97" s="16">
        <v>0</v>
      </c>
      <c r="N97" s="16">
        <v>0</v>
      </c>
      <c r="O97" s="16">
        <v>0</v>
      </c>
      <c r="P97" s="16">
        <f t="shared" si="11"/>
        <v>1</v>
      </c>
      <c r="Q97" s="16">
        <v>1</v>
      </c>
      <c r="R97" s="16">
        <v>0</v>
      </c>
      <c r="S97" s="16">
        <v>0</v>
      </c>
    </row>
    <row r="98" spans="1:19" ht="13.5">
      <c r="A98" s="24" t="s">
        <v>120</v>
      </c>
      <c r="B98" s="36" t="s">
        <v>300</v>
      </c>
      <c r="C98" s="37" t="s">
        <v>301</v>
      </c>
      <c r="D98" s="16">
        <f t="shared" si="8"/>
        <v>5</v>
      </c>
      <c r="E98" s="16">
        <v>1</v>
      </c>
      <c r="F98" s="16">
        <v>2</v>
      </c>
      <c r="G98" s="16">
        <v>2</v>
      </c>
      <c r="H98" s="16">
        <f t="shared" si="9"/>
        <v>1</v>
      </c>
      <c r="I98" s="16">
        <v>1</v>
      </c>
      <c r="J98" s="16">
        <v>0</v>
      </c>
      <c r="K98" s="16">
        <v>0</v>
      </c>
      <c r="L98" s="16">
        <f t="shared" si="10"/>
        <v>0</v>
      </c>
      <c r="M98" s="16">
        <v>0</v>
      </c>
      <c r="N98" s="16">
        <v>0</v>
      </c>
      <c r="O98" s="16">
        <v>0</v>
      </c>
      <c r="P98" s="16">
        <f t="shared" si="11"/>
        <v>1</v>
      </c>
      <c r="Q98" s="16">
        <v>1</v>
      </c>
      <c r="R98" s="16">
        <v>0</v>
      </c>
      <c r="S98" s="16">
        <v>0</v>
      </c>
    </row>
    <row r="99" spans="1:19" ht="13.5">
      <c r="A99" s="24" t="s">
        <v>120</v>
      </c>
      <c r="B99" s="36" t="s">
        <v>302</v>
      </c>
      <c r="C99" s="37" t="s">
        <v>303</v>
      </c>
      <c r="D99" s="16">
        <f t="shared" si="8"/>
        <v>4</v>
      </c>
      <c r="E99" s="16">
        <v>2</v>
      </c>
      <c r="F99" s="16">
        <v>2</v>
      </c>
      <c r="G99" s="16">
        <v>0</v>
      </c>
      <c r="H99" s="16">
        <f t="shared" si="9"/>
        <v>8</v>
      </c>
      <c r="I99" s="16">
        <v>8</v>
      </c>
      <c r="J99" s="16">
        <v>0</v>
      </c>
      <c r="K99" s="16">
        <v>0</v>
      </c>
      <c r="L99" s="16">
        <f t="shared" si="10"/>
        <v>0</v>
      </c>
      <c r="M99" s="16">
        <v>0</v>
      </c>
      <c r="N99" s="16">
        <v>0</v>
      </c>
      <c r="O99" s="16">
        <v>0</v>
      </c>
      <c r="P99" s="16">
        <f t="shared" si="11"/>
        <v>1</v>
      </c>
      <c r="Q99" s="16">
        <v>1</v>
      </c>
      <c r="R99" s="16">
        <v>0</v>
      </c>
      <c r="S99" s="16">
        <v>0</v>
      </c>
    </row>
    <row r="100" spans="1:19" ht="13.5">
      <c r="A100" s="24" t="s">
        <v>120</v>
      </c>
      <c r="B100" s="36" t="s">
        <v>304</v>
      </c>
      <c r="C100" s="37" t="s">
        <v>305</v>
      </c>
      <c r="D100" s="16">
        <f t="shared" si="8"/>
        <v>4</v>
      </c>
      <c r="E100" s="16">
        <v>1</v>
      </c>
      <c r="F100" s="16">
        <v>2</v>
      </c>
      <c r="G100" s="16">
        <v>1</v>
      </c>
      <c r="H100" s="16">
        <f t="shared" si="9"/>
        <v>8</v>
      </c>
      <c r="I100" s="16">
        <v>7</v>
      </c>
      <c r="J100" s="16">
        <v>1</v>
      </c>
      <c r="K100" s="16">
        <v>0</v>
      </c>
      <c r="L100" s="16">
        <f t="shared" si="10"/>
        <v>0</v>
      </c>
      <c r="M100" s="16">
        <v>0</v>
      </c>
      <c r="N100" s="16">
        <v>0</v>
      </c>
      <c r="O100" s="16">
        <v>0</v>
      </c>
      <c r="P100" s="16">
        <f t="shared" si="11"/>
        <v>1</v>
      </c>
      <c r="Q100" s="16">
        <v>1</v>
      </c>
      <c r="R100" s="16">
        <v>0</v>
      </c>
      <c r="S100" s="16">
        <v>0</v>
      </c>
    </row>
    <row r="101" spans="1:19" ht="13.5">
      <c r="A101" s="24" t="s">
        <v>120</v>
      </c>
      <c r="B101" s="36" t="s">
        <v>306</v>
      </c>
      <c r="C101" s="37" t="s">
        <v>353</v>
      </c>
      <c r="D101" s="16">
        <f t="shared" si="8"/>
        <v>3</v>
      </c>
      <c r="E101" s="16">
        <v>1</v>
      </c>
      <c r="F101" s="16">
        <v>1</v>
      </c>
      <c r="G101" s="16">
        <v>1</v>
      </c>
      <c r="H101" s="16">
        <f t="shared" si="9"/>
        <v>7</v>
      </c>
      <c r="I101" s="16">
        <v>7</v>
      </c>
      <c r="J101" s="16">
        <v>0</v>
      </c>
      <c r="K101" s="16">
        <v>0</v>
      </c>
      <c r="L101" s="16">
        <f t="shared" si="10"/>
        <v>0</v>
      </c>
      <c r="M101" s="16">
        <v>0</v>
      </c>
      <c r="N101" s="16">
        <v>0</v>
      </c>
      <c r="O101" s="16">
        <v>0</v>
      </c>
      <c r="P101" s="16">
        <f t="shared" si="11"/>
        <v>1</v>
      </c>
      <c r="Q101" s="16">
        <v>1</v>
      </c>
      <c r="R101" s="16">
        <v>0</v>
      </c>
      <c r="S101" s="16">
        <v>0</v>
      </c>
    </row>
    <row r="102" spans="1:19" ht="13.5">
      <c r="A102" s="24" t="s">
        <v>120</v>
      </c>
      <c r="B102" s="36" t="s">
        <v>307</v>
      </c>
      <c r="C102" s="37" t="s">
        <v>308</v>
      </c>
      <c r="D102" s="16">
        <f t="shared" si="8"/>
        <v>3</v>
      </c>
      <c r="E102" s="16">
        <v>1</v>
      </c>
      <c r="F102" s="16">
        <v>1</v>
      </c>
      <c r="G102" s="16">
        <v>1</v>
      </c>
      <c r="H102" s="16">
        <f t="shared" si="9"/>
        <v>11</v>
      </c>
      <c r="I102" s="16">
        <v>10</v>
      </c>
      <c r="J102" s="16">
        <v>1</v>
      </c>
      <c r="K102" s="16">
        <v>0</v>
      </c>
      <c r="L102" s="16">
        <f t="shared" si="10"/>
        <v>0</v>
      </c>
      <c r="M102" s="16">
        <v>0</v>
      </c>
      <c r="N102" s="16">
        <v>0</v>
      </c>
      <c r="O102" s="16">
        <v>0</v>
      </c>
      <c r="P102" s="16">
        <f t="shared" si="11"/>
        <v>1</v>
      </c>
      <c r="Q102" s="16">
        <v>1</v>
      </c>
      <c r="R102" s="16">
        <v>0</v>
      </c>
      <c r="S102" s="16">
        <v>0</v>
      </c>
    </row>
    <row r="103" spans="1:19" ht="13.5">
      <c r="A103" s="24" t="s">
        <v>120</v>
      </c>
      <c r="B103" s="36" t="s">
        <v>309</v>
      </c>
      <c r="C103" s="37" t="s">
        <v>310</v>
      </c>
      <c r="D103" s="16">
        <f t="shared" si="8"/>
        <v>4</v>
      </c>
      <c r="E103" s="16">
        <v>2</v>
      </c>
      <c r="F103" s="16">
        <v>1</v>
      </c>
      <c r="G103" s="16">
        <v>1</v>
      </c>
      <c r="H103" s="16">
        <f t="shared" si="9"/>
        <v>0</v>
      </c>
      <c r="I103" s="16">
        <v>0</v>
      </c>
      <c r="J103" s="16">
        <v>0</v>
      </c>
      <c r="K103" s="16">
        <v>0</v>
      </c>
      <c r="L103" s="16">
        <f t="shared" si="10"/>
        <v>0</v>
      </c>
      <c r="M103" s="16">
        <v>0</v>
      </c>
      <c r="N103" s="16">
        <v>0</v>
      </c>
      <c r="O103" s="16">
        <v>0</v>
      </c>
      <c r="P103" s="16">
        <f t="shared" si="11"/>
        <v>1</v>
      </c>
      <c r="Q103" s="16">
        <v>1</v>
      </c>
      <c r="R103" s="16">
        <v>0</v>
      </c>
      <c r="S103" s="16">
        <v>0</v>
      </c>
    </row>
    <row r="104" spans="1:19" ht="13.5">
      <c r="A104" s="24" t="s">
        <v>120</v>
      </c>
      <c r="B104" s="36" t="s">
        <v>311</v>
      </c>
      <c r="C104" s="37" t="s">
        <v>312</v>
      </c>
      <c r="D104" s="16">
        <f t="shared" si="8"/>
        <v>4</v>
      </c>
      <c r="E104" s="16">
        <v>2</v>
      </c>
      <c r="F104" s="16">
        <v>2</v>
      </c>
      <c r="G104" s="16">
        <v>0</v>
      </c>
      <c r="H104" s="16">
        <f t="shared" si="9"/>
        <v>2</v>
      </c>
      <c r="I104" s="16">
        <v>2</v>
      </c>
      <c r="J104" s="16">
        <v>0</v>
      </c>
      <c r="K104" s="16">
        <v>0</v>
      </c>
      <c r="L104" s="16">
        <f t="shared" si="10"/>
        <v>0</v>
      </c>
      <c r="M104" s="16">
        <v>0</v>
      </c>
      <c r="N104" s="16">
        <v>0</v>
      </c>
      <c r="O104" s="16">
        <v>0</v>
      </c>
      <c r="P104" s="16">
        <f t="shared" si="11"/>
        <v>1</v>
      </c>
      <c r="Q104" s="16">
        <v>1</v>
      </c>
      <c r="R104" s="16">
        <v>0</v>
      </c>
      <c r="S104" s="16">
        <v>0</v>
      </c>
    </row>
    <row r="105" spans="1:19" ht="13.5">
      <c r="A105" s="24" t="s">
        <v>120</v>
      </c>
      <c r="B105" s="36" t="s">
        <v>313</v>
      </c>
      <c r="C105" s="37" t="s">
        <v>314</v>
      </c>
      <c r="D105" s="16">
        <f t="shared" si="8"/>
        <v>5</v>
      </c>
      <c r="E105" s="16">
        <v>2</v>
      </c>
      <c r="F105" s="16">
        <v>2</v>
      </c>
      <c r="G105" s="16">
        <v>1</v>
      </c>
      <c r="H105" s="16">
        <f t="shared" si="9"/>
        <v>7</v>
      </c>
      <c r="I105" s="16">
        <v>7</v>
      </c>
      <c r="J105" s="16">
        <v>0</v>
      </c>
      <c r="K105" s="16">
        <v>0</v>
      </c>
      <c r="L105" s="16">
        <f t="shared" si="10"/>
        <v>0</v>
      </c>
      <c r="M105" s="16">
        <v>0</v>
      </c>
      <c r="N105" s="16">
        <v>0</v>
      </c>
      <c r="O105" s="16">
        <v>0</v>
      </c>
      <c r="P105" s="16">
        <f t="shared" si="11"/>
        <v>1</v>
      </c>
      <c r="Q105" s="16">
        <v>1</v>
      </c>
      <c r="R105" s="16">
        <v>0</v>
      </c>
      <c r="S105" s="16">
        <v>0</v>
      </c>
    </row>
    <row r="106" spans="1:19" ht="13.5">
      <c r="A106" s="24" t="s">
        <v>120</v>
      </c>
      <c r="B106" s="36" t="s">
        <v>315</v>
      </c>
      <c r="C106" s="37" t="s">
        <v>316</v>
      </c>
      <c r="D106" s="16">
        <f t="shared" si="8"/>
        <v>5</v>
      </c>
      <c r="E106" s="16">
        <v>2</v>
      </c>
      <c r="F106" s="16">
        <v>2</v>
      </c>
      <c r="G106" s="16">
        <v>1</v>
      </c>
      <c r="H106" s="16">
        <f t="shared" si="9"/>
        <v>4</v>
      </c>
      <c r="I106" s="16">
        <v>3</v>
      </c>
      <c r="J106" s="16">
        <v>1</v>
      </c>
      <c r="K106" s="16">
        <v>0</v>
      </c>
      <c r="L106" s="16">
        <f t="shared" si="10"/>
        <v>0</v>
      </c>
      <c r="M106" s="16">
        <v>0</v>
      </c>
      <c r="N106" s="16">
        <v>0</v>
      </c>
      <c r="O106" s="16">
        <v>0</v>
      </c>
      <c r="P106" s="16">
        <f t="shared" si="11"/>
        <v>0</v>
      </c>
      <c r="Q106" s="16">
        <v>0</v>
      </c>
      <c r="R106" s="16">
        <v>0</v>
      </c>
      <c r="S106" s="16">
        <v>0</v>
      </c>
    </row>
    <row r="107" spans="1:19" ht="13.5">
      <c r="A107" s="24" t="s">
        <v>120</v>
      </c>
      <c r="B107" s="36" t="s">
        <v>317</v>
      </c>
      <c r="C107" s="37" t="s">
        <v>318</v>
      </c>
      <c r="D107" s="16">
        <f t="shared" si="8"/>
        <v>4</v>
      </c>
      <c r="E107" s="16">
        <v>2</v>
      </c>
      <c r="F107" s="16">
        <v>1</v>
      </c>
      <c r="G107" s="16">
        <v>1</v>
      </c>
      <c r="H107" s="16">
        <f t="shared" si="9"/>
        <v>8</v>
      </c>
      <c r="I107" s="16">
        <v>8</v>
      </c>
      <c r="J107" s="16">
        <v>0</v>
      </c>
      <c r="K107" s="16">
        <v>0</v>
      </c>
      <c r="L107" s="16">
        <f t="shared" si="10"/>
        <v>0</v>
      </c>
      <c r="M107" s="16">
        <v>0</v>
      </c>
      <c r="N107" s="16">
        <v>0</v>
      </c>
      <c r="O107" s="16">
        <v>0</v>
      </c>
      <c r="P107" s="16">
        <f t="shared" si="11"/>
        <v>7</v>
      </c>
      <c r="Q107" s="16">
        <v>7</v>
      </c>
      <c r="R107" s="16">
        <v>0</v>
      </c>
      <c r="S107" s="16">
        <v>0</v>
      </c>
    </row>
    <row r="108" spans="1:19" ht="13.5">
      <c r="A108" s="24" t="s">
        <v>120</v>
      </c>
      <c r="B108" s="36" t="s">
        <v>319</v>
      </c>
      <c r="C108" s="37" t="s">
        <v>320</v>
      </c>
      <c r="D108" s="16">
        <f t="shared" si="8"/>
        <v>8</v>
      </c>
      <c r="E108" s="16">
        <v>2</v>
      </c>
      <c r="F108" s="16">
        <v>3</v>
      </c>
      <c r="G108" s="16">
        <v>3</v>
      </c>
      <c r="H108" s="16">
        <f t="shared" si="9"/>
        <v>1</v>
      </c>
      <c r="I108" s="16">
        <v>1</v>
      </c>
      <c r="J108" s="16">
        <v>0</v>
      </c>
      <c r="K108" s="16">
        <v>0</v>
      </c>
      <c r="L108" s="16">
        <f t="shared" si="10"/>
        <v>0</v>
      </c>
      <c r="M108" s="16">
        <v>0</v>
      </c>
      <c r="N108" s="16">
        <v>0</v>
      </c>
      <c r="O108" s="16">
        <v>0</v>
      </c>
      <c r="P108" s="16">
        <f t="shared" si="11"/>
        <v>3</v>
      </c>
      <c r="Q108" s="16">
        <v>3</v>
      </c>
      <c r="R108" s="16">
        <v>0</v>
      </c>
      <c r="S108" s="16">
        <v>0</v>
      </c>
    </row>
    <row r="109" spans="1:19" ht="13.5">
      <c r="A109" s="24" t="s">
        <v>120</v>
      </c>
      <c r="B109" s="36" t="s">
        <v>321</v>
      </c>
      <c r="C109" s="37" t="s">
        <v>322</v>
      </c>
      <c r="D109" s="16">
        <f t="shared" si="8"/>
        <v>1</v>
      </c>
      <c r="E109" s="16">
        <v>1</v>
      </c>
      <c r="F109" s="16">
        <v>0</v>
      </c>
      <c r="G109" s="16">
        <v>0</v>
      </c>
      <c r="H109" s="16">
        <f t="shared" si="9"/>
        <v>19</v>
      </c>
      <c r="I109" s="16">
        <v>19</v>
      </c>
      <c r="J109" s="16">
        <v>0</v>
      </c>
      <c r="K109" s="16">
        <v>0</v>
      </c>
      <c r="L109" s="16">
        <f t="shared" si="10"/>
        <v>0</v>
      </c>
      <c r="M109" s="16">
        <v>0</v>
      </c>
      <c r="N109" s="16">
        <v>0</v>
      </c>
      <c r="O109" s="16">
        <v>0</v>
      </c>
      <c r="P109" s="16">
        <f t="shared" si="11"/>
        <v>1</v>
      </c>
      <c r="Q109" s="16">
        <v>1</v>
      </c>
      <c r="R109" s="16">
        <v>0</v>
      </c>
      <c r="S109" s="16">
        <v>0</v>
      </c>
    </row>
    <row r="110" spans="1:19" ht="13.5">
      <c r="A110" s="24" t="s">
        <v>120</v>
      </c>
      <c r="B110" s="36" t="s">
        <v>323</v>
      </c>
      <c r="C110" s="37" t="s">
        <v>324</v>
      </c>
      <c r="D110" s="16">
        <f t="shared" si="8"/>
        <v>1</v>
      </c>
      <c r="E110" s="16">
        <v>1</v>
      </c>
      <c r="F110" s="16">
        <v>0</v>
      </c>
      <c r="G110" s="16">
        <v>0</v>
      </c>
      <c r="H110" s="16">
        <f t="shared" si="9"/>
        <v>9</v>
      </c>
      <c r="I110" s="16">
        <v>9</v>
      </c>
      <c r="J110" s="16">
        <v>0</v>
      </c>
      <c r="K110" s="16">
        <v>0</v>
      </c>
      <c r="L110" s="16">
        <f t="shared" si="10"/>
        <v>0</v>
      </c>
      <c r="M110" s="16">
        <v>0</v>
      </c>
      <c r="N110" s="16">
        <v>0</v>
      </c>
      <c r="O110" s="16">
        <v>0</v>
      </c>
      <c r="P110" s="16">
        <f t="shared" si="11"/>
        <v>4</v>
      </c>
      <c r="Q110" s="16">
        <v>4</v>
      </c>
      <c r="R110" s="16">
        <v>0</v>
      </c>
      <c r="S110" s="16">
        <v>0</v>
      </c>
    </row>
    <row r="111" spans="1:19" ht="13.5">
      <c r="A111" s="24" t="s">
        <v>120</v>
      </c>
      <c r="B111" s="36" t="s">
        <v>325</v>
      </c>
      <c r="C111" s="37" t="s">
        <v>326</v>
      </c>
      <c r="D111" s="16">
        <f t="shared" si="8"/>
        <v>5</v>
      </c>
      <c r="E111" s="16">
        <v>2</v>
      </c>
      <c r="F111" s="16">
        <v>1</v>
      </c>
      <c r="G111" s="16">
        <v>2</v>
      </c>
      <c r="H111" s="16">
        <f t="shared" si="9"/>
        <v>6</v>
      </c>
      <c r="I111" s="16">
        <v>6</v>
      </c>
      <c r="J111" s="16">
        <v>0</v>
      </c>
      <c r="K111" s="16">
        <v>0</v>
      </c>
      <c r="L111" s="16">
        <f t="shared" si="10"/>
        <v>0</v>
      </c>
      <c r="M111" s="16">
        <v>0</v>
      </c>
      <c r="N111" s="16">
        <v>0</v>
      </c>
      <c r="O111" s="16">
        <v>0</v>
      </c>
      <c r="P111" s="16">
        <f t="shared" si="11"/>
        <v>1</v>
      </c>
      <c r="Q111" s="16">
        <v>1</v>
      </c>
      <c r="R111" s="16">
        <v>0</v>
      </c>
      <c r="S111" s="16">
        <v>0</v>
      </c>
    </row>
    <row r="112" spans="1:19" ht="13.5">
      <c r="A112" s="24" t="s">
        <v>120</v>
      </c>
      <c r="B112" s="36" t="s">
        <v>327</v>
      </c>
      <c r="C112" s="37" t="s">
        <v>32</v>
      </c>
      <c r="D112" s="16">
        <f t="shared" si="8"/>
        <v>6</v>
      </c>
      <c r="E112" s="16">
        <v>3</v>
      </c>
      <c r="F112" s="16">
        <v>2</v>
      </c>
      <c r="G112" s="16">
        <v>1</v>
      </c>
      <c r="H112" s="16">
        <f t="shared" si="9"/>
        <v>1</v>
      </c>
      <c r="I112" s="16">
        <v>1</v>
      </c>
      <c r="J112" s="16">
        <v>0</v>
      </c>
      <c r="K112" s="16">
        <v>0</v>
      </c>
      <c r="L112" s="16">
        <f t="shared" si="10"/>
        <v>0</v>
      </c>
      <c r="M112" s="16">
        <v>0</v>
      </c>
      <c r="N112" s="16">
        <v>0</v>
      </c>
      <c r="O112" s="16">
        <v>0</v>
      </c>
      <c r="P112" s="16">
        <f t="shared" si="11"/>
        <v>2</v>
      </c>
      <c r="Q112" s="16">
        <v>2</v>
      </c>
      <c r="R112" s="16">
        <v>0</v>
      </c>
      <c r="S112" s="16">
        <v>0</v>
      </c>
    </row>
    <row r="113" spans="1:19" ht="13.5">
      <c r="A113" s="24" t="s">
        <v>120</v>
      </c>
      <c r="B113" s="36" t="s">
        <v>328</v>
      </c>
      <c r="C113" s="37" t="s">
        <v>329</v>
      </c>
      <c r="D113" s="16">
        <f t="shared" si="8"/>
        <v>1</v>
      </c>
      <c r="E113" s="16">
        <v>1</v>
      </c>
      <c r="F113" s="16">
        <v>0</v>
      </c>
      <c r="G113" s="16">
        <v>0</v>
      </c>
      <c r="H113" s="16">
        <f t="shared" si="9"/>
        <v>7</v>
      </c>
      <c r="I113" s="16">
        <v>6</v>
      </c>
      <c r="J113" s="16">
        <v>1</v>
      </c>
      <c r="K113" s="16">
        <v>0</v>
      </c>
      <c r="L113" s="16">
        <f t="shared" si="10"/>
        <v>0</v>
      </c>
      <c r="M113" s="16">
        <v>0</v>
      </c>
      <c r="N113" s="16">
        <v>0</v>
      </c>
      <c r="O113" s="16">
        <v>0</v>
      </c>
      <c r="P113" s="16">
        <f t="shared" si="11"/>
        <v>2</v>
      </c>
      <c r="Q113" s="16">
        <v>2</v>
      </c>
      <c r="R113" s="16">
        <v>0</v>
      </c>
      <c r="S113" s="16">
        <v>0</v>
      </c>
    </row>
    <row r="114" spans="1:19" ht="13.5">
      <c r="A114" s="24" t="s">
        <v>120</v>
      </c>
      <c r="B114" s="36" t="s">
        <v>330</v>
      </c>
      <c r="C114" s="37" t="s">
        <v>331</v>
      </c>
      <c r="D114" s="16">
        <f t="shared" si="8"/>
        <v>13</v>
      </c>
      <c r="E114" s="16">
        <v>4</v>
      </c>
      <c r="F114" s="16">
        <v>7</v>
      </c>
      <c r="G114" s="16">
        <v>2</v>
      </c>
      <c r="H114" s="16">
        <f t="shared" si="9"/>
        <v>5</v>
      </c>
      <c r="I114" s="16">
        <v>5</v>
      </c>
      <c r="J114" s="16">
        <v>0</v>
      </c>
      <c r="K114" s="16">
        <v>0</v>
      </c>
      <c r="L114" s="16">
        <f t="shared" si="10"/>
        <v>2</v>
      </c>
      <c r="M114" s="16">
        <v>1</v>
      </c>
      <c r="N114" s="16">
        <v>1</v>
      </c>
      <c r="O114" s="16">
        <v>0</v>
      </c>
      <c r="P114" s="16">
        <f t="shared" si="11"/>
        <v>2</v>
      </c>
      <c r="Q114" s="16">
        <v>2</v>
      </c>
      <c r="R114" s="16">
        <v>0</v>
      </c>
      <c r="S114" s="16">
        <v>0</v>
      </c>
    </row>
    <row r="115" spans="1:19" ht="13.5">
      <c r="A115" s="24" t="s">
        <v>120</v>
      </c>
      <c r="B115" s="36" t="s">
        <v>332</v>
      </c>
      <c r="C115" s="37" t="s">
        <v>333</v>
      </c>
      <c r="D115" s="16">
        <f t="shared" si="8"/>
        <v>1</v>
      </c>
      <c r="E115" s="16">
        <v>1</v>
      </c>
      <c r="F115" s="16">
        <v>0</v>
      </c>
      <c r="G115" s="16">
        <v>0</v>
      </c>
      <c r="H115" s="16">
        <f t="shared" si="9"/>
        <v>0</v>
      </c>
      <c r="I115" s="16">
        <v>0</v>
      </c>
      <c r="J115" s="16">
        <v>0</v>
      </c>
      <c r="K115" s="16">
        <v>0</v>
      </c>
      <c r="L115" s="16">
        <f t="shared" si="10"/>
        <v>1</v>
      </c>
      <c r="M115" s="16">
        <v>1</v>
      </c>
      <c r="N115" s="16">
        <v>0</v>
      </c>
      <c r="O115" s="16">
        <v>0</v>
      </c>
      <c r="P115" s="16">
        <f t="shared" si="11"/>
        <v>0</v>
      </c>
      <c r="Q115" s="16">
        <v>0</v>
      </c>
      <c r="R115" s="16">
        <v>0</v>
      </c>
      <c r="S115" s="16">
        <v>0</v>
      </c>
    </row>
    <row r="116" spans="1:19" ht="13.5">
      <c r="A116" s="24" t="s">
        <v>120</v>
      </c>
      <c r="B116" s="36" t="s">
        <v>334</v>
      </c>
      <c r="C116" s="37" t="s">
        <v>335</v>
      </c>
      <c r="D116" s="16">
        <f t="shared" si="8"/>
        <v>1</v>
      </c>
      <c r="E116" s="16">
        <v>1</v>
      </c>
      <c r="F116" s="16">
        <v>0</v>
      </c>
      <c r="G116" s="16">
        <v>0</v>
      </c>
      <c r="H116" s="16">
        <f t="shared" si="9"/>
        <v>3</v>
      </c>
      <c r="I116" s="16">
        <v>3</v>
      </c>
      <c r="J116" s="16">
        <v>0</v>
      </c>
      <c r="K116" s="16">
        <v>0</v>
      </c>
      <c r="L116" s="16">
        <f t="shared" si="10"/>
        <v>1</v>
      </c>
      <c r="M116" s="16">
        <v>1</v>
      </c>
      <c r="N116" s="16">
        <v>0</v>
      </c>
      <c r="O116" s="16">
        <v>0</v>
      </c>
      <c r="P116" s="16">
        <f t="shared" si="11"/>
        <v>3</v>
      </c>
      <c r="Q116" s="16">
        <v>3</v>
      </c>
      <c r="R116" s="16">
        <v>0</v>
      </c>
      <c r="S116" s="16">
        <v>0</v>
      </c>
    </row>
    <row r="117" spans="1:19" ht="13.5">
      <c r="A117" s="24" t="s">
        <v>120</v>
      </c>
      <c r="B117" s="36" t="s">
        <v>336</v>
      </c>
      <c r="C117" s="37" t="s">
        <v>337</v>
      </c>
      <c r="D117" s="16">
        <f t="shared" si="8"/>
        <v>5</v>
      </c>
      <c r="E117" s="16">
        <v>3</v>
      </c>
      <c r="F117" s="16">
        <v>1</v>
      </c>
      <c r="G117" s="16">
        <v>1</v>
      </c>
      <c r="H117" s="16">
        <f t="shared" si="9"/>
        <v>11</v>
      </c>
      <c r="I117" s="16">
        <v>11</v>
      </c>
      <c r="J117" s="16">
        <v>0</v>
      </c>
      <c r="K117" s="16">
        <v>0</v>
      </c>
      <c r="L117" s="16">
        <f t="shared" si="10"/>
        <v>0</v>
      </c>
      <c r="M117" s="16">
        <v>0</v>
      </c>
      <c r="N117" s="16">
        <v>0</v>
      </c>
      <c r="O117" s="16">
        <v>0</v>
      </c>
      <c r="P117" s="16">
        <f t="shared" si="11"/>
        <v>3</v>
      </c>
      <c r="Q117" s="16">
        <v>3</v>
      </c>
      <c r="R117" s="16">
        <v>0</v>
      </c>
      <c r="S117" s="16">
        <v>0</v>
      </c>
    </row>
    <row r="118" spans="1:19" ht="13.5">
      <c r="A118" s="24" t="s">
        <v>120</v>
      </c>
      <c r="B118" s="36" t="s">
        <v>338</v>
      </c>
      <c r="C118" s="37" t="s">
        <v>339</v>
      </c>
      <c r="D118" s="16">
        <f t="shared" si="8"/>
        <v>6</v>
      </c>
      <c r="E118" s="16">
        <v>3</v>
      </c>
      <c r="F118" s="16">
        <v>1</v>
      </c>
      <c r="G118" s="16">
        <v>2</v>
      </c>
      <c r="H118" s="16">
        <f t="shared" si="9"/>
        <v>5</v>
      </c>
      <c r="I118" s="16">
        <v>5</v>
      </c>
      <c r="J118" s="16">
        <v>0</v>
      </c>
      <c r="K118" s="16">
        <v>0</v>
      </c>
      <c r="L118" s="16">
        <f t="shared" si="10"/>
        <v>0</v>
      </c>
      <c r="M118" s="16">
        <v>0</v>
      </c>
      <c r="N118" s="16">
        <v>0</v>
      </c>
      <c r="O118" s="16">
        <v>0</v>
      </c>
      <c r="P118" s="16">
        <f t="shared" si="11"/>
        <v>2</v>
      </c>
      <c r="Q118" s="16">
        <v>2</v>
      </c>
      <c r="R118" s="16">
        <v>0</v>
      </c>
      <c r="S118" s="16">
        <v>0</v>
      </c>
    </row>
    <row r="119" spans="1:19" ht="13.5">
      <c r="A119" s="24" t="s">
        <v>120</v>
      </c>
      <c r="B119" s="36" t="s">
        <v>340</v>
      </c>
      <c r="C119" s="37" t="s">
        <v>341</v>
      </c>
      <c r="D119" s="16">
        <f t="shared" si="8"/>
        <v>5</v>
      </c>
      <c r="E119" s="16">
        <v>3</v>
      </c>
      <c r="F119" s="16">
        <v>2</v>
      </c>
      <c r="G119" s="16">
        <v>0</v>
      </c>
      <c r="H119" s="16">
        <f t="shared" si="9"/>
        <v>6</v>
      </c>
      <c r="I119" s="16">
        <v>6</v>
      </c>
      <c r="J119" s="16">
        <v>0</v>
      </c>
      <c r="K119" s="16">
        <v>0</v>
      </c>
      <c r="L119" s="16">
        <f t="shared" si="10"/>
        <v>0</v>
      </c>
      <c r="M119" s="16">
        <v>0</v>
      </c>
      <c r="N119" s="16">
        <v>0</v>
      </c>
      <c r="O119" s="16">
        <v>0</v>
      </c>
      <c r="P119" s="16">
        <f t="shared" si="11"/>
        <v>2</v>
      </c>
      <c r="Q119" s="16">
        <v>2</v>
      </c>
      <c r="R119" s="16">
        <v>0</v>
      </c>
      <c r="S119" s="16">
        <v>0</v>
      </c>
    </row>
    <row r="120" spans="1:19" ht="13.5">
      <c r="A120" s="24" t="s">
        <v>120</v>
      </c>
      <c r="B120" s="36" t="s">
        <v>342</v>
      </c>
      <c r="C120" s="37" t="s">
        <v>343</v>
      </c>
      <c r="D120" s="16">
        <f t="shared" si="8"/>
        <v>4</v>
      </c>
      <c r="E120" s="16">
        <v>3</v>
      </c>
      <c r="F120" s="16">
        <v>1</v>
      </c>
      <c r="G120" s="16">
        <v>0</v>
      </c>
      <c r="H120" s="16">
        <f t="shared" si="9"/>
        <v>4</v>
      </c>
      <c r="I120" s="16">
        <v>4</v>
      </c>
      <c r="J120" s="16">
        <v>0</v>
      </c>
      <c r="K120" s="16">
        <v>0</v>
      </c>
      <c r="L120" s="16">
        <f t="shared" si="10"/>
        <v>0</v>
      </c>
      <c r="M120" s="16">
        <v>0</v>
      </c>
      <c r="N120" s="16">
        <v>0</v>
      </c>
      <c r="O120" s="16">
        <v>0</v>
      </c>
      <c r="P120" s="16">
        <f t="shared" si="11"/>
        <v>1</v>
      </c>
      <c r="Q120" s="16">
        <v>1</v>
      </c>
      <c r="R120" s="16">
        <v>0</v>
      </c>
      <c r="S120" s="16">
        <v>0</v>
      </c>
    </row>
    <row r="121" spans="1:19" ht="13.5">
      <c r="A121" s="24" t="s">
        <v>120</v>
      </c>
      <c r="B121" s="36" t="s">
        <v>33</v>
      </c>
      <c r="C121" s="37" t="s">
        <v>34</v>
      </c>
      <c r="D121" s="16">
        <f t="shared" si="8"/>
        <v>7</v>
      </c>
      <c r="E121" s="16">
        <v>3</v>
      </c>
      <c r="F121" s="16">
        <v>3</v>
      </c>
      <c r="G121" s="16">
        <v>1</v>
      </c>
      <c r="H121" s="16">
        <f t="shared" si="9"/>
        <v>2</v>
      </c>
      <c r="I121" s="16">
        <v>2</v>
      </c>
      <c r="J121" s="16">
        <v>0</v>
      </c>
      <c r="K121" s="16">
        <v>0</v>
      </c>
      <c r="L121" s="16">
        <f t="shared" si="10"/>
        <v>0</v>
      </c>
      <c r="M121" s="16">
        <v>0</v>
      </c>
      <c r="N121" s="16">
        <v>0</v>
      </c>
      <c r="O121" s="16">
        <v>0</v>
      </c>
      <c r="P121" s="16">
        <f t="shared" si="11"/>
        <v>1</v>
      </c>
      <c r="Q121" s="16">
        <v>1</v>
      </c>
      <c r="R121" s="16">
        <v>0</v>
      </c>
      <c r="S121" s="16">
        <v>0</v>
      </c>
    </row>
    <row r="122" spans="1:19" ht="13.5">
      <c r="A122" s="24" t="s">
        <v>120</v>
      </c>
      <c r="B122" s="36" t="s">
        <v>35</v>
      </c>
      <c r="C122" s="37" t="s">
        <v>36</v>
      </c>
      <c r="D122" s="16">
        <f t="shared" si="8"/>
        <v>5</v>
      </c>
      <c r="E122" s="16">
        <v>2</v>
      </c>
      <c r="F122" s="16">
        <v>2</v>
      </c>
      <c r="G122" s="16">
        <v>1</v>
      </c>
      <c r="H122" s="16">
        <f t="shared" si="9"/>
        <v>0</v>
      </c>
      <c r="I122" s="16">
        <v>0</v>
      </c>
      <c r="J122" s="16">
        <v>0</v>
      </c>
      <c r="K122" s="16">
        <v>0</v>
      </c>
      <c r="L122" s="16">
        <f t="shared" si="10"/>
        <v>0</v>
      </c>
      <c r="M122" s="16">
        <v>0</v>
      </c>
      <c r="N122" s="16">
        <v>0</v>
      </c>
      <c r="O122" s="16">
        <v>0</v>
      </c>
      <c r="P122" s="16">
        <f t="shared" si="11"/>
        <v>1</v>
      </c>
      <c r="Q122" s="16">
        <v>1</v>
      </c>
      <c r="R122" s="16">
        <v>0</v>
      </c>
      <c r="S122" s="16">
        <v>0</v>
      </c>
    </row>
    <row r="123" spans="1:19" ht="13.5">
      <c r="A123" s="24" t="s">
        <v>120</v>
      </c>
      <c r="B123" s="36" t="s">
        <v>37</v>
      </c>
      <c r="C123" s="37" t="s">
        <v>38</v>
      </c>
      <c r="D123" s="16">
        <f t="shared" si="8"/>
        <v>10</v>
      </c>
      <c r="E123" s="16">
        <v>4</v>
      </c>
      <c r="F123" s="16">
        <v>3</v>
      </c>
      <c r="G123" s="16">
        <v>3</v>
      </c>
      <c r="H123" s="16">
        <f t="shared" si="9"/>
        <v>3</v>
      </c>
      <c r="I123" s="16">
        <v>3</v>
      </c>
      <c r="J123" s="16">
        <v>0</v>
      </c>
      <c r="K123" s="16">
        <v>0</v>
      </c>
      <c r="L123" s="16">
        <f t="shared" si="10"/>
        <v>0</v>
      </c>
      <c r="M123" s="16">
        <v>0</v>
      </c>
      <c r="N123" s="16">
        <v>0</v>
      </c>
      <c r="O123" s="16">
        <v>0</v>
      </c>
      <c r="P123" s="16">
        <f t="shared" si="11"/>
        <v>1</v>
      </c>
      <c r="Q123" s="16">
        <v>1</v>
      </c>
      <c r="R123" s="16">
        <v>0</v>
      </c>
      <c r="S123" s="16">
        <v>0</v>
      </c>
    </row>
    <row r="124" spans="1:19" ht="13.5">
      <c r="A124" s="24" t="s">
        <v>120</v>
      </c>
      <c r="B124" s="36" t="s">
        <v>39</v>
      </c>
      <c r="C124" s="37" t="s">
        <v>40</v>
      </c>
      <c r="D124" s="16">
        <f t="shared" si="8"/>
        <v>5</v>
      </c>
      <c r="E124" s="16">
        <v>2</v>
      </c>
      <c r="F124" s="16">
        <v>2</v>
      </c>
      <c r="G124" s="16">
        <v>1</v>
      </c>
      <c r="H124" s="16">
        <f t="shared" si="9"/>
        <v>4</v>
      </c>
      <c r="I124" s="16">
        <v>4</v>
      </c>
      <c r="J124" s="16">
        <v>0</v>
      </c>
      <c r="K124" s="16">
        <v>0</v>
      </c>
      <c r="L124" s="16">
        <f t="shared" si="10"/>
        <v>0</v>
      </c>
      <c r="M124" s="16">
        <v>0</v>
      </c>
      <c r="N124" s="16">
        <v>0</v>
      </c>
      <c r="O124" s="16">
        <v>0</v>
      </c>
      <c r="P124" s="16">
        <f t="shared" si="11"/>
        <v>1</v>
      </c>
      <c r="Q124" s="16">
        <v>1</v>
      </c>
      <c r="R124" s="16">
        <v>0</v>
      </c>
      <c r="S124" s="16">
        <v>0</v>
      </c>
    </row>
    <row r="125" spans="1:19" ht="13.5">
      <c r="A125" s="24" t="s">
        <v>120</v>
      </c>
      <c r="B125" s="36" t="s">
        <v>41</v>
      </c>
      <c r="C125" s="37" t="s">
        <v>42</v>
      </c>
      <c r="D125" s="16">
        <f t="shared" si="8"/>
        <v>1</v>
      </c>
      <c r="E125" s="16">
        <v>1</v>
      </c>
      <c r="F125" s="16">
        <v>0</v>
      </c>
      <c r="G125" s="16">
        <v>0</v>
      </c>
      <c r="H125" s="16">
        <f t="shared" si="9"/>
        <v>5</v>
      </c>
      <c r="I125" s="16">
        <v>5</v>
      </c>
      <c r="J125" s="16">
        <v>0</v>
      </c>
      <c r="K125" s="16">
        <v>0</v>
      </c>
      <c r="L125" s="16">
        <f t="shared" si="10"/>
        <v>0</v>
      </c>
      <c r="M125" s="16">
        <v>0</v>
      </c>
      <c r="N125" s="16">
        <v>0</v>
      </c>
      <c r="O125" s="16">
        <v>0</v>
      </c>
      <c r="P125" s="16">
        <f t="shared" si="11"/>
        <v>4</v>
      </c>
      <c r="Q125" s="16">
        <v>4</v>
      </c>
      <c r="R125" s="16">
        <v>0</v>
      </c>
      <c r="S125" s="16">
        <v>0</v>
      </c>
    </row>
    <row r="126" spans="1:19" ht="13.5">
      <c r="A126" s="24" t="s">
        <v>120</v>
      </c>
      <c r="B126" s="36" t="s">
        <v>43</v>
      </c>
      <c r="C126" s="37" t="s">
        <v>44</v>
      </c>
      <c r="D126" s="16">
        <f t="shared" si="8"/>
        <v>0</v>
      </c>
      <c r="E126" s="16">
        <v>0</v>
      </c>
      <c r="F126" s="16">
        <v>0</v>
      </c>
      <c r="G126" s="16">
        <v>0</v>
      </c>
      <c r="H126" s="16">
        <f t="shared" si="9"/>
        <v>0</v>
      </c>
      <c r="I126" s="16">
        <v>0</v>
      </c>
      <c r="J126" s="16">
        <v>0</v>
      </c>
      <c r="K126" s="16">
        <v>0</v>
      </c>
      <c r="L126" s="16">
        <f t="shared" si="10"/>
        <v>0</v>
      </c>
      <c r="M126" s="16">
        <v>0</v>
      </c>
      <c r="N126" s="16">
        <v>0</v>
      </c>
      <c r="O126" s="16">
        <v>0</v>
      </c>
      <c r="P126" s="16">
        <f t="shared" si="11"/>
        <v>0</v>
      </c>
      <c r="Q126" s="16">
        <v>0</v>
      </c>
      <c r="R126" s="16">
        <v>0</v>
      </c>
      <c r="S126" s="16">
        <v>0</v>
      </c>
    </row>
    <row r="127" spans="1:19" ht="13.5">
      <c r="A127" s="43" t="s">
        <v>348</v>
      </c>
      <c r="B127" s="44"/>
      <c r="C127" s="45"/>
      <c r="D127" s="16">
        <f t="shared" si="8"/>
        <v>654</v>
      </c>
      <c r="E127" s="16">
        <f aca="true" t="shared" si="12" ref="E127:S127">SUM(E7:E126)</f>
        <v>307</v>
      </c>
      <c r="F127" s="16">
        <f t="shared" si="12"/>
        <v>257</v>
      </c>
      <c r="G127" s="16">
        <f t="shared" si="12"/>
        <v>90</v>
      </c>
      <c r="H127" s="16">
        <f t="shared" si="9"/>
        <v>1047</v>
      </c>
      <c r="I127" s="16">
        <f t="shared" si="12"/>
        <v>992</v>
      </c>
      <c r="J127" s="16">
        <f t="shared" si="12"/>
        <v>46</v>
      </c>
      <c r="K127" s="16">
        <f t="shared" si="12"/>
        <v>9</v>
      </c>
      <c r="L127" s="16">
        <f t="shared" si="10"/>
        <v>21</v>
      </c>
      <c r="M127" s="16">
        <f t="shared" si="12"/>
        <v>13</v>
      </c>
      <c r="N127" s="16">
        <f t="shared" si="12"/>
        <v>6</v>
      </c>
      <c r="O127" s="16">
        <f t="shared" si="12"/>
        <v>2</v>
      </c>
      <c r="P127" s="16">
        <f t="shared" si="11"/>
        <v>185</v>
      </c>
      <c r="Q127" s="16">
        <f t="shared" si="12"/>
        <v>182</v>
      </c>
      <c r="R127" s="16">
        <f t="shared" si="12"/>
        <v>0</v>
      </c>
      <c r="S127" s="16">
        <f t="shared" si="12"/>
        <v>3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27:C1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9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346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374</v>
      </c>
      <c r="B2" s="51" t="s">
        <v>358</v>
      </c>
      <c r="C2" s="49" t="s">
        <v>1</v>
      </c>
      <c r="D2" s="20" t="s">
        <v>373</v>
      </c>
      <c r="E2" s="8"/>
      <c r="F2" s="8"/>
      <c r="G2" s="8"/>
      <c r="H2" s="8"/>
      <c r="I2" s="8"/>
      <c r="J2" s="8"/>
      <c r="K2" s="10"/>
      <c r="L2" s="23" t="s">
        <v>376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117</v>
      </c>
      <c r="E3" s="8"/>
      <c r="F3" s="8"/>
      <c r="G3" s="10"/>
      <c r="H3" s="12" t="s">
        <v>118</v>
      </c>
      <c r="I3" s="8"/>
      <c r="J3" s="8"/>
      <c r="K3" s="10"/>
      <c r="L3" s="12" t="s">
        <v>117</v>
      </c>
      <c r="M3" s="8"/>
      <c r="N3" s="8"/>
      <c r="O3" s="10"/>
      <c r="P3" s="12" t="s">
        <v>118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365</v>
      </c>
      <c r="F4" s="46" t="s">
        <v>366</v>
      </c>
      <c r="G4" s="46" t="s">
        <v>367</v>
      </c>
      <c r="H4" s="48" t="s">
        <v>3</v>
      </c>
      <c r="I4" s="46" t="s">
        <v>365</v>
      </c>
      <c r="J4" s="46" t="s">
        <v>366</v>
      </c>
      <c r="K4" s="46" t="s">
        <v>367</v>
      </c>
      <c r="L4" s="48" t="s">
        <v>3</v>
      </c>
      <c r="M4" s="46" t="s">
        <v>365</v>
      </c>
      <c r="N4" s="46" t="s">
        <v>366</v>
      </c>
      <c r="O4" s="46" t="s">
        <v>367</v>
      </c>
      <c r="P4" s="48" t="s">
        <v>3</v>
      </c>
      <c r="Q4" s="46" t="s">
        <v>365</v>
      </c>
      <c r="R4" s="46" t="s">
        <v>366</v>
      </c>
      <c r="S4" s="46" t="s">
        <v>367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119</v>
      </c>
      <c r="E6" s="15" t="s">
        <v>116</v>
      </c>
      <c r="F6" s="15" t="s">
        <v>116</v>
      </c>
      <c r="G6" s="15" t="s">
        <v>116</v>
      </c>
      <c r="H6" s="14" t="s">
        <v>116</v>
      </c>
      <c r="I6" s="15" t="s">
        <v>116</v>
      </c>
      <c r="J6" s="15" t="s">
        <v>116</v>
      </c>
      <c r="K6" s="15" t="s">
        <v>116</v>
      </c>
      <c r="L6" s="14" t="s">
        <v>119</v>
      </c>
      <c r="M6" s="15" t="s">
        <v>116</v>
      </c>
      <c r="N6" s="15" t="s">
        <v>116</v>
      </c>
      <c r="O6" s="15" t="s">
        <v>116</v>
      </c>
      <c r="P6" s="14" t="s">
        <v>116</v>
      </c>
      <c r="Q6" s="15" t="s">
        <v>116</v>
      </c>
      <c r="R6" s="15" t="s">
        <v>116</v>
      </c>
      <c r="S6" s="15" t="s">
        <v>116</v>
      </c>
    </row>
    <row r="7" spans="1:19" ht="13.5">
      <c r="A7" s="24" t="s">
        <v>120</v>
      </c>
      <c r="B7" s="38" t="s">
        <v>45</v>
      </c>
      <c r="C7" s="39" t="s">
        <v>46</v>
      </c>
      <c r="D7" s="16">
        <f aca="true" t="shared" si="0" ref="D7:D31">SUM(E7:G7)</f>
        <v>2</v>
      </c>
      <c r="E7" s="16">
        <v>0</v>
      </c>
      <c r="F7" s="16">
        <v>2</v>
      </c>
      <c r="G7" s="16">
        <v>0</v>
      </c>
      <c r="H7" s="16">
        <f aca="true" t="shared" si="1" ref="H7:H31">SUM(I7:K7)</f>
        <v>0</v>
      </c>
      <c r="I7" s="16">
        <v>0</v>
      </c>
      <c r="J7" s="16">
        <v>0</v>
      </c>
      <c r="K7" s="16">
        <v>0</v>
      </c>
      <c r="L7" s="16">
        <f aca="true" t="shared" si="2" ref="L7:L31">SUM(M7:O7)</f>
        <v>0</v>
      </c>
      <c r="M7" s="16">
        <v>0</v>
      </c>
      <c r="N7" s="16">
        <v>0</v>
      </c>
      <c r="O7" s="16">
        <v>0</v>
      </c>
      <c r="P7" s="16">
        <f aca="true" t="shared" si="3" ref="P7:P31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120</v>
      </c>
      <c r="B8" s="38" t="s">
        <v>47</v>
      </c>
      <c r="C8" s="39" t="s">
        <v>48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0</v>
      </c>
      <c r="N8" s="16">
        <v>0</v>
      </c>
      <c r="O8" s="16">
        <v>1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120</v>
      </c>
      <c r="B9" s="38" t="s">
        <v>49</v>
      </c>
      <c r="C9" s="39" t="s">
        <v>50</v>
      </c>
      <c r="D9" s="16">
        <f t="shared" si="0"/>
        <v>3</v>
      </c>
      <c r="E9" s="16">
        <v>0</v>
      </c>
      <c r="F9" s="16">
        <v>1</v>
      </c>
      <c r="G9" s="16">
        <v>2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120</v>
      </c>
      <c r="B10" s="38" t="s">
        <v>51</v>
      </c>
      <c r="C10" s="39" t="s">
        <v>52</v>
      </c>
      <c r="D10" s="16">
        <f t="shared" si="0"/>
        <v>1</v>
      </c>
      <c r="E10" s="16">
        <v>0</v>
      </c>
      <c r="F10" s="16">
        <v>1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120</v>
      </c>
      <c r="B11" s="38" t="s">
        <v>53</v>
      </c>
      <c r="C11" s="39" t="s">
        <v>54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4</v>
      </c>
      <c r="Q11" s="16">
        <v>4</v>
      </c>
      <c r="R11" s="16">
        <v>0</v>
      </c>
      <c r="S11" s="16">
        <v>0</v>
      </c>
    </row>
    <row r="12" spans="1:19" ht="13.5">
      <c r="A12" s="24" t="s">
        <v>120</v>
      </c>
      <c r="B12" s="38" t="s">
        <v>55</v>
      </c>
      <c r="C12" s="39" t="s">
        <v>56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120</v>
      </c>
      <c r="B13" s="38" t="s">
        <v>57</v>
      </c>
      <c r="C13" s="39" t="s">
        <v>58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5</v>
      </c>
      <c r="Q13" s="16">
        <v>5</v>
      </c>
      <c r="R13" s="16">
        <v>0</v>
      </c>
      <c r="S13" s="16">
        <v>0</v>
      </c>
    </row>
    <row r="14" spans="1:19" ht="13.5">
      <c r="A14" s="24" t="s">
        <v>120</v>
      </c>
      <c r="B14" s="38" t="s">
        <v>59</v>
      </c>
      <c r="C14" s="39" t="s">
        <v>60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120</v>
      </c>
      <c r="B15" s="38" t="s">
        <v>61</v>
      </c>
      <c r="C15" s="39" t="s">
        <v>62</v>
      </c>
      <c r="D15" s="16">
        <f t="shared" si="0"/>
        <v>4</v>
      </c>
      <c r="E15" s="16">
        <v>0</v>
      </c>
      <c r="F15" s="16">
        <v>2</v>
      </c>
      <c r="G15" s="16">
        <v>2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120</v>
      </c>
      <c r="B16" s="38" t="s">
        <v>63</v>
      </c>
      <c r="C16" s="39" t="s">
        <v>64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1</v>
      </c>
      <c r="M16" s="16">
        <v>0</v>
      </c>
      <c r="N16" s="16">
        <v>0</v>
      </c>
      <c r="O16" s="16">
        <v>1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120</v>
      </c>
      <c r="B17" s="38" t="s">
        <v>65</v>
      </c>
      <c r="C17" s="39" t="s">
        <v>66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1</v>
      </c>
      <c r="M17" s="16">
        <v>0</v>
      </c>
      <c r="N17" s="16">
        <v>0</v>
      </c>
      <c r="O17" s="16">
        <v>1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120</v>
      </c>
      <c r="B18" s="38" t="s">
        <v>67</v>
      </c>
      <c r="C18" s="39" t="s">
        <v>68</v>
      </c>
      <c r="D18" s="16">
        <f t="shared" si="0"/>
        <v>2</v>
      </c>
      <c r="E18" s="16">
        <v>0</v>
      </c>
      <c r="F18" s="16">
        <v>0</v>
      </c>
      <c r="G18" s="16">
        <v>2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6</v>
      </c>
      <c r="M18" s="16">
        <v>6</v>
      </c>
      <c r="N18" s="16">
        <v>0</v>
      </c>
      <c r="O18" s="16">
        <v>0</v>
      </c>
      <c r="P18" s="16">
        <f t="shared" si="3"/>
        <v>4</v>
      </c>
      <c r="Q18" s="16">
        <v>4</v>
      </c>
      <c r="R18" s="16">
        <v>0</v>
      </c>
      <c r="S18" s="16">
        <v>0</v>
      </c>
    </row>
    <row r="19" spans="1:19" ht="13.5">
      <c r="A19" s="24" t="s">
        <v>120</v>
      </c>
      <c r="B19" s="38" t="s">
        <v>69</v>
      </c>
      <c r="C19" s="39" t="s">
        <v>70</v>
      </c>
      <c r="D19" s="16">
        <f t="shared" si="0"/>
        <v>3</v>
      </c>
      <c r="E19" s="16">
        <v>0</v>
      </c>
      <c r="F19" s="16">
        <v>1</v>
      </c>
      <c r="G19" s="16">
        <v>2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1</v>
      </c>
      <c r="M19" s="16">
        <v>0</v>
      </c>
      <c r="N19" s="16">
        <v>0</v>
      </c>
      <c r="O19" s="16">
        <v>1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120</v>
      </c>
      <c r="B20" s="38" t="s">
        <v>71</v>
      </c>
      <c r="C20" s="39" t="s">
        <v>72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120</v>
      </c>
      <c r="B21" s="38" t="s">
        <v>73</v>
      </c>
      <c r="C21" s="39" t="s">
        <v>74</v>
      </c>
      <c r="D21" s="16">
        <f t="shared" si="0"/>
        <v>5</v>
      </c>
      <c r="E21" s="16">
        <v>1</v>
      </c>
      <c r="F21" s="16">
        <v>2</v>
      </c>
      <c r="G21" s="16">
        <v>2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24" t="s">
        <v>120</v>
      </c>
      <c r="B22" s="38" t="s">
        <v>75</v>
      </c>
      <c r="C22" s="39" t="s">
        <v>76</v>
      </c>
      <c r="D22" s="16">
        <f t="shared" si="0"/>
        <v>1</v>
      </c>
      <c r="E22" s="16">
        <v>0</v>
      </c>
      <c r="F22" s="16">
        <v>0</v>
      </c>
      <c r="G22" s="16">
        <v>1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120</v>
      </c>
      <c r="B23" s="38" t="s">
        <v>77</v>
      </c>
      <c r="C23" s="39" t="s">
        <v>78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3</v>
      </c>
      <c r="M23" s="16">
        <v>1</v>
      </c>
      <c r="N23" s="16">
        <v>1</v>
      </c>
      <c r="O23" s="16">
        <v>1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120</v>
      </c>
      <c r="B24" s="38" t="s">
        <v>79</v>
      </c>
      <c r="C24" s="39" t="s">
        <v>80</v>
      </c>
      <c r="D24" s="16">
        <f t="shared" si="0"/>
        <v>1</v>
      </c>
      <c r="E24" s="16">
        <v>0</v>
      </c>
      <c r="F24" s="16">
        <v>0</v>
      </c>
      <c r="G24" s="16">
        <v>1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1</v>
      </c>
      <c r="M24" s="16">
        <v>0</v>
      </c>
      <c r="N24" s="16">
        <v>0</v>
      </c>
      <c r="O24" s="16">
        <v>1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120</v>
      </c>
      <c r="B25" s="38" t="s">
        <v>81</v>
      </c>
      <c r="C25" s="39" t="s">
        <v>82</v>
      </c>
      <c r="D25" s="16">
        <f t="shared" si="0"/>
        <v>14</v>
      </c>
      <c r="E25" s="16">
        <v>7</v>
      </c>
      <c r="F25" s="16">
        <v>4</v>
      </c>
      <c r="G25" s="16">
        <v>3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2</v>
      </c>
      <c r="M25" s="16">
        <v>2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120</v>
      </c>
      <c r="B26" s="38" t="s">
        <v>83</v>
      </c>
      <c r="C26" s="39" t="s">
        <v>84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120</v>
      </c>
      <c r="B27" s="38" t="s">
        <v>85</v>
      </c>
      <c r="C27" s="39" t="s">
        <v>86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120</v>
      </c>
      <c r="B28" s="38" t="s">
        <v>87</v>
      </c>
      <c r="C28" s="39" t="s">
        <v>88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120</v>
      </c>
      <c r="B29" s="38" t="s">
        <v>89</v>
      </c>
      <c r="C29" s="39" t="s">
        <v>90</v>
      </c>
      <c r="D29" s="16">
        <f t="shared" si="0"/>
        <v>4</v>
      </c>
      <c r="E29" s="16">
        <v>2</v>
      </c>
      <c r="F29" s="16">
        <v>1</v>
      </c>
      <c r="G29" s="16">
        <v>1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1</v>
      </c>
      <c r="M29" s="16">
        <v>0</v>
      </c>
      <c r="N29" s="16">
        <v>0</v>
      </c>
      <c r="O29" s="16">
        <v>1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120</v>
      </c>
      <c r="B30" s="38" t="s">
        <v>91</v>
      </c>
      <c r="C30" s="39" t="s">
        <v>92</v>
      </c>
      <c r="D30" s="16">
        <f t="shared" si="0"/>
        <v>8</v>
      </c>
      <c r="E30" s="16">
        <v>4</v>
      </c>
      <c r="F30" s="16">
        <v>3</v>
      </c>
      <c r="G30" s="16">
        <v>1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120</v>
      </c>
      <c r="B31" s="38" t="s">
        <v>93</v>
      </c>
      <c r="C31" s="39" t="s">
        <v>94</v>
      </c>
      <c r="D31" s="16">
        <f t="shared" si="0"/>
        <v>1</v>
      </c>
      <c r="E31" s="16">
        <v>0</v>
      </c>
      <c r="F31" s="16">
        <v>1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120</v>
      </c>
      <c r="B32" s="38" t="s">
        <v>95</v>
      </c>
      <c r="C32" s="39" t="s">
        <v>96</v>
      </c>
      <c r="D32" s="16">
        <f aca="true" t="shared" si="4" ref="D32:D39">SUM(E32:G32)</f>
        <v>4</v>
      </c>
      <c r="E32" s="16">
        <v>3</v>
      </c>
      <c r="F32" s="16">
        <v>1</v>
      </c>
      <c r="G32" s="16">
        <v>0</v>
      </c>
      <c r="H32" s="16">
        <f aca="true" t="shared" si="5" ref="H32:H39">SUM(I32:K32)</f>
        <v>0</v>
      </c>
      <c r="I32" s="16">
        <v>0</v>
      </c>
      <c r="J32" s="16">
        <v>0</v>
      </c>
      <c r="K32" s="16">
        <v>0</v>
      </c>
      <c r="L32" s="16">
        <f aca="true" t="shared" si="6" ref="L32:L39">SUM(M32:O32)</f>
        <v>0</v>
      </c>
      <c r="M32" s="16">
        <v>0</v>
      </c>
      <c r="N32" s="16">
        <v>0</v>
      </c>
      <c r="O32" s="16">
        <v>0</v>
      </c>
      <c r="P32" s="16">
        <f aca="true" t="shared" si="7" ref="P32:P39">SUM(Q32:S32)</f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120</v>
      </c>
      <c r="B33" s="38" t="s">
        <v>97</v>
      </c>
      <c r="C33" s="39" t="s">
        <v>98</v>
      </c>
      <c r="D33" s="16">
        <f t="shared" si="4"/>
        <v>2</v>
      </c>
      <c r="E33" s="16">
        <v>1</v>
      </c>
      <c r="F33" s="16">
        <v>1</v>
      </c>
      <c r="G33" s="16">
        <v>0</v>
      </c>
      <c r="H33" s="16">
        <f t="shared" si="5"/>
        <v>0</v>
      </c>
      <c r="I33" s="16">
        <v>0</v>
      </c>
      <c r="J33" s="16">
        <v>0</v>
      </c>
      <c r="K33" s="16">
        <v>0</v>
      </c>
      <c r="L33" s="16">
        <f t="shared" si="6"/>
        <v>1</v>
      </c>
      <c r="M33" s="16">
        <v>0</v>
      </c>
      <c r="N33" s="16">
        <v>1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120</v>
      </c>
      <c r="B34" s="38" t="s">
        <v>99</v>
      </c>
      <c r="C34" s="39" t="s">
        <v>100</v>
      </c>
      <c r="D34" s="16">
        <f t="shared" si="4"/>
        <v>10</v>
      </c>
      <c r="E34" s="16">
        <v>4</v>
      </c>
      <c r="F34" s="16">
        <v>3</v>
      </c>
      <c r="G34" s="16">
        <v>3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120</v>
      </c>
      <c r="B35" s="38" t="s">
        <v>101</v>
      </c>
      <c r="C35" s="39" t="s">
        <v>102</v>
      </c>
      <c r="D35" s="16">
        <f t="shared" si="4"/>
        <v>3</v>
      </c>
      <c r="E35" s="16">
        <v>1</v>
      </c>
      <c r="F35" s="16">
        <v>1</v>
      </c>
      <c r="G35" s="16">
        <v>1</v>
      </c>
      <c r="H35" s="16">
        <f t="shared" si="5"/>
        <v>3</v>
      </c>
      <c r="I35" s="16">
        <v>1</v>
      </c>
      <c r="J35" s="16">
        <v>1</v>
      </c>
      <c r="K35" s="16">
        <v>1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120</v>
      </c>
      <c r="B36" s="38" t="s">
        <v>103</v>
      </c>
      <c r="C36" s="39" t="s">
        <v>104</v>
      </c>
      <c r="D36" s="16">
        <f t="shared" si="4"/>
        <v>5</v>
      </c>
      <c r="E36" s="16">
        <v>1</v>
      </c>
      <c r="F36" s="16">
        <v>2</v>
      </c>
      <c r="G36" s="16">
        <v>2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3</v>
      </c>
      <c r="M36" s="16">
        <v>1</v>
      </c>
      <c r="N36" s="16">
        <v>1</v>
      </c>
      <c r="O36" s="16">
        <v>1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120</v>
      </c>
      <c r="B37" s="38" t="s">
        <v>105</v>
      </c>
      <c r="C37" s="39" t="s">
        <v>106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120</v>
      </c>
      <c r="B38" s="38" t="s">
        <v>107</v>
      </c>
      <c r="C38" s="39" t="s">
        <v>108</v>
      </c>
      <c r="D38" s="16">
        <f t="shared" si="4"/>
        <v>2</v>
      </c>
      <c r="E38" s="16">
        <v>1</v>
      </c>
      <c r="F38" s="16">
        <v>0</v>
      </c>
      <c r="G38" s="16">
        <v>1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2</v>
      </c>
      <c r="M38" s="16">
        <v>0</v>
      </c>
      <c r="N38" s="16">
        <v>0</v>
      </c>
      <c r="O38" s="16">
        <v>2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43" t="s">
        <v>348</v>
      </c>
      <c r="B39" s="44"/>
      <c r="C39" s="45"/>
      <c r="D39" s="16">
        <f t="shared" si="4"/>
        <v>75</v>
      </c>
      <c r="E39" s="16">
        <f>SUM(E7:E38)</f>
        <v>25</v>
      </c>
      <c r="F39" s="16">
        <f>SUM(F7:F38)</f>
        <v>26</v>
      </c>
      <c r="G39" s="16">
        <f>SUM(G7:G38)</f>
        <v>24</v>
      </c>
      <c r="H39" s="16">
        <f t="shared" si="5"/>
        <v>3</v>
      </c>
      <c r="I39" s="16">
        <f>SUM(I7:I38)</f>
        <v>1</v>
      </c>
      <c r="J39" s="16">
        <f>SUM(J7:J38)</f>
        <v>1</v>
      </c>
      <c r="K39" s="16">
        <f>SUM(K7:K38)</f>
        <v>1</v>
      </c>
      <c r="L39" s="16">
        <f t="shared" si="6"/>
        <v>24</v>
      </c>
      <c r="M39" s="16">
        <f>SUM(M7:M38)</f>
        <v>11</v>
      </c>
      <c r="N39" s="16">
        <f>SUM(N7:N38)</f>
        <v>3</v>
      </c>
      <c r="O39" s="16">
        <f>SUM(O7:O38)</f>
        <v>10</v>
      </c>
      <c r="P39" s="16">
        <f t="shared" si="7"/>
        <v>16</v>
      </c>
      <c r="Q39" s="16">
        <f>SUM(Q7:Q38)</f>
        <v>16</v>
      </c>
      <c r="R39" s="16">
        <f>SUM(R7:R38)</f>
        <v>0</v>
      </c>
      <c r="S39" s="16">
        <f>SUM(S7:S38)</f>
        <v>0</v>
      </c>
    </row>
  </sheetData>
  <mergeCells count="20">
    <mergeCell ref="A39:C39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2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345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374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113</v>
      </c>
      <c r="F4" s="49" t="s">
        <v>114</v>
      </c>
      <c r="G4" s="49" t="s">
        <v>115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116</v>
      </c>
      <c r="E6" s="14" t="s">
        <v>116</v>
      </c>
      <c r="F6" s="14" t="s">
        <v>116</v>
      </c>
      <c r="G6" s="26" t="s">
        <v>116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120</v>
      </c>
      <c r="B7" s="36" t="s">
        <v>121</v>
      </c>
      <c r="C7" s="37" t="s">
        <v>122</v>
      </c>
      <c r="D7" s="16">
        <f aca="true" t="shared" si="0" ref="D7:D26">SUM(E7:G7)</f>
        <v>86</v>
      </c>
      <c r="E7" s="16">
        <v>70</v>
      </c>
      <c r="F7" s="16">
        <v>15</v>
      </c>
      <c r="G7" s="16">
        <v>1</v>
      </c>
      <c r="H7" s="16">
        <f aca="true" t="shared" si="1" ref="H7:H26">SUM(I7:K7)</f>
        <v>648</v>
      </c>
      <c r="I7" s="16">
        <v>489</v>
      </c>
      <c r="J7" s="16">
        <v>135</v>
      </c>
      <c r="K7" s="16">
        <v>24</v>
      </c>
    </row>
    <row r="8" spans="1:11" ht="13.5">
      <c r="A8" s="24" t="s">
        <v>120</v>
      </c>
      <c r="B8" s="36" t="s">
        <v>123</v>
      </c>
      <c r="C8" s="37" t="s">
        <v>124</v>
      </c>
      <c r="D8" s="16">
        <f t="shared" si="0"/>
        <v>17</v>
      </c>
      <c r="E8" s="16">
        <v>13</v>
      </c>
      <c r="F8" s="16">
        <v>4</v>
      </c>
      <c r="G8" s="16">
        <v>0</v>
      </c>
      <c r="H8" s="16">
        <f t="shared" si="1"/>
        <v>103</v>
      </c>
      <c r="I8" s="16">
        <v>87</v>
      </c>
      <c r="J8" s="16">
        <v>15</v>
      </c>
      <c r="K8" s="16">
        <v>1</v>
      </c>
    </row>
    <row r="9" spans="1:11" ht="13.5">
      <c r="A9" s="24" t="s">
        <v>120</v>
      </c>
      <c r="B9" s="36" t="s">
        <v>125</v>
      </c>
      <c r="C9" s="37" t="s">
        <v>126</v>
      </c>
      <c r="D9" s="16">
        <f t="shared" si="0"/>
        <v>54</v>
      </c>
      <c r="E9" s="16">
        <v>43</v>
      </c>
      <c r="F9" s="16">
        <v>9</v>
      </c>
      <c r="G9" s="16">
        <v>2</v>
      </c>
      <c r="H9" s="16">
        <f t="shared" si="1"/>
        <v>500</v>
      </c>
      <c r="I9" s="16">
        <v>435</v>
      </c>
      <c r="J9" s="16">
        <v>35</v>
      </c>
      <c r="K9" s="16">
        <v>30</v>
      </c>
    </row>
    <row r="10" spans="1:11" ht="13.5">
      <c r="A10" s="24" t="s">
        <v>120</v>
      </c>
      <c r="B10" s="36" t="s">
        <v>127</v>
      </c>
      <c r="C10" s="37" t="s">
        <v>128</v>
      </c>
      <c r="D10" s="16">
        <f t="shared" si="0"/>
        <v>16</v>
      </c>
      <c r="E10" s="16">
        <v>12</v>
      </c>
      <c r="F10" s="16">
        <v>3</v>
      </c>
      <c r="G10" s="16">
        <v>1</v>
      </c>
      <c r="H10" s="16">
        <f t="shared" si="1"/>
        <v>74</v>
      </c>
      <c r="I10" s="16">
        <v>60</v>
      </c>
      <c r="J10" s="16">
        <v>13</v>
      </c>
      <c r="K10" s="16">
        <v>1</v>
      </c>
    </row>
    <row r="11" spans="1:11" ht="13.5">
      <c r="A11" s="24" t="s">
        <v>120</v>
      </c>
      <c r="B11" s="36" t="s">
        <v>129</v>
      </c>
      <c r="C11" s="37" t="s">
        <v>130</v>
      </c>
      <c r="D11" s="16">
        <f t="shared" si="0"/>
        <v>35</v>
      </c>
      <c r="E11" s="16">
        <v>34</v>
      </c>
      <c r="F11" s="16">
        <v>1</v>
      </c>
      <c r="G11" s="16">
        <v>0</v>
      </c>
      <c r="H11" s="16">
        <f t="shared" si="1"/>
        <v>233</v>
      </c>
      <c r="I11" s="16">
        <v>213</v>
      </c>
      <c r="J11" s="16">
        <v>20</v>
      </c>
      <c r="K11" s="16">
        <v>0</v>
      </c>
    </row>
    <row r="12" spans="1:11" ht="13.5">
      <c r="A12" s="24" t="s">
        <v>120</v>
      </c>
      <c r="B12" s="36" t="s">
        <v>131</v>
      </c>
      <c r="C12" s="37" t="s">
        <v>132</v>
      </c>
      <c r="D12" s="16">
        <f t="shared" si="0"/>
        <v>12</v>
      </c>
      <c r="E12" s="16">
        <v>10</v>
      </c>
      <c r="F12" s="16">
        <v>0</v>
      </c>
      <c r="G12" s="16">
        <v>2</v>
      </c>
      <c r="H12" s="16">
        <f t="shared" si="1"/>
        <v>86</v>
      </c>
      <c r="I12" s="16">
        <v>80</v>
      </c>
      <c r="J12" s="16">
        <v>6</v>
      </c>
      <c r="K12" s="16">
        <v>0</v>
      </c>
    </row>
    <row r="13" spans="1:11" ht="13.5">
      <c r="A13" s="24" t="s">
        <v>120</v>
      </c>
      <c r="B13" s="36" t="s">
        <v>133</v>
      </c>
      <c r="C13" s="37" t="s">
        <v>134</v>
      </c>
      <c r="D13" s="16">
        <f t="shared" si="0"/>
        <v>12</v>
      </c>
      <c r="E13" s="16">
        <v>11</v>
      </c>
      <c r="F13" s="16">
        <v>1</v>
      </c>
      <c r="G13" s="16">
        <v>0</v>
      </c>
      <c r="H13" s="16">
        <f t="shared" si="1"/>
        <v>78</v>
      </c>
      <c r="I13" s="16">
        <v>52</v>
      </c>
      <c r="J13" s="16">
        <v>20</v>
      </c>
      <c r="K13" s="16">
        <v>6</v>
      </c>
    </row>
    <row r="14" spans="1:11" ht="13.5">
      <c r="A14" s="24" t="s">
        <v>120</v>
      </c>
      <c r="B14" s="36" t="s">
        <v>135</v>
      </c>
      <c r="C14" s="37" t="s">
        <v>136</v>
      </c>
      <c r="D14" s="16">
        <f t="shared" si="0"/>
        <v>18</v>
      </c>
      <c r="E14" s="16">
        <v>16</v>
      </c>
      <c r="F14" s="16">
        <v>2</v>
      </c>
      <c r="G14" s="16">
        <v>0</v>
      </c>
      <c r="H14" s="16">
        <f t="shared" si="1"/>
        <v>100</v>
      </c>
      <c r="I14" s="16">
        <v>77</v>
      </c>
      <c r="J14" s="16">
        <v>21</v>
      </c>
      <c r="K14" s="16">
        <v>2</v>
      </c>
    </row>
    <row r="15" spans="1:11" ht="13.5">
      <c r="A15" s="24" t="s">
        <v>120</v>
      </c>
      <c r="B15" s="36" t="s">
        <v>137</v>
      </c>
      <c r="C15" s="37" t="s">
        <v>138</v>
      </c>
      <c r="D15" s="16">
        <f t="shared" si="0"/>
        <v>7</v>
      </c>
      <c r="E15" s="16">
        <v>7</v>
      </c>
      <c r="F15" s="16">
        <v>0</v>
      </c>
      <c r="G15" s="16">
        <v>0</v>
      </c>
      <c r="H15" s="16">
        <f t="shared" si="1"/>
        <v>56</v>
      </c>
      <c r="I15" s="16">
        <v>26</v>
      </c>
      <c r="J15" s="16">
        <v>0</v>
      </c>
      <c r="K15" s="16">
        <v>30</v>
      </c>
    </row>
    <row r="16" spans="1:11" ht="13.5">
      <c r="A16" s="24" t="s">
        <v>120</v>
      </c>
      <c r="B16" s="36" t="s">
        <v>139</v>
      </c>
      <c r="C16" s="37" t="s">
        <v>140</v>
      </c>
      <c r="D16" s="16">
        <f t="shared" si="0"/>
        <v>9</v>
      </c>
      <c r="E16" s="16">
        <v>8</v>
      </c>
      <c r="F16" s="16">
        <v>0</v>
      </c>
      <c r="G16" s="16">
        <v>1</v>
      </c>
      <c r="H16" s="16">
        <f t="shared" si="1"/>
        <v>27</v>
      </c>
      <c r="I16" s="16">
        <v>22</v>
      </c>
      <c r="J16" s="16">
        <v>3</v>
      </c>
      <c r="K16" s="16">
        <v>2</v>
      </c>
    </row>
    <row r="17" spans="1:11" ht="13.5">
      <c r="A17" s="24" t="s">
        <v>120</v>
      </c>
      <c r="B17" s="36" t="s">
        <v>141</v>
      </c>
      <c r="C17" s="37" t="s">
        <v>142</v>
      </c>
      <c r="D17" s="16">
        <f t="shared" si="0"/>
        <v>10</v>
      </c>
      <c r="E17" s="16">
        <v>7</v>
      </c>
      <c r="F17" s="16">
        <v>2</v>
      </c>
      <c r="G17" s="16">
        <v>1</v>
      </c>
      <c r="H17" s="16">
        <f t="shared" si="1"/>
        <v>26</v>
      </c>
      <c r="I17" s="16">
        <v>13</v>
      </c>
      <c r="J17" s="16">
        <v>10</v>
      </c>
      <c r="K17" s="16">
        <v>3</v>
      </c>
    </row>
    <row r="18" spans="1:11" ht="13.5">
      <c r="A18" s="24" t="s">
        <v>120</v>
      </c>
      <c r="B18" s="36" t="s">
        <v>143</v>
      </c>
      <c r="C18" s="37" t="s">
        <v>144</v>
      </c>
      <c r="D18" s="16">
        <f t="shared" si="0"/>
        <v>20</v>
      </c>
      <c r="E18" s="16">
        <v>19</v>
      </c>
      <c r="F18" s="16">
        <v>0</v>
      </c>
      <c r="G18" s="16">
        <v>1</v>
      </c>
      <c r="H18" s="16">
        <f t="shared" si="1"/>
        <v>90</v>
      </c>
      <c r="I18" s="16">
        <v>76</v>
      </c>
      <c r="J18" s="16">
        <v>11</v>
      </c>
      <c r="K18" s="16">
        <v>3</v>
      </c>
    </row>
    <row r="19" spans="1:11" ht="13.5">
      <c r="A19" s="24" t="s">
        <v>120</v>
      </c>
      <c r="B19" s="36" t="s">
        <v>145</v>
      </c>
      <c r="C19" s="37" t="s">
        <v>146</v>
      </c>
      <c r="D19" s="16">
        <f t="shared" si="0"/>
        <v>8</v>
      </c>
      <c r="E19" s="16">
        <v>5</v>
      </c>
      <c r="F19" s="16">
        <v>2</v>
      </c>
      <c r="G19" s="16">
        <v>1</v>
      </c>
      <c r="H19" s="16">
        <f t="shared" si="1"/>
        <v>40</v>
      </c>
      <c r="I19" s="16">
        <v>26</v>
      </c>
      <c r="J19" s="16">
        <v>7</v>
      </c>
      <c r="K19" s="16">
        <v>7</v>
      </c>
    </row>
    <row r="20" spans="1:11" ht="13.5">
      <c r="A20" s="24" t="s">
        <v>120</v>
      </c>
      <c r="B20" s="36" t="s">
        <v>147</v>
      </c>
      <c r="C20" s="37" t="s">
        <v>148</v>
      </c>
      <c r="D20" s="16">
        <f t="shared" si="0"/>
        <v>26</v>
      </c>
      <c r="E20" s="16">
        <v>22</v>
      </c>
      <c r="F20" s="16">
        <v>4</v>
      </c>
      <c r="G20" s="16">
        <v>0</v>
      </c>
      <c r="H20" s="16">
        <f t="shared" si="1"/>
        <v>151</v>
      </c>
      <c r="I20" s="16">
        <v>135</v>
      </c>
      <c r="J20" s="16">
        <v>11</v>
      </c>
      <c r="K20" s="16">
        <v>5</v>
      </c>
    </row>
    <row r="21" spans="1:11" ht="13.5">
      <c r="A21" s="24" t="s">
        <v>120</v>
      </c>
      <c r="B21" s="36" t="s">
        <v>149</v>
      </c>
      <c r="C21" s="37" t="s">
        <v>150</v>
      </c>
      <c r="D21" s="16">
        <f t="shared" si="0"/>
        <v>8</v>
      </c>
      <c r="E21" s="16">
        <v>5</v>
      </c>
      <c r="F21" s="16">
        <v>1</v>
      </c>
      <c r="G21" s="16">
        <v>2</v>
      </c>
      <c r="H21" s="16">
        <f t="shared" si="1"/>
        <v>50</v>
      </c>
      <c r="I21" s="16">
        <v>40</v>
      </c>
      <c r="J21" s="16">
        <v>3</v>
      </c>
      <c r="K21" s="16">
        <v>7</v>
      </c>
    </row>
    <row r="22" spans="1:11" ht="13.5">
      <c r="A22" s="24" t="s">
        <v>120</v>
      </c>
      <c r="B22" s="36" t="s">
        <v>151</v>
      </c>
      <c r="C22" s="37" t="s">
        <v>152</v>
      </c>
      <c r="D22" s="16">
        <f t="shared" si="0"/>
        <v>8</v>
      </c>
      <c r="E22" s="16">
        <v>5</v>
      </c>
      <c r="F22" s="16">
        <v>3</v>
      </c>
      <c r="G22" s="16">
        <v>0</v>
      </c>
      <c r="H22" s="16">
        <f t="shared" si="1"/>
        <v>45</v>
      </c>
      <c r="I22" s="16">
        <v>24</v>
      </c>
      <c r="J22" s="16">
        <v>15</v>
      </c>
      <c r="K22" s="16">
        <v>6</v>
      </c>
    </row>
    <row r="23" spans="1:11" ht="13.5">
      <c r="A23" s="24" t="s">
        <v>120</v>
      </c>
      <c r="B23" s="36" t="s">
        <v>153</v>
      </c>
      <c r="C23" s="37" t="s">
        <v>154</v>
      </c>
      <c r="D23" s="16">
        <f t="shared" si="0"/>
        <v>11</v>
      </c>
      <c r="E23" s="16">
        <v>10</v>
      </c>
      <c r="F23" s="16">
        <v>0</v>
      </c>
      <c r="G23" s="16">
        <v>1</v>
      </c>
      <c r="H23" s="16">
        <f t="shared" si="1"/>
        <v>59</v>
      </c>
      <c r="I23" s="16">
        <v>59</v>
      </c>
      <c r="J23" s="16">
        <v>0</v>
      </c>
      <c r="K23" s="16">
        <v>0</v>
      </c>
    </row>
    <row r="24" spans="1:11" ht="13.5">
      <c r="A24" s="24" t="s">
        <v>120</v>
      </c>
      <c r="B24" s="36" t="s">
        <v>155</v>
      </c>
      <c r="C24" s="37" t="s">
        <v>156</v>
      </c>
      <c r="D24" s="16">
        <f t="shared" si="0"/>
        <v>4</v>
      </c>
      <c r="E24" s="16">
        <v>2</v>
      </c>
      <c r="F24" s="16">
        <v>1</v>
      </c>
      <c r="G24" s="16">
        <v>1</v>
      </c>
      <c r="H24" s="16">
        <f t="shared" si="1"/>
        <v>32</v>
      </c>
      <c r="I24" s="16">
        <v>20</v>
      </c>
      <c r="J24" s="16">
        <v>5</v>
      </c>
      <c r="K24" s="16">
        <v>7</v>
      </c>
    </row>
    <row r="25" spans="1:11" ht="13.5">
      <c r="A25" s="24" t="s">
        <v>120</v>
      </c>
      <c r="B25" s="36" t="s">
        <v>157</v>
      </c>
      <c r="C25" s="37" t="s">
        <v>158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24" t="s">
        <v>120</v>
      </c>
      <c r="B26" s="36" t="s">
        <v>159</v>
      </c>
      <c r="C26" s="37" t="s">
        <v>160</v>
      </c>
      <c r="D26" s="16">
        <f t="shared" si="0"/>
        <v>1</v>
      </c>
      <c r="E26" s="16">
        <v>0</v>
      </c>
      <c r="F26" s="16">
        <v>0</v>
      </c>
      <c r="G26" s="16">
        <v>1</v>
      </c>
      <c r="H26" s="16">
        <f t="shared" si="1"/>
        <v>12</v>
      </c>
      <c r="I26" s="16">
        <v>3</v>
      </c>
      <c r="J26" s="16">
        <v>5</v>
      </c>
      <c r="K26" s="16">
        <v>4</v>
      </c>
    </row>
    <row r="27" spans="1:11" ht="13.5">
      <c r="A27" s="24" t="s">
        <v>120</v>
      </c>
      <c r="B27" s="36" t="s">
        <v>161</v>
      </c>
      <c r="C27" s="37" t="s">
        <v>162</v>
      </c>
      <c r="D27" s="16">
        <f aca="true" t="shared" si="2" ref="D27:D90">SUM(E27:G27)</f>
        <v>0</v>
      </c>
      <c r="E27" s="16">
        <v>0</v>
      </c>
      <c r="F27" s="16">
        <v>0</v>
      </c>
      <c r="G27" s="16">
        <v>0</v>
      </c>
      <c r="H27" s="16">
        <f aca="true" t="shared" si="3" ref="H27:H90">SUM(I27:K27)</f>
        <v>0</v>
      </c>
      <c r="I27" s="16">
        <v>0</v>
      </c>
      <c r="J27" s="16">
        <v>0</v>
      </c>
      <c r="K27" s="16">
        <v>0</v>
      </c>
    </row>
    <row r="28" spans="1:11" ht="13.5">
      <c r="A28" s="24" t="s">
        <v>120</v>
      </c>
      <c r="B28" s="36" t="s">
        <v>163</v>
      </c>
      <c r="C28" s="37" t="s">
        <v>31</v>
      </c>
      <c r="D28" s="16">
        <f t="shared" si="2"/>
        <v>3</v>
      </c>
      <c r="E28" s="16">
        <v>2</v>
      </c>
      <c r="F28" s="16">
        <v>0</v>
      </c>
      <c r="G28" s="16">
        <v>1</v>
      </c>
      <c r="H28" s="16">
        <f t="shared" si="3"/>
        <v>7</v>
      </c>
      <c r="I28" s="16">
        <v>2</v>
      </c>
      <c r="J28" s="16">
        <v>1</v>
      </c>
      <c r="K28" s="16">
        <v>4</v>
      </c>
    </row>
    <row r="29" spans="1:11" ht="13.5">
      <c r="A29" s="24" t="s">
        <v>120</v>
      </c>
      <c r="B29" s="36" t="s">
        <v>164</v>
      </c>
      <c r="C29" s="37" t="s">
        <v>165</v>
      </c>
      <c r="D29" s="16">
        <f t="shared" si="2"/>
        <v>0</v>
      </c>
      <c r="E29" s="16">
        <v>0</v>
      </c>
      <c r="F29" s="16">
        <v>0</v>
      </c>
      <c r="G29" s="16">
        <v>0</v>
      </c>
      <c r="H29" s="16">
        <f t="shared" si="3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120</v>
      </c>
      <c r="B30" s="36" t="s">
        <v>166</v>
      </c>
      <c r="C30" s="37" t="s">
        <v>167</v>
      </c>
      <c r="D30" s="16">
        <f t="shared" si="2"/>
        <v>1</v>
      </c>
      <c r="E30" s="16">
        <v>0</v>
      </c>
      <c r="F30" s="16">
        <v>0</v>
      </c>
      <c r="G30" s="16">
        <v>1</v>
      </c>
      <c r="H30" s="16">
        <f t="shared" si="3"/>
        <v>1</v>
      </c>
      <c r="I30" s="16">
        <v>1</v>
      </c>
      <c r="J30" s="16">
        <v>0</v>
      </c>
      <c r="K30" s="16">
        <v>0</v>
      </c>
    </row>
    <row r="31" spans="1:11" ht="13.5">
      <c r="A31" s="24" t="s">
        <v>120</v>
      </c>
      <c r="B31" s="36" t="s">
        <v>168</v>
      </c>
      <c r="C31" s="37" t="s">
        <v>169</v>
      </c>
      <c r="D31" s="16">
        <f t="shared" si="2"/>
        <v>0</v>
      </c>
      <c r="E31" s="16">
        <v>0</v>
      </c>
      <c r="F31" s="16">
        <v>0</v>
      </c>
      <c r="G31" s="16">
        <v>0</v>
      </c>
      <c r="H31" s="16">
        <f t="shared" si="3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120</v>
      </c>
      <c r="B32" s="36" t="s">
        <v>170</v>
      </c>
      <c r="C32" s="37" t="s">
        <v>171</v>
      </c>
      <c r="D32" s="16">
        <f t="shared" si="2"/>
        <v>1</v>
      </c>
      <c r="E32" s="16">
        <v>0</v>
      </c>
      <c r="F32" s="16">
        <v>0</v>
      </c>
      <c r="G32" s="16">
        <v>1</v>
      </c>
      <c r="H32" s="16">
        <f t="shared" si="3"/>
        <v>16</v>
      </c>
      <c r="I32" s="16">
        <v>10</v>
      </c>
      <c r="J32" s="16">
        <v>5</v>
      </c>
      <c r="K32" s="16">
        <v>1</v>
      </c>
    </row>
    <row r="33" spans="1:11" ht="13.5">
      <c r="A33" s="24" t="s">
        <v>120</v>
      </c>
      <c r="B33" s="36" t="s">
        <v>172</v>
      </c>
      <c r="C33" s="37" t="s">
        <v>173</v>
      </c>
      <c r="D33" s="16">
        <f t="shared" si="2"/>
        <v>2</v>
      </c>
      <c r="E33" s="16">
        <v>1</v>
      </c>
      <c r="F33" s="16">
        <v>1</v>
      </c>
      <c r="G33" s="16">
        <v>0</v>
      </c>
      <c r="H33" s="16">
        <f t="shared" si="3"/>
        <v>18</v>
      </c>
      <c r="I33" s="16">
        <v>5</v>
      </c>
      <c r="J33" s="16">
        <v>11</v>
      </c>
      <c r="K33" s="16">
        <v>2</v>
      </c>
    </row>
    <row r="34" spans="1:11" ht="13.5">
      <c r="A34" s="24" t="s">
        <v>120</v>
      </c>
      <c r="B34" s="36" t="s">
        <v>174</v>
      </c>
      <c r="C34" s="37" t="s">
        <v>175</v>
      </c>
      <c r="D34" s="16">
        <f t="shared" si="2"/>
        <v>1</v>
      </c>
      <c r="E34" s="16">
        <v>0</v>
      </c>
      <c r="F34" s="16">
        <v>0</v>
      </c>
      <c r="G34" s="16">
        <v>1</v>
      </c>
      <c r="H34" s="16">
        <f t="shared" si="3"/>
        <v>10</v>
      </c>
      <c r="I34" s="16">
        <v>6</v>
      </c>
      <c r="J34" s="16">
        <v>3</v>
      </c>
      <c r="K34" s="16">
        <v>1</v>
      </c>
    </row>
    <row r="35" spans="1:11" ht="13.5">
      <c r="A35" s="24" t="s">
        <v>120</v>
      </c>
      <c r="B35" s="36" t="s">
        <v>176</v>
      </c>
      <c r="C35" s="37" t="s">
        <v>177</v>
      </c>
      <c r="D35" s="16">
        <f t="shared" si="2"/>
        <v>0</v>
      </c>
      <c r="E35" s="16">
        <v>0</v>
      </c>
      <c r="F35" s="16">
        <v>0</v>
      </c>
      <c r="G35" s="16">
        <v>0</v>
      </c>
      <c r="H35" s="16">
        <f t="shared" si="3"/>
        <v>0</v>
      </c>
      <c r="I35" s="16">
        <v>0</v>
      </c>
      <c r="J35" s="16">
        <v>0</v>
      </c>
      <c r="K35" s="16">
        <v>0</v>
      </c>
    </row>
    <row r="36" spans="1:11" ht="13.5">
      <c r="A36" s="24" t="s">
        <v>120</v>
      </c>
      <c r="B36" s="36" t="s">
        <v>178</v>
      </c>
      <c r="C36" s="37" t="s">
        <v>179</v>
      </c>
      <c r="D36" s="16">
        <f t="shared" si="2"/>
        <v>3</v>
      </c>
      <c r="E36" s="16">
        <v>2</v>
      </c>
      <c r="F36" s="16">
        <v>1</v>
      </c>
      <c r="G36" s="16">
        <v>0</v>
      </c>
      <c r="H36" s="16">
        <f t="shared" si="3"/>
        <v>9</v>
      </c>
      <c r="I36" s="16">
        <v>4</v>
      </c>
      <c r="J36" s="16">
        <v>4</v>
      </c>
      <c r="K36" s="16">
        <v>1</v>
      </c>
    </row>
    <row r="37" spans="1:11" ht="13.5">
      <c r="A37" s="24" t="s">
        <v>120</v>
      </c>
      <c r="B37" s="36" t="s">
        <v>180</v>
      </c>
      <c r="C37" s="37" t="s">
        <v>181</v>
      </c>
      <c r="D37" s="16">
        <f t="shared" si="2"/>
        <v>1</v>
      </c>
      <c r="E37" s="16">
        <v>1</v>
      </c>
      <c r="F37" s="16">
        <v>0</v>
      </c>
      <c r="G37" s="16">
        <v>0</v>
      </c>
      <c r="H37" s="16">
        <f t="shared" si="3"/>
        <v>2</v>
      </c>
      <c r="I37" s="16">
        <v>2</v>
      </c>
      <c r="J37" s="16">
        <v>0</v>
      </c>
      <c r="K37" s="16">
        <v>0</v>
      </c>
    </row>
    <row r="38" spans="1:11" ht="13.5">
      <c r="A38" s="24" t="s">
        <v>120</v>
      </c>
      <c r="B38" s="36" t="s">
        <v>182</v>
      </c>
      <c r="C38" s="37" t="s">
        <v>183</v>
      </c>
      <c r="D38" s="16">
        <f t="shared" si="2"/>
        <v>12</v>
      </c>
      <c r="E38" s="16">
        <v>7</v>
      </c>
      <c r="F38" s="16">
        <v>4</v>
      </c>
      <c r="G38" s="16">
        <v>1</v>
      </c>
      <c r="H38" s="16">
        <f t="shared" si="3"/>
        <v>39</v>
      </c>
      <c r="I38" s="16">
        <v>27</v>
      </c>
      <c r="J38" s="16">
        <v>5</v>
      </c>
      <c r="K38" s="16">
        <v>7</v>
      </c>
    </row>
    <row r="39" spans="1:11" ht="13.5">
      <c r="A39" s="24" t="s">
        <v>120</v>
      </c>
      <c r="B39" s="36" t="s">
        <v>184</v>
      </c>
      <c r="C39" s="37" t="s">
        <v>185</v>
      </c>
      <c r="D39" s="16">
        <f t="shared" si="2"/>
        <v>4</v>
      </c>
      <c r="E39" s="16">
        <v>2</v>
      </c>
      <c r="F39" s="16">
        <v>2</v>
      </c>
      <c r="G39" s="16">
        <v>0</v>
      </c>
      <c r="H39" s="16">
        <f t="shared" si="3"/>
        <v>84</v>
      </c>
      <c r="I39" s="16">
        <v>60</v>
      </c>
      <c r="J39" s="16">
        <v>24</v>
      </c>
      <c r="K39" s="16">
        <v>0</v>
      </c>
    </row>
    <row r="40" spans="1:11" ht="13.5">
      <c r="A40" s="24" t="s">
        <v>120</v>
      </c>
      <c r="B40" s="36" t="s">
        <v>186</v>
      </c>
      <c r="C40" s="37" t="s">
        <v>187</v>
      </c>
      <c r="D40" s="16">
        <f t="shared" si="2"/>
        <v>4</v>
      </c>
      <c r="E40" s="16">
        <v>1</v>
      </c>
      <c r="F40" s="16">
        <v>1</v>
      </c>
      <c r="G40" s="16">
        <v>2</v>
      </c>
      <c r="H40" s="16">
        <f t="shared" si="3"/>
        <v>19</v>
      </c>
      <c r="I40" s="16">
        <v>9</v>
      </c>
      <c r="J40" s="16">
        <v>6</v>
      </c>
      <c r="K40" s="16">
        <v>4</v>
      </c>
    </row>
    <row r="41" spans="1:11" ht="13.5">
      <c r="A41" s="24" t="s">
        <v>120</v>
      </c>
      <c r="B41" s="36" t="s">
        <v>188</v>
      </c>
      <c r="C41" s="37" t="s">
        <v>189</v>
      </c>
      <c r="D41" s="16">
        <f t="shared" si="2"/>
        <v>1</v>
      </c>
      <c r="E41" s="16">
        <v>0</v>
      </c>
      <c r="F41" s="16">
        <v>0</v>
      </c>
      <c r="G41" s="16">
        <v>1</v>
      </c>
      <c r="H41" s="16">
        <f t="shared" si="3"/>
        <v>11</v>
      </c>
      <c r="I41" s="16">
        <v>4</v>
      </c>
      <c r="J41" s="16">
        <v>5</v>
      </c>
      <c r="K41" s="16">
        <v>2</v>
      </c>
    </row>
    <row r="42" spans="1:11" ht="13.5">
      <c r="A42" s="24" t="s">
        <v>120</v>
      </c>
      <c r="B42" s="36" t="s">
        <v>190</v>
      </c>
      <c r="C42" s="37" t="s">
        <v>191</v>
      </c>
      <c r="D42" s="16">
        <f t="shared" si="2"/>
        <v>3</v>
      </c>
      <c r="E42" s="16">
        <v>1</v>
      </c>
      <c r="F42" s="16">
        <v>2</v>
      </c>
      <c r="G42" s="16">
        <v>0</v>
      </c>
      <c r="H42" s="16">
        <f t="shared" si="3"/>
        <v>8</v>
      </c>
      <c r="I42" s="16">
        <v>3</v>
      </c>
      <c r="J42" s="16">
        <v>3</v>
      </c>
      <c r="K42" s="16">
        <v>2</v>
      </c>
    </row>
    <row r="43" spans="1:11" ht="13.5">
      <c r="A43" s="24" t="s">
        <v>120</v>
      </c>
      <c r="B43" s="36" t="s">
        <v>192</v>
      </c>
      <c r="C43" s="37" t="s">
        <v>193</v>
      </c>
      <c r="D43" s="16">
        <f t="shared" si="2"/>
        <v>2</v>
      </c>
      <c r="E43" s="16">
        <v>2</v>
      </c>
      <c r="F43" s="16">
        <v>0</v>
      </c>
      <c r="G43" s="16">
        <v>0</v>
      </c>
      <c r="H43" s="16">
        <f t="shared" si="3"/>
        <v>4</v>
      </c>
      <c r="I43" s="16">
        <v>4</v>
      </c>
      <c r="J43" s="16">
        <v>0</v>
      </c>
      <c r="K43" s="16">
        <v>0</v>
      </c>
    </row>
    <row r="44" spans="1:11" ht="13.5">
      <c r="A44" s="24" t="s">
        <v>120</v>
      </c>
      <c r="B44" s="36" t="s">
        <v>194</v>
      </c>
      <c r="C44" s="37" t="s">
        <v>195</v>
      </c>
      <c r="D44" s="16">
        <f t="shared" si="2"/>
        <v>2</v>
      </c>
      <c r="E44" s="16">
        <v>0</v>
      </c>
      <c r="F44" s="16">
        <v>0</v>
      </c>
      <c r="G44" s="16">
        <v>2</v>
      </c>
      <c r="H44" s="16">
        <f t="shared" si="3"/>
        <v>6</v>
      </c>
      <c r="I44" s="16">
        <v>2</v>
      </c>
      <c r="J44" s="16">
        <v>2</v>
      </c>
      <c r="K44" s="16">
        <v>2</v>
      </c>
    </row>
    <row r="45" spans="1:11" ht="13.5">
      <c r="A45" s="24" t="s">
        <v>120</v>
      </c>
      <c r="B45" s="36" t="s">
        <v>196</v>
      </c>
      <c r="C45" s="37" t="s">
        <v>197</v>
      </c>
      <c r="D45" s="16">
        <f t="shared" si="2"/>
        <v>22</v>
      </c>
      <c r="E45" s="16">
        <v>21</v>
      </c>
      <c r="F45" s="16">
        <v>1</v>
      </c>
      <c r="G45" s="16">
        <v>0</v>
      </c>
      <c r="H45" s="16">
        <f t="shared" si="3"/>
        <v>151</v>
      </c>
      <c r="I45" s="16">
        <v>147</v>
      </c>
      <c r="J45" s="16">
        <v>4</v>
      </c>
      <c r="K45" s="16">
        <v>0</v>
      </c>
    </row>
    <row r="46" spans="1:11" ht="13.5">
      <c r="A46" s="24" t="s">
        <v>120</v>
      </c>
      <c r="B46" s="36" t="s">
        <v>198</v>
      </c>
      <c r="C46" s="37" t="s">
        <v>199</v>
      </c>
      <c r="D46" s="16">
        <f t="shared" si="2"/>
        <v>4</v>
      </c>
      <c r="E46" s="16">
        <v>3</v>
      </c>
      <c r="F46" s="16">
        <v>1</v>
      </c>
      <c r="G46" s="16">
        <v>0</v>
      </c>
      <c r="H46" s="16">
        <f t="shared" si="3"/>
        <v>26</v>
      </c>
      <c r="I46" s="16">
        <v>22</v>
      </c>
      <c r="J46" s="16">
        <v>4</v>
      </c>
      <c r="K46" s="16">
        <v>0</v>
      </c>
    </row>
    <row r="47" spans="1:11" ht="13.5">
      <c r="A47" s="24" t="s">
        <v>120</v>
      </c>
      <c r="B47" s="36" t="s">
        <v>200</v>
      </c>
      <c r="C47" s="37" t="s">
        <v>201</v>
      </c>
      <c r="D47" s="16">
        <f t="shared" si="2"/>
        <v>1</v>
      </c>
      <c r="E47" s="16">
        <v>0</v>
      </c>
      <c r="F47" s="16">
        <v>1</v>
      </c>
      <c r="G47" s="16">
        <v>0</v>
      </c>
      <c r="H47" s="16">
        <f t="shared" si="3"/>
        <v>3</v>
      </c>
      <c r="I47" s="16">
        <v>0</v>
      </c>
      <c r="J47" s="16">
        <v>3</v>
      </c>
      <c r="K47" s="16">
        <v>0</v>
      </c>
    </row>
    <row r="48" spans="1:11" ht="13.5">
      <c r="A48" s="24" t="s">
        <v>120</v>
      </c>
      <c r="B48" s="36" t="s">
        <v>202</v>
      </c>
      <c r="C48" s="37" t="s">
        <v>203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120</v>
      </c>
      <c r="B49" s="36" t="s">
        <v>204</v>
      </c>
      <c r="C49" s="37" t="s">
        <v>205</v>
      </c>
      <c r="D49" s="16">
        <f t="shared" si="2"/>
        <v>5</v>
      </c>
      <c r="E49" s="16">
        <v>3</v>
      </c>
      <c r="F49" s="16">
        <v>0</v>
      </c>
      <c r="G49" s="16">
        <v>2</v>
      </c>
      <c r="H49" s="16">
        <f t="shared" si="3"/>
        <v>32</v>
      </c>
      <c r="I49" s="16">
        <v>24</v>
      </c>
      <c r="J49" s="16">
        <v>8</v>
      </c>
      <c r="K49" s="16">
        <v>0</v>
      </c>
    </row>
    <row r="50" spans="1:11" ht="13.5">
      <c r="A50" s="24" t="s">
        <v>120</v>
      </c>
      <c r="B50" s="36" t="s">
        <v>206</v>
      </c>
      <c r="C50" s="37" t="s">
        <v>207</v>
      </c>
      <c r="D50" s="16">
        <f t="shared" si="2"/>
        <v>9</v>
      </c>
      <c r="E50" s="16">
        <v>8</v>
      </c>
      <c r="F50" s="16">
        <v>1</v>
      </c>
      <c r="G50" s="16">
        <v>0</v>
      </c>
      <c r="H50" s="16">
        <f t="shared" si="3"/>
        <v>72</v>
      </c>
      <c r="I50" s="16">
        <v>63</v>
      </c>
      <c r="J50" s="16">
        <v>6</v>
      </c>
      <c r="K50" s="16">
        <v>3</v>
      </c>
    </row>
    <row r="51" spans="1:11" ht="13.5">
      <c r="A51" s="24" t="s">
        <v>120</v>
      </c>
      <c r="B51" s="36" t="s">
        <v>208</v>
      </c>
      <c r="C51" s="37" t="s">
        <v>209</v>
      </c>
      <c r="D51" s="16">
        <f t="shared" si="2"/>
        <v>2</v>
      </c>
      <c r="E51" s="16">
        <v>0</v>
      </c>
      <c r="F51" s="16">
        <v>0</v>
      </c>
      <c r="G51" s="16">
        <v>2</v>
      </c>
      <c r="H51" s="16">
        <f t="shared" si="3"/>
        <v>13</v>
      </c>
      <c r="I51" s="16">
        <v>5</v>
      </c>
      <c r="J51" s="16">
        <v>6</v>
      </c>
      <c r="K51" s="16">
        <v>2</v>
      </c>
    </row>
    <row r="52" spans="1:11" ht="13.5">
      <c r="A52" s="24" t="s">
        <v>120</v>
      </c>
      <c r="B52" s="36" t="s">
        <v>210</v>
      </c>
      <c r="C52" s="37" t="s">
        <v>211</v>
      </c>
      <c r="D52" s="16">
        <f t="shared" si="2"/>
        <v>2</v>
      </c>
      <c r="E52" s="16">
        <v>2</v>
      </c>
      <c r="F52" s="16">
        <v>0</v>
      </c>
      <c r="G52" s="16">
        <v>0</v>
      </c>
      <c r="H52" s="16">
        <f t="shared" si="3"/>
        <v>8</v>
      </c>
      <c r="I52" s="16">
        <v>8</v>
      </c>
      <c r="J52" s="16">
        <v>0</v>
      </c>
      <c r="K52" s="16">
        <v>0</v>
      </c>
    </row>
    <row r="53" spans="1:11" ht="13.5">
      <c r="A53" s="24" t="s">
        <v>120</v>
      </c>
      <c r="B53" s="36" t="s">
        <v>212</v>
      </c>
      <c r="C53" s="37" t="s">
        <v>213</v>
      </c>
      <c r="D53" s="16">
        <f t="shared" si="2"/>
        <v>2</v>
      </c>
      <c r="E53" s="16">
        <v>2</v>
      </c>
      <c r="F53" s="16">
        <v>0</v>
      </c>
      <c r="G53" s="16">
        <v>0</v>
      </c>
      <c r="H53" s="16">
        <f t="shared" si="3"/>
        <v>5</v>
      </c>
      <c r="I53" s="16">
        <v>5</v>
      </c>
      <c r="J53" s="16">
        <v>0</v>
      </c>
      <c r="K53" s="16">
        <v>0</v>
      </c>
    </row>
    <row r="54" spans="1:11" ht="13.5">
      <c r="A54" s="24" t="s">
        <v>120</v>
      </c>
      <c r="B54" s="36" t="s">
        <v>214</v>
      </c>
      <c r="C54" s="37" t="s">
        <v>215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120</v>
      </c>
      <c r="B55" s="36" t="s">
        <v>216</v>
      </c>
      <c r="C55" s="37" t="s">
        <v>217</v>
      </c>
      <c r="D55" s="16">
        <f t="shared" si="2"/>
        <v>2</v>
      </c>
      <c r="E55" s="16">
        <v>1</v>
      </c>
      <c r="F55" s="16">
        <v>1</v>
      </c>
      <c r="G55" s="16">
        <v>0</v>
      </c>
      <c r="H55" s="16">
        <f t="shared" si="3"/>
        <v>15</v>
      </c>
      <c r="I55" s="16">
        <v>5</v>
      </c>
      <c r="J55" s="16">
        <v>7</v>
      </c>
      <c r="K55" s="16">
        <v>3</v>
      </c>
    </row>
    <row r="56" spans="1:11" ht="13.5">
      <c r="A56" s="24" t="s">
        <v>120</v>
      </c>
      <c r="B56" s="36" t="s">
        <v>218</v>
      </c>
      <c r="C56" s="37" t="s">
        <v>219</v>
      </c>
      <c r="D56" s="16">
        <f t="shared" si="2"/>
        <v>3</v>
      </c>
      <c r="E56" s="16">
        <v>3</v>
      </c>
      <c r="F56" s="16">
        <v>0</v>
      </c>
      <c r="G56" s="16">
        <v>0</v>
      </c>
      <c r="H56" s="16">
        <f t="shared" si="3"/>
        <v>11</v>
      </c>
      <c r="I56" s="16">
        <v>11</v>
      </c>
      <c r="J56" s="16">
        <v>0</v>
      </c>
      <c r="K56" s="16">
        <v>0</v>
      </c>
    </row>
    <row r="57" spans="1:11" ht="13.5">
      <c r="A57" s="24" t="s">
        <v>120</v>
      </c>
      <c r="B57" s="36" t="s">
        <v>220</v>
      </c>
      <c r="C57" s="37" t="s">
        <v>221</v>
      </c>
      <c r="D57" s="16">
        <f t="shared" si="2"/>
        <v>2</v>
      </c>
      <c r="E57" s="16">
        <v>2</v>
      </c>
      <c r="F57" s="16">
        <v>0</v>
      </c>
      <c r="G57" s="16">
        <v>0</v>
      </c>
      <c r="H57" s="16">
        <f t="shared" si="3"/>
        <v>13</v>
      </c>
      <c r="I57" s="16">
        <v>13</v>
      </c>
      <c r="J57" s="16">
        <v>0</v>
      </c>
      <c r="K57" s="16">
        <v>0</v>
      </c>
    </row>
    <row r="58" spans="1:11" ht="13.5">
      <c r="A58" s="24" t="s">
        <v>120</v>
      </c>
      <c r="B58" s="36" t="s">
        <v>222</v>
      </c>
      <c r="C58" s="37" t="s">
        <v>223</v>
      </c>
      <c r="D58" s="16">
        <f t="shared" si="2"/>
        <v>1</v>
      </c>
      <c r="E58" s="16">
        <v>1</v>
      </c>
      <c r="F58" s="16">
        <v>0</v>
      </c>
      <c r="G58" s="16">
        <v>0</v>
      </c>
      <c r="H58" s="16">
        <f t="shared" si="3"/>
        <v>4</v>
      </c>
      <c r="I58" s="16">
        <v>4</v>
      </c>
      <c r="J58" s="16">
        <v>0</v>
      </c>
      <c r="K58" s="16">
        <v>0</v>
      </c>
    </row>
    <row r="59" spans="1:11" ht="13.5">
      <c r="A59" s="24" t="s">
        <v>120</v>
      </c>
      <c r="B59" s="36" t="s">
        <v>224</v>
      </c>
      <c r="C59" s="37" t="s">
        <v>225</v>
      </c>
      <c r="D59" s="16">
        <f t="shared" si="2"/>
        <v>1</v>
      </c>
      <c r="E59" s="16">
        <v>1</v>
      </c>
      <c r="F59" s="16">
        <v>0</v>
      </c>
      <c r="G59" s="16">
        <v>0</v>
      </c>
      <c r="H59" s="16">
        <f t="shared" si="3"/>
        <v>15</v>
      </c>
      <c r="I59" s="16">
        <v>15</v>
      </c>
      <c r="J59" s="16">
        <v>0</v>
      </c>
      <c r="K59" s="16">
        <v>0</v>
      </c>
    </row>
    <row r="60" spans="1:11" ht="13.5">
      <c r="A60" s="24" t="s">
        <v>120</v>
      </c>
      <c r="B60" s="36" t="s">
        <v>226</v>
      </c>
      <c r="C60" s="37" t="s">
        <v>227</v>
      </c>
      <c r="D60" s="16">
        <f t="shared" si="2"/>
        <v>2</v>
      </c>
      <c r="E60" s="16">
        <v>1</v>
      </c>
      <c r="F60" s="16">
        <v>1</v>
      </c>
      <c r="G60" s="16">
        <v>0</v>
      </c>
      <c r="H60" s="16">
        <f t="shared" si="3"/>
        <v>8</v>
      </c>
      <c r="I60" s="16">
        <v>4</v>
      </c>
      <c r="J60" s="16">
        <v>2</v>
      </c>
      <c r="K60" s="16">
        <v>2</v>
      </c>
    </row>
    <row r="61" spans="1:11" ht="13.5">
      <c r="A61" s="24" t="s">
        <v>120</v>
      </c>
      <c r="B61" s="36" t="s">
        <v>228</v>
      </c>
      <c r="C61" s="37" t="s">
        <v>229</v>
      </c>
      <c r="D61" s="16">
        <f t="shared" si="2"/>
        <v>0</v>
      </c>
      <c r="E61" s="16">
        <v>0</v>
      </c>
      <c r="F61" s="16">
        <v>0</v>
      </c>
      <c r="G61" s="16">
        <v>0</v>
      </c>
      <c r="H61" s="16">
        <f t="shared" si="3"/>
        <v>0</v>
      </c>
      <c r="I61" s="16">
        <v>0</v>
      </c>
      <c r="J61" s="16">
        <v>0</v>
      </c>
      <c r="K61" s="16">
        <v>0</v>
      </c>
    </row>
    <row r="62" spans="1:11" ht="13.5">
      <c r="A62" s="24" t="s">
        <v>120</v>
      </c>
      <c r="B62" s="36" t="s">
        <v>230</v>
      </c>
      <c r="C62" s="37" t="s">
        <v>231</v>
      </c>
      <c r="D62" s="16">
        <f t="shared" si="2"/>
        <v>2</v>
      </c>
      <c r="E62" s="16">
        <v>2</v>
      </c>
      <c r="F62" s="16">
        <v>0</v>
      </c>
      <c r="G62" s="16">
        <v>0</v>
      </c>
      <c r="H62" s="16">
        <f t="shared" si="3"/>
        <v>2</v>
      </c>
      <c r="I62" s="16">
        <v>2</v>
      </c>
      <c r="J62" s="16">
        <v>0</v>
      </c>
      <c r="K62" s="16">
        <v>0</v>
      </c>
    </row>
    <row r="63" spans="1:11" ht="13.5">
      <c r="A63" s="24" t="s">
        <v>120</v>
      </c>
      <c r="B63" s="36" t="s">
        <v>232</v>
      </c>
      <c r="C63" s="37" t="s">
        <v>233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</row>
    <row r="64" spans="1:11" ht="13.5">
      <c r="A64" s="24" t="s">
        <v>120</v>
      </c>
      <c r="B64" s="36" t="s">
        <v>234</v>
      </c>
      <c r="C64" s="37" t="s">
        <v>235</v>
      </c>
      <c r="D64" s="16">
        <f t="shared" si="2"/>
        <v>0</v>
      </c>
      <c r="E64" s="16">
        <v>0</v>
      </c>
      <c r="F64" s="16">
        <v>0</v>
      </c>
      <c r="G64" s="16">
        <v>0</v>
      </c>
      <c r="H64" s="16">
        <f t="shared" si="3"/>
        <v>0</v>
      </c>
      <c r="I64" s="16">
        <v>0</v>
      </c>
      <c r="J64" s="16">
        <v>0</v>
      </c>
      <c r="K64" s="16">
        <v>0</v>
      </c>
    </row>
    <row r="65" spans="1:11" ht="13.5">
      <c r="A65" s="24" t="s">
        <v>120</v>
      </c>
      <c r="B65" s="36" t="s">
        <v>236</v>
      </c>
      <c r="C65" s="37" t="s">
        <v>237</v>
      </c>
      <c r="D65" s="16">
        <f t="shared" si="2"/>
        <v>0</v>
      </c>
      <c r="E65" s="16">
        <v>0</v>
      </c>
      <c r="F65" s="16">
        <v>0</v>
      </c>
      <c r="G65" s="16">
        <v>0</v>
      </c>
      <c r="H65" s="16">
        <f t="shared" si="3"/>
        <v>0</v>
      </c>
      <c r="I65" s="16">
        <v>0</v>
      </c>
      <c r="J65" s="16">
        <v>0</v>
      </c>
      <c r="K65" s="16">
        <v>0</v>
      </c>
    </row>
    <row r="66" spans="1:11" ht="13.5">
      <c r="A66" s="24" t="s">
        <v>120</v>
      </c>
      <c r="B66" s="36" t="s">
        <v>238</v>
      </c>
      <c r="C66" s="37" t="s">
        <v>239</v>
      </c>
      <c r="D66" s="16">
        <f t="shared" si="2"/>
        <v>2</v>
      </c>
      <c r="E66" s="16">
        <v>1</v>
      </c>
      <c r="F66" s="16">
        <v>1</v>
      </c>
      <c r="G66" s="16">
        <v>0</v>
      </c>
      <c r="H66" s="16">
        <f t="shared" si="3"/>
        <v>1</v>
      </c>
      <c r="I66" s="16">
        <v>1</v>
      </c>
      <c r="J66" s="16">
        <v>0</v>
      </c>
      <c r="K66" s="16">
        <v>0</v>
      </c>
    </row>
    <row r="67" spans="1:11" ht="13.5">
      <c r="A67" s="24" t="s">
        <v>120</v>
      </c>
      <c r="B67" s="36" t="s">
        <v>240</v>
      </c>
      <c r="C67" s="37" t="s">
        <v>241</v>
      </c>
      <c r="D67" s="16">
        <f t="shared" si="2"/>
        <v>2</v>
      </c>
      <c r="E67" s="16">
        <v>1</v>
      </c>
      <c r="F67" s="16">
        <v>1</v>
      </c>
      <c r="G67" s="16">
        <v>0</v>
      </c>
      <c r="H67" s="16">
        <f t="shared" si="3"/>
        <v>4</v>
      </c>
      <c r="I67" s="16">
        <v>2</v>
      </c>
      <c r="J67" s="16">
        <v>2</v>
      </c>
      <c r="K67" s="16">
        <v>0</v>
      </c>
    </row>
    <row r="68" spans="1:11" ht="13.5">
      <c r="A68" s="24" t="s">
        <v>120</v>
      </c>
      <c r="B68" s="36" t="s">
        <v>242</v>
      </c>
      <c r="C68" s="37" t="s">
        <v>243</v>
      </c>
      <c r="D68" s="16">
        <f t="shared" si="2"/>
        <v>2</v>
      </c>
      <c r="E68" s="16">
        <v>0</v>
      </c>
      <c r="F68" s="16">
        <v>0</v>
      </c>
      <c r="G68" s="16">
        <v>2</v>
      </c>
      <c r="H68" s="16">
        <f t="shared" si="3"/>
        <v>2</v>
      </c>
      <c r="I68" s="16">
        <v>1</v>
      </c>
      <c r="J68" s="16">
        <v>1</v>
      </c>
      <c r="K68" s="16">
        <v>0</v>
      </c>
    </row>
    <row r="69" spans="1:11" ht="13.5">
      <c r="A69" s="24" t="s">
        <v>120</v>
      </c>
      <c r="B69" s="36" t="s">
        <v>244</v>
      </c>
      <c r="C69" s="37" t="s">
        <v>245</v>
      </c>
      <c r="D69" s="16">
        <f t="shared" si="2"/>
        <v>4</v>
      </c>
      <c r="E69" s="16">
        <v>2</v>
      </c>
      <c r="F69" s="16">
        <v>1</v>
      </c>
      <c r="G69" s="16">
        <v>1</v>
      </c>
      <c r="H69" s="16">
        <f t="shared" si="3"/>
        <v>23</v>
      </c>
      <c r="I69" s="16">
        <v>14</v>
      </c>
      <c r="J69" s="16">
        <v>7</v>
      </c>
      <c r="K69" s="16">
        <v>2</v>
      </c>
    </row>
    <row r="70" spans="1:11" ht="13.5">
      <c r="A70" s="24" t="s">
        <v>120</v>
      </c>
      <c r="B70" s="36" t="s">
        <v>246</v>
      </c>
      <c r="C70" s="37" t="s">
        <v>247</v>
      </c>
      <c r="D70" s="16">
        <f t="shared" si="2"/>
        <v>5</v>
      </c>
      <c r="E70" s="16">
        <v>5</v>
      </c>
      <c r="F70" s="16">
        <v>0</v>
      </c>
      <c r="G70" s="16">
        <v>0</v>
      </c>
      <c r="H70" s="16">
        <f t="shared" si="3"/>
        <v>28</v>
      </c>
      <c r="I70" s="16">
        <v>28</v>
      </c>
      <c r="J70" s="16">
        <v>0</v>
      </c>
      <c r="K70" s="16">
        <v>0</v>
      </c>
    </row>
    <row r="71" spans="1:11" ht="13.5">
      <c r="A71" s="24" t="s">
        <v>120</v>
      </c>
      <c r="B71" s="36" t="s">
        <v>248</v>
      </c>
      <c r="C71" s="37" t="s">
        <v>249</v>
      </c>
      <c r="D71" s="16">
        <f t="shared" si="2"/>
        <v>1</v>
      </c>
      <c r="E71" s="16">
        <v>1</v>
      </c>
      <c r="F71" s="16">
        <v>0</v>
      </c>
      <c r="G71" s="16">
        <v>0</v>
      </c>
      <c r="H71" s="16">
        <f t="shared" si="3"/>
        <v>1</v>
      </c>
      <c r="I71" s="16">
        <v>1</v>
      </c>
      <c r="J71" s="16">
        <v>0</v>
      </c>
      <c r="K71" s="16">
        <v>0</v>
      </c>
    </row>
    <row r="72" spans="1:11" ht="13.5">
      <c r="A72" s="24" t="s">
        <v>120</v>
      </c>
      <c r="B72" s="36" t="s">
        <v>250</v>
      </c>
      <c r="C72" s="37" t="s">
        <v>251</v>
      </c>
      <c r="D72" s="16">
        <f t="shared" si="2"/>
        <v>3</v>
      </c>
      <c r="E72" s="16">
        <v>3</v>
      </c>
      <c r="F72" s="16">
        <v>0</v>
      </c>
      <c r="G72" s="16">
        <v>0</v>
      </c>
      <c r="H72" s="16">
        <f t="shared" si="3"/>
        <v>3</v>
      </c>
      <c r="I72" s="16">
        <v>3</v>
      </c>
      <c r="J72" s="16">
        <v>0</v>
      </c>
      <c r="K72" s="16">
        <v>0</v>
      </c>
    </row>
    <row r="73" spans="1:11" ht="13.5">
      <c r="A73" s="24" t="s">
        <v>120</v>
      </c>
      <c r="B73" s="36" t="s">
        <v>252</v>
      </c>
      <c r="C73" s="37" t="s">
        <v>253</v>
      </c>
      <c r="D73" s="16">
        <f t="shared" si="2"/>
        <v>3</v>
      </c>
      <c r="E73" s="16">
        <v>2</v>
      </c>
      <c r="F73" s="16">
        <v>0</v>
      </c>
      <c r="G73" s="16">
        <v>1</v>
      </c>
      <c r="H73" s="16">
        <f t="shared" si="3"/>
        <v>9</v>
      </c>
      <c r="I73" s="16">
        <v>7</v>
      </c>
      <c r="J73" s="16">
        <v>2</v>
      </c>
      <c r="K73" s="16">
        <v>0</v>
      </c>
    </row>
    <row r="74" spans="1:11" ht="13.5">
      <c r="A74" s="24" t="s">
        <v>120</v>
      </c>
      <c r="B74" s="36" t="s">
        <v>254</v>
      </c>
      <c r="C74" s="37" t="s">
        <v>255</v>
      </c>
      <c r="D74" s="16">
        <f t="shared" si="2"/>
        <v>2</v>
      </c>
      <c r="E74" s="16">
        <v>1</v>
      </c>
      <c r="F74" s="16">
        <v>0</v>
      </c>
      <c r="G74" s="16">
        <v>1</v>
      </c>
      <c r="H74" s="16">
        <f t="shared" si="3"/>
        <v>16</v>
      </c>
      <c r="I74" s="16">
        <v>5</v>
      </c>
      <c r="J74" s="16">
        <v>5</v>
      </c>
      <c r="K74" s="16">
        <v>6</v>
      </c>
    </row>
    <row r="75" spans="1:11" ht="13.5">
      <c r="A75" s="24" t="s">
        <v>120</v>
      </c>
      <c r="B75" s="36" t="s">
        <v>256</v>
      </c>
      <c r="C75" s="37" t="s">
        <v>257</v>
      </c>
      <c r="D75" s="16">
        <f t="shared" si="2"/>
        <v>1</v>
      </c>
      <c r="E75" s="16">
        <v>1</v>
      </c>
      <c r="F75" s="16">
        <v>0</v>
      </c>
      <c r="G75" s="16">
        <v>0</v>
      </c>
      <c r="H75" s="16">
        <f t="shared" si="3"/>
        <v>4</v>
      </c>
      <c r="I75" s="16">
        <v>4</v>
      </c>
      <c r="J75" s="16">
        <v>0</v>
      </c>
      <c r="K75" s="16">
        <v>0</v>
      </c>
    </row>
    <row r="76" spans="1:11" ht="13.5">
      <c r="A76" s="24" t="s">
        <v>120</v>
      </c>
      <c r="B76" s="36" t="s">
        <v>258</v>
      </c>
      <c r="C76" s="37" t="s">
        <v>259</v>
      </c>
      <c r="D76" s="16">
        <f t="shared" si="2"/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I76" s="16">
        <v>0</v>
      </c>
      <c r="J76" s="16">
        <v>0</v>
      </c>
      <c r="K76" s="16">
        <v>0</v>
      </c>
    </row>
    <row r="77" spans="1:11" ht="13.5">
      <c r="A77" s="24" t="s">
        <v>120</v>
      </c>
      <c r="B77" s="36" t="s">
        <v>260</v>
      </c>
      <c r="C77" s="37" t="s">
        <v>261</v>
      </c>
      <c r="D77" s="16">
        <f t="shared" si="2"/>
        <v>1</v>
      </c>
      <c r="E77" s="16">
        <v>1</v>
      </c>
      <c r="F77" s="16">
        <v>0</v>
      </c>
      <c r="G77" s="16">
        <v>0</v>
      </c>
      <c r="H77" s="16">
        <f t="shared" si="3"/>
        <v>2</v>
      </c>
      <c r="I77" s="16">
        <v>2</v>
      </c>
      <c r="J77" s="16">
        <v>0</v>
      </c>
      <c r="K77" s="16">
        <v>0</v>
      </c>
    </row>
    <row r="78" spans="1:11" ht="13.5">
      <c r="A78" s="24" t="s">
        <v>120</v>
      </c>
      <c r="B78" s="36" t="s">
        <v>262</v>
      </c>
      <c r="C78" s="37" t="s">
        <v>263</v>
      </c>
      <c r="D78" s="16">
        <f t="shared" si="2"/>
        <v>0</v>
      </c>
      <c r="E78" s="16">
        <v>0</v>
      </c>
      <c r="F78" s="16">
        <v>0</v>
      </c>
      <c r="G78" s="16">
        <v>0</v>
      </c>
      <c r="H78" s="16">
        <f t="shared" si="3"/>
        <v>0</v>
      </c>
      <c r="I78" s="16">
        <v>0</v>
      </c>
      <c r="J78" s="16">
        <v>0</v>
      </c>
      <c r="K78" s="16">
        <v>0</v>
      </c>
    </row>
    <row r="79" spans="1:11" ht="13.5">
      <c r="A79" s="24" t="s">
        <v>120</v>
      </c>
      <c r="B79" s="36" t="s">
        <v>264</v>
      </c>
      <c r="C79" s="37" t="s">
        <v>265</v>
      </c>
      <c r="D79" s="16">
        <f t="shared" si="2"/>
        <v>0</v>
      </c>
      <c r="E79" s="16">
        <v>0</v>
      </c>
      <c r="F79" s="16">
        <v>0</v>
      </c>
      <c r="G79" s="16">
        <v>0</v>
      </c>
      <c r="H79" s="16">
        <f t="shared" si="3"/>
        <v>0</v>
      </c>
      <c r="I79" s="16">
        <v>0</v>
      </c>
      <c r="J79" s="16">
        <v>0</v>
      </c>
      <c r="K79" s="16">
        <v>0</v>
      </c>
    </row>
    <row r="80" spans="1:11" ht="13.5">
      <c r="A80" s="24" t="s">
        <v>120</v>
      </c>
      <c r="B80" s="36" t="s">
        <v>266</v>
      </c>
      <c r="C80" s="37" t="s">
        <v>267</v>
      </c>
      <c r="D80" s="16">
        <f t="shared" si="2"/>
        <v>0</v>
      </c>
      <c r="E80" s="16">
        <v>0</v>
      </c>
      <c r="F80" s="16">
        <v>0</v>
      </c>
      <c r="G80" s="16">
        <v>0</v>
      </c>
      <c r="H80" s="16">
        <f t="shared" si="3"/>
        <v>0</v>
      </c>
      <c r="I80" s="16">
        <v>0</v>
      </c>
      <c r="J80" s="16">
        <v>0</v>
      </c>
      <c r="K80" s="16">
        <v>0</v>
      </c>
    </row>
    <row r="81" spans="1:11" ht="13.5">
      <c r="A81" s="24" t="s">
        <v>120</v>
      </c>
      <c r="B81" s="36" t="s">
        <v>268</v>
      </c>
      <c r="C81" s="37" t="s">
        <v>269</v>
      </c>
      <c r="D81" s="16">
        <f t="shared" si="2"/>
        <v>0</v>
      </c>
      <c r="E81" s="16">
        <v>0</v>
      </c>
      <c r="F81" s="16">
        <v>0</v>
      </c>
      <c r="G81" s="16">
        <v>0</v>
      </c>
      <c r="H81" s="16">
        <f t="shared" si="3"/>
        <v>0</v>
      </c>
      <c r="I81" s="16">
        <v>0</v>
      </c>
      <c r="J81" s="16">
        <v>0</v>
      </c>
      <c r="K81" s="16">
        <v>0</v>
      </c>
    </row>
    <row r="82" spans="1:11" ht="13.5">
      <c r="A82" s="24" t="s">
        <v>120</v>
      </c>
      <c r="B82" s="36" t="s">
        <v>270</v>
      </c>
      <c r="C82" s="37" t="s">
        <v>271</v>
      </c>
      <c r="D82" s="16">
        <f t="shared" si="2"/>
        <v>1</v>
      </c>
      <c r="E82" s="16">
        <v>1</v>
      </c>
      <c r="F82" s="16">
        <v>0</v>
      </c>
      <c r="G82" s="16">
        <v>0</v>
      </c>
      <c r="H82" s="16">
        <f t="shared" si="3"/>
        <v>3</v>
      </c>
      <c r="I82" s="16">
        <v>3</v>
      </c>
      <c r="J82" s="16">
        <v>0</v>
      </c>
      <c r="K82" s="16">
        <v>0</v>
      </c>
    </row>
    <row r="83" spans="1:11" ht="13.5">
      <c r="A83" s="24" t="s">
        <v>120</v>
      </c>
      <c r="B83" s="36" t="s">
        <v>272</v>
      </c>
      <c r="C83" s="37" t="s">
        <v>273</v>
      </c>
      <c r="D83" s="16">
        <f t="shared" si="2"/>
        <v>0</v>
      </c>
      <c r="E83" s="16">
        <v>0</v>
      </c>
      <c r="F83" s="16">
        <v>0</v>
      </c>
      <c r="G83" s="16">
        <v>0</v>
      </c>
      <c r="H83" s="16">
        <f t="shared" si="3"/>
        <v>0</v>
      </c>
      <c r="I83" s="16">
        <v>0</v>
      </c>
      <c r="J83" s="16">
        <v>0</v>
      </c>
      <c r="K83" s="16">
        <v>0</v>
      </c>
    </row>
    <row r="84" spans="1:11" ht="13.5">
      <c r="A84" s="24" t="s">
        <v>120</v>
      </c>
      <c r="B84" s="36" t="s">
        <v>274</v>
      </c>
      <c r="C84" s="37" t="s">
        <v>275</v>
      </c>
      <c r="D84" s="16">
        <f t="shared" si="2"/>
        <v>2</v>
      </c>
      <c r="E84" s="16">
        <v>1</v>
      </c>
      <c r="F84" s="16">
        <v>0</v>
      </c>
      <c r="G84" s="16">
        <v>1</v>
      </c>
      <c r="H84" s="16">
        <f t="shared" si="3"/>
        <v>9</v>
      </c>
      <c r="I84" s="16">
        <v>5</v>
      </c>
      <c r="J84" s="16">
        <v>2</v>
      </c>
      <c r="K84" s="16">
        <v>2</v>
      </c>
    </row>
    <row r="85" spans="1:11" ht="13.5">
      <c r="A85" s="24" t="s">
        <v>120</v>
      </c>
      <c r="B85" s="36" t="s">
        <v>276</v>
      </c>
      <c r="C85" s="37" t="s">
        <v>277</v>
      </c>
      <c r="D85" s="16">
        <f t="shared" si="2"/>
        <v>0</v>
      </c>
      <c r="E85" s="16">
        <v>0</v>
      </c>
      <c r="F85" s="16">
        <v>0</v>
      </c>
      <c r="G85" s="16">
        <v>0</v>
      </c>
      <c r="H85" s="16">
        <f t="shared" si="3"/>
        <v>0</v>
      </c>
      <c r="I85" s="16">
        <v>0</v>
      </c>
      <c r="J85" s="16">
        <v>0</v>
      </c>
      <c r="K85" s="16">
        <v>0</v>
      </c>
    </row>
    <row r="86" spans="1:11" ht="13.5">
      <c r="A86" s="24" t="s">
        <v>120</v>
      </c>
      <c r="B86" s="36" t="s">
        <v>278</v>
      </c>
      <c r="C86" s="37" t="s">
        <v>279</v>
      </c>
      <c r="D86" s="16">
        <f t="shared" si="2"/>
        <v>0</v>
      </c>
      <c r="E86" s="16">
        <v>0</v>
      </c>
      <c r="F86" s="16">
        <v>0</v>
      </c>
      <c r="G86" s="16">
        <v>0</v>
      </c>
      <c r="H86" s="16">
        <f t="shared" si="3"/>
        <v>0</v>
      </c>
      <c r="I86" s="16">
        <v>0</v>
      </c>
      <c r="J86" s="16">
        <v>0</v>
      </c>
      <c r="K86" s="16">
        <v>0</v>
      </c>
    </row>
    <row r="87" spans="1:11" ht="13.5">
      <c r="A87" s="24" t="s">
        <v>120</v>
      </c>
      <c r="B87" s="36" t="s">
        <v>280</v>
      </c>
      <c r="C87" s="37" t="s">
        <v>281</v>
      </c>
      <c r="D87" s="16">
        <f t="shared" si="2"/>
        <v>1</v>
      </c>
      <c r="E87" s="16">
        <v>0</v>
      </c>
      <c r="F87" s="16">
        <v>1</v>
      </c>
      <c r="G87" s="16">
        <v>0</v>
      </c>
      <c r="H87" s="16">
        <f t="shared" si="3"/>
        <v>4</v>
      </c>
      <c r="I87" s="16">
        <v>0</v>
      </c>
      <c r="J87" s="16">
        <v>4</v>
      </c>
      <c r="K87" s="16">
        <v>0</v>
      </c>
    </row>
    <row r="88" spans="1:11" ht="13.5">
      <c r="A88" s="24" t="s">
        <v>120</v>
      </c>
      <c r="B88" s="36" t="s">
        <v>282</v>
      </c>
      <c r="C88" s="37" t="s">
        <v>283</v>
      </c>
      <c r="D88" s="16">
        <f t="shared" si="2"/>
        <v>0</v>
      </c>
      <c r="E88" s="16">
        <v>0</v>
      </c>
      <c r="F88" s="16">
        <v>0</v>
      </c>
      <c r="G88" s="16">
        <v>0</v>
      </c>
      <c r="H88" s="16">
        <f t="shared" si="3"/>
        <v>0</v>
      </c>
      <c r="I88" s="16">
        <v>0</v>
      </c>
      <c r="J88" s="16">
        <v>0</v>
      </c>
      <c r="K88" s="16">
        <v>0</v>
      </c>
    </row>
    <row r="89" spans="1:11" ht="13.5">
      <c r="A89" s="24" t="s">
        <v>120</v>
      </c>
      <c r="B89" s="36" t="s">
        <v>284</v>
      </c>
      <c r="C89" s="37" t="s">
        <v>285</v>
      </c>
      <c r="D89" s="16">
        <f t="shared" si="2"/>
        <v>0</v>
      </c>
      <c r="E89" s="16">
        <v>0</v>
      </c>
      <c r="F89" s="16">
        <v>0</v>
      </c>
      <c r="G89" s="16">
        <v>0</v>
      </c>
      <c r="H89" s="16">
        <f t="shared" si="3"/>
        <v>0</v>
      </c>
      <c r="I89" s="16">
        <v>0</v>
      </c>
      <c r="J89" s="16">
        <v>0</v>
      </c>
      <c r="K89" s="16">
        <v>0</v>
      </c>
    </row>
    <row r="90" spans="1:11" ht="13.5">
      <c r="A90" s="24" t="s">
        <v>120</v>
      </c>
      <c r="B90" s="36" t="s">
        <v>286</v>
      </c>
      <c r="C90" s="37" t="s">
        <v>287</v>
      </c>
      <c r="D90" s="16">
        <f t="shared" si="2"/>
        <v>1</v>
      </c>
      <c r="E90" s="16">
        <v>1</v>
      </c>
      <c r="F90" s="16">
        <v>0</v>
      </c>
      <c r="G90" s="16">
        <v>0</v>
      </c>
      <c r="H90" s="16">
        <f t="shared" si="3"/>
        <v>2</v>
      </c>
      <c r="I90" s="16">
        <v>2</v>
      </c>
      <c r="J90" s="16">
        <v>0</v>
      </c>
      <c r="K90" s="16">
        <v>0</v>
      </c>
    </row>
    <row r="91" spans="1:11" ht="13.5">
      <c r="A91" s="24" t="s">
        <v>120</v>
      </c>
      <c r="B91" s="36" t="s">
        <v>288</v>
      </c>
      <c r="C91" s="37" t="s">
        <v>289</v>
      </c>
      <c r="D91" s="16">
        <f aca="true" t="shared" si="4" ref="D91:D127">SUM(E91:G91)</f>
        <v>1</v>
      </c>
      <c r="E91" s="16">
        <v>0</v>
      </c>
      <c r="F91" s="16">
        <v>0</v>
      </c>
      <c r="G91" s="16">
        <v>1</v>
      </c>
      <c r="H91" s="16">
        <f aca="true" t="shared" si="5" ref="H91:H127">SUM(I91:K91)</f>
        <v>9</v>
      </c>
      <c r="I91" s="16">
        <v>6</v>
      </c>
      <c r="J91" s="16">
        <v>2</v>
      </c>
      <c r="K91" s="16">
        <v>1</v>
      </c>
    </row>
    <row r="92" spans="1:11" ht="13.5">
      <c r="A92" s="24" t="s">
        <v>120</v>
      </c>
      <c r="B92" s="36" t="s">
        <v>290</v>
      </c>
      <c r="C92" s="37" t="s">
        <v>352</v>
      </c>
      <c r="D92" s="16">
        <f t="shared" si="4"/>
        <v>1</v>
      </c>
      <c r="E92" s="16">
        <v>0</v>
      </c>
      <c r="F92" s="16">
        <v>0</v>
      </c>
      <c r="G92" s="16">
        <v>1</v>
      </c>
      <c r="H92" s="16">
        <f t="shared" si="5"/>
        <v>7</v>
      </c>
      <c r="I92" s="16">
        <v>7</v>
      </c>
      <c r="J92" s="16">
        <v>0</v>
      </c>
      <c r="K92" s="16">
        <v>0</v>
      </c>
    </row>
    <row r="93" spans="1:11" ht="13.5">
      <c r="A93" s="24" t="s">
        <v>120</v>
      </c>
      <c r="B93" s="36" t="s">
        <v>291</v>
      </c>
      <c r="C93" s="37" t="s">
        <v>30</v>
      </c>
      <c r="D93" s="16">
        <f t="shared" si="4"/>
        <v>0</v>
      </c>
      <c r="E93" s="16">
        <v>0</v>
      </c>
      <c r="F93" s="16">
        <v>0</v>
      </c>
      <c r="G93" s="16">
        <v>0</v>
      </c>
      <c r="H93" s="16">
        <f t="shared" si="5"/>
        <v>0</v>
      </c>
      <c r="I93" s="16">
        <v>0</v>
      </c>
      <c r="J93" s="16">
        <v>0</v>
      </c>
      <c r="K93" s="16">
        <v>0</v>
      </c>
    </row>
    <row r="94" spans="1:11" ht="13.5">
      <c r="A94" s="24" t="s">
        <v>120</v>
      </c>
      <c r="B94" s="36" t="s">
        <v>292</v>
      </c>
      <c r="C94" s="37" t="s">
        <v>293</v>
      </c>
      <c r="D94" s="16">
        <f t="shared" si="4"/>
        <v>4</v>
      </c>
      <c r="E94" s="16">
        <v>2</v>
      </c>
      <c r="F94" s="16">
        <v>1</v>
      </c>
      <c r="G94" s="16">
        <v>1</v>
      </c>
      <c r="H94" s="16">
        <f t="shared" si="5"/>
        <v>38</v>
      </c>
      <c r="I94" s="16">
        <v>20</v>
      </c>
      <c r="J94" s="16">
        <v>13</v>
      </c>
      <c r="K94" s="16">
        <v>5</v>
      </c>
    </row>
    <row r="95" spans="1:11" ht="13.5">
      <c r="A95" s="24" t="s">
        <v>120</v>
      </c>
      <c r="B95" s="36" t="s">
        <v>294</v>
      </c>
      <c r="C95" s="37" t="s">
        <v>295</v>
      </c>
      <c r="D95" s="16">
        <f t="shared" si="4"/>
        <v>4</v>
      </c>
      <c r="E95" s="16">
        <v>3</v>
      </c>
      <c r="F95" s="16">
        <v>1</v>
      </c>
      <c r="G95" s="16">
        <v>0</v>
      </c>
      <c r="H95" s="16">
        <f t="shared" si="5"/>
        <v>25</v>
      </c>
      <c r="I95" s="16">
        <v>15</v>
      </c>
      <c r="J95" s="16">
        <v>7</v>
      </c>
      <c r="K95" s="16">
        <v>3</v>
      </c>
    </row>
    <row r="96" spans="1:11" ht="13.5">
      <c r="A96" s="24" t="s">
        <v>120</v>
      </c>
      <c r="B96" s="36" t="s">
        <v>296</v>
      </c>
      <c r="C96" s="37" t="s">
        <v>297</v>
      </c>
      <c r="D96" s="16">
        <f t="shared" si="4"/>
        <v>0</v>
      </c>
      <c r="E96" s="16">
        <v>0</v>
      </c>
      <c r="F96" s="16">
        <v>0</v>
      </c>
      <c r="G96" s="16">
        <v>0</v>
      </c>
      <c r="H96" s="16">
        <f t="shared" si="5"/>
        <v>0</v>
      </c>
      <c r="I96" s="16">
        <v>0</v>
      </c>
      <c r="J96" s="16">
        <v>0</v>
      </c>
      <c r="K96" s="16">
        <v>0</v>
      </c>
    </row>
    <row r="97" spans="1:11" ht="13.5">
      <c r="A97" s="24" t="s">
        <v>120</v>
      </c>
      <c r="B97" s="36" t="s">
        <v>298</v>
      </c>
      <c r="C97" s="37" t="s">
        <v>299</v>
      </c>
      <c r="D97" s="16">
        <f t="shared" si="4"/>
        <v>0</v>
      </c>
      <c r="E97" s="16">
        <v>0</v>
      </c>
      <c r="F97" s="16">
        <v>0</v>
      </c>
      <c r="G97" s="16">
        <v>0</v>
      </c>
      <c r="H97" s="16">
        <f t="shared" si="5"/>
        <v>0</v>
      </c>
      <c r="I97" s="16">
        <v>0</v>
      </c>
      <c r="J97" s="16">
        <v>0</v>
      </c>
      <c r="K97" s="16">
        <v>0</v>
      </c>
    </row>
    <row r="98" spans="1:11" ht="13.5">
      <c r="A98" s="24" t="s">
        <v>120</v>
      </c>
      <c r="B98" s="36" t="s">
        <v>300</v>
      </c>
      <c r="C98" s="37" t="s">
        <v>301</v>
      </c>
      <c r="D98" s="16">
        <f t="shared" si="4"/>
        <v>0</v>
      </c>
      <c r="E98" s="16">
        <v>0</v>
      </c>
      <c r="F98" s="16">
        <v>0</v>
      </c>
      <c r="G98" s="16">
        <v>0</v>
      </c>
      <c r="H98" s="16">
        <f t="shared" si="5"/>
        <v>0</v>
      </c>
      <c r="I98" s="16">
        <v>0</v>
      </c>
      <c r="J98" s="16">
        <v>0</v>
      </c>
      <c r="K98" s="16">
        <v>0</v>
      </c>
    </row>
    <row r="99" spans="1:11" ht="13.5">
      <c r="A99" s="24" t="s">
        <v>120</v>
      </c>
      <c r="B99" s="36" t="s">
        <v>302</v>
      </c>
      <c r="C99" s="37" t="s">
        <v>303</v>
      </c>
      <c r="D99" s="16">
        <f t="shared" si="4"/>
        <v>1</v>
      </c>
      <c r="E99" s="16">
        <v>0</v>
      </c>
      <c r="F99" s="16">
        <v>0</v>
      </c>
      <c r="G99" s="16">
        <v>1</v>
      </c>
      <c r="H99" s="16">
        <f t="shared" si="5"/>
        <v>9</v>
      </c>
      <c r="I99" s="16">
        <v>5</v>
      </c>
      <c r="J99" s="16">
        <v>3</v>
      </c>
      <c r="K99" s="16">
        <v>1</v>
      </c>
    </row>
    <row r="100" spans="1:11" ht="13.5">
      <c r="A100" s="24" t="s">
        <v>120</v>
      </c>
      <c r="B100" s="36" t="s">
        <v>304</v>
      </c>
      <c r="C100" s="37" t="s">
        <v>305</v>
      </c>
      <c r="D100" s="16">
        <f t="shared" si="4"/>
        <v>0</v>
      </c>
      <c r="E100" s="16">
        <v>0</v>
      </c>
      <c r="F100" s="16">
        <v>0</v>
      </c>
      <c r="G100" s="16">
        <v>0</v>
      </c>
      <c r="H100" s="16">
        <f t="shared" si="5"/>
        <v>0</v>
      </c>
      <c r="I100" s="16">
        <v>0</v>
      </c>
      <c r="J100" s="16">
        <v>0</v>
      </c>
      <c r="K100" s="16">
        <v>0</v>
      </c>
    </row>
    <row r="101" spans="1:11" ht="13.5">
      <c r="A101" s="24" t="s">
        <v>120</v>
      </c>
      <c r="B101" s="36" t="s">
        <v>306</v>
      </c>
      <c r="C101" s="37" t="s">
        <v>353</v>
      </c>
      <c r="D101" s="16">
        <f t="shared" si="4"/>
        <v>1</v>
      </c>
      <c r="E101" s="16">
        <v>0</v>
      </c>
      <c r="F101" s="16">
        <v>0</v>
      </c>
      <c r="G101" s="16">
        <v>1</v>
      </c>
      <c r="H101" s="16">
        <f t="shared" si="5"/>
        <v>6</v>
      </c>
      <c r="I101" s="16">
        <v>0</v>
      </c>
      <c r="J101" s="16">
        <v>4</v>
      </c>
      <c r="K101" s="16">
        <v>2</v>
      </c>
    </row>
    <row r="102" spans="1:11" ht="13.5">
      <c r="A102" s="24" t="s">
        <v>120</v>
      </c>
      <c r="B102" s="36" t="s">
        <v>307</v>
      </c>
      <c r="C102" s="37" t="s">
        <v>308</v>
      </c>
      <c r="D102" s="16">
        <f t="shared" si="4"/>
        <v>1</v>
      </c>
      <c r="E102" s="16">
        <v>1</v>
      </c>
      <c r="F102" s="16">
        <v>0</v>
      </c>
      <c r="G102" s="16">
        <v>0</v>
      </c>
      <c r="H102" s="16">
        <f t="shared" si="5"/>
        <v>150</v>
      </c>
      <c r="I102" s="16">
        <v>150</v>
      </c>
      <c r="J102" s="16">
        <v>0</v>
      </c>
      <c r="K102" s="16">
        <v>0</v>
      </c>
    </row>
    <row r="103" spans="1:11" ht="13.5">
      <c r="A103" s="24" t="s">
        <v>120</v>
      </c>
      <c r="B103" s="36" t="s">
        <v>309</v>
      </c>
      <c r="C103" s="37" t="s">
        <v>310</v>
      </c>
      <c r="D103" s="16">
        <f t="shared" si="4"/>
        <v>0</v>
      </c>
      <c r="E103" s="16">
        <v>0</v>
      </c>
      <c r="F103" s="16">
        <v>0</v>
      </c>
      <c r="G103" s="16">
        <v>0</v>
      </c>
      <c r="H103" s="16">
        <f t="shared" si="5"/>
        <v>0</v>
      </c>
      <c r="I103" s="16">
        <v>0</v>
      </c>
      <c r="J103" s="16">
        <v>0</v>
      </c>
      <c r="K103" s="16">
        <v>0</v>
      </c>
    </row>
    <row r="104" spans="1:11" ht="13.5">
      <c r="A104" s="24" t="s">
        <v>120</v>
      </c>
      <c r="B104" s="36" t="s">
        <v>311</v>
      </c>
      <c r="C104" s="37" t="s">
        <v>312</v>
      </c>
      <c r="D104" s="16">
        <f t="shared" si="4"/>
        <v>1</v>
      </c>
      <c r="E104" s="16">
        <v>1</v>
      </c>
      <c r="F104" s="16">
        <v>0</v>
      </c>
      <c r="G104" s="16">
        <v>0</v>
      </c>
      <c r="H104" s="16">
        <f t="shared" si="5"/>
        <v>1</v>
      </c>
      <c r="I104" s="16">
        <v>1</v>
      </c>
      <c r="J104" s="16">
        <v>0</v>
      </c>
      <c r="K104" s="16">
        <v>0</v>
      </c>
    </row>
    <row r="105" spans="1:11" ht="13.5">
      <c r="A105" s="24" t="s">
        <v>120</v>
      </c>
      <c r="B105" s="36" t="s">
        <v>313</v>
      </c>
      <c r="C105" s="37" t="s">
        <v>314</v>
      </c>
      <c r="D105" s="16">
        <f t="shared" si="4"/>
        <v>0</v>
      </c>
      <c r="E105" s="16">
        <v>0</v>
      </c>
      <c r="F105" s="16">
        <v>0</v>
      </c>
      <c r="G105" s="16">
        <v>0</v>
      </c>
      <c r="H105" s="16">
        <f t="shared" si="5"/>
        <v>0</v>
      </c>
      <c r="I105" s="16">
        <v>0</v>
      </c>
      <c r="J105" s="16">
        <v>0</v>
      </c>
      <c r="K105" s="16">
        <v>0</v>
      </c>
    </row>
    <row r="106" spans="1:11" ht="13.5">
      <c r="A106" s="24" t="s">
        <v>120</v>
      </c>
      <c r="B106" s="36" t="s">
        <v>315</v>
      </c>
      <c r="C106" s="37" t="s">
        <v>316</v>
      </c>
      <c r="D106" s="16">
        <f t="shared" si="4"/>
        <v>1</v>
      </c>
      <c r="E106" s="16">
        <v>1</v>
      </c>
      <c r="F106" s="16">
        <v>0</v>
      </c>
      <c r="G106" s="16">
        <v>0</v>
      </c>
      <c r="H106" s="16">
        <f t="shared" si="5"/>
        <v>4</v>
      </c>
      <c r="I106" s="16">
        <v>4</v>
      </c>
      <c r="J106" s="16">
        <v>0</v>
      </c>
      <c r="K106" s="16">
        <v>0</v>
      </c>
    </row>
    <row r="107" spans="1:11" ht="13.5">
      <c r="A107" s="24" t="s">
        <v>120</v>
      </c>
      <c r="B107" s="36" t="s">
        <v>317</v>
      </c>
      <c r="C107" s="37" t="s">
        <v>318</v>
      </c>
      <c r="D107" s="16">
        <f t="shared" si="4"/>
        <v>3</v>
      </c>
      <c r="E107" s="16">
        <v>3</v>
      </c>
      <c r="F107" s="16">
        <v>0</v>
      </c>
      <c r="G107" s="16">
        <v>0</v>
      </c>
      <c r="H107" s="16">
        <f t="shared" si="5"/>
        <v>8</v>
      </c>
      <c r="I107" s="16">
        <v>8</v>
      </c>
      <c r="J107" s="16">
        <v>0</v>
      </c>
      <c r="K107" s="16">
        <v>0</v>
      </c>
    </row>
    <row r="108" spans="1:11" ht="13.5">
      <c r="A108" s="24" t="s">
        <v>120</v>
      </c>
      <c r="B108" s="36" t="s">
        <v>319</v>
      </c>
      <c r="C108" s="37" t="s">
        <v>320</v>
      </c>
      <c r="D108" s="16">
        <f t="shared" si="4"/>
        <v>0</v>
      </c>
      <c r="E108" s="16">
        <v>0</v>
      </c>
      <c r="F108" s="16">
        <v>0</v>
      </c>
      <c r="G108" s="16">
        <v>0</v>
      </c>
      <c r="H108" s="16">
        <f t="shared" si="5"/>
        <v>0</v>
      </c>
      <c r="I108" s="16">
        <v>0</v>
      </c>
      <c r="J108" s="16">
        <v>0</v>
      </c>
      <c r="K108" s="16">
        <v>0</v>
      </c>
    </row>
    <row r="109" spans="1:11" ht="13.5">
      <c r="A109" s="24" t="s">
        <v>120</v>
      </c>
      <c r="B109" s="36" t="s">
        <v>321</v>
      </c>
      <c r="C109" s="37" t="s">
        <v>322</v>
      </c>
      <c r="D109" s="16">
        <f t="shared" si="4"/>
        <v>3</v>
      </c>
      <c r="E109" s="16">
        <v>2</v>
      </c>
      <c r="F109" s="16">
        <v>1</v>
      </c>
      <c r="G109" s="16">
        <v>0</v>
      </c>
      <c r="H109" s="16">
        <f t="shared" si="5"/>
        <v>20</v>
      </c>
      <c r="I109" s="16">
        <v>13</v>
      </c>
      <c r="J109" s="16">
        <v>4</v>
      </c>
      <c r="K109" s="16">
        <v>3</v>
      </c>
    </row>
    <row r="110" spans="1:11" ht="13.5">
      <c r="A110" s="24" t="s">
        <v>120</v>
      </c>
      <c r="B110" s="36" t="s">
        <v>323</v>
      </c>
      <c r="C110" s="37" t="s">
        <v>324</v>
      </c>
      <c r="D110" s="16">
        <f t="shared" si="4"/>
        <v>3</v>
      </c>
      <c r="E110" s="16">
        <v>1</v>
      </c>
      <c r="F110" s="16">
        <v>1</v>
      </c>
      <c r="G110" s="16">
        <v>1</v>
      </c>
      <c r="H110" s="16">
        <f t="shared" si="5"/>
        <v>14</v>
      </c>
      <c r="I110" s="16">
        <v>5</v>
      </c>
      <c r="J110" s="16">
        <v>6</v>
      </c>
      <c r="K110" s="16">
        <v>3</v>
      </c>
    </row>
    <row r="111" spans="1:11" ht="13.5">
      <c r="A111" s="24" t="s">
        <v>120</v>
      </c>
      <c r="B111" s="36" t="s">
        <v>325</v>
      </c>
      <c r="C111" s="37" t="s">
        <v>326</v>
      </c>
      <c r="D111" s="16">
        <f t="shared" si="4"/>
        <v>0</v>
      </c>
      <c r="E111" s="16">
        <v>0</v>
      </c>
      <c r="F111" s="16">
        <v>0</v>
      </c>
      <c r="G111" s="16">
        <v>0</v>
      </c>
      <c r="H111" s="16">
        <f t="shared" si="5"/>
        <v>0</v>
      </c>
      <c r="I111" s="16">
        <v>0</v>
      </c>
      <c r="J111" s="16">
        <v>0</v>
      </c>
      <c r="K111" s="16">
        <v>0</v>
      </c>
    </row>
    <row r="112" spans="1:11" ht="13.5">
      <c r="A112" s="24" t="s">
        <v>120</v>
      </c>
      <c r="B112" s="36" t="s">
        <v>327</v>
      </c>
      <c r="C112" s="37" t="s">
        <v>32</v>
      </c>
      <c r="D112" s="16">
        <f t="shared" si="4"/>
        <v>0</v>
      </c>
      <c r="E112" s="16">
        <v>0</v>
      </c>
      <c r="F112" s="16">
        <v>0</v>
      </c>
      <c r="G112" s="16">
        <v>0</v>
      </c>
      <c r="H112" s="16">
        <f t="shared" si="5"/>
        <v>0</v>
      </c>
      <c r="I112" s="16">
        <v>0</v>
      </c>
      <c r="J112" s="16">
        <v>0</v>
      </c>
      <c r="K112" s="16">
        <v>0</v>
      </c>
    </row>
    <row r="113" spans="1:11" ht="13.5">
      <c r="A113" s="24" t="s">
        <v>120</v>
      </c>
      <c r="B113" s="36" t="s">
        <v>328</v>
      </c>
      <c r="C113" s="37" t="s">
        <v>329</v>
      </c>
      <c r="D113" s="16">
        <f t="shared" si="4"/>
        <v>5</v>
      </c>
      <c r="E113" s="16">
        <v>2</v>
      </c>
      <c r="F113" s="16">
        <v>2</v>
      </c>
      <c r="G113" s="16">
        <v>1</v>
      </c>
      <c r="H113" s="16">
        <f t="shared" si="5"/>
        <v>29</v>
      </c>
      <c r="I113" s="16">
        <v>19</v>
      </c>
      <c r="J113" s="16">
        <v>6</v>
      </c>
      <c r="K113" s="16">
        <v>4</v>
      </c>
    </row>
    <row r="114" spans="1:11" ht="13.5">
      <c r="A114" s="24" t="s">
        <v>120</v>
      </c>
      <c r="B114" s="36" t="s">
        <v>330</v>
      </c>
      <c r="C114" s="37" t="s">
        <v>331</v>
      </c>
      <c r="D114" s="16">
        <f t="shared" si="4"/>
        <v>1</v>
      </c>
      <c r="E114" s="16">
        <v>1</v>
      </c>
      <c r="F114" s="16">
        <v>0</v>
      </c>
      <c r="G114" s="16">
        <v>0</v>
      </c>
      <c r="H114" s="16">
        <f t="shared" si="5"/>
        <v>4</v>
      </c>
      <c r="I114" s="16">
        <v>4</v>
      </c>
      <c r="J114" s="16">
        <v>0</v>
      </c>
      <c r="K114" s="16">
        <v>0</v>
      </c>
    </row>
    <row r="115" spans="1:11" ht="13.5">
      <c r="A115" s="24" t="s">
        <v>120</v>
      </c>
      <c r="B115" s="36" t="s">
        <v>332</v>
      </c>
      <c r="C115" s="37" t="s">
        <v>333</v>
      </c>
      <c r="D115" s="16">
        <f t="shared" si="4"/>
        <v>1</v>
      </c>
      <c r="E115" s="16">
        <v>0</v>
      </c>
      <c r="F115" s="16">
        <v>0</v>
      </c>
      <c r="G115" s="16">
        <v>1</v>
      </c>
      <c r="H115" s="16">
        <f t="shared" si="5"/>
        <v>6</v>
      </c>
      <c r="I115" s="16">
        <v>4</v>
      </c>
      <c r="J115" s="16">
        <v>2</v>
      </c>
      <c r="K115" s="16">
        <v>0</v>
      </c>
    </row>
    <row r="116" spans="1:11" ht="13.5">
      <c r="A116" s="24" t="s">
        <v>120</v>
      </c>
      <c r="B116" s="36" t="s">
        <v>334</v>
      </c>
      <c r="C116" s="37" t="s">
        <v>335</v>
      </c>
      <c r="D116" s="16">
        <f t="shared" si="4"/>
        <v>2</v>
      </c>
      <c r="E116" s="16">
        <v>1</v>
      </c>
      <c r="F116" s="16">
        <v>1</v>
      </c>
      <c r="G116" s="16">
        <v>0</v>
      </c>
      <c r="H116" s="16">
        <f t="shared" si="5"/>
        <v>7</v>
      </c>
      <c r="I116" s="16">
        <v>3</v>
      </c>
      <c r="J116" s="16">
        <v>4</v>
      </c>
      <c r="K116" s="16">
        <v>0</v>
      </c>
    </row>
    <row r="117" spans="1:11" ht="13.5">
      <c r="A117" s="24" t="s">
        <v>120</v>
      </c>
      <c r="B117" s="36" t="s">
        <v>336</v>
      </c>
      <c r="C117" s="37" t="s">
        <v>337</v>
      </c>
      <c r="D117" s="16">
        <f t="shared" si="4"/>
        <v>4</v>
      </c>
      <c r="E117" s="16">
        <v>3</v>
      </c>
      <c r="F117" s="16">
        <v>1</v>
      </c>
      <c r="G117" s="16">
        <v>0</v>
      </c>
      <c r="H117" s="16">
        <f t="shared" si="5"/>
        <v>5</v>
      </c>
      <c r="I117" s="16">
        <v>3</v>
      </c>
      <c r="J117" s="16">
        <v>1</v>
      </c>
      <c r="K117" s="16">
        <v>1</v>
      </c>
    </row>
    <row r="118" spans="1:11" ht="13.5">
      <c r="A118" s="24" t="s">
        <v>120</v>
      </c>
      <c r="B118" s="36" t="s">
        <v>338</v>
      </c>
      <c r="C118" s="37" t="s">
        <v>339</v>
      </c>
      <c r="D118" s="16">
        <f t="shared" si="4"/>
        <v>5</v>
      </c>
      <c r="E118" s="16">
        <v>4</v>
      </c>
      <c r="F118" s="16">
        <v>1</v>
      </c>
      <c r="G118" s="16">
        <v>0</v>
      </c>
      <c r="H118" s="16">
        <f t="shared" si="5"/>
        <v>15</v>
      </c>
      <c r="I118" s="16">
        <v>6</v>
      </c>
      <c r="J118" s="16">
        <v>5</v>
      </c>
      <c r="K118" s="16">
        <v>4</v>
      </c>
    </row>
    <row r="119" spans="1:11" ht="13.5">
      <c r="A119" s="24" t="s">
        <v>120</v>
      </c>
      <c r="B119" s="36" t="s">
        <v>340</v>
      </c>
      <c r="C119" s="37" t="s">
        <v>341</v>
      </c>
      <c r="D119" s="16">
        <f t="shared" si="4"/>
        <v>0</v>
      </c>
      <c r="E119" s="16">
        <v>0</v>
      </c>
      <c r="F119" s="16">
        <v>0</v>
      </c>
      <c r="G119" s="16">
        <v>0</v>
      </c>
      <c r="H119" s="16">
        <f t="shared" si="5"/>
        <v>0</v>
      </c>
      <c r="I119" s="16">
        <v>0</v>
      </c>
      <c r="J119" s="16">
        <v>0</v>
      </c>
      <c r="K119" s="16">
        <v>0</v>
      </c>
    </row>
    <row r="120" spans="1:11" ht="13.5">
      <c r="A120" s="24" t="s">
        <v>120</v>
      </c>
      <c r="B120" s="36" t="s">
        <v>342</v>
      </c>
      <c r="C120" s="37" t="s">
        <v>343</v>
      </c>
      <c r="D120" s="16">
        <f t="shared" si="4"/>
        <v>1</v>
      </c>
      <c r="E120" s="16">
        <v>1</v>
      </c>
      <c r="F120" s="16">
        <v>0</v>
      </c>
      <c r="G120" s="16">
        <v>0</v>
      </c>
      <c r="H120" s="16">
        <f t="shared" si="5"/>
        <v>1</v>
      </c>
      <c r="I120" s="16">
        <v>1</v>
      </c>
      <c r="J120" s="16">
        <v>0</v>
      </c>
      <c r="K120" s="16">
        <v>0</v>
      </c>
    </row>
    <row r="121" spans="1:11" ht="13.5">
      <c r="A121" s="24" t="s">
        <v>120</v>
      </c>
      <c r="B121" s="36" t="s">
        <v>33</v>
      </c>
      <c r="C121" s="37" t="s">
        <v>34</v>
      </c>
      <c r="D121" s="16">
        <f t="shared" si="4"/>
        <v>1</v>
      </c>
      <c r="E121" s="16">
        <v>0</v>
      </c>
      <c r="F121" s="16">
        <v>1</v>
      </c>
      <c r="G121" s="16">
        <v>0</v>
      </c>
      <c r="H121" s="16">
        <f t="shared" si="5"/>
        <v>3</v>
      </c>
      <c r="I121" s="16">
        <v>0</v>
      </c>
      <c r="J121" s="16">
        <v>2</v>
      </c>
      <c r="K121" s="16">
        <v>1</v>
      </c>
    </row>
    <row r="122" spans="1:11" ht="13.5">
      <c r="A122" s="24" t="s">
        <v>120</v>
      </c>
      <c r="B122" s="36" t="s">
        <v>35</v>
      </c>
      <c r="C122" s="37" t="s">
        <v>36</v>
      </c>
      <c r="D122" s="16">
        <f t="shared" si="4"/>
        <v>1</v>
      </c>
      <c r="E122" s="16">
        <v>1</v>
      </c>
      <c r="F122" s="16">
        <v>0</v>
      </c>
      <c r="G122" s="16">
        <v>0</v>
      </c>
      <c r="H122" s="16">
        <f t="shared" si="5"/>
        <v>2</v>
      </c>
      <c r="I122" s="16">
        <v>2</v>
      </c>
      <c r="J122" s="16">
        <v>0</v>
      </c>
      <c r="K122" s="16">
        <v>0</v>
      </c>
    </row>
    <row r="123" spans="1:11" ht="13.5">
      <c r="A123" s="24" t="s">
        <v>120</v>
      </c>
      <c r="B123" s="36" t="s">
        <v>37</v>
      </c>
      <c r="C123" s="37" t="s">
        <v>38</v>
      </c>
      <c r="D123" s="16">
        <f t="shared" si="4"/>
        <v>0</v>
      </c>
      <c r="E123" s="16">
        <v>0</v>
      </c>
      <c r="F123" s="16">
        <v>0</v>
      </c>
      <c r="G123" s="16">
        <v>0</v>
      </c>
      <c r="H123" s="16">
        <f t="shared" si="5"/>
        <v>0</v>
      </c>
      <c r="I123" s="16">
        <v>0</v>
      </c>
      <c r="J123" s="16">
        <v>0</v>
      </c>
      <c r="K123" s="16">
        <v>0</v>
      </c>
    </row>
    <row r="124" spans="1:11" ht="13.5">
      <c r="A124" s="24" t="s">
        <v>120</v>
      </c>
      <c r="B124" s="36" t="s">
        <v>39</v>
      </c>
      <c r="C124" s="37" t="s">
        <v>40</v>
      </c>
      <c r="D124" s="16">
        <f t="shared" si="4"/>
        <v>0</v>
      </c>
      <c r="E124" s="16">
        <v>0</v>
      </c>
      <c r="F124" s="16">
        <v>0</v>
      </c>
      <c r="G124" s="16">
        <v>0</v>
      </c>
      <c r="H124" s="16">
        <f t="shared" si="5"/>
        <v>0</v>
      </c>
      <c r="I124" s="16">
        <v>0</v>
      </c>
      <c r="J124" s="16">
        <v>0</v>
      </c>
      <c r="K124" s="16">
        <v>0</v>
      </c>
    </row>
    <row r="125" spans="1:11" ht="13.5">
      <c r="A125" s="24" t="s">
        <v>120</v>
      </c>
      <c r="B125" s="36" t="s">
        <v>41</v>
      </c>
      <c r="C125" s="37" t="s">
        <v>42</v>
      </c>
      <c r="D125" s="16">
        <f t="shared" si="4"/>
        <v>3</v>
      </c>
      <c r="E125" s="16">
        <v>1</v>
      </c>
      <c r="F125" s="16">
        <v>2</v>
      </c>
      <c r="G125" s="16">
        <v>0</v>
      </c>
      <c r="H125" s="16">
        <f t="shared" si="5"/>
        <v>5</v>
      </c>
      <c r="I125" s="16">
        <v>2</v>
      </c>
      <c r="J125" s="16">
        <v>3</v>
      </c>
      <c r="K125" s="16">
        <v>0</v>
      </c>
    </row>
    <row r="126" spans="1:11" ht="13.5">
      <c r="A126" s="24" t="s">
        <v>120</v>
      </c>
      <c r="B126" s="36" t="s">
        <v>43</v>
      </c>
      <c r="C126" s="37" t="s">
        <v>44</v>
      </c>
      <c r="D126" s="16">
        <f t="shared" si="4"/>
        <v>1</v>
      </c>
      <c r="E126" s="16">
        <v>1</v>
      </c>
      <c r="F126" s="16">
        <v>0</v>
      </c>
      <c r="G126" s="16">
        <v>0</v>
      </c>
      <c r="H126" s="16">
        <f t="shared" si="5"/>
        <v>1</v>
      </c>
      <c r="I126" s="16">
        <v>1</v>
      </c>
      <c r="J126" s="16">
        <v>0</v>
      </c>
      <c r="K126" s="16">
        <v>0</v>
      </c>
    </row>
    <row r="127" spans="1:11" ht="13.5">
      <c r="A127" s="43" t="s">
        <v>348</v>
      </c>
      <c r="B127" s="44"/>
      <c r="C127" s="45"/>
      <c r="D127" s="16">
        <f t="shared" si="4"/>
        <v>542</v>
      </c>
      <c r="E127" s="16">
        <f aca="true" t="shared" si="6" ref="E127:K127">SUM(E7:E126)</f>
        <v>418</v>
      </c>
      <c r="F127" s="16">
        <f t="shared" si="6"/>
        <v>81</v>
      </c>
      <c r="G127" s="16">
        <f t="shared" si="6"/>
        <v>43</v>
      </c>
      <c r="H127" s="16">
        <f t="shared" si="5"/>
        <v>3502</v>
      </c>
      <c r="I127" s="16">
        <f t="shared" si="6"/>
        <v>2761</v>
      </c>
      <c r="J127" s="16">
        <f t="shared" si="6"/>
        <v>529</v>
      </c>
      <c r="K127" s="16">
        <f t="shared" si="6"/>
        <v>212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127:C1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2004-02-27T10:16:08Z</dcterms:modified>
  <cp:category/>
  <cp:version/>
  <cp:contentType/>
  <cp:contentStatus/>
</cp:coreProperties>
</file>