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Box\環境再生・資源循環局_廃棄物適正処理推進課\04_施設第一係\●循環型社会形成推進交付金\○交付申請マニュアル\240401交付申請マニュアル改訂\様式\03エネ特様式\"/>
    </mc:Choice>
  </mc:AlternateContent>
  <xr:revisionPtr revIDLastSave="0" documentId="13_ncr:1_{266CA97B-1385-4866-97CA-2320DC7D4F66}" xr6:coauthVersionLast="47" xr6:coauthVersionMax="47" xr10:uidLastSave="{00000000-0000-0000-0000-000000000000}"/>
  <bookViews>
    <workbookView xWindow="-108" yWindow="-108" windowWidth="23256" windowHeight="12576" xr2:uid="{00000000-000D-0000-FFFF-FFFF00000000}"/>
  </bookViews>
  <sheets>
    <sheet name="様式９" sheetId="11" r:id="rId1"/>
    <sheet name="選択肢" sheetId="12" state="hidden" r:id="rId2"/>
  </sheets>
  <definedNames>
    <definedName name="_xlnm.Print_Area" localSheetId="0">様式９!$A$1:$L$99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1" l="1"/>
  <c r="K58" i="11" l="1"/>
  <c r="K56" i="11"/>
  <c r="K55" i="11"/>
  <c r="H57" i="11" l="1"/>
  <c r="J59" i="11"/>
  <c r="H59" i="11"/>
  <c r="H64" i="11" s="1"/>
  <c r="J64" i="11" l="1"/>
  <c r="H62" i="11"/>
  <c r="J62" i="11"/>
  <c r="H60" i="11"/>
  <c r="I57" i="11" l="1"/>
  <c r="J57" i="11"/>
  <c r="I59" i="11"/>
  <c r="I64" i="11" l="1"/>
  <c r="K63" i="11" s="1"/>
  <c r="K59" i="11"/>
  <c r="K57" i="11"/>
  <c r="I62" i="11"/>
  <c r="K61" i="11" s="1"/>
  <c r="J60" i="11"/>
  <c r="I60" i="11"/>
  <c r="K60" i="11" l="1"/>
  <c r="I53" i="11" l="1"/>
</calcChain>
</file>

<file path=xl/sharedStrings.xml><?xml version="1.0" encoding="utf-8"?>
<sst xmlns="http://schemas.openxmlformats.org/spreadsheetml/2006/main" count="116" uniqueCount="112">
  <si>
    <t>様式第９</t>
    <rPh sb="0" eb="2">
      <t>ヨウシキ</t>
    </rPh>
    <rPh sb="2" eb="3">
      <t>ダイ</t>
    </rPh>
    <phoneticPr fontId="2"/>
  </si>
  <si>
    <t>循環型社会形成推進地域計画目標達成状況報告書</t>
    <phoneticPr fontId="2"/>
  </si>
  <si>
    <t>現状</t>
    <rPh sb="0" eb="2">
      <t>ゲンジョウ</t>
    </rPh>
    <phoneticPr fontId="2"/>
  </si>
  <si>
    <t>令和□□年度</t>
    <rPh sb="4" eb="6">
      <t>ネンド</t>
    </rPh>
    <phoneticPr fontId="2"/>
  </si>
  <si>
    <t>　再生利用量</t>
    <phoneticPr fontId="2"/>
  </si>
  <si>
    <t>　最終処分量</t>
    <rPh sb="1" eb="2">
      <t>サイ</t>
    </rPh>
    <rPh sb="2" eb="3">
      <t>オワ</t>
    </rPh>
    <rPh sb="3" eb="4">
      <t>ショ</t>
    </rPh>
    <rPh sb="4" eb="5">
      <t>ブン</t>
    </rPh>
    <rPh sb="5" eb="6">
      <t>リョウ</t>
    </rPh>
    <phoneticPr fontId="2"/>
  </si>
  <si>
    <t>　エネルギー回収量</t>
    <phoneticPr fontId="2"/>
  </si>
  <si>
    <t>　年間の発電電力量（MWH）</t>
    <phoneticPr fontId="2"/>
  </si>
  <si>
    <t>　年間の熱利用量（GJ）</t>
    <phoneticPr fontId="2"/>
  </si>
  <si>
    <t>特記事項</t>
    <rPh sb="0" eb="2">
      <t>トッキ</t>
    </rPh>
    <rPh sb="2" eb="4">
      <t>ジコウ</t>
    </rPh>
    <phoneticPr fontId="2"/>
  </si>
  <si>
    <t>計画期間</t>
    <rPh sb="0" eb="2">
      <t>ケイカク</t>
    </rPh>
    <rPh sb="2" eb="4">
      <t>キカン</t>
    </rPh>
    <phoneticPr fontId="2"/>
  </si>
  <si>
    <t>目標</t>
    <rPh sb="0" eb="2">
      <t>モクヒョウ</t>
    </rPh>
    <phoneticPr fontId="2"/>
  </si>
  <si>
    <t>実績</t>
    <rPh sb="0" eb="2">
      <t>ジッセキ</t>
    </rPh>
    <phoneticPr fontId="2"/>
  </si>
  <si>
    <t>　</t>
    <phoneticPr fontId="2"/>
  </si>
  <si>
    <t>（都道府県知事の所見）</t>
    <phoneticPr fontId="2"/>
  </si>
  <si>
    <t>ア．対象地域</t>
    <rPh sb="2" eb="4">
      <t>タイショウ</t>
    </rPh>
    <rPh sb="4" eb="6">
      <t>チイキ</t>
    </rPh>
    <phoneticPr fontId="2"/>
  </si>
  <si>
    <t>構成市町村等名</t>
  </si>
  <si>
    <t>地域内総人口（人）</t>
    <rPh sb="3" eb="4">
      <t>ソウ</t>
    </rPh>
    <rPh sb="7" eb="8">
      <t>ニン</t>
    </rPh>
    <phoneticPr fontId="2"/>
  </si>
  <si>
    <t>地域総面積（㎢）</t>
    <rPh sb="2" eb="3">
      <t>ソウ</t>
    </rPh>
    <phoneticPr fontId="2"/>
  </si>
  <si>
    <t>地域の要件</t>
  </si>
  <si>
    <t>人口</t>
    <rPh sb="0" eb="2">
      <t>ジンコウ</t>
    </rPh>
    <phoneticPr fontId="2"/>
  </si>
  <si>
    <t>地域の要件がその他の場合は
具体的に記載</t>
    <rPh sb="0" eb="2">
      <t>チイキ</t>
    </rPh>
    <rPh sb="3" eb="5">
      <t>ヨウケン</t>
    </rPh>
    <rPh sb="10" eb="12">
      <t>バアイ</t>
    </rPh>
    <rPh sb="14" eb="17">
      <t>グタイテキ</t>
    </rPh>
    <rPh sb="18" eb="20">
      <t>キサイ</t>
    </rPh>
    <phoneticPr fontId="2"/>
  </si>
  <si>
    <t>　　構成市町村に一部事務組合等が含まれている場合、当該組合の状況</t>
    <phoneticPr fontId="2"/>
  </si>
  <si>
    <t>組合を構成する市町村</t>
  </si>
  <si>
    <t>開始年月日</t>
    <rPh sb="0" eb="2">
      <t>カイシ</t>
    </rPh>
    <rPh sb="2" eb="5">
      <t>ネンガッピ</t>
    </rPh>
    <phoneticPr fontId="2"/>
  </si>
  <si>
    <t>終了年月日</t>
    <rPh sb="0" eb="2">
      <t>シュウリョウ</t>
    </rPh>
    <rPh sb="2" eb="5">
      <t>ネンガッピ</t>
    </rPh>
    <phoneticPr fontId="2"/>
  </si>
  <si>
    <t>（１）基礎情報</t>
    <rPh sb="3" eb="5">
      <t>キソ</t>
    </rPh>
    <rPh sb="5" eb="7">
      <t>ジョウホウ</t>
    </rPh>
    <phoneticPr fontId="2"/>
  </si>
  <si>
    <t>（２）対象地域における取組みに関する事項</t>
    <rPh sb="3" eb="5">
      <t>タイショウ</t>
    </rPh>
    <rPh sb="5" eb="7">
      <t>チイキ</t>
    </rPh>
    <rPh sb="11" eb="12">
      <t>ト</t>
    </rPh>
    <rPh sb="12" eb="13">
      <t>ク</t>
    </rPh>
    <rPh sb="15" eb="16">
      <t>カン</t>
    </rPh>
    <rPh sb="18" eb="20">
      <t>ジコウ</t>
    </rPh>
    <phoneticPr fontId="2"/>
  </si>
  <si>
    <t>確認した都道府県の
広域化・集約化計画の名称</t>
    <rPh sb="0" eb="2">
      <t>カクニン</t>
    </rPh>
    <rPh sb="10" eb="13">
      <t>コウイキカ</t>
    </rPh>
    <rPh sb="14" eb="17">
      <t>シュウヤクカ</t>
    </rPh>
    <rPh sb="17" eb="19">
      <t>ケイカク</t>
    </rPh>
    <rPh sb="20" eb="22">
      <t>メイショウ</t>
    </rPh>
    <phoneticPr fontId="2"/>
  </si>
  <si>
    <t>イ．プラスチック資源の分別収集及び再商品化に係る実施内容</t>
    <phoneticPr fontId="2"/>
  </si>
  <si>
    <t>実施済の場合</t>
    <rPh sb="0" eb="2">
      <t>ジッシ</t>
    </rPh>
    <rPh sb="2" eb="3">
      <t>ズミ</t>
    </rPh>
    <rPh sb="4" eb="6">
      <t>バアイ</t>
    </rPh>
    <phoneticPr fontId="2"/>
  </si>
  <si>
    <t>実施地域</t>
    <rPh sb="0" eb="2">
      <t>ジッシ</t>
    </rPh>
    <rPh sb="2" eb="4">
      <t>チイキ</t>
    </rPh>
    <phoneticPr fontId="2"/>
  </si>
  <si>
    <t>実施年度</t>
    <rPh sb="0" eb="2">
      <t>ジッシ</t>
    </rPh>
    <rPh sb="2" eb="4">
      <t>ネンド</t>
    </rPh>
    <phoneticPr fontId="2"/>
  </si>
  <si>
    <t>実施方法</t>
    <rPh sb="0" eb="2">
      <t>ジッシ</t>
    </rPh>
    <rPh sb="2" eb="4">
      <t>ホウホウ</t>
    </rPh>
    <phoneticPr fontId="2"/>
  </si>
  <si>
    <t>①日本容器包装リサイクル協会への委託（プラ法32条のルート）</t>
    <rPh sb="16" eb="18">
      <t>イタク</t>
    </rPh>
    <phoneticPr fontId="2"/>
  </si>
  <si>
    <t>上記が④もしくは⑤の場合、その詳細</t>
    <rPh sb="0" eb="2">
      <t>ジョウキ</t>
    </rPh>
    <rPh sb="10" eb="12">
      <t>バアイ</t>
    </rPh>
    <rPh sb="15" eb="17">
      <t>ショウサイ</t>
    </rPh>
    <phoneticPr fontId="2"/>
  </si>
  <si>
    <t>プラ要件化対象事業の実施</t>
    <rPh sb="2" eb="5">
      <t>ヨウケンカ</t>
    </rPh>
    <rPh sb="5" eb="7">
      <t>タイショウ</t>
    </rPh>
    <rPh sb="7" eb="9">
      <t>ジギョウ</t>
    </rPh>
    <rPh sb="10" eb="12">
      <t>ジッシ</t>
    </rPh>
    <phoneticPr fontId="2"/>
  </si>
  <si>
    <t>備考</t>
    <rPh sb="0" eb="2">
      <t>ビコウ</t>
    </rPh>
    <phoneticPr fontId="2"/>
  </si>
  <si>
    <t>有料化導入状況</t>
    <rPh sb="0" eb="2">
      <t>ユウリョウ</t>
    </rPh>
    <rPh sb="2" eb="3">
      <t>カ</t>
    </rPh>
    <rPh sb="3" eb="5">
      <t>ドウニュウ</t>
    </rPh>
    <rPh sb="5" eb="7">
      <t>ジョウキョウ</t>
    </rPh>
    <phoneticPr fontId="2"/>
  </si>
  <si>
    <t>②一部の構成市町村で導入済</t>
    <rPh sb="1" eb="3">
      <t>イチブ</t>
    </rPh>
    <rPh sb="4" eb="9">
      <t>コウセイシチョウソン</t>
    </rPh>
    <rPh sb="10" eb="12">
      <t>ドウニュウ</t>
    </rPh>
    <rPh sb="12" eb="13">
      <t>ズミ</t>
    </rPh>
    <phoneticPr fontId="2"/>
  </si>
  <si>
    <t>上記が④の場合、その詳細</t>
    <rPh sb="0" eb="2">
      <t>ジョウキ</t>
    </rPh>
    <rPh sb="5" eb="7">
      <t>バアイ</t>
    </rPh>
    <rPh sb="10" eb="12">
      <t>ショウサイ</t>
    </rPh>
    <phoneticPr fontId="2"/>
  </si>
  <si>
    <t>未導入の構成市町村名</t>
    <rPh sb="0" eb="3">
      <t>ミドウニュウ</t>
    </rPh>
    <rPh sb="4" eb="6">
      <t>コウセイ</t>
    </rPh>
    <rPh sb="6" eb="10">
      <t>シチョウソンメイ</t>
    </rPh>
    <phoneticPr fontId="2"/>
  </si>
  <si>
    <t>有料化導入に向けた検討状況
※全ての構成市町村で導入済の場合は記載不要</t>
    <rPh sb="0" eb="3">
      <t>ユウリョウカ</t>
    </rPh>
    <rPh sb="3" eb="5">
      <t>ドウニュウ</t>
    </rPh>
    <rPh sb="6" eb="7">
      <t>ム</t>
    </rPh>
    <rPh sb="9" eb="11">
      <t>ケントウ</t>
    </rPh>
    <rPh sb="11" eb="13">
      <t>ジョウキョウ</t>
    </rPh>
    <rPh sb="15" eb="16">
      <t>スベ</t>
    </rPh>
    <rPh sb="18" eb="20">
      <t>コウセイ</t>
    </rPh>
    <rPh sb="20" eb="23">
      <t>シチョウソン</t>
    </rPh>
    <rPh sb="24" eb="26">
      <t>ドウニュウ</t>
    </rPh>
    <rPh sb="26" eb="27">
      <t>ズミ</t>
    </rPh>
    <rPh sb="28" eb="30">
      <t>バアイ</t>
    </rPh>
    <rPh sb="31" eb="33">
      <t>キサイ</t>
    </rPh>
    <rPh sb="33" eb="35">
      <t>フヨウ</t>
    </rPh>
    <phoneticPr fontId="2"/>
  </si>
  <si>
    <t>エ．対象地域における災害廃棄物処理計画の策定状況</t>
    <rPh sb="2" eb="4">
      <t>タイショウ</t>
    </rPh>
    <rPh sb="4" eb="6">
      <t>チイキ</t>
    </rPh>
    <rPh sb="20" eb="22">
      <t>サクテイ</t>
    </rPh>
    <rPh sb="22" eb="24">
      <t>ジョウキョウ</t>
    </rPh>
    <phoneticPr fontId="2"/>
  </si>
  <si>
    <t>策定状況</t>
    <rPh sb="0" eb="2">
      <t>サクテイ</t>
    </rPh>
    <rPh sb="2" eb="4">
      <t>ジョウキョウ</t>
    </rPh>
    <phoneticPr fontId="2"/>
  </si>
  <si>
    <t>策定済の構成市（計画の名称）</t>
    <rPh sb="0" eb="2">
      <t>サクテイ</t>
    </rPh>
    <rPh sb="2" eb="3">
      <t>ズミ</t>
    </rPh>
    <rPh sb="4" eb="7">
      <t>コウセイシ</t>
    </rPh>
    <rPh sb="8" eb="10">
      <t>ケイカク</t>
    </rPh>
    <rPh sb="11" eb="13">
      <t>メイショウ</t>
    </rPh>
    <phoneticPr fontId="2"/>
  </si>
  <si>
    <t>未策定の構成市（策定予定時期）</t>
    <rPh sb="0" eb="3">
      <t>ミサクテイ</t>
    </rPh>
    <rPh sb="4" eb="7">
      <t>コウセイシ</t>
    </rPh>
    <rPh sb="8" eb="10">
      <t>サクテイ</t>
    </rPh>
    <rPh sb="10" eb="12">
      <t>ヨテイ</t>
    </rPh>
    <rPh sb="12" eb="14">
      <t>ジキ</t>
    </rPh>
    <phoneticPr fontId="2"/>
  </si>
  <si>
    <t>２　目標の達成状況</t>
    <phoneticPr fontId="2"/>
  </si>
  <si>
    <t>４　事業実施による二酸化炭素削減効果について</t>
    <phoneticPr fontId="2"/>
  </si>
  <si>
    <t>（１）削減量（実績）</t>
    <phoneticPr fontId="2"/>
  </si>
  <si>
    <t>（事業実施による本報告の対象とする期間における二酸化炭素の削減量について、算定方法及び算定根拠と併せて記入する。また、算定根拠として使用した具体的な資料を添付する。）</t>
    <phoneticPr fontId="2"/>
  </si>
  <si>
    <t>（（１）の削減量（実績）が、延命化計画又は同様の内容を含む他の計画において算定した二酸化炭素削減量に達しなかった場合に、その原因を分析し、その結果を詳細かつ具体的に記入する。（上記計画において算定した二酸化炭素削減量に達した場合は、記入を要しない。））</t>
    <phoneticPr fontId="2"/>
  </si>
  <si>
    <t>（２）削減量に達しなかった場合の原因</t>
    <phoneticPr fontId="2"/>
  </si>
  <si>
    <t>１．実施した計画の基本的な事項</t>
    <rPh sb="2" eb="4">
      <t>ジッシ</t>
    </rPh>
    <rPh sb="6" eb="8">
      <t>ケイカク</t>
    </rPh>
    <rPh sb="9" eb="11">
      <t>キホン</t>
    </rPh>
    <rPh sb="11" eb="12">
      <t>テキ</t>
    </rPh>
    <rPh sb="13" eb="15">
      <t>ジコウ</t>
    </rPh>
    <phoneticPr fontId="2"/>
  </si>
  <si>
    <t>組合名称（設立年月日）</t>
    <rPh sb="0" eb="2">
      <t>クミアイ</t>
    </rPh>
    <rPh sb="2" eb="4">
      <t>メイショウ</t>
    </rPh>
    <phoneticPr fontId="2"/>
  </si>
  <si>
    <t>実施しない地域</t>
    <rPh sb="0" eb="2">
      <t>ジッシ</t>
    </rPh>
    <rPh sb="5" eb="7">
      <t>チイキ</t>
    </rPh>
    <phoneticPr fontId="2"/>
  </si>
  <si>
    <t>３　目標達成に向けた施策状況</t>
    <rPh sb="12" eb="14">
      <t>ジョウキョウ</t>
    </rPh>
    <phoneticPr fontId="4"/>
  </si>
  <si>
    <t>※令和６年３月31日までに承認された地域計画については、なお従前の様式にて提出できるものとする。</t>
    <rPh sb="1" eb="3">
      <t>レイワ</t>
    </rPh>
    <rPh sb="4" eb="5">
      <t>ネン</t>
    </rPh>
    <rPh sb="6" eb="7">
      <t>ガツ</t>
    </rPh>
    <rPh sb="9" eb="10">
      <t>ニチ</t>
    </rPh>
    <rPh sb="13" eb="15">
      <t>ショウニン</t>
    </rPh>
    <rPh sb="18" eb="20">
      <t>チイキ</t>
    </rPh>
    <rPh sb="20" eb="22">
      <t>ケイカク</t>
    </rPh>
    <rPh sb="30" eb="32">
      <t>ジュウゼン</t>
    </rPh>
    <rPh sb="33" eb="35">
      <t>ヨウシキ</t>
    </rPh>
    <rPh sb="37" eb="39">
      <t>テイシュツ</t>
    </rPh>
    <phoneticPr fontId="2"/>
  </si>
  <si>
    <t>面積</t>
    <phoneticPr fontId="2"/>
  </si>
  <si>
    <t>沖縄</t>
    <phoneticPr fontId="2"/>
  </si>
  <si>
    <t>離島</t>
    <phoneticPr fontId="2"/>
  </si>
  <si>
    <t>奄美</t>
    <phoneticPr fontId="2"/>
  </si>
  <si>
    <t>豪雪</t>
    <phoneticPr fontId="2"/>
  </si>
  <si>
    <t>山村</t>
    <phoneticPr fontId="2"/>
  </si>
  <si>
    <t>半島</t>
    <phoneticPr fontId="2"/>
  </si>
  <si>
    <t>過疎</t>
    <phoneticPr fontId="2"/>
  </si>
  <si>
    <r>
      <t>その他</t>
    </r>
    <r>
      <rPr>
        <sz val="8"/>
        <color theme="1"/>
        <rFont val="BIZ UDゴシック"/>
        <family val="3"/>
        <charset val="128"/>
      </rPr>
      <t>（詳細は下記）</t>
    </r>
    <rPh sb="2" eb="3">
      <t>タ</t>
    </rPh>
    <rPh sb="4" eb="6">
      <t>ショウサイ</t>
    </rPh>
    <rPh sb="7" eb="9">
      <t>カキ</t>
    </rPh>
    <phoneticPr fontId="2"/>
  </si>
  <si>
    <t>②環境省の認定（プラ法33条のルート）</t>
  </si>
  <si>
    <t>③独自処理（独自処理方法は環境省に確認済み）</t>
  </si>
  <si>
    <t>④市町村・品目により異なる（詳細は下記に記載）</t>
    <rPh sb="1" eb="4">
      <t>シチョウソン</t>
    </rPh>
    <rPh sb="10" eb="11">
      <t>コト</t>
    </rPh>
    <rPh sb="14" eb="16">
      <t>ショウサイ</t>
    </rPh>
    <rPh sb="17" eb="19">
      <t>カキ</t>
    </rPh>
    <rPh sb="20" eb="22">
      <t>キサイ</t>
    </rPh>
    <phoneticPr fontId="2"/>
  </si>
  <si>
    <t>⑤その他（詳細は下記）</t>
    <rPh sb="3" eb="4">
      <t>タ</t>
    </rPh>
    <rPh sb="5" eb="7">
      <t>ショウサイ</t>
    </rPh>
    <rPh sb="8" eb="10">
      <t>カキ</t>
    </rPh>
    <phoneticPr fontId="2"/>
  </si>
  <si>
    <t>○</t>
    <phoneticPr fontId="2"/>
  </si>
  <si>
    <t>－</t>
    <phoneticPr fontId="2"/>
  </si>
  <si>
    <t>①全ての構成市町村で導入済</t>
    <rPh sb="1" eb="2">
      <t>スベ</t>
    </rPh>
    <rPh sb="4" eb="9">
      <t>コウセイシチョウソン</t>
    </rPh>
    <rPh sb="10" eb="12">
      <t>ドウニュウ</t>
    </rPh>
    <rPh sb="12" eb="13">
      <t>ズミ</t>
    </rPh>
    <phoneticPr fontId="2"/>
  </si>
  <si>
    <t>③有料化は導入していない</t>
    <rPh sb="1" eb="4">
      <t>ユウリョウカ</t>
    </rPh>
    <rPh sb="5" eb="7">
      <t>ドウニュウ</t>
    </rPh>
    <phoneticPr fontId="2"/>
  </si>
  <si>
    <t>④その他（詳細は下記）</t>
    <rPh sb="3" eb="4">
      <t>タ</t>
    </rPh>
    <rPh sb="5" eb="7">
      <t>ショウサイ</t>
    </rPh>
    <rPh sb="8" eb="10">
      <t>カキ</t>
    </rPh>
    <phoneticPr fontId="2"/>
  </si>
  <si>
    <t>①構成市全てで策定済</t>
    <rPh sb="1" eb="4">
      <t>コウセイシ</t>
    </rPh>
    <rPh sb="4" eb="5">
      <t>スベ</t>
    </rPh>
    <rPh sb="7" eb="9">
      <t>サクテイ</t>
    </rPh>
    <rPh sb="9" eb="10">
      <t>ズミ</t>
    </rPh>
    <phoneticPr fontId="2"/>
  </si>
  <si>
    <t>②一部構成市が策定中</t>
    <rPh sb="1" eb="3">
      <t>イチブ</t>
    </rPh>
    <rPh sb="3" eb="6">
      <t>コウセイシ</t>
    </rPh>
    <rPh sb="7" eb="9">
      <t>サクテイ</t>
    </rPh>
    <rPh sb="9" eb="10">
      <t>チュウ</t>
    </rPh>
    <phoneticPr fontId="2"/>
  </si>
  <si>
    <t>③未策定（策定中）</t>
    <rPh sb="1" eb="4">
      <t>ミサクテイ</t>
    </rPh>
    <rPh sb="5" eb="8">
      <t>サクテイチュウ</t>
    </rPh>
    <phoneticPr fontId="2"/>
  </si>
  <si>
    <t>　①総人口（人）</t>
    <rPh sb="2" eb="3">
      <t>ソウ</t>
    </rPh>
    <rPh sb="3" eb="5">
      <t>ジンコウ</t>
    </rPh>
    <rPh sb="6" eb="7">
      <t>ニン</t>
    </rPh>
    <phoneticPr fontId="2"/>
  </si>
  <si>
    <t>　排出量</t>
    <rPh sb="1" eb="3">
      <t>ハイシュツ</t>
    </rPh>
    <rPh sb="3" eb="4">
      <t>リョウ</t>
    </rPh>
    <phoneticPr fontId="2"/>
  </si>
  <si>
    <t>　その他排出量（集団回収等）</t>
    <rPh sb="3" eb="4">
      <t>ホカ</t>
    </rPh>
    <rPh sb="4" eb="7">
      <t>ハイシュツリョウ</t>
    </rPh>
    <rPh sb="8" eb="10">
      <t>シュウダン</t>
    </rPh>
    <rPh sb="10" eb="12">
      <t>カイシュウ</t>
    </rPh>
    <rPh sb="12" eb="13">
      <t>トウ</t>
    </rPh>
    <phoneticPr fontId="2"/>
  </si>
  <si>
    <t>　事業系ごみ排出量（トン）</t>
    <rPh sb="1" eb="3">
      <t>ジギョウ</t>
    </rPh>
    <rPh sb="3" eb="4">
      <t>ケイ</t>
    </rPh>
    <rPh sb="6" eb="8">
      <t>ハイシュツ</t>
    </rPh>
    <rPh sb="8" eb="9">
      <t>リョウ</t>
    </rPh>
    <phoneticPr fontId="2"/>
  </si>
  <si>
    <t>　生活系ごみ排出量（トン）</t>
    <rPh sb="1" eb="3">
      <t>セイカツ</t>
    </rPh>
    <rPh sb="3" eb="4">
      <t>ケイ</t>
    </rPh>
    <rPh sb="6" eb="8">
      <t>ハイシュツ</t>
    </rPh>
    <rPh sb="8" eb="9">
      <t>リョウ</t>
    </rPh>
    <phoneticPr fontId="2"/>
  </si>
  <si>
    <t>　1人1日当たりのごみ排出量（ｇ/人日）</t>
    <rPh sb="4" eb="5">
      <t>ニチ</t>
    </rPh>
    <rPh sb="18" eb="19">
      <t>ニチ</t>
    </rPh>
    <phoneticPr fontId="2"/>
  </si>
  <si>
    <t>　総排出量（トン）</t>
    <rPh sb="1" eb="2">
      <t>ソウ</t>
    </rPh>
    <rPh sb="2" eb="4">
      <t>ハイシュツ</t>
    </rPh>
    <rPh sb="4" eb="5">
      <t>リョウ</t>
    </rPh>
    <phoneticPr fontId="2"/>
  </si>
  <si>
    <t>　1人1日当たりの排出量（ｇ/人日）</t>
    <rPh sb="2" eb="3">
      <t>ニン</t>
    </rPh>
    <rPh sb="4" eb="6">
      <t>ニチア</t>
    </rPh>
    <rPh sb="9" eb="12">
      <t>ハイシュツリョウ</t>
    </rPh>
    <rPh sb="15" eb="16">
      <t>ヒト</t>
    </rPh>
    <rPh sb="16" eb="17">
      <t>ヒ</t>
    </rPh>
    <phoneticPr fontId="2"/>
  </si>
  <si>
    <t>　総資源化量（トン）</t>
    <rPh sb="1" eb="2">
      <t>ソウ</t>
    </rPh>
    <rPh sb="2" eb="4">
      <t>シゲン</t>
    </rPh>
    <rPh sb="4" eb="6">
      <t>カリョウ</t>
    </rPh>
    <phoneticPr fontId="2"/>
  </si>
  <si>
    <t>　埋立最終処分量（トン）</t>
    <rPh sb="1" eb="2">
      <t>ウ</t>
    </rPh>
    <rPh sb="2" eb="3">
      <t>タ</t>
    </rPh>
    <rPh sb="3" eb="5">
      <t>サイシュウ</t>
    </rPh>
    <rPh sb="5" eb="8">
      <t>ショブンリョウ</t>
    </rPh>
    <phoneticPr fontId="2"/>
  </si>
  <si>
    <t>←年間日数（365 or 366 を入力）</t>
    <rPh sb="1" eb="3">
      <t>ネンカン</t>
    </rPh>
    <rPh sb="3" eb="5">
      <t>ニッスウ</t>
    </rPh>
    <rPh sb="18" eb="20">
      <t>ニュウリョク</t>
    </rPh>
    <phoneticPr fontId="2"/>
  </si>
  <si>
    <t>ア．一般廃棄物の排出量に関する事項</t>
    <rPh sb="2" eb="4">
      <t>イッパン</t>
    </rPh>
    <rPh sb="4" eb="7">
      <t>ハイキブツ</t>
    </rPh>
    <rPh sb="8" eb="11">
      <t>ハイシュツリョウ</t>
    </rPh>
    <rPh sb="12" eb="13">
      <t>カン</t>
    </rPh>
    <rPh sb="15" eb="17">
      <t>ジコウ</t>
    </rPh>
    <phoneticPr fontId="2"/>
  </si>
  <si>
    <t>カ．し尿・汚泥の量に関する事項</t>
    <rPh sb="3" eb="4">
      <t>ニョウ</t>
    </rPh>
    <rPh sb="5" eb="7">
      <t>オデイ</t>
    </rPh>
    <rPh sb="8" eb="9">
      <t>リョウ</t>
    </rPh>
    <rPh sb="10" eb="11">
      <t>カン</t>
    </rPh>
    <rPh sb="13" eb="15">
      <t>ジコウ</t>
    </rPh>
    <phoneticPr fontId="2"/>
  </si>
  <si>
    <t>オ．処理形態別人口に関する事項</t>
    <rPh sb="10" eb="11">
      <t>カン</t>
    </rPh>
    <rPh sb="13" eb="15">
      <t>ジコウ</t>
    </rPh>
    <phoneticPr fontId="2"/>
  </si>
  <si>
    <t>減量化、再生利用に関する指標</t>
    <rPh sb="0" eb="2">
      <t>ゲンリョウ</t>
    </rPh>
    <rPh sb="2" eb="3">
      <t>カ</t>
    </rPh>
    <rPh sb="4" eb="6">
      <t>サイセイ</t>
    </rPh>
    <rPh sb="6" eb="8">
      <t>リヨウ</t>
    </rPh>
    <rPh sb="9" eb="10">
      <t>カン</t>
    </rPh>
    <rPh sb="12" eb="14">
      <t>シヒョウ</t>
    </rPh>
    <phoneticPr fontId="2"/>
  </si>
  <si>
    <t>（一般廃棄物の処理）</t>
    <rPh sb="1" eb="3">
      <t>イッパン</t>
    </rPh>
    <rPh sb="3" eb="6">
      <t>ハイキブツ</t>
    </rPh>
    <phoneticPr fontId="2"/>
  </si>
  <si>
    <t>目標指標</t>
    <rPh sb="0" eb="2">
      <t>モクヒョウ</t>
    </rPh>
    <rPh sb="2" eb="4">
      <t>シヒョウ</t>
    </rPh>
    <phoneticPr fontId="2"/>
  </si>
  <si>
    <t>目標達成への施策状況</t>
    <rPh sb="0" eb="2">
      <t>モクヒョウ</t>
    </rPh>
    <rPh sb="2" eb="4">
      <t>タッセイ</t>
    </rPh>
    <rPh sb="6" eb="8">
      <t>セサク</t>
    </rPh>
    <rPh sb="8" eb="10">
      <t>ジョウキョウ</t>
    </rPh>
    <phoneticPr fontId="2"/>
  </si>
  <si>
    <t>イ．一般廃棄物の再生利用量に関する事項</t>
    <rPh sb="2" eb="4">
      <t>イッパン</t>
    </rPh>
    <rPh sb="4" eb="7">
      <t>ハイキブツ</t>
    </rPh>
    <rPh sb="8" eb="10">
      <t>サイセイ</t>
    </rPh>
    <rPh sb="10" eb="13">
      <t>リヨウリョウ</t>
    </rPh>
    <rPh sb="14" eb="15">
      <t>カン</t>
    </rPh>
    <rPh sb="17" eb="19">
      <t>ジコウ</t>
    </rPh>
    <phoneticPr fontId="2"/>
  </si>
  <si>
    <t>ウ．一般廃棄物の最終処分量に関する事項</t>
    <rPh sb="2" eb="4">
      <t>イッパン</t>
    </rPh>
    <rPh sb="4" eb="7">
      <t>ハイキブツ</t>
    </rPh>
    <rPh sb="8" eb="10">
      <t>サイシュウ</t>
    </rPh>
    <rPh sb="10" eb="13">
      <t>ショブンリョウ</t>
    </rPh>
    <rPh sb="14" eb="15">
      <t>カン</t>
    </rPh>
    <rPh sb="17" eb="19">
      <t>ジコウ</t>
    </rPh>
    <phoneticPr fontId="2"/>
  </si>
  <si>
    <t>エ. 一般廃棄物のエネルギー回収量に関する事項</t>
    <rPh sb="14" eb="16">
      <t>カイシュウ</t>
    </rPh>
    <rPh sb="16" eb="17">
      <t>リョウ</t>
    </rPh>
    <phoneticPr fontId="2"/>
  </si>
  <si>
    <t xml:space="preserve">その他
</t>
    <phoneticPr fontId="2"/>
  </si>
  <si>
    <t>実績/目標</t>
    <rPh sb="0" eb="2">
      <t>ジッセキ</t>
    </rPh>
    <rPh sb="3" eb="5">
      <t>モクヒョウ</t>
    </rPh>
    <phoneticPr fontId="2"/>
  </si>
  <si>
    <t>　総排出量に占める総資源化量の割合（％）</t>
    <rPh sb="9" eb="10">
      <t>ソウ</t>
    </rPh>
    <rPh sb="10" eb="13">
      <t>シゲンカ</t>
    </rPh>
    <rPh sb="13" eb="14">
      <t>リョウ</t>
    </rPh>
    <phoneticPr fontId="2"/>
  </si>
  <si>
    <t>　総排出量に占める埋立最終処分量の割合（％）</t>
    <phoneticPr fontId="2"/>
  </si>
  <si>
    <t xml:space="preserve"> ※　排出量は実績の割合/目標の割合を記載。再生利用量・最終処分量については、（実績の割合-現状の割合）/（目標の割合-現状の割合）を記載。</t>
    <phoneticPr fontId="2"/>
  </si>
  <si>
    <t>５　目標の達成状況に関する評価</t>
    <phoneticPr fontId="2"/>
  </si>
  <si>
    <t>←生活系資源物の量（トン）を入力</t>
    <rPh sb="1" eb="4">
      <t>セイカツケイ</t>
    </rPh>
    <rPh sb="4" eb="6">
      <t>シゲン</t>
    </rPh>
    <rPh sb="6" eb="7">
      <t>ブツ</t>
    </rPh>
    <rPh sb="8" eb="9">
      <t>リョウ</t>
    </rPh>
    <rPh sb="14" eb="16">
      <t>ニュウリョク</t>
    </rPh>
    <phoneticPr fontId="2"/>
  </si>
  <si>
    <t>当該地域計画で実施がなくても、別の地域計画で実施がある場合は、「○」</t>
    <rPh sb="0" eb="2">
      <t>トウガイ</t>
    </rPh>
    <phoneticPr fontId="2"/>
  </si>
  <si>
    <t>イ．計画実施期間</t>
    <rPh sb="2" eb="4">
      <t>ケイカク</t>
    </rPh>
    <rPh sb="4" eb="6">
      <t>ジッシ</t>
    </rPh>
    <rPh sb="6" eb="8">
      <t>キカン</t>
    </rPh>
    <phoneticPr fontId="2"/>
  </si>
  <si>
    <t>ア．ごみ処理の広域化・施設の集約化の実施状況</t>
    <rPh sb="18" eb="20">
      <t>ジッシ</t>
    </rPh>
    <phoneticPr fontId="2"/>
  </si>
  <si>
    <t>ウ．対象地域における一般廃棄物処理有料化の実施状況</t>
    <rPh sb="2" eb="4">
      <t>タイショウ</t>
    </rPh>
    <rPh sb="4" eb="6">
      <t>チイキ</t>
    </rPh>
    <rPh sb="10" eb="12">
      <t>イッパン</t>
    </rPh>
    <rPh sb="12" eb="15">
      <t>ハイキブツ</t>
    </rPh>
    <rPh sb="15" eb="17">
      <t>ショリ</t>
    </rPh>
    <rPh sb="17" eb="20">
      <t>ユウリョウカ</t>
    </rPh>
    <rPh sb="21" eb="23">
      <t>ジッシ</t>
    </rPh>
    <rPh sb="23" eb="25">
      <t>ジョウキョウ</t>
    </rPh>
    <phoneticPr fontId="2"/>
  </si>
  <si>
    <t>令和▲▲年度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</si>
</sst>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numFmt numFmtId="177" formatCode="&quot;令和&quot;e&quot;年度&quot;"/>
    <numFmt numFmtId="178" formatCode="#,##0_);[Red]\(#,##0\)"/>
    <numFmt numFmtId="179" formatCode="#,##0_ "/>
    <numFmt numFmtId="180" formatCode="#,##0;&quot;△ &quot;#,##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color indexed="8"/>
      <name val="ＭＳ Ｐゴシック"/>
      <family val="3"/>
      <charset val="128"/>
    </font>
    <font>
      <sz val="10"/>
      <name val="ＭＳ 明朝"/>
      <family val="1"/>
      <charset val="128"/>
    </font>
    <font>
      <sz val="10"/>
      <color theme="1"/>
      <name val="BIZ UDゴシック"/>
      <family val="3"/>
      <charset val="128"/>
    </font>
    <font>
      <sz val="8"/>
      <color theme="1"/>
      <name val="BIZ UDゴシック"/>
      <family val="3"/>
      <charset val="128"/>
    </font>
    <font>
      <sz val="9"/>
      <name val="ＭＳ 明朝"/>
      <family val="1"/>
      <charset val="128"/>
    </font>
    <font>
      <sz val="12"/>
      <name val="ＭＳ 明朝"/>
      <family val="1"/>
      <charset val="128"/>
    </font>
    <font>
      <sz val="12"/>
      <name val="ＭＳ Ｐ明朝"/>
      <family val="1"/>
      <charset val="128"/>
    </font>
    <font>
      <sz val="8"/>
      <name val="ＭＳ 明朝"/>
      <family val="1"/>
      <charset val="128"/>
    </font>
    <font>
      <sz val="9"/>
      <name val="BIZ UD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6" fillId="0" borderId="0" xfId="0" applyFont="1">
      <alignment vertical="center"/>
    </xf>
    <xf numFmtId="0" fontId="3" fillId="3" borderId="7"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0" xfId="0" applyFont="1" applyFill="1" applyBorder="1" applyAlignment="1">
      <alignment vertical="center" wrapText="1"/>
    </xf>
    <xf numFmtId="0" fontId="5" fillId="3" borderId="8" xfId="0" applyFont="1" applyFill="1" applyBorder="1">
      <alignment vertical="center"/>
    </xf>
    <xf numFmtId="0" fontId="5" fillId="3" borderId="0" xfId="0" applyFont="1" applyFill="1">
      <alignment vertical="center"/>
    </xf>
    <xf numFmtId="0" fontId="5" fillId="3" borderId="11" xfId="0" applyFont="1" applyFill="1" applyBorder="1">
      <alignment vertical="center"/>
    </xf>
    <xf numFmtId="0" fontId="5" fillId="3" borderId="12" xfId="0" applyFont="1" applyFill="1" applyBorder="1">
      <alignment vertical="center"/>
    </xf>
    <xf numFmtId="0" fontId="5" fillId="3" borderId="13" xfId="0" applyFont="1" applyFill="1" applyBorder="1" applyAlignment="1"/>
    <xf numFmtId="0" fontId="8" fillId="3" borderId="0" xfId="0" applyFont="1" applyFill="1">
      <alignment vertical="center"/>
    </xf>
    <xf numFmtId="0" fontId="5" fillId="3" borderId="5" xfId="0" applyFont="1" applyFill="1" applyBorder="1" applyAlignment="1"/>
    <xf numFmtId="0" fontId="8" fillId="3" borderId="9" xfId="0" applyFont="1" applyFill="1" applyBorder="1">
      <alignmen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xf>
    <xf numFmtId="0" fontId="5" fillId="2" borderId="8"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5" fillId="3" borderId="5" xfId="0" applyFont="1" applyFill="1" applyBorder="1">
      <alignment vertical="center"/>
    </xf>
    <xf numFmtId="0" fontId="5" fillId="3" borderId="8" xfId="0" applyFont="1" applyFill="1" applyBorder="1">
      <alignment vertical="center"/>
    </xf>
    <xf numFmtId="0" fontId="5" fillId="3" borderId="9" xfId="0" applyFont="1" applyFill="1" applyBorder="1">
      <alignment vertical="center"/>
    </xf>
    <xf numFmtId="0" fontId="5" fillId="3" borderId="13" xfId="0" applyFont="1" applyFill="1" applyBorder="1">
      <alignment vertical="center"/>
    </xf>
    <xf numFmtId="0" fontId="5" fillId="3" borderId="0" xfId="0" applyFont="1" applyFill="1">
      <alignment vertical="center"/>
    </xf>
    <xf numFmtId="0" fontId="5" fillId="3" borderId="14" xfId="0" applyFont="1" applyFill="1" applyBorder="1">
      <alignment vertical="center"/>
    </xf>
    <xf numFmtId="0" fontId="5" fillId="3" borderId="11" xfId="0" applyFont="1" applyFill="1" applyBorder="1">
      <alignment vertical="center"/>
    </xf>
    <xf numFmtId="0" fontId="5" fillId="3" borderId="12" xfId="0" applyFont="1" applyFill="1" applyBorder="1">
      <alignment vertical="center"/>
    </xf>
    <xf numFmtId="0" fontId="5" fillId="3" borderId="6" xfId="0" applyFont="1" applyFill="1" applyBorder="1">
      <alignment vertical="center"/>
    </xf>
    <xf numFmtId="0" fontId="5" fillId="3" borderId="3" xfId="0" applyFont="1" applyFill="1" applyBorder="1" applyAlignment="1">
      <alignment horizontal="left" vertical="center"/>
    </xf>
    <xf numFmtId="0" fontId="5" fillId="3" borderId="2" xfId="0" applyFont="1" applyFill="1" applyBorder="1" applyAlignment="1">
      <alignment horizontal="left"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0" borderId="0" xfId="0" applyFont="1">
      <alignment vertical="center"/>
    </xf>
    <xf numFmtId="0" fontId="5" fillId="3" borderId="3"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9" fillId="0" borderId="3" xfId="0" applyFont="1" applyBorder="1">
      <alignment vertical="center"/>
    </xf>
    <xf numFmtId="0" fontId="9" fillId="0" borderId="2" xfId="0" applyFont="1" applyBorder="1">
      <alignment vertical="center"/>
    </xf>
    <xf numFmtId="0" fontId="9" fillId="0" borderId="4" xfId="0" applyFont="1" applyBorder="1">
      <alignment vertical="center"/>
    </xf>
    <xf numFmtId="38" fontId="9" fillId="0" borderId="3" xfId="2" applyFont="1" applyFill="1" applyBorder="1" applyAlignment="1">
      <alignment horizontal="center" vertical="center"/>
    </xf>
    <xf numFmtId="38" fontId="9" fillId="0" borderId="2" xfId="2" applyFont="1" applyFill="1" applyBorder="1" applyAlignment="1">
      <alignment horizontal="center" vertical="center"/>
    </xf>
    <xf numFmtId="38" fontId="9" fillId="0" borderId="4" xfId="2" applyFont="1" applyFill="1" applyBorder="1" applyAlignment="1">
      <alignment horizontal="center" vertical="center"/>
    </xf>
    <xf numFmtId="0" fontId="5" fillId="3" borderId="2" xfId="0" applyFont="1" applyFill="1" applyBorder="1" applyAlignment="1">
      <alignment horizontal="centerContinuous" vertical="center"/>
    </xf>
    <xf numFmtId="0" fontId="5" fillId="3" borderId="4" xfId="0" applyFont="1" applyFill="1" applyBorder="1" applyAlignment="1">
      <alignment horizontal="centerContinuous" vertical="center"/>
    </xf>
    <xf numFmtId="40" fontId="9" fillId="0" borderId="3" xfId="2" applyNumberFormat="1" applyFont="1" applyFill="1" applyBorder="1" applyAlignment="1">
      <alignment horizontal="center" vertical="center"/>
    </xf>
    <xf numFmtId="40" fontId="9" fillId="0" borderId="2" xfId="2" applyNumberFormat="1" applyFont="1" applyFill="1" applyBorder="1" applyAlignment="1">
      <alignment horizontal="center" vertical="center"/>
    </xf>
    <xf numFmtId="40" fontId="9" fillId="0" borderId="4" xfId="2" applyNumberFormat="1" applyFont="1" applyFill="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wrapText="1"/>
    </xf>
    <xf numFmtId="0" fontId="8" fillId="3" borderId="3" xfId="0" applyFont="1" applyFill="1" applyBorder="1" applyAlignment="1">
      <alignment horizontal="centerContinuous" vertical="center" wrapText="1"/>
    </xf>
    <xf numFmtId="0" fontId="5" fillId="3" borderId="3" xfId="0" applyFont="1" applyFill="1" applyBorder="1">
      <alignment vertical="center"/>
    </xf>
    <xf numFmtId="0" fontId="5" fillId="3" borderId="2" xfId="0" applyFont="1" applyFill="1" applyBorder="1">
      <alignment vertical="center"/>
    </xf>
    <xf numFmtId="0" fontId="5" fillId="3" borderId="4" xfId="0" applyFont="1" applyFill="1" applyBorder="1">
      <alignment vertical="center"/>
    </xf>
    <xf numFmtId="0" fontId="5" fillId="3" borderId="1" xfId="0" applyFont="1" applyFill="1" applyBorder="1" applyAlignment="1">
      <alignment horizontal="centerContinuous" vertical="center" wrapText="1"/>
    </xf>
    <xf numFmtId="49" fontId="9" fillId="0" borderId="3"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4" xfId="0" applyNumberFormat="1" applyFont="1" applyBorder="1" applyAlignment="1">
      <alignment horizontal="left" vertical="center"/>
    </xf>
    <xf numFmtId="0" fontId="8" fillId="0" borderId="0" xfId="0" applyFont="1">
      <alignment vertical="center"/>
    </xf>
    <xf numFmtId="176" fontId="9" fillId="0" borderId="3"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9" fillId="0" borderId="0" xfId="0" applyFont="1">
      <alignment vertical="center"/>
    </xf>
    <xf numFmtId="0" fontId="8" fillId="3" borderId="2" xfId="0" applyFont="1" applyFill="1" applyBorder="1" applyAlignment="1">
      <alignment horizontal="centerContinuous" vertical="center" wrapText="1"/>
    </xf>
    <xf numFmtId="0" fontId="8" fillId="3" borderId="4" xfId="0" applyFont="1" applyFill="1" applyBorder="1" applyAlignment="1">
      <alignment horizontal="centerContinuous"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8" fillId="3" borderId="4" xfId="0" applyFont="1" applyFill="1" applyBorder="1" applyAlignment="1">
      <alignment horizontal="centerContinuous"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5" fillId="3" borderId="3" xfId="0" applyFont="1" applyFill="1" applyBorder="1" applyAlignment="1">
      <alignment horizontal="centerContinuous" vertical="center" wrapText="1"/>
    </xf>
    <xf numFmtId="0" fontId="8" fillId="3" borderId="2" xfId="0" applyFont="1" applyFill="1" applyBorder="1" applyAlignment="1">
      <alignment horizontal="centerContinuous" vertical="center"/>
    </xf>
    <xf numFmtId="49" fontId="9" fillId="0" borderId="3"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5"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left" vertical="center" wrapText="1"/>
    </xf>
    <xf numFmtId="0" fontId="11" fillId="3" borderId="3" xfId="0" applyFont="1" applyFill="1" applyBorder="1" applyAlignment="1">
      <alignment horizontal="centerContinuous" vertical="center"/>
    </xf>
    <xf numFmtId="0" fontId="5" fillId="0" borderId="5"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Continuous" vertical="center" wrapText="1" shrinkToFit="1"/>
    </xf>
    <xf numFmtId="0" fontId="5" fillId="3" borderId="4" xfId="0" applyFont="1" applyFill="1" applyBorder="1" applyAlignment="1">
      <alignment horizontal="centerContinuous" vertical="center" wrapText="1" shrinkToFit="1"/>
    </xf>
    <xf numFmtId="0" fontId="5" fillId="0" borderId="0" xfId="0" applyFont="1" applyAlignment="1">
      <alignment horizontal="centerContinuous" vertical="center" wrapText="1" shrinkToFit="1"/>
    </xf>
    <xf numFmtId="0" fontId="5" fillId="0" borderId="11" xfId="0" applyFont="1" applyBorder="1" applyAlignment="1">
      <alignment vertical="top"/>
    </xf>
    <xf numFmtId="0" fontId="5" fillId="0" borderId="12" xfId="0" applyFont="1" applyBorder="1" applyAlignment="1">
      <alignment vertical="top"/>
    </xf>
    <xf numFmtId="0" fontId="5" fillId="0" borderId="6" xfId="0" applyFont="1" applyBorder="1" applyAlignment="1">
      <alignment vertical="top"/>
    </xf>
    <xf numFmtId="177" fontId="5" fillId="2"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0" xfId="0" applyFont="1" applyAlignment="1">
      <alignment horizontal="center" vertical="center" shrinkToFit="1"/>
    </xf>
    <xf numFmtId="178" fontId="5" fillId="4" borderId="1" xfId="0" applyNumberFormat="1" applyFont="1" applyFill="1" applyBorder="1">
      <alignment vertical="center"/>
    </xf>
    <xf numFmtId="178" fontId="5" fillId="0" borderId="1" xfId="2" applyNumberFormat="1" applyFont="1" applyFill="1" applyBorder="1" applyAlignment="1">
      <alignment horizontal="right" vertical="center" shrinkToFit="1"/>
    </xf>
    <xf numFmtId="9" fontId="5" fillId="0" borderId="15" xfId="1" applyFont="1" applyFill="1" applyBorder="1" applyAlignment="1">
      <alignment horizontal="right" vertical="center"/>
    </xf>
    <xf numFmtId="9" fontId="5" fillId="0" borderId="0" xfId="1" applyFont="1" applyBorder="1" applyAlignment="1">
      <alignment horizontal="right" vertical="center"/>
    </xf>
    <xf numFmtId="178" fontId="5" fillId="0" borderId="1" xfId="2" applyNumberFormat="1" applyFont="1" applyFill="1" applyBorder="1" applyAlignment="1">
      <alignment horizontal="right" vertical="center"/>
    </xf>
    <xf numFmtId="9" fontId="5" fillId="2" borderId="1" xfId="1" applyFont="1" applyFill="1" applyBorder="1" applyAlignment="1">
      <alignment horizontal="right" vertical="center"/>
    </xf>
    <xf numFmtId="0" fontId="12" fillId="0" borderId="0" xfId="0" applyFont="1" applyAlignment="1">
      <alignment horizontal="center" vertical="center"/>
    </xf>
    <xf numFmtId="0" fontId="12" fillId="0" borderId="0" xfId="0" applyFont="1">
      <alignment vertical="center"/>
    </xf>
    <xf numFmtId="0" fontId="12" fillId="0" borderId="1" xfId="0" applyFont="1" applyBorder="1">
      <alignment vertical="center"/>
    </xf>
    <xf numFmtId="0" fontId="12" fillId="0" borderId="13" xfId="0" applyFont="1" applyBorder="1">
      <alignment vertical="center"/>
    </xf>
    <xf numFmtId="179" fontId="5" fillId="2" borderId="1" xfId="2" applyNumberFormat="1" applyFont="1" applyFill="1" applyBorder="1" applyAlignment="1">
      <alignment horizontal="right" vertical="center"/>
    </xf>
    <xf numFmtId="180" fontId="5" fillId="2" borderId="1" xfId="2" applyNumberFormat="1" applyFont="1" applyFill="1" applyBorder="1" applyAlignment="1">
      <alignment horizontal="right" vertical="center"/>
    </xf>
    <xf numFmtId="0" fontId="8" fillId="3" borderId="6" xfId="0" applyFont="1" applyFill="1" applyBorder="1">
      <alignment vertical="center"/>
    </xf>
    <xf numFmtId="0" fontId="5" fillId="3" borderId="5" xfId="0" applyFont="1" applyFill="1" applyBorder="1" applyAlignment="1">
      <alignment horizontal="left"/>
    </xf>
    <xf numFmtId="0" fontId="5" fillId="3" borderId="8" xfId="0" applyFont="1" applyFill="1" applyBorder="1" applyAlignment="1">
      <alignment horizontal="centerContinuous" vertical="center"/>
    </xf>
    <xf numFmtId="178" fontId="5" fillId="0" borderId="1" xfId="2" applyNumberFormat="1" applyFont="1" applyBorder="1" applyAlignment="1">
      <alignment horizontal="right" vertical="center"/>
    </xf>
    <xf numFmtId="0" fontId="5" fillId="3" borderId="11"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8" fillId="3" borderId="4" xfId="0" applyFont="1" applyFill="1" applyBorder="1">
      <alignment vertical="center"/>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3"/>
  <sheetViews>
    <sheetView showGridLines="0" tabSelected="1" view="pageBreakPreview" zoomScaleNormal="85" zoomScaleSheetLayoutView="100" workbookViewId="0">
      <selection activeCell="E25" sqref="E25:K25"/>
    </sheetView>
  </sheetViews>
  <sheetFormatPr defaultRowHeight="13.2" x14ac:dyDescent="0.2"/>
  <cols>
    <col min="1" max="1" width="3.5546875" style="1" customWidth="1"/>
    <col min="2" max="2" width="14.5546875" style="1" customWidth="1"/>
    <col min="3" max="3" width="6.21875" style="1" customWidth="1"/>
    <col min="4" max="4" width="17.5546875" style="1" customWidth="1"/>
    <col min="5" max="5" width="15.88671875" style="1" customWidth="1"/>
    <col min="6" max="7" width="12.88671875" style="1" customWidth="1"/>
    <col min="8" max="11" width="12.5546875" style="1" customWidth="1"/>
    <col min="12" max="12" width="5.88671875" style="1" customWidth="1"/>
    <col min="13" max="13" width="8.88671875" style="1"/>
    <col min="14" max="14" width="8.88671875" style="1" customWidth="1"/>
    <col min="15" max="16384" width="8.88671875" style="1"/>
  </cols>
  <sheetData>
    <row r="1" spans="1:12" ht="24.6" customHeight="1" x14ac:dyDescent="0.2">
      <c r="A1" s="1" t="s">
        <v>0</v>
      </c>
    </row>
    <row r="2" spans="1:12" ht="17.399999999999999" customHeight="1" x14ac:dyDescent="0.2"/>
    <row r="3" spans="1:12" ht="17.399999999999999" customHeight="1" x14ac:dyDescent="0.2">
      <c r="B3" s="43" t="s">
        <v>1</v>
      </c>
      <c r="C3" s="43"/>
      <c r="D3" s="43"/>
      <c r="E3" s="43"/>
      <c r="F3" s="43"/>
      <c r="G3" s="43"/>
      <c r="H3" s="43"/>
      <c r="I3" s="43"/>
      <c r="J3" s="43"/>
      <c r="K3" s="43"/>
      <c r="L3" s="2"/>
    </row>
    <row r="4" spans="1:12" ht="17.399999999999999" customHeight="1" x14ac:dyDescent="0.2">
      <c r="B4" s="2"/>
      <c r="C4" s="2"/>
      <c r="D4" s="2"/>
      <c r="E4" s="2"/>
      <c r="F4" s="2"/>
      <c r="G4" s="2"/>
      <c r="H4" s="2"/>
      <c r="I4" s="2"/>
      <c r="J4" s="2"/>
      <c r="K4" s="2"/>
      <c r="L4" s="2"/>
    </row>
    <row r="5" spans="1:12" ht="17.399999999999999" customHeight="1" x14ac:dyDescent="0.2">
      <c r="B5" s="4" t="s">
        <v>53</v>
      </c>
      <c r="C5" s="2"/>
      <c r="D5" s="2"/>
      <c r="E5" s="2"/>
      <c r="F5" s="2"/>
      <c r="G5" s="2"/>
      <c r="H5" s="2"/>
      <c r="I5" s="2"/>
      <c r="J5" s="2"/>
      <c r="K5" s="2"/>
      <c r="L5" s="2"/>
    </row>
    <row r="6" spans="1:12" ht="16.8" customHeight="1" x14ac:dyDescent="0.2">
      <c r="B6" s="4" t="s">
        <v>26</v>
      </c>
      <c r="C6" s="2"/>
      <c r="D6" s="2"/>
      <c r="E6" s="2"/>
      <c r="F6" s="2"/>
      <c r="G6" s="2"/>
      <c r="H6" s="2"/>
      <c r="I6" s="2"/>
      <c r="J6" s="2"/>
      <c r="K6" s="2"/>
      <c r="L6" s="2"/>
    </row>
    <row r="7" spans="1:12" ht="16.8" customHeight="1" x14ac:dyDescent="0.2">
      <c r="B7" s="1" t="s">
        <v>15</v>
      </c>
      <c r="C7" s="47"/>
      <c r="D7" s="47"/>
      <c r="E7" s="47"/>
      <c r="F7" s="47"/>
      <c r="G7" s="47"/>
      <c r="H7" s="47"/>
      <c r="I7" s="47"/>
      <c r="J7" s="47"/>
      <c r="K7" s="47"/>
      <c r="L7" s="2"/>
    </row>
    <row r="8" spans="1:12" ht="21.6" customHeight="1" x14ac:dyDescent="0.2">
      <c r="B8" s="48" t="s">
        <v>16</v>
      </c>
      <c r="C8" s="49"/>
      <c r="D8" s="49"/>
      <c r="E8" s="50"/>
      <c r="F8" s="51"/>
      <c r="G8" s="51"/>
      <c r="H8" s="51"/>
      <c r="I8" s="51"/>
      <c r="J8" s="51"/>
      <c r="K8" s="52"/>
      <c r="L8" s="2"/>
    </row>
    <row r="9" spans="1:12" ht="21.6" customHeight="1" x14ac:dyDescent="0.2">
      <c r="B9" s="48" t="s">
        <v>17</v>
      </c>
      <c r="C9" s="49"/>
      <c r="D9" s="49"/>
      <c r="E9" s="53"/>
      <c r="F9" s="54"/>
      <c r="G9" s="54"/>
      <c r="H9" s="54"/>
      <c r="I9" s="54"/>
      <c r="J9" s="54"/>
      <c r="K9" s="55"/>
      <c r="L9" s="2"/>
    </row>
    <row r="10" spans="1:12" ht="21.6" customHeight="1" x14ac:dyDescent="0.2">
      <c r="B10" s="48" t="s">
        <v>18</v>
      </c>
      <c r="C10" s="56"/>
      <c r="D10" s="57"/>
      <c r="E10" s="58"/>
      <c r="F10" s="59"/>
      <c r="G10" s="59"/>
      <c r="H10" s="59"/>
      <c r="I10" s="59"/>
      <c r="J10" s="59"/>
      <c r="K10" s="60"/>
      <c r="L10" s="2"/>
    </row>
    <row r="11" spans="1:12" ht="21.6" customHeight="1" x14ac:dyDescent="0.2">
      <c r="B11" s="48" t="s">
        <v>19</v>
      </c>
      <c r="C11" s="49"/>
      <c r="D11" s="49"/>
      <c r="E11" s="61"/>
      <c r="F11" s="62"/>
      <c r="G11" s="62"/>
      <c r="H11" s="62"/>
      <c r="I11" s="62"/>
      <c r="J11" s="62"/>
      <c r="K11" s="62"/>
      <c r="L11" s="2"/>
    </row>
    <row r="12" spans="1:12" ht="39" customHeight="1" x14ac:dyDescent="0.2">
      <c r="B12" s="63" t="s">
        <v>21</v>
      </c>
      <c r="C12" s="49"/>
      <c r="D12" s="49"/>
      <c r="E12" s="50"/>
      <c r="F12" s="51"/>
      <c r="G12" s="51"/>
      <c r="H12" s="51"/>
      <c r="I12" s="51"/>
      <c r="J12" s="51"/>
      <c r="K12" s="52"/>
      <c r="L12" s="2"/>
    </row>
    <row r="13" spans="1:12" ht="21.6" customHeight="1" x14ac:dyDescent="0.2">
      <c r="B13" s="64" t="s">
        <v>22</v>
      </c>
      <c r="C13" s="65"/>
      <c r="D13" s="65"/>
      <c r="E13" s="65"/>
      <c r="F13" s="65"/>
      <c r="G13" s="65"/>
      <c r="H13" s="65"/>
      <c r="I13" s="65"/>
      <c r="J13" s="65"/>
      <c r="K13" s="66"/>
      <c r="L13" s="2"/>
    </row>
    <row r="14" spans="1:12" ht="21.6" customHeight="1" x14ac:dyDescent="0.2">
      <c r="B14" s="67" t="s">
        <v>54</v>
      </c>
      <c r="C14" s="49"/>
      <c r="D14" s="49"/>
      <c r="E14" s="68"/>
      <c r="F14" s="69"/>
      <c r="G14" s="69"/>
      <c r="H14" s="69"/>
      <c r="I14" s="69"/>
      <c r="J14" s="69"/>
      <c r="K14" s="70"/>
      <c r="L14" s="2"/>
    </row>
    <row r="15" spans="1:12" ht="21.6" customHeight="1" x14ac:dyDescent="0.2">
      <c r="B15" s="49" t="s">
        <v>23</v>
      </c>
      <c r="C15" s="49"/>
      <c r="D15" s="49"/>
      <c r="E15" s="50"/>
      <c r="F15" s="51"/>
      <c r="G15" s="51"/>
      <c r="H15" s="51"/>
      <c r="I15" s="51"/>
      <c r="J15" s="51"/>
      <c r="K15" s="52"/>
      <c r="L15" s="2"/>
    </row>
    <row r="16" spans="1:12" ht="16.8" customHeight="1" x14ac:dyDescent="0.2">
      <c r="B16" s="47"/>
      <c r="C16" s="47"/>
      <c r="D16" s="47"/>
      <c r="E16" s="47"/>
      <c r="F16" s="47"/>
      <c r="G16" s="47"/>
      <c r="H16" s="47"/>
      <c r="I16" s="47"/>
      <c r="J16" s="47"/>
      <c r="K16" s="47"/>
      <c r="L16" s="2"/>
    </row>
    <row r="17" spans="2:12" ht="16.8" customHeight="1" x14ac:dyDescent="0.2">
      <c r="B17" s="1" t="s">
        <v>108</v>
      </c>
      <c r="C17" s="71"/>
      <c r="D17" s="71"/>
      <c r="E17" s="71"/>
      <c r="F17" s="71"/>
      <c r="G17" s="71"/>
      <c r="H17" s="71"/>
      <c r="I17" s="71"/>
      <c r="J17" s="71"/>
      <c r="K17" s="71"/>
      <c r="L17" s="2"/>
    </row>
    <row r="18" spans="2:12" ht="19.2" customHeight="1" x14ac:dyDescent="0.2">
      <c r="B18" s="48" t="s">
        <v>24</v>
      </c>
      <c r="C18" s="49"/>
      <c r="D18" s="49"/>
      <c r="E18" s="72"/>
      <c r="F18" s="73"/>
      <c r="G18" s="73"/>
      <c r="H18" s="73"/>
      <c r="I18" s="73"/>
      <c r="J18" s="73"/>
      <c r="K18" s="74"/>
      <c r="L18" s="2"/>
    </row>
    <row r="19" spans="2:12" ht="19.2" customHeight="1" x14ac:dyDescent="0.2">
      <c r="B19" s="48" t="s">
        <v>25</v>
      </c>
      <c r="C19" s="49"/>
      <c r="D19" s="49"/>
      <c r="E19" s="72"/>
      <c r="F19" s="73"/>
      <c r="G19" s="73"/>
      <c r="H19" s="73"/>
      <c r="I19" s="73"/>
      <c r="J19" s="73"/>
      <c r="K19" s="74"/>
      <c r="L19" s="2"/>
    </row>
    <row r="20" spans="2:12" ht="19.2" customHeight="1" x14ac:dyDescent="0.2">
      <c r="B20" s="48" t="s">
        <v>10</v>
      </c>
      <c r="C20" s="56"/>
      <c r="D20" s="57"/>
      <c r="E20" s="75" t="str">
        <f>IF(E18&lt;&gt;"",((DATEDIF(E18,E19,"Y")+1)&amp;"年"),"")</f>
        <v/>
      </c>
      <c r="F20" s="76"/>
      <c r="G20" s="76"/>
      <c r="H20" s="76"/>
      <c r="I20" s="76"/>
      <c r="J20" s="76"/>
      <c r="K20" s="77"/>
      <c r="L20" s="2"/>
    </row>
    <row r="22" spans="2:12" ht="14.4" x14ac:dyDescent="0.2">
      <c r="B22" s="78" t="s">
        <v>27</v>
      </c>
      <c r="C22" s="71"/>
      <c r="D22" s="71"/>
      <c r="E22" s="71"/>
      <c r="F22" s="71"/>
      <c r="G22" s="71"/>
      <c r="H22" s="71"/>
      <c r="I22" s="71"/>
      <c r="J22" s="71"/>
      <c r="K22" s="71"/>
    </row>
    <row r="23" spans="2:12" x14ac:dyDescent="0.2">
      <c r="B23" s="1" t="s">
        <v>109</v>
      </c>
      <c r="C23" s="71"/>
      <c r="D23" s="71"/>
      <c r="E23" s="71"/>
      <c r="F23" s="71"/>
      <c r="G23" s="71"/>
      <c r="H23" s="71"/>
      <c r="I23" s="71"/>
      <c r="J23" s="71"/>
      <c r="K23" s="71"/>
    </row>
    <row r="24" spans="2:12" ht="93" customHeight="1" x14ac:dyDescent="0.2">
      <c r="B24" s="25"/>
      <c r="C24" s="26"/>
      <c r="D24" s="26"/>
      <c r="E24" s="26"/>
      <c r="F24" s="26"/>
      <c r="G24" s="26"/>
      <c r="H24" s="26"/>
      <c r="I24" s="26"/>
      <c r="J24" s="26"/>
      <c r="K24" s="27"/>
    </row>
    <row r="25" spans="2:12" ht="21.6" x14ac:dyDescent="0.2">
      <c r="B25" s="63" t="s">
        <v>28</v>
      </c>
      <c r="C25" s="79"/>
      <c r="D25" s="80"/>
      <c r="E25" s="81"/>
      <c r="F25" s="82"/>
      <c r="G25" s="82"/>
      <c r="H25" s="82"/>
      <c r="I25" s="82"/>
      <c r="J25" s="82"/>
      <c r="K25" s="83"/>
    </row>
    <row r="26" spans="2:12" x14ac:dyDescent="0.2">
      <c r="B26" s="71"/>
      <c r="C26" s="71"/>
      <c r="D26" s="71"/>
      <c r="E26" s="71"/>
      <c r="F26" s="71"/>
      <c r="G26" s="71"/>
      <c r="H26" s="71"/>
      <c r="I26" s="71"/>
      <c r="J26" s="71"/>
      <c r="K26" s="71"/>
    </row>
    <row r="27" spans="2:12" x14ac:dyDescent="0.2">
      <c r="B27" s="1" t="s">
        <v>29</v>
      </c>
      <c r="C27" s="71"/>
      <c r="D27" s="71"/>
      <c r="E27" s="71"/>
      <c r="F27" s="71"/>
      <c r="G27" s="71"/>
      <c r="H27" s="71"/>
      <c r="I27" s="71"/>
      <c r="J27" s="71"/>
      <c r="K27" s="71"/>
    </row>
    <row r="28" spans="2:12" ht="14.4" x14ac:dyDescent="0.2">
      <c r="B28" s="84" t="s">
        <v>30</v>
      </c>
      <c r="C28" s="85"/>
      <c r="D28" s="86" t="s">
        <v>31</v>
      </c>
      <c r="E28" s="68"/>
      <c r="F28" s="69"/>
      <c r="G28" s="69"/>
      <c r="H28" s="69"/>
      <c r="I28" s="69"/>
      <c r="J28" s="69"/>
      <c r="K28" s="70"/>
    </row>
    <row r="29" spans="2:12" ht="14.4" x14ac:dyDescent="0.2">
      <c r="B29" s="87"/>
      <c r="C29" s="88"/>
      <c r="D29" s="86" t="s">
        <v>32</v>
      </c>
      <c r="E29" s="68"/>
      <c r="F29" s="69"/>
      <c r="G29" s="69"/>
      <c r="H29" s="69"/>
      <c r="I29" s="69"/>
      <c r="J29" s="69"/>
      <c r="K29" s="70"/>
    </row>
    <row r="30" spans="2:12" ht="14.4" x14ac:dyDescent="0.2">
      <c r="B30" s="87"/>
      <c r="C30" s="88"/>
      <c r="D30" s="86" t="s">
        <v>33</v>
      </c>
      <c r="E30" s="68"/>
      <c r="F30" s="69"/>
      <c r="G30" s="69"/>
      <c r="H30" s="69"/>
      <c r="I30" s="69"/>
      <c r="J30" s="69"/>
      <c r="K30" s="70"/>
    </row>
    <row r="31" spans="2:12" ht="54" customHeight="1" x14ac:dyDescent="0.2">
      <c r="B31" s="89"/>
      <c r="C31" s="90"/>
      <c r="D31" s="80" t="s">
        <v>35</v>
      </c>
      <c r="E31" s="91"/>
      <c r="F31" s="92"/>
      <c r="G31" s="92"/>
      <c r="H31" s="92"/>
      <c r="I31" s="92"/>
      <c r="J31" s="92"/>
      <c r="K31" s="93"/>
    </row>
    <row r="32" spans="2:12" ht="14.4" x14ac:dyDescent="0.2">
      <c r="B32" s="94" t="s">
        <v>55</v>
      </c>
      <c r="C32" s="79"/>
      <c r="D32" s="80"/>
      <c r="E32" s="68"/>
      <c r="F32" s="69"/>
      <c r="G32" s="69"/>
      <c r="H32" s="69"/>
      <c r="I32" s="69"/>
      <c r="J32" s="69"/>
      <c r="K32" s="70"/>
    </row>
    <row r="33" spans="2:13" ht="14.4" x14ac:dyDescent="0.2">
      <c r="B33" s="48" t="s">
        <v>36</v>
      </c>
      <c r="C33" s="95"/>
      <c r="D33" s="86"/>
      <c r="E33" s="96"/>
      <c r="F33" s="97"/>
      <c r="G33" s="97"/>
      <c r="H33" s="97"/>
      <c r="I33" s="97"/>
      <c r="J33" s="97"/>
      <c r="K33" s="98"/>
      <c r="M33" s="1" t="s">
        <v>107</v>
      </c>
    </row>
    <row r="34" spans="2:13" ht="24" customHeight="1" x14ac:dyDescent="0.2">
      <c r="B34" s="48" t="s">
        <v>37</v>
      </c>
      <c r="C34" s="95"/>
      <c r="D34" s="86"/>
      <c r="E34" s="99"/>
      <c r="F34" s="100"/>
      <c r="G34" s="100"/>
      <c r="H34" s="100"/>
      <c r="I34" s="100"/>
      <c r="J34" s="100"/>
      <c r="K34" s="101"/>
    </row>
    <row r="35" spans="2:13" ht="14.4" x14ac:dyDescent="0.2">
      <c r="B35" s="102"/>
      <c r="C35" s="103"/>
      <c r="D35" s="103"/>
      <c r="E35" s="104"/>
      <c r="F35" s="104"/>
      <c r="G35" s="104"/>
      <c r="H35" s="104"/>
      <c r="I35" s="104"/>
      <c r="J35" s="104"/>
      <c r="K35" s="104"/>
    </row>
    <row r="36" spans="2:13" x14ac:dyDescent="0.2">
      <c r="B36" s="1" t="s">
        <v>110</v>
      </c>
      <c r="C36" s="71"/>
      <c r="D36" s="71"/>
      <c r="E36" s="71"/>
      <c r="F36" s="71"/>
      <c r="G36" s="71"/>
      <c r="H36" s="71"/>
      <c r="I36" s="71"/>
      <c r="J36" s="71"/>
      <c r="K36" s="71"/>
    </row>
    <row r="37" spans="2:13" ht="14.4" x14ac:dyDescent="0.2">
      <c r="B37" s="48" t="s">
        <v>38</v>
      </c>
      <c r="C37" s="95"/>
      <c r="D37" s="86"/>
      <c r="E37" s="91"/>
      <c r="F37" s="92"/>
      <c r="G37" s="92"/>
      <c r="H37" s="92"/>
      <c r="I37" s="92"/>
      <c r="J37" s="92"/>
      <c r="K37" s="93"/>
    </row>
    <row r="38" spans="2:13" ht="14.4" x14ac:dyDescent="0.2">
      <c r="B38" s="48" t="s">
        <v>40</v>
      </c>
      <c r="C38" s="95"/>
      <c r="D38" s="86"/>
      <c r="E38" s="81"/>
      <c r="F38" s="82"/>
      <c r="G38" s="82"/>
      <c r="H38" s="82"/>
      <c r="I38" s="82"/>
      <c r="J38" s="82"/>
      <c r="K38" s="83"/>
    </row>
    <row r="39" spans="2:13" ht="14.4" x14ac:dyDescent="0.2">
      <c r="B39" s="48" t="s">
        <v>41</v>
      </c>
      <c r="C39" s="95"/>
      <c r="D39" s="86"/>
      <c r="E39" s="105"/>
      <c r="F39" s="106"/>
      <c r="G39" s="106"/>
      <c r="H39" s="106"/>
      <c r="I39" s="106"/>
      <c r="J39" s="106"/>
      <c r="K39" s="107"/>
    </row>
    <row r="40" spans="2:13" ht="58.8" customHeight="1" x14ac:dyDescent="0.2">
      <c r="B40" s="63" t="s">
        <v>42</v>
      </c>
      <c r="C40" s="95"/>
      <c r="D40" s="86"/>
      <c r="E40" s="108"/>
      <c r="F40" s="92"/>
      <c r="G40" s="92"/>
      <c r="H40" s="92"/>
      <c r="I40" s="92"/>
      <c r="J40" s="92"/>
      <c r="K40" s="93"/>
    </row>
    <row r="41" spans="2:13" x14ac:dyDescent="0.2">
      <c r="B41" s="71"/>
      <c r="C41" s="71"/>
      <c r="D41" s="71"/>
      <c r="E41" s="71"/>
      <c r="F41" s="71"/>
      <c r="G41" s="71"/>
      <c r="H41" s="71"/>
      <c r="I41" s="71"/>
      <c r="J41" s="71"/>
      <c r="K41" s="71"/>
    </row>
    <row r="42" spans="2:13" x14ac:dyDescent="0.2">
      <c r="B42" s="1" t="s">
        <v>43</v>
      </c>
      <c r="C42" s="71"/>
      <c r="D42" s="71"/>
      <c r="E42" s="71"/>
      <c r="F42" s="71"/>
      <c r="G42" s="71"/>
      <c r="H42" s="71"/>
      <c r="I42" s="71"/>
      <c r="J42" s="71"/>
      <c r="K42" s="71"/>
    </row>
    <row r="43" spans="2:13" ht="14.4" x14ac:dyDescent="0.2">
      <c r="B43" s="48" t="s">
        <v>44</v>
      </c>
      <c r="C43" s="95"/>
      <c r="D43" s="86"/>
      <c r="E43" s="50"/>
      <c r="F43" s="51"/>
      <c r="G43" s="51"/>
      <c r="H43" s="51"/>
      <c r="I43" s="51"/>
      <c r="J43" s="51"/>
      <c r="K43" s="52"/>
    </row>
    <row r="44" spans="2:13" ht="14.4" x14ac:dyDescent="0.2">
      <c r="B44" s="109" t="s">
        <v>45</v>
      </c>
      <c r="C44" s="95"/>
      <c r="D44" s="86"/>
      <c r="E44" s="50"/>
      <c r="F44" s="51"/>
      <c r="G44" s="51"/>
      <c r="H44" s="51"/>
      <c r="I44" s="51"/>
      <c r="J44" s="51"/>
      <c r="K44" s="52"/>
    </row>
    <row r="45" spans="2:13" ht="14.4" x14ac:dyDescent="0.2">
      <c r="B45" s="109" t="s">
        <v>46</v>
      </c>
      <c r="C45" s="95"/>
      <c r="D45" s="86"/>
      <c r="E45" s="50"/>
      <c r="F45" s="51"/>
      <c r="G45" s="51"/>
      <c r="H45" s="51"/>
      <c r="I45" s="51"/>
      <c r="J45" s="51"/>
      <c r="K45" s="52"/>
    </row>
    <row r="46" spans="2:13" ht="14.4" x14ac:dyDescent="0.2">
      <c r="B46" s="48" t="s">
        <v>37</v>
      </c>
      <c r="C46" s="95"/>
      <c r="D46" s="86"/>
      <c r="E46" s="50"/>
      <c r="F46" s="51"/>
      <c r="G46" s="51"/>
      <c r="H46" s="51"/>
      <c r="I46" s="51"/>
      <c r="J46" s="51"/>
      <c r="K46" s="52"/>
    </row>
    <row r="50" spans="2:20" ht="24" customHeight="1" x14ac:dyDescent="0.2">
      <c r="B50" s="1" t="s">
        <v>47</v>
      </c>
      <c r="C50" s="71"/>
      <c r="D50" s="71"/>
      <c r="E50" s="71"/>
      <c r="F50" s="71"/>
      <c r="G50" s="71"/>
      <c r="H50" s="71"/>
      <c r="I50" s="71"/>
      <c r="J50" s="71"/>
      <c r="K50" s="71"/>
      <c r="L50" s="71"/>
    </row>
    <row r="51" spans="2:20" x14ac:dyDescent="0.2">
      <c r="B51" s="1" t="s">
        <v>94</v>
      </c>
      <c r="D51" s="71"/>
      <c r="E51" s="71"/>
      <c r="F51" s="71"/>
      <c r="G51" s="71"/>
      <c r="H51" s="71"/>
      <c r="I51" s="71"/>
      <c r="J51" s="71"/>
      <c r="K51" s="71"/>
      <c r="L51" s="71"/>
    </row>
    <row r="52" spans="2:20" ht="16.2" customHeight="1" x14ac:dyDescent="0.2">
      <c r="B52" s="110" t="s">
        <v>93</v>
      </c>
      <c r="C52" s="111"/>
      <c r="D52" s="111"/>
      <c r="E52" s="111"/>
      <c r="F52" s="111"/>
      <c r="G52" s="112"/>
      <c r="H52" s="113" t="s">
        <v>2</v>
      </c>
      <c r="I52" s="113" t="s">
        <v>11</v>
      </c>
      <c r="J52" s="114" t="s">
        <v>12</v>
      </c>
      <c r="K52" s="115"/>
      <c r="L52" s="116" t="s">
        <v>13</v>
      </c>
    </row>
    <row r="53" spans="2:20" ht="16.2" customHeight="1" x14ac:dyDescent="0.2">
      <c r="B53" s="117"/>
      <c r="C53" s="118"/>
      <c r="D53" s="118"/>
      <c r="E53" s="118"/>
      <c r="F53" s="118"/>
      <c r="G53" s="119"/>
      <c r="H53" s="61" t="s">
        <v>3</v>
      </c>
      <c r="I53" s="120">
        <f>E19</f>
        <v>0</v>
      </c>
      <c r="J53" s="61" t="s">
        <v>111</v>
      </c>
      <c r="K53" s="121" t="s">
        <v>101</v>
      </c>
      <c r="L53" s="122"/>
    </row>
    <row r="54" spans="2:20" ht="16.2" customHeight="1" x14ac:dyDescent="0.2">
      <c r="B54" s="37" t="s">
        <v>79</v>
      </c>
      <c r="C54" s="38"/>
      <c r="D54" s="38"/>
      <c r="E54" s="38"/>
      <c r="F54" s="38"/>
      <c r="G54" s="38"/>
      <c r="H54" s="123"/>
      <c r="I54" s="124"/>
      <c r="J54" s="124"/>
      <c r="K54" s="125"/>
      <c r="L54" s="126"/>
    </row>
    <row r="55" spans="2:20" ht="16.2" customHeight="1" x14ac:dyDescent="0.2">
      <c r="B55" s="28" t="s">
        <v>80</v>
      </c>
      <c r="C55" s="29"/>
      <c r="D55" s="30"/>
      <c r="E55" s="21" t="s">
        <v>82</v>
      </c>
      <c r="F55" s="22"/>
      <c r="G55" s="22"/>
      <c r="H55" s="123"/>
      <c r="I55" s="127"/>
      <c r="J55" s="127"/>
      <c r="K55" s="128">
        <f t="shared" ref="K55:K60" si="0">IFERROR(ROUND(((J55/H55)-1)/((I55/H55)-1),2),0)</f>
        <v>0</v>
      </c>
      <c r="L55" s="126"/>
      <c r="M55" s="129" t="s">
        <v>2</v>
      </c>
      <c r="N55" s="129" t="s">
        <v>11</v>
      </c>
      <c r="O55" s="129" t="s">
        <v>12</v>
      </c>
      <c r="P55" s="130"/>
    </row>
    <row r="56" spans="2:20" ht="16.2" customHeight="1" x14ac:dyDescent="0.2">
      <c r="B56" s="31"/>
      <c r="C56" s="32"/>
      <c r="D56" s="33"/>
      <c r="E56" s="19" t="s">
        <v>83</v>
      </c>
      <c r="F56" s="20"/>
      <c r="G56" s="20"/>
      <c r="H56" s="123"/>
      <c r="I56" s="127"/>
      <c r="J56" s="127"/>
      <c r="K56" s="128">
        <f t="shared" si="0"/>
        <v>0</v>
      </c>
      <c r="L56" s="126"/>
      <c r="M56" s="131"/>
      <c r="N56" s="131"/>
      <c r="O56" s="131"/>
      <c r="P56" s="132" t="s">
        <v>106</v>
      </c>
    </row>
    <row r="57" spans="2:20" ht="16.2" customHeight="1" x14ac:dyDescent="0.2">
      <c r="B57" s="31"/>
      <c r="C57" s="32"/>
      <c r="D57" s="33"/>
      <c r="E57" s="17" t="s">
        <v>84</v>
      </c>
      <c r="F57" s="18"/>
      <c r="G57" s="18"/>
      <c r="H57" s="133" t="str">
        <f>IFERROR(ROUND((H56-M56)*1000000/H54/M57,0),"0")</f>
        <v>0</v>
      </c>
      <c r="I57" s="133" t="str">
        <f>IFERROR(ROUND((I56-N56)*1000000/I54/N57,0),"0")</f>
        <v>0</v>
      </c>
      <c r="J57" s="133" t="str">
        <f>IFERROR(ROUND((J56-O56)*1000000/J54/O57,0),"0")</f>
        <v>0</v>
      </c>
      <c r="K57" s="128">
        <f t="shared" si="0"/>
        <v>0</v>
      </c>
      <c r="L57" s="126"/>
      <c r="M57" s="131"/>
      <c r="N57" s="131"/>
      <c r="O57" s="131"/>
      <c r="P57" s="132" t="s">
        <v>89</v>
      </c>
      <c r="R57" s="132"/>
      <c r="S57" s="130"/>
      <c r="T57" s="130"/>
    </row>
    <row r="58" spans="2:20" ht="16.2" customHeight="1" x14ac:dyDescent="0.2">
      <c r="B58" s="31"/>
      <c r="C58" s="32"/>
      <c r="D58" s="33"/>
      <c r="E58" s="23" t="s">
        <v>81</v>
      </c>
      <c r="F58" s="24"/>
      <c r="G58" s="24"/>
      <c r="H58" s="123"/>
      <c r="I58" s="127"/>
      <c r="J58" s="127"/>
      <c r="K58" s="128">
        <f t="shared" si="0"/>
        <v>0</v>
      </c>
      <c r="L58" s="126"/>
      <c r="R58" s="130"/>
      <c r="S58" s="130"/>
      <c r="T58" s="130"/>
    </row>
    <row r="59" spans="2:20" ht="16.2" customHeight="1" x14ac:dyDescent="0.2">
      <c r="B59" s="31"/>
      <c r="C59" s="32"/>
      <c r="D59" s="33"/>
      <c r="E59" s="23" t="s">
        <v>85</v>
      </c>
      <c r="F59" s="24"/>
      <c r="G59" s="24"/>
      <c r="H59" s="134">
        <f>H55+H56+H58</f>
        <v>0</v>
      </c>
      <c r="I59" s="134">
        <f>I55+I56+I58</f>
        <v>0</v>
      </c>
      <c r="J59" s="134">
        <f>J55+J56+J58</f>
        <v>0</v>
      </c>
      <c r="K59" s="128">
        <f t="shared" si="0"/>
        <v>0</v>
      </c>
      <c r="L59" s="126"/>
    </row>
    <row r="60" spans="2:20" ht="16.2" customHeight="1" x14ac:dyDescent="0.2">
      <c r="B60" s="34"/>
      <c r="C60" s="35"/>
      <c r="D60" s="36"/>
      <c r="E60" s="23" t="s">
        <v>86</v>
      </c>
      <c r="F60" s="24"/>
      <c r="G60" s="24"/>
      <c r="H60" s="133" t="str">
        <f>IFERROR(ROUND(H59*1000000/H54/M57,0),"0")</f>
        <v>0</v>
      </c>
      <c r="I60" s="133" t="str">
        <f>IFERROR(ROUND(I59*1000000/I54/N57,0),"0")</f>
        <v>0</v>
      </c>
      <c r="J60" s="133" t="str">
        <f>IFERROR(ROUND(J59*1000000/J54/O57,0),"0")</f>
        <v>0</v>
      </c>
      <c r="K60" s="128">
        <f t="shared" si="0"/>
        <v>0</v>
      </c>
      <c r="L60" s="126"/>
    </row>
    <row r="61" spans="2:20" ht="16.2" customHeight="1" x14ac:dyDescent="0.15">
      <c r="B61" s="13" t="s">
        <v>4</v>
      </c>
      <c r="C61" s="10"/>
      <c r="D61" s="14"/>
      <c r="E61" s="23" t="s">
        <v>87</v>
      </c>
      <c r="F61" s="24"/>
      <c r="G61" s="24"/>
      <c r="H61" s="123"/>
      <c r="I61" s="127"/>
      <c r="J61" s="127"/>
      <c r="K61" s="128">
        <f>IFERROR(ROUND((J62-H62)/(I62-H62),2),0)</f>
        <v>0</v>
      </c>
      <c r="L61" s="126"/>
    </row>
    <row r="62" spans="2:20" ht="16.2" customHeight="1" x14ac:dyDescent="0.2">
      <c r="B62" s="11"/>
      <c r="C62" s="12"/>
      <c r="D62" s="14"/>
      <c r="E62" s="23" t="s">
        <v>102</v>
      </c>
      <c r="F62" s="24"/>
      <c r="G62" s="24"/>
      <c r="H62" s="128" t="str">
        <f>IFERROR(ROUND(H61/H59,2),"0")</f>
        <v>0</v>
      </c>
      <c r="I62" s="128" t="str">
        <f>IFERROR(ROUND(I61/I59,2),"0")</f>
        <v>0</v>
      </c>
      <c r="J62" s="128" t="str">
        <f>IFERROR(ROUND(J61/J59,2),"0")</f>
        <v>0</v>
      </c>
      <c r="K62" s="125"/>
      <c r="L62" s="126"/>
    </row>
    <row r="63" spans="2:20" ht="16.2" customHeight="1" x14ac:dyDescent="0.15">
      <c r="B63" s="15" t="s">
        <v>5</v>
      </c>
      <c r="C63" s="9"/>
      <c r="D63" s="16"/>
      <c r="E63" s="23" t="s">
        <v>88</v>
      </c>
      <c r="F63" s="24"/>
      <c r="G63" s="24"/>
      <c r="H63" s="123"/>
      <c r="I63" s="127"/>
      <c r="J63" s="127"/>
      <c r="K63" s="128">
        <f>IFERROR(ROUND((J64-H64)/(I64-H64),2),0)</f>
        <v>0</v>
      </c>
      <c r="L63" s="126"/>
    </row>
    <row r="64" spans="2:20" ht="16.2" customHeight="1" x14ac:dyDescent="0.2">
      <c r="B64" s="11"/>
      <c r="C64" s="12"/>
      <c r="D64" s="135"/>
      <c r="E64" s="23" t="s">
        <v>103</v>
      </c>
      <c r="F64" s="24"/>
      <c r="G64" s="24"/>
      <c r="H64" s="128" t="str">
        <f>IFERROR(ROUND(H63/H59,2),"0")</f>
        <v>0</v>
      </c>
      <c r="I64" s="128" t="str">
        <f>IFERROR(ROUND(I63/I59,2),"0")</f>
        <v>0</v>
      </c>
      <c r="J64" s="128" t="str">
        <f>IFERROR(ROUND(J63/J59,2),"0")</f>
        <v>0</v>
      </c>
      <c r="K64" s="125"/>
      <c r="L64" s="126"/>
    </row>
    <row r="65" spans="2:12" ht="16.2" customHeight="1" x14ac:dyDescent="0.15">
      <c r="B65" s="136" t="s">
        <v>6</v>
      </c>
      <c r="C65" s="137"/>
      <c r="D65" s="16"/>
      <c r="E65" s="23" t="s">
        <v>7</v>
      </c>
      <c r="F65" s="24"/>
      <c r="G65" s="24"/>
      <c r="H65" s="123"/>
      <c r="I65" s="138"/>
      <c r="J65" s="138"/>
      <c r="K65" s="125"/>
      <c r="L65" s="126"/>
    </row>
    <row r="66" spans="2:12" ht="16.2" customHeight="1" x14ac:dyDescent="0.2">
      <c r="B66" s="139"/>
      <c r="C66" s="140"/>
      <c r="D66" s="135"/>
      <c r="E66" s="23" t="s">
        <v>8</v>
      </c>
      <c r="F66" s="24"/>
      <c r="G66" s="24"/>
      <c r="H66" s="123"/>
      <c r="I66" s="138"/>
      <c r="J66" s="138"/>
      <c r="K66" s="125"/>
      <c r="L66" s="126"/>
    </row>
    <row r="67" spans="2:12" ht="46.2" customHeight="1" x14ac:dyDescent="0.2">
      <c r="B67" s="48" t="s">
        <v>9</v>
      </c>
      <c r="C67" s="56"/>
      <c r="D67" s="141"/>
      <c r="E67" s="142"/>
      <c r="F67" s="143"/>
      <c r="G67" s="143"/>
      <c r="H67" s="143"/>
      <c r="I67" s="143"/>
      <c r="J67" s="143"/>
      <c r="K67" s="144"/>
      <c r="L67" s="126"/>
    </row>
    <row r="68" spans="2:12" ht="13.8" customHeight="1" x14ac:dyDescent="0.2">
      <c r="B68" s="145" t="s">
        <v>104</v>
      </c>
      <c r="C68" s="102"/>
      <c r="D68" s="71"/>
      <c r="E68" s="146"/>
      <c r="F68" s="146"/>
      <c r="G68" s="146"/>
      <c r="H68" s="146"/>
      <c r="I68" s="146"/>
      <c r="J68" s="146"/>
      <c r="K68" s="146"/>
      <c r="L68" s="126"/>
    </row>
    <row r="69" spans="2:12" ht="13.8" customHeight="1" x14ac:dyDescent="0.2">
      <c r="C69" s="102"/>
      <c r="D69" s="71"/>
      <c r="E69" s="146"/>
      <c r="F69" s="146"/>
      <c r="G69" s="146"/>
      <c r="H69" s="146"/>
      <c r="I69" s="146"/>
      <c r="J69" s="146"/>
      <c r="K69" s="146"/>
      <c r="L69" s="126"/>
    </row>
    <row r="70" spans="2:12" ht="13.8" customHeight="1" x14ac:dyDescent="0.2">
      <c r="C70" s="102"/>
      <c r="D70" s="71"/>
      <c r="E70" s="146"/>
      <c r="F70" s="146"/>
      <c r="G70" s="146"/>
      <c r="H70" s="146"/>
      <c r="I70" s="146"/>
      <c r="J70" s="146"/>
      <c r="K70" s="146"/>
      <c r="L70" s="126"/>
    </row>
    <row r="72" spans="2:12" x14ac:dyDescent="0.2">
      <c r="B72" s="1" t="s">
        <v>56</v>
      </c>
    </row>
    <row r="73" spans="2:12" ht="22.2" customHeight="1" x14ac:dyDescent="0.2">
      <c r="B73" s="6" t="s">
        <v>95</v>
      </c>
      <c r="C73" s="44" t="s">
        <v>96</v>
      </c>
      <c r="D73" s="45"/>
      <c r="E73" s="45"/>
      <c r="F73" s="45"/>
      <c r="G73" s="45"/>
      <c r="H73" s="45"/>
      <c r="I73" s="45"/>
      <c r="J73" s="45"/>
      <c r="K73" s="46"/>
    </row>
    <row r="74" spans="2:12" ht="39.6" x14ac:dyDescent="0.2">
      <c r="B74" s="7" t="s">
        <v>90</v>
      </c>
      <c r="C74" s="42"/>
      <c r="D74" s="42"/>
      <c r="E74" s="42"/>
      <c r="F74" s="42"/>
      <c r="G74" s="42"/>
      <c r="H74" s="42"/>
      <c r="I74" s="42"/>
      <c r="J74" s="42"/>
      <c r="K74" s="42"/>
    </row>
    <row r="75" spans="2:12" ht="52.8" customHeight="1" x14ac:dyDescent="0.2">
      <c r="B75" s="7" t="s">
        <v>97</v>
      </c>
      <c r="C75" s="42"/>
      <c r="D75" s="42"/>
      <c r="E75" s="42"/>
      <c r="F75" s="42"/>
      <c r="G75" s="42"/>
      <c r="H75" s="42"/>
      <c r="I75" s="42"/>
      <c r="J75" s="42"/>
      <c r="K75" s="42"/>
    </row>
    <row r="76" spans="2:12" ht="52.8" x14ac:dyDescent="0.2">
      <c r="B76" s="7" t="s">
        <v>98</v>
      </c>
      <c r="C76" s="42"/>
      <c r="D76" s="42"/>
      <c r="E76" s="42"/>
      <c r="F76" s="42"/>
      <c r="G76" s="42"/>
      <c r="H76" s="42"/>
      <c r="I76" s="42"/>
      <c r="J76" s="42"/>
      <c r="K76" s="42"/>
    </row>
    <row r="77" spans="2:12" ht="66" customHeight="1" x14ac:dyDescent="0.2">
      <c r="B77" s="8" t="s">
        <v>99</v>
      </c>
      <c r="C77" s="42"/>
      <c r="D77" s="42"/>
      <c r="E77" s="42"/>
      <c r="F77" s="42"/>
      <c r="G77" s="42"/>
      <c r="H77" s="42"/>
      <c r="I77" s="42"/>
      <c r="J77" s="42"/>
      <c r="K77" s="42"/>
    </row>
    <row r="78" spans="2:12" ht="39.6" x14ac:dyDescent="0.2">
      <c r="B78" s="8" t="s">
        <v>92</v>
      </c>
      <c r="C78" s="42"/>
      <c r="D78" s="42"/>
      <c r="E78" s="42"/>
      <c r="F78" s="42"/>
      <c r="G78" s="42"/>
      <c r="H78" s="42"/>
      <c r="I78" s="42"/>
      <c r="J78" s="42"/>
      <c r="K78" s="42"/>
    </row>
    <row r="79" spans="2:12" ht="39.6" x14ac:dyDescent="0.2">
      <c r="B79" s="8" t="s">
        <v>91</v>
      </c>
      <c r="C79" s="42"/>
      <c r="D79" s="42"/>
      <c r="E79" s="42"/>
      <c r="F79" s="42"/>
      <c r="G79" s="42"/>
      <c r="H79" s="42"/>
      <c r="I79" s="42"/>
      <c r="J79" s="42"/>
      <c r="K79" s="42"/>
    </row>
    <row r="80" spans="2:12" ht="26.4" x14ac:dyDescent="0.2">
      <c r="B80" s="8" t="s">
        <v>100</v>
      </c>
      <c r="C80" s="42"/>
      <c r="D80" s="42"/>
      <c r="E80" s="42"/>
      <c r="F80" s="42"/>
      <c r="G80" s="42"/>
      <c r="H80" s="42"/>
      <c r="I80" s="42"/>
      <c r="J80" s="42"/>
      <c r="K80" s="42"/>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1" t="s">
        <v>48</v>
      </c>
      <c r="C84" s="3"/>
      <c r="D84" s="3"/>
      <c r="E84" s="3"/>
      <c r="F84" s="3"/>
      <c r="G84" s="3"/>
      <c r="H84" s="3"/>
      <c r="I84" s="3"/>
      <c r="J84" s="3"/>
      <c r="K84" s="3"/>
    </row>
    <row r="85" spans="2:11" x14ac:dyDescent="0.2">
      <c r="B85" s="1" t="s">
        <v>49</v>
      </c>
      <c r="C85" s="3"/>
      <c r="D85" s="3"/>
      <c r="E85" s="3"/>
      <c r="F85" s="3"/>
      <c r="G85" s="3"/>
      <c r="H85" s="3"/>
      <c r="I85" s="3"/>
      <c r="J85" s="3"/>
      <c r="K85" s="3"/>
    </row>
    <row r="86" spans="2:11" ht="81.599999999999994" customHeight="1" x14ac:dyDescent="0.2">
      <c r="B86" s="39" t="s">
        <v>50</v>
      </c>
      <c r="C86" s="40"/>
      <c r="D86" s="40"/>
      <c r="E86" s="40"/>
      <c r="F86" s="40"/>
      <c r="G86" s="40"/>
      <c r="H86" s="40"/>
      <c r="I86" s="40"/>
      <c r="J86" s="40"/>
      <c r="K86" s="41"/>
    </row>
    <row r="87" spans="2:11" x14ac:dyDescent="0.2">
      <c r="B87" s="3"/>
      <c r="C87" s="3"/>
      <c r="D87" s="3"/>
      <c r="E87" s="3"/>
      <c r="F87" s="3"/>
      <c r="G87" s="3"/>
      <c r="H87" s="3"/>
      <c r="I87" s="3"/>
      <c r="J87" s="3"/>
      <c r="K87" s="3"/>
    </row>
    <row r="88" spans="2:11" x14ac:dyDescent="0.2">
      <c r="B88" s="1" t="s">
        <v>52</v>
      </c>
      <c r="C88" s="3"/>
      <c r="D88" s="3"/>
      <c r="E88" s="3"/>
      <c r="F88" s="3"/>
      <c r="G88" s="3"/>
      <c r="H88" s="3"/>
      <c r="I88" s="3"/>
      <c r="J88" s="3"/>
      <c r="K88" s="3"/>
    </row>
    <row r="89" spans="2:11" ht="81.599999999999994" customHeight="1" x14ac:dyDescent="0.2">
      <c r="B89" s="39" t="s">
        <v>51</v>
      </c>
      <c r="C89" s="40"/>
      <c r="D89" s="40"/>
      <c r="E89" s="40"/>
      <c r="F89" s="40"/>
      <c r="G89" s="40"/>
      <c r="H89" s="40"/>
      <c r="I89" s="40"/>
      <c r="J89" s="40"/>
      <c r="K89" s="41"/>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4" t="s">
        <v>105</v>
      </c>
      <c r="C93" s="3"/>
      <c r="D93" s="3"/>
      <c r="E93" s="3"/>
      <c r="F93" s="3"/>
      <c r="G93" s="3"/>
      <c r="H93" s="3"/>
      <c r="I93" s="3"/>
      <c r="J93" s="3"/>
      <c r="K93" s="3"/>
    </row>
    <row r="94" spans="2:11" ht="81.599999999999994" customHeight="1" x14ac:dyDescent="0.2">
      <c r="B94" s="39"/>
      <c r="C94" s="40"/>
      <c r="D94" s="40"/>
      <c r="E94" s="40"/>
      <c r="F94" s="40"/>
      <c r="G94" s="40"/>
      <c r="H94" s="40"/>
      <c r="I94" s="40"/>
      <c r="J94" s="40"/>
      <c r="K94" s="41"/>
    </row>
    <row r="95" spans="2:11" x14ac:dyDescent="0.2">
      <c r="B95" s="3"/>
      <c r="C95" s="3"/>
      <c r="D95" s="3"/>
      <c r="E95" s="3"/>
      <c r="F95" s="3"/>
      <c r="G95" s="3"/>
      <c r="H95" s="3"/>
      <c r="I95" s="3"/>
      <c r="J95" s="3"/>
      <c r="K95" s="3"/>
    </row>
    <row r="96" spans="2:11" x14ac:dyDescent="0.2">
      <c r="B96" s="1" t="s">
        <v>14</v>
      </c>
      <c r="C96" s="3"/>
      <c r="D96" s="3"/>
      <c r="E96" s="3"/>
      <c r="F96" s="3"/>
      <c r="G96" s="3"/>
      <c r="H96" s="3"/>
      <c r="I96" s="3"/>
      <c r="J96" s="3"/>
      <c r="K96" s="3"/>
    </row>
    <row r="97" spans="1:11" ht="81.599999999999994" customHeight="1" x14ac:dyDescent="0.2">
      <c r="B97" s="39"/>
      <c r="C97" s="40"/>
      <c r="D97" s="40"/>
      <c r="E97" s="40"/>
      <c r="F97" s="40"/>
      <c r="G97" s="40"/>
      <c r="H97" s="40"/>
      <c r="I97" s="40"/>
      <c r="J97" s="40"/>
      <c r="K97" s="41"/>
    </row>
    <row r="98" spans="1:11" x14ac:dyDescent="0.2">
      <c r="B98" s="3"/>
      <c r="C98" s="3"/>
      <c r="D98" s="3"/>
      <c r="E98" s="3"/>
      <c r="F98" s="3"/>
      <c r="G98" s="3"/>
      <c r="H98" s="3"/>
      <c r="I98" s="3"/>
      <c r="J98" s="3"/>
      <c r="K98" s="3"/>
    </row>
    <row r="99" spans="1:11" x14ac:dyDescent="0.2">
      <c r="A99" s="1" t="s">
        <v>57</v>
      </c>
      <c r="B99" s="3"/>
      <c r="C99" s="3"/>
      <c r="D99" s="3"/>
      <c r="E99" s="3"/>
      <c r="F99" s="3"/>
      <c r="G99" s="3"/>
      <c r="H99" s="3"/>
      <c r="I99" s="3"/>
      <c r="J99" s="3"/>
      <c r="K99" s="3"/>
    </row>
    <row r="100" spans="1:11" x14ac:dyDescent="0.2">
      <c r="B100" s="3"/>
      <c r="C100" s="3"/>
      <c r="D100" s="3"/>
      <c r="E100" s="3"/>
      <c r="F100" s="3"/>
      <c r="G100" s="3"/>
      <c r="H100" s="3"/>
      <c r="I100" s="3"/>
      <c r="J100" s="3"/>
      <c r="K100" s="3"/>
    </row>
    <row r="101" spans="1:11" x14ac:dyDescent="0.2">
      <c r="B101" s="3"/>
      <c r="C101" s="3"/>
      <c r="D101" s="3"/>
      <c r="E101" s="3"/>
      <c r="F101" s="3"/>
      <c r="G101" s="3"/>
      <c r="H101" s="3"/>
      <c r="I101" s="3"/>
      <c r="J101" s="3"/>
      <c r="K101" s="3"/>
    </row>
    <row r="102" spans="1:11" x14ac:dyDescent="0.2">
      <c r="B102" s="3"/>
      <c r="C102" s="3"/>
      <c r="D102" s="3"/>
      <c r="E102" s="3"/>
      <c r="F102" s="3"/>
      <c r="G102" s="3"/>
      <c r="H102" s="3"/>
      <c r="I102" s="3"/>
      <c r="J102" s="3"/>
      <c r="K102" s="3"/>
    </row>
    <row r="103" spans="1:11" x14ac:dyDescent="0.2">
      <c r="B103" s="3"/>
      <c r="C103" s="3"/>
      <c r="D103" s="3"/>
      <c r="E103" s="3"/>
      <c r="F103" s="3"/>
      <c r="G103" s="3"/>
      <c r="H103" s="3"/>
      <c r="I103" s="3"/>
      <c r="J103" s="3"/>
      <c r="K103" s="3"/>
    </row>
  </sheetData>
  <mergeCells count="56">
    <mergeCell ref="C73:K73"/>
    <mergeCell ref="C78:K78"/>
    <mergeCell ref="C77:K77"/>
    <mergeCell ref="C76:K76"/>
    <mergeCell ref="C75:K75"/>
    <mergeCell ref="C74:K74"/>
    <mergeCell ref="E25:K25"/>
    <mergeCell ref="E30:K30"/>
    <mergeCell ref="E31:K31"/>
    <mergeCell ref="E32:K32"/>
    <mergeCell ref="E67:K67"/>
    <mergeCell ref="E66:G66"/>
    <mergeCell ref="E65:G65"/>
    <mergeCell ref="E64:G64"/>
    <mergeCell ref="E63:G63"/>
    <mergeCell ref="B3:K3"/>
    <mergeCell ref="E15:K15"/>
    <mergeCell ref="E18:K18"/>
    <mergeCell ref="E19:K19"/>
    <mergeCell ref="E20:K20"/>
    <mergeCell ref="E8:K8"/>
    <mergeCell ref="E9:K9"/>
    <mergeCell ref="E10:K10"/>
    <mergeCell ref="E12:K12"/>
    <mergeCell ref="B13:K13"/>
    <mergeCell ref="E14:K14"/>
    <mergeCell ref="B97:K97"/>
    <mergeCell ref="B86:K86"/>
    <mergeCell ref="B89:K89"/>
    <mergeCell ref="B94:K94"/>
    <mergeCell ref="C79:K79"/>
    <mergeCell ref="C80:K80"/>
    <mergeCell ref="B24:K24"/>
    <mergeCell ref="B55:D60"/>
    <mergeCell ref="E43:K43"/>
    <mergeCell ref="E44:K44"/>
    <mergeCell ref="E45:K45"/>
    <mergeCell ref="E46:K46"/>
    <mergeCell ref="E33:K33"/>
    <mergeCell ref="E34:K34"/>
    <mergeCell ref="E37:K37"/>
    <mergeCell ref="E38:K38"/>
    <mergeCell ref="E39:K39"/>
    <mergeCell ref="E40:K40"/>
    <mergeCell ref="B28:C31"/>
    <mergeCell ref="E28:K28"/>
    <mergeCell ref="E29:K29"/>
    <mergeCell ref="B54:G54"/>
    <mergeCell ref="E57:G57"/>
    <mergeCell ref="E56:G56"/>
    <mergeCell ref="E55:G55"/>
    <mergeCell ref="E62:G62"/>
    <mergeCell ref="E61:G61"/>
    <mergeCell ref="E60:G60"/>
    <mergeCell ref="E59:G59"/>
    <mergeCell ref="E58:G58"/>
  </mergeCells>
  <phoneticPr fontId="2"/>
  <printOptions horizontalCentered="1"/>
  <pageMargins left="0.51181102362204722" right="0.51181102362204722" top="0.55118110236220474" bottom="0.55118110236220474" header="0.31496062992125984" footer="0.31496062992125984"/>
  <pageSetup paperSize="9" scale="68" fitToHeight="0" orientation="portrait" r:id="rId1"/>
  <headerFooter alignWithMargins="0"/>
  <rowBreaks count="2" manualBreakCount="2">
    <brk id="49" max="11" man="1"/>
    <brk id="70" max="11" man="1"/>
  </rowBreaks>
  <extLst>
    <ext xmlns:x14="http://schemas.microsoft.com/office/spreadsheetml/2009/9/main" uri="{CCE6A557-97BC-4b89-ADB6-D9C93CAAB3DF}">
      <x14:dataValidations xmlns:xm="http://schemas.microsoft.com/office/excel/2006/main" count="5">
        <x14:dataValidation type="list" allowBlank="1" showInputMessage="1" showErrorMessage="1" xr:uid="{2B7195CE-18F8-4B40-8DD3-D5004E8F5C4D}">
          <x14:formula1>
            <xm:f>選択肢!$B$1:$K$1</xm:f>
          </x14:formula1>
          <xm:sqref>E11:K11</xm:sqref>
        </x14:dataValidation>
        <x14:dataValidation type="list" allowBlank="1" showInputMessage="1" showErrorMessage="1" xr:uid="{7EF20AD2-0575-43B8-843F-3D0488396AEE}">
          <x14:formula1>
            <xm:f>選択肢!$B$2:$F$2</xm:f>
          </x14:formula1>
          <xm:sqref>E30:K30</xm:sqref>
        </x14:dataValidation>
        <x14:dataValidation type="list" allowBlank="1" showInputMessage="1" showErrorMessage="1" xr:uid="{EE391979-478F-4A8A-81B1-7E9DF0CB0C7F}">
          <x14:formula1>
            <xm:f>選択肢!$B$4:$E$4</xm:f>
          </x14:formula1>
          <xm:sqref>E37:K37</xm:sqref>
        </x14:dataValidation>
        <x14:dataValidation type="list" allowBlank="1" showInputMessage="1" showErrorMessage="1" xr:uid="{E5434D2A-4EA4-4504-85C5-6C5EA54175D1}">
          <x14:formula1>
            <xm:f>選択肢!$B$3:$C$3</xm:f>
          </x14:formula1>
          <xm:sqref>E33:K33</xm:sqref>
        </x14:dataValidation>
        <x14:dataValidation type="list" allowBlank="1" showInputMessage="1" showErrorMessage="1" xr:uid="{F21D76A2-A281-4C21-BCAF-6492C0296C1C}">
          <x14:formula1>
            <xm:f>選択肢!$B$5:$D$5</xm:f>
          </x14:formula1>
          <xm:sqref>E43:K43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EC588-F1CC-4F42-B04B-7D8FA6AB59F9}">
  <dimension ref="B1:K5"/>
  <sheetViews>
    <sheetView workbookViewId="0">
      <selection activeCell="C10" sqref="C10"/>
    </sheetView>
  </sheetViews>
  <sheetFormatPr defaultRowHeight="13.2" x14ac:dyDescent="0.2"/>
  <sheetData>
    <row r="1" spans="2:11" x14ac:dyDescent="0.2">
      <c r="B1" s="5" t="s">
        <v>20</v>
      </c>
      <c r="C1" s="5" t="s">
        <v>58</v>
      </c>
      <c r="D1" s="5" t="s">
        <v>59</v>
      </c>
      <c r="E1" s="5" t="s">
        <v>60</v>
      </c>
      <c r="F1" s="5" t="s">
        <v>61</v>
      </c>
      <c r="G1" s="5" t="s">
        <v>62</v>
      </c>
      <c r="H1" s="5" t="s">
        <v>63</v>
      </c>
      <c r="I1" s="5" t="s">
        <v>64</v>
      </c>
      <c r="J1" s="5" t="s">
        <v>65</v>
      </c>
      <c r="K1" s="5" t="s">
        <v>66</v>
      </c>
    </row>
    <row r="2" spans="2:11" x14ac:dyDescent="0.2">
      <c r="B2" s="5" t="s">
        <v>34</v>
      </c>
      <c r="C2" s="5" t="s">
        <v>67</v>
      </c>
      <c r="D2" s="5" t="s">
        <v>68</v>
      </c>
      <c r="E2" s="5" t="s">
        <v>69</v>
      </c>
      <c r="F2" s="5" t="s">
        <v>70</v>
      </c>
      <c r="G2" s="5"/>
      <c r="H2" s="5"/>
      <c r="I2" s="5"/>
      <c r="J2" s="5"/>
      <c r="K2" s="5"/>
    </row>
    <row r="3" spans="2:11" x14ac:dyDescent="0.2">
      <c r="B3" s="5" t="s">
        <v>71</v>
      </c>
      <c r="C3" s="5" t="s">
        <v>72</v>
      </c>
      <c r="D3" s="5"/>
      <c r="E3" s="5"/>
      <c r="F3" s="5"/>
      <c r="G3" s="5"/>
      <c r="H3" s="5"/>
      <c r="I3" s="5"/>
      <c r="J3" s="5"/>
      <c r="K3" s="5"/>
    </row>
    <row r="4" spans="2:11" x14ac:dyDescent="0.2">
      <c r="B4" s="5" t="s">
        <v>73</v>
      </c>
      <c r="C4" s="5" t="s">
        <v>39</v>
      </c>
      <c r="D4" s="5" t="s">
        <v>74</v>
      </c>
      <c r="E4" s="5" t="s">
        <v>75</v>
      </c>
      <c r="F4" s="5"/>
      <c r="G4" s="5"/>
      <c r="H4" s="5"/>
      <c r="I4" s="5"/>
      <c r="J4" s="5"/>
      <c r="K4" s="5"/>
    </row>
    <row r="5" spans="2:11" x14ac:dyDescent="0.2">
      <c r="B5" s="5" t="s">
        <v>76</v>
      </c>
      <c r="C5" s="5" t="s">
        <v>77</v>
      </c>
      <c r="D5" s="5" t="s">
        <v>78</v>
      </c>
      <c r="E5" s="5"/>
      <c r="F5" s="5"/>
      <c r="G5" s="5"/>
      <c r="H5" s="5"/>
      <c r="I5" s="5"/>
      <c r="J5" s="5"/>
      <c r="K5" s="5"/>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様式９</vt:lpstr>
      <vt:lpstr>選択肢</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工藤 れん</cp:lastModifiedBy>
  <cp:lastPrinted>2024-03-26T08:15:44Z</cp:lastPrinted>
  <dcterms:created xsi:type="dcterms:W3CDTF">2006-03-16T04:14:23Z</dcterms:created>
  <dcterms:modified xsi:type="dcterms:W3CDTF">2024-04-04T17:04:30Z</dcterms:modified>
</cp:coreProperties>
</file>