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6"/>
  <workbookPr/>
  <mc:AlternateContent xmlns:mc="http://schemas.openxmlformats.org/markup-compatibility/2006">
    <mc:Choice Requires="x15">
      <x15ac:absPath xmlns:x15ac="http://schemas.microsoft.com/office/spreadsheetml/2010/11/ac" url="D:\Box\環境再生・資源循環局_廃棄物適正処理推進課\04_施設第一係\●循環型社会形成推進交付金\○交付申請マニュアル\250499交付申請マニュアル改訂\作業用\様式（R７様式_修正完了）\02非公共様式（施設修正了、浄化槽室修正完了）\"/>
    </mc:Choice>
  </mc:AlternateContent>
  <xr:revisionPtr revIDLastSave="0" documentId="13_ncr:1_{05CA1CE3-C43C-446E-89B6-0A7B0C18718C}" xr6:coauthVersionLast="47" xr6:coauthVersionMax="47" xr10:uidLastSave="{00000000-0000-0000-0000-000000000000}"/>
  <bookViews>
    <workbookView xWindow="-110" yWindow="-110" windowWidth="19420" windowHeight="10420" tabRatio="711" xr2:uid="{00000000-000D-0000-FFFF-FFFF00000000}"/>
  </bookViews>
  <sheets>
    <sheet name="様式1-2(浄化槽・個人設置・非公共)" sheetId="24" r:id="rId1"/>
    <sheet name="別紙内訳(個人設置・非公共) " sheetId="25" r:id="rId2"/>
  </sheets>
  <definedNames>
    <definedName name="_xlnm.Print_Area" localSheetId="1">'別紙内訳(個人設置・非公共) '!$A$1:$L$18</definedName>
    <definedName name="_xlnm.Print_Area" localSheetId="0">'様式1-2(浄化槽・個人設置・非公共)'!$A$1:$G$64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24" l="1"/>
  <c r="G9" i="24"/>
  <c r="G6" i="24"/>
  <c r="G13" i="24"/>
  <c r="E8" i="25"/>
  <c r="F7" i="25"/>
  <c r="F8" i="25" s="1"/>
  <c r="C18" i="24" s="1"/>
  <c r="C20" i="24" s="1"/>
  <c r="C22" i="24" s="1"/>
  <c r="G19" i="24" l="1"/>
  <c r="G17" i="24"/>
  <c r="G10" i="24"/>
  <c r="G12" i="24" s="1"/>
  <c r="G20" i="24" l="1"/>
</calcChain>
</file>

<file path=xl/sharedStrings.xml><?xml version="1.0" encoding="utf-8"?>
<sst xmlns="http://schemas.openxmlformats.org/spreadsheetml/2006/main" count="89" uniqueCount="86">
  <si>
    <t>様式１－２（浄化槽設置整備事業）</t>
    <rPh sb="0" eb="2">
      <t>ヨウシキ</t>
    </rPh>
    <rPh sb="6" eb="9">
      <t>ジョウカソウ</t>
    </rPh>
    <rPh sb="9" eb="11">
      <t>セッチ</t>
    </rPh>
    <rPh sb="11" eb="13">
      <t>セイビ</t>
    </rPh>
    <rPh sb="13" eb="15">
      <t>ジギョウ</t>
    </rPh>
    <phoneticPr fontId="21"/>
  </si>
  <si>
    <t>令和〇年度廃棄物処理施設整備交付金事業別表（交付申請）</t>
    <rPh sb="5" eb="17">
      <t>ハイキブツショリシセツセイビコウフキン</t>
    </rPh>
    <rPh sb="17" eb="19">
      <t>ジギョウ</t>
    </rPh>
    <rPh sb="19" eb="21">
      <t>ベッピョウ</t>
    </rPh>
    <rPh sb="22" eb="24">
      <t>コウフ</t>
    </rPh>
    <rPh sb="24" eb="26">
      <t>シンセイ</t>
    </rPh>
    <phoneticPr fontId="21"/>
  </si>
  <si>
    <t>（単位：千円）</t>
    <rPh sb="1" eb="3">
      <t>タンイ</t>
    </rPh>
    <rPh sb="4" eb="6">
      <t>センエン</t>
    </rPh>
    <phoneticPr fontId="21"/>
  </si>
  <si>
    <t>事業の内容</t>
    <rPh sb="0" eb="2">
      <t>ジギョウ</t>
    </rPh>
    <rPh sb="3" eb="5">
      <t>ナイヨウ</t>
    </rPh>
    <phoneticPr fontId="21"/>
  </si>
  <si>
    <t>交付金の算出方法</t>
    <rPh sb="0" eb="3">
      <t>コウフキン</t>
    </rPh>
    <rPh sb="4" eb="6">
      <t>サンシュツ</t>
    </rPh>
    <rPh sb="6" eb="8">
      <t>ホウホウ</t>
    </rPh>
    <phoneticPr fontId="21"/>
  </si>
  <si>
    <t>施設区分（事業名）</t>
    <rPh sb="0" eb="2">
      <t>シセツ</t>
    </rPh>
    <rPh sb="2" eb="4">
      <t>クブン</t>
    </rPh>
    <rPh sb="5" eb="7">
      <t>ジギョウ</t>
    </rPh>
    <rPh sb="7" eb="8">
      <t>メイ</t>
    </rPh>
    <phoneticPr fontId="21"/>
  </si>
  <si>
    <t>浄化槽設置整備事業</t>
    <rPh sb="0" eb="3">
      <t>ジョウカソウ</t>
    </rPh>
    <rPh sb="3" eb="5">
      <t>セッチ</t>
    </rPh>
    <rPh sb="5" eb="7">
      <t>セイビ</t>
    </rPh>
    <rPh sb="7" eb="9">
      <t>ジギョウ</t>
    </rPh>
    <phoneticPr fontId="21"/>
  </si>
  <si>
    <t>１／３事業</t>
    <rPh sb="3" eb="5">
      <t>ジギョウ</t>
    </rPh>
    <phoneticPr fontId="21"/>
  </si>
  <si>
    <t>交付限度額（Ａ／３）
※千円未満切捨
　　　　　　　　　　　　　Ｎ</t>
    <phoneticPr fontId="21"/>
  </si>
  <si>
    <t>全体
事業</t>
    <rPh sb="0" eb="2">
      <t>ゼンタイ</t>
    </rPh>
    <rPh sb="3" eb="5">
      <t>ジギョウ</t>
    </rPh>
    <phoneticPr fontId="21"/>
  </si>
  <si>
    <t>総事業費</t>
    <rPh sb="0" eb="1">
      <t>ソウ</t>
    </rPh>
    <rPh sb="1" eb="4">
      <t>ジギョウヒ</t>
    </rPh>
    <phoneticPr fontId="21"/>
  </si>
  <si>
    <t>交付対象事業費実績及び見込み</t>
    <rPh sb="0" eb="2">
      <t>コウフ</t>
    </rPh>
    <rPh sb="2" eb="4">
      <t>タイショウ</t>
    </rPh>
    <rPh sb="4" eb="6">
      <t>ジギョウ</t>
    </rPh>
    <rPh sb="6" eb="7">
      <t>ヒ</t>
    </rPh>
    <rPh sb="7" eb="9">
      <t>ジッセキ</t>
    </rPh>
    <rPh sb="9" eb="10">
      <t>オヨ</t>
    </rPh>
    <rPh sb="11" eb="13">
      <t>ミコ</t>
    </rPh>
    <phoneticPr fontId="21"/>
  </si>
  <si>
    <t>前年度まで
　　　　　　　Ｏ</t>
    <rPh sb="0" eb="3">
      <t>ゼンネンド</t>
    </rPh>
    <phoneticPr fontId="21"/>
  </si>
  <si>
    <t>交付対象事業費
（１／３事業）
　　　　　　　　　Ａ</t>
    <rPh sb="0" eb="2">
      <t>コウフ</t>
    </rPh>
    <rPh sb="2" eb="4">
      <t>タイショウ</t>
    </rPh>
    <rPh sb="4" eb="7">
      <t>ジギョウヒ</t>
    </rPh>
    <rPh sb="12" eb="14">
      <t>ジギョウ</t>
    </rPh>
    <phoneticPr fontId="21"/>
  </si>
  <si>
    <t>今年度
　　　　　　　Ｐ</t>
    <rPh sb="0" eb="3">
      <t>コンネンド</t>
    </rPh>
    <phoneticPr fontId="21"/>
  </si>
  <si>
    <t>交付対象事業費
（１／２事業）
　　　　　　　　　Ｂ</t>
    <rPh sb="0" eb="2">
      <t>コウフ</t>
    </rPh>
    <rPh sb="2" eb="4">
      <t>タイショウ</t>
    </rPh>
    <rPh sb="4" eb="7">
      <t>ジギョウヒ</t>
    </rPh>
    <rPh sb="12" eb="14">
      <t>ジギョウ</t>
    </rPh>
    <phoneticPr fontId="21"/>
  </si>
  <si>
    <t>合計（Ｏ＋Ｐ）
　　　　　　　Ｑ</t>
    <rPh sb="0" eb="2">
      <t>ゴウケイ</t>
    </rPh>
    <phoneticPr fontId="21"/>
  </si>
  <si>
    <t>当該年
度事業</t>
    <rPh sb="0" eb="2">
      <t>トウガイ</t>
    </rPh>
    <rPh sb="2" eb="3">
      <t>ネン</t>
    </rPh>
    <rPh sb="4" eb="5">
      <t>ド</t>
    </rPh>
    <rPh sb="5" eb="7">
      <t>ジギョウ</t>
    </rPh>
    <phoneticPr fontId="21"/>
  </si>
  <si>
    <t>進捗率（Ｑ／Ａ）
※小数点以下第５位まで表示
　　　　　　　　　　　　　Ｒ</t>
    <rPh sb="0" eb="3">
      <t>シンチョクリツ</t>
    </rPh>
    <phoneticPr fontId="21"/>
  </si>
  <si>
    <r>
      <t xml:space="preserve">当該年度事業に係る経費の配分
</t>
    </r>
    <r>
      <rPr>
        <sz val="11"/>
        <rFont val="ＭＳ 明朝"/>
        <family val="1"/>
        <charset val="128"/>
      </rPr>
      <t>（交付対象事業費）</t>
    </r>
    <rPh sb="0" eb="2">
      <t>トウガイ</t>
    </rPh>
    <rPh sb="2" eb="4">
      <t>ネンド</t>
    </rPh>
    <rPh sb="4" eb="6">
      <t>ジギョウ</t>
    </rPh>
    <rPh sb="7" eb="8">
      <t>カカ</t>
    </rPh>
    <rPh sb="9" eb="11">
      <t>ケイヒ</t>
    </rPh>
    <rPh sb="12" eb="14">
      <t>ハイブン</t>
    </rPh>
    <rPh sb="16" eb="18">
      <t>コウフ</t>
    </rPh>
    <rPh sb="18" eb="20">
      <t>タイショウ</t>
    </rPh>
    <rPh sb="20" eb="23">
      <t>ジギョウヒ</t>
    </rPh>
    <phoneticPr fontId="21"/>
  </si>
  <si>
    <t>過年度受入済額
　　　　　　　　　　　　　Ｓ</t>
    <rPh sb="0" eb="3">
      <t>カネンド</t>
    </rPh>
    <rPh sb="3" eb="5">
      <t>ウケイレ</t>
    </rPh>
    <rPh sb="5" eb="6">
      <t>ズミ</t>
    </rPh>
    <rPh sb="6" eb="7">
      <t>ガク</t>
    </rPh>
    <phoneticPr fontId="21"/>
  </si>
  <si>
    <t>浄化槽設置（別紙内訳 １．浄化槽設置の合計額）
　　　　　　　　　　　　　　　Ｃ</t>
    <rPh sb="0" eb="3">
      <t>ジョウカソウ</t>
    </rPh>
    <rPh sb="3" eb="5">
      <t>セッチ</t>
    </rPh>
    <rPh sb="6" eb="8">
      <t>ベッシ</t>
    </rPh>
    <rPh sb="8" eb="10">
      <t>ウチワケ</t>
    </rPh>
    <rPh sb="13" eb="16">
      <t>ジョウカソウ</t>
    </rPh>
    <rPh sb="16" eb="18">
      <t>セッチ</t>
    </rPh>
    <rPh sb="19" eb="21">
      <t>ゴウケイ</t>
    </rPh>
    <rPh sb="21" eb="22">
      <t>ガク</t>
    </rPh>
    <phoneticPr fontId="21"/>
  </si>
  <si>
    <t>単年度交付額
（Ｎ×Ｒ－Ｓ）
※千円未満切捨　　　　　　Ｔ</t>
    <rPh sb="0" eb="3">
      <t>タンネンド</t>
    </rPh>
    <rPh sb="3" eb="6">
      <t>コウフガク</t>
    </rPh>
    <phoneticPr fontId="21"/>
  </si>
  <si>
    <t>宅内配管工事（別紙内訳 ２．宅内配管工事の合計額）
　　　　　　　　　　　　　　　Ｄ</t>
    <rPh sb="0" eb="2">
      <t>タクナイ</t>
    </rPh>
    <rPh sb="2" eb="4">
      <t>ハイカン</t>
    </rPh>
    <rPh sb="4" eb="6">
      <t>コウジ</t>
    </rPh>
    <rPh sb="7" eb="9">
      <t>ベッシ</t>
    </rPh>
    <rPh sb="9" eb="11">
      <t>ウチワケ</t>
    </rPh>
    <rPh sb="14" eb="15">
      <t>タク</t>
    </rPh>
    <rPh sb="15" eb="16">
      <t>ナイ</t>
    </rPh>
    <rPh sb="16" eb="18">
      <t>ハイカン</t>
    </rPh>
    <rPh sb="18" eb="20">
      <t>コウジ</t>
    </rPh>
    <rPh sb="21" eb="23">
      <t>ゴウケイ</t>
    </rPh>
    <rPh sb="23" eb="24">
      <t>ガク</t>
    </rPh>
    <phoneticPr fontId="21"/>
  </si>
  <si>
    <t>１／２事業</t>
    <rPh sb="3" eb="5">
      <t>ジギョウ</t>
    </rPh>
    <phoneticPr fontId="21"/>
  </si>
  <si>
    <t>交付限度額（Ｂ／２）
※千円未満切捨
　　　　　　　　　　　　　Ｕ</t>
    <rPh sb="0" eb="2">
      <t>コウフ</t>
    </rPh>
    <rPh sb="2" eb="5">
      <t>ゲンドガク</t>
    </rPh>
    <phoneticPr fontId="21"/>
  </si>
  <si>
    <t>撤去（別紙内訳 ３．撤去の合計額）
　　　　　　　　　　　　　　　Ｅ</t>
    <rPh sb="0" eb="2">
      <t>テッキョ</t>
    </rPh>
    <rPh sb="3" eb="5">
      <t>ベッシ</t>
    </rPh>
    <rPh sb="5" eb="7">
      <t>ウチワケ</t>
    </rPh>
    <rPh sb="10" eb="12">
      <t>テッキョ</t>
    </rPh>
    <rPh sb="13" eb="15">
      <t>ゴウケイ</t>
    </rPh>
    <rPh sb="15" eb="16">
      <t>ガク</t>
    </rPh>
    <phoneticPr fontId="21"/>
  </si>
  <si>
    <t>交付対象事業費実績及び見込み</t>
    <phoneticPr fontId="21"/>
  </si>
  <si>
    <t>前年度まで
　　　　　　　Ｖ</t>
    <rPh sb="0" eb="3">
      <t>ゼンネンド</t>
    </rPh>
    <phoneticPr fontId="21"/>
  </si>
  <si>
    <t>雨水貯留槽等再利用（別紙内訳 ４．雨水貯留槽等再利用の合計額）
　　　　　　　　　　　　　　　Ｆ</t>
    <rPh sb="0" eb="2">
      <t>ウスイ</t>
    </rPh>
    <rPh sb="2" eb="5">
      <t>チョリュウソウ</t>
    </rPh>
    <rPh sb="5" eb="6">
      <t>トウ</t>
    </rPh>
    <rPh sb="6" eb="7">
      <t>サイ</t>
    </rPh>
    <rPh sb="7" eb="9">
      <t>リヨウ</t>
    </rPh>
    <rPh sb="10" eb="12">
      <t>ベッシ</t>
    </rPh>
    <rPh sb="12" eb="14">
      <t>ウチワケ</t>
    </rPh>
    <rPh sb="17" eb="19">
      <t>ウスイ</t>
    </rPh>
    <rPh sb="19" eb="22">
      <t>チョリュウソウ</t>
    </rPh>
    <rPh sb="22" eb="23">
      <t>トウ</t>
    </rPh>
    <rPh sb="23" eb="24">
      <t>サイ</t>
    </rPh>
    <rPh sb="24" eb="26">
      <t>リヨウ</t>
    </rPh>
    <rPh sb="27" eb="29">
      <t>ゴウケイ</t>
    </rPh>
    <rPh sb="29" eb="30">
      <t>ガク</t>
    </rPh>
    <phoneticPr fontId="21"/>
  </si>
  <si>
    <t>今年度
　　　　　　　Ｗ</t>
    <rPh sb="0" eb="3">
      <t>コンネンド</t>
    </rPh>
    <phoneticPr fontId="21"/>
  </si>
  <si>
    <t>既設浄化槽の改築（別紙内訳 ５．既設浄化槽の改築の合計額）
　　　　　　　　　　　　　　　Ｇ</t>
    <rPh sb="0" eb="2">
      <t>キセツ</t>
    </rPh>
    <rPh sb="2" eb="5">
      <t>ジョウカソウ</t>
    </rPh>
    <rPh sb="6" eb="8">
      <t>カイチク</t>
    </rPh>
    <rPh sb="9" eb="11">
      <t>ベッシ</t>
    </rPh>
    <rPh sb="11" eb="13">
      <t>ウチワケ</t>
    </rPh>
    <rPh sb="16" eb="18">
      <t>キセツ</t>
    </rPh>
    <rPh sb="18" eb="21">
      <t>ジョウカソウ</t>
    </rPh>
    <rPh sb="22" eb="24">
      <t>カイチク</t>
    </rPh>
    <rPh sb="25" eb="28">
      <t>ゴウケイガク</t>
    </rPh>
    <phoneticPr fontId="21"/>
  </si>
  <si>
    <t>合計（Ｖ＋Ｗ）
　　　　　　　Ｘ</t>
    <rPh sb="0" eb="2">
      <t>ゴウケイ</t>
    </rPh>
    <phoneticPr fontId="21"/>
  </si>
  <si>
    <t>浄化槽災害復旧事業（別紙内訳 ６．浄化槽災害復旧事業の合計額）
　　　　　　　　　　　　　　　Ｈ</t>
    <rPh sb="0" eb="3">
      <t>ジョウカソウ</t>
    </rPh>
    <rPh sb="3" eb="5">
      <t>サイガイ</t>
    </rPh>
    <rPh sb="5" eb="7">
      <t>フッキュウ</t>
    </rPh>
    <rPh sb="7" eb="9">
      <t>ジギョウ</t>
    </rPh>
    <rPh sb="10" eb="12">
      <t>ベッシ</t>
    </rPh>
    <rPh sb="12" eb="14">
      <t>ウチワケ</t>
    </rPh>
    <rPh sb="17" eb="20">
      <t>ジョウカソウ</t>
    </rPh>
    <rPh sb="20" eb="22">
      <t>サイガイ</t>
    </rPh>
    <rPh sb="22" eb="24">
      <t>フッキュウ</t>
    </rPh>
    <rPh sb="24" eb="26">
      <t>ジギョウ</t>
    </rPh>
    <rPh sb="27" eb="30">
      <t>ゴウケイガク</t>
    </rPh>
    <phoneticPr fontId="21"/>
  </si>
  <si>
    <t>進捗率（Ｘ／Ｂ）
※小数点以下第５位まで表示
　　　　　　　　　　　　　Ｙ</t>
    <rPh sb="0" eb="3">
      <t>シンチョクリツ</t>
    </rPh>
    <phoneticPr fontId="21"/>
  </si>
  <si>
    <t>維持管理負担軽減事業（別紙内訳７．少人数高齢世帯の維持管理負担軽減事業の合計額）　　　　　　　　　　　　　Ｉ</t>
    <rPh sb="0" eb="2">
      <t>イジ</t>
    </rPh>
    <rPh sb="2" eb="4">
      <t>カンリ</t>
    </rPh>
    <rPh sb="4" eb="6">
      <t>フタン</t>
    </rPh>
    <rPh sb="6" eb="8">
      <t>ケイゲン</t>
    </rPh>
    <rPh sb="8" eb="10">
      <t>ジギョウ</t>
    </rPh>
    <rPh sb="11" eb="13">
      <t>ベッシ</t>
    </rPh>
    <rPh sb="13" eb="15">
      <t>ウチワケ</t>
    </rPh>
    <rPh sb="17" eb="20">
      <t>ショウニンズウ</t>
    </rPh>
    <rPh sb="20" eb="22">
      <t>コウレイ</t>
    </rPh>
    <rPh sb="22" eb="24">
      <t>セタイ</t>
    </rPh>
    <rPh sb="25" eb="27">
      <t>イジ</t>
    </rPh>
    <rPh sb="27" eb="29">
      <t>カンリ</t>
    </rPh>
    <rPh sb="29" eb="31">
      <t>フタン</t>
    </rPh>
    <rPh sb="31" eb="33">
      <t>ケイゲン</t>
    </rPh>
    <rPh sb="33" eb="35">
      <t>ジギョウ</t>
    </rPh>
    <rPh sb="36" eb="38">
      <t>ゴウケイ</t>
    </rPh>
    <rPh sb="38" eb="39">
      <t>ガク</t>
    </rPh>
    <phoneticPr fontId="21"/>
  </si>
  <si>
    <t>過年度受入済額
　　　　　　　　　　　　　Ｚ</t>
    <rPh sb="0" eb="3">
      <t>カネンド</t>
    </rPh>
    <rPh sb="3" eb="5">
      <t>ウケイレ</t>
    </rPh>
    <rPh sb="5" eb="6">
      <t>ズミ</t>
    </rPh>
    <rPh sb="6" eb="7">
      <t>ガク</t>
    </rPh>
    <phoneticPr fontId="21"/>
  </si>
  <si>
    <t>浄化槽整備効率化事業（別紙内訳 ８．浄化槽整備効率化事業の合計額）
　　　　　　　　　　　　　　　Ｊ</t>
    <rPh sb="0" eb="3">
      <t>ジョウカソウ</t>
    </rPh>
    <rPh sb="3" eb="5">
      <t>セイビ</t>
    </rPh>
    <rPh sb="5" eb="8">
      <t>コウリツカ</t>
    </rPh>
    <rPh sb="8" eb="10">
      <t>ジギョウ</t>
    </rPh>
    <rPh sb="11" eb="13">
      <t>ベッシ</t>
    </rPh>
    <rPh sb="13" eb="15">
      <t>ウチワケ</t>
    </rPh>
    <rPh sb="18" eb="21">
      <t>ジョウカソウ</t>
    </rPh>
    <rPh sb="21" eb="23">
      <t>セイビ</t>
    </rPh>
    <rPh sb="23" eb="26">
      <t>コウリツカ</t>
    </rPh>
    <rPh sb="26" eb="28">
      <t>ジギョウ</t>
    </rPh>
    <rPh sb="29" eb="32">
      <t>ゴウケイガク</t>
    </rPh>
    <phoneticPr fontId="21"/>
  </si>
  <si>
    <t>単年度交付額
（Ｕ×Ｙ－Ｚ）
※千円未満切捨　　　　　　α</t>
    <rPh sb="0" eb="3">
      <t>タンネンド</t>
    </rPh>
    <rPh sb="3" eb="6">
      <t>コウフガク</t>
    </rPh>
    <phoneticPr fontId="21"/>
  </si>
  <si>
    <t xml:space="preserve">
小計（Ｃ～Ｊの計）
　　　　　　　　　　　　　　　Ｋ</t>
    <rPh sb="1" eb="3">
      <t>ショウケイ</t>
    </rPh>
    <rPh sb="8" eb="9">
      <t>ケイ</t>
    </rPh>
    <phoneticPr fontId="21"/>
  </si>
  <si>
    <t>単年度交付額（Ｔ＋α）
※計算上の上限額</t>
    <rPh sb="0" eb="3">
      <t>タンネンド</t>
    </rPh>
    <rPh sb="3" eb="5">
      <t>コウフ</t>
    </rPh>
    <rPh sb="5" eb="6">
      <t>ガク</t>
    </rPh>
    <rPh sb="13" eb="16">
      <t>ケイサンジョウ</t>
    </rPh>
    <rPh sb="17" eb="20">
      <t>ジョウゲンガク</t>
    </rPh>
    <phoneticPr fontId="21"/>
  </si>
  <si>
    <t xml:space="preserve">
控除額
　　　　　　　　　　　　　　　Ｌ</t>
    <rPh sb="1" eb="4">
      <t>コウジョガク</t>
    </rPh>
    <phoneticPr fontId="21"/>
  </si>
  <si>
    <t>交付金額（申請額）</t>
    <rPh sb="0" eb="3">
      <t>コウフキン</t>
    </rPh>
    <rPh sb="3" eb="4">
      <t>ガク</t>
    </rPh>
    <rPh sb="5" eb="8">
      <t>シンセイガク</t>
    </rPh>
    <phoneticPr fontId="21"/>
  </si>
  <si>
    <t xml:space="preserve">
交付対象事業費（Ｋ－Ｌ）
　　　　　　　　　　　　　　　Ｍ</t>
    <rPh sb="1" eb="3">
      <t>コウフ</t>
    </rPh>
    <rPh sb="3" eb="5">
      <t>タイショウ</t>
    </rPh>
    <rPh sb="5" eb="8">
      <t>ジギョウヒ</t>
    </rPh>
    <phoneticPr fontId="21"/>
  </si>
  <si>
    <t>摘要</t>
    <rPh sb="0" eb="2">
      <t>テキヨウ</t>
    </rPh>
    <phoneticPr fontId="21"/>
  </si>
  <si>
    <t>※欄（行、列）の追加削除を行わないこと。</t>
    <rPh sb="1" eb="2">
      <t>ラン</t>
    </rPh>
    <rPh sb="3" eb="4">
      <t>ギョウ</t>
    </rPh>
    <rPh sb="5" eb="6">
      <t>レツ</t>
    </rPh>
    <rPh sb="8" eb="10">
      <t>ツイカ</t>
    </rPh>
    <rPh sb="10" eb="12">
      <t>サクジョ</t>
    </rPh>
    <rPh sb="13" eb="14">
      <t>オコナ</t>
    </rPh>
    <phoneticPr fontId="21"/>
  </si>
  <si>
    <t>基本事項</t>
    <rPh sb="0" eb="2">
      <t>キホン</t>
    </rPh>
    <rPh sb="2" eb="4">
      <t>ジコウ</t>
    </rPh>
    <phoneticPr fontId="21"/>
  </si>
  <si>
    <t>・本様式は、予算区分ごとに別葉とすること。</t>
    <rPh sb="1" eb="2">
      <t>ホン</t>
    </rPh>
    <rPh sb="2" eb="4">
      <t>ヨウシキ</t>
    </rPh>
    <rPh sb="6" eb="8">
      <t>ヨサン</t>
    </rPh>
    <rPh sb="8" eb="10">
      <t>クブン</t>
    </rPh>
    <rPh sb="13" eb="14">
      <t>ベツ</t>
    </rPh>
    <rPh sb="14" eb="15">
      <t>ハ</t>
    </rPh>
    <phoneticPr fontId="18"/>
  </si>
  <si>
    <t>・交付対象事業が複数ある場合、交付対象事業ごとに本様式を別葉で作成すること。</t>
    <rPh sb="1" eb="3">
      <t>コウフ</t>
    </rPh>
    <rPh sb="3" eb="5">
      <t>タイショウ</t>
    </rPh>
    <rPh sb="5" eb="7">
      <t>ジギョウ</t>
    </rPh>
    <rPh sb="8" eb="10">
      <t>フクスウ</t>
    </rPh>
    <rPh sb="12" eb="14">
      <t>バアイ</t>
    </rPh>
    <rPh sb="15" eb="17">
      <t>コウフ</t>
    </rPh>
    <rPh sb="17" eb="19">
      <t>タイショウ</t>
    </rPh>
    <rPh sb="19" eb="21">
      <t>ジギョウ</t>
    </rPh>
    <rPh sb="24" eb="25">
      <t>ホン</t>
    </rPh>
    <rPh sb="25" eb="27">
      <t>ヨウシキ</t>
    </rPh>
    <rPh sb="28" eb="29">
      <t>ベツ</t>
    </rPh>
    <rPh sb="29" eb="30">
      <t>ハ</t>
    </rPh>
    <rPh sb="31" eb="33">
      <t>サクセイ</t>
    </rPh>
    <phoneticPr fontId="21"/>
  </si>
  <si>
    <t>・計算式を設定しているため、緑色セルのみに金額を入力すること。（緑色セル以外は入力を行わないこと。）</t>
    <rPh sb="1" eb="4">
      <t>ケイサンシキ</t>
    </rPh>
    <rPh sb="5" eb="7">
      <t>セッテイ</t>
    </rPh>
    <rPh sb="14" eb="16">
      <t>ミドリイロ</t>
    </rPh>
    <rPh sb="21" eb="23">
      <t>キンガク</t>
    </rPh>
    <rPh sb="24" eb="26">
      <t>ニュウリョク</t>
    </rPh>
    <rPh sb="32" eb="34">
      <t>ミドリイロ</t>
    </rPh>
    <rPh sb="36" eb="38">
      <t>イガイ</t>
    </rPh>
    <rPh sb="39" eb="41">
      <t>ニュウリョク</t>
    </rPh>
    <rPh sb="42" eb="43">
      <t>オコナ</t>
    </rPh>
    <phoneticPr fontId="21"/>
  </si>
  <si>
    <t>・「環境配慮・防災まちづくり浄化槽整備推進事業」を実施する場合は、「様式1-2別紙内訳」内の「うち単独槽・くみ取り槽からの転換に係る事業費」の欄を入力し、「■環境配慮・防災まちづくり浄化槽整備事業　事業計画」の欄が要綱の要件を満たすか（６割（60％）以上か）を確認すること。</t>
    <rPh sb="25" eb="27">
      <t>ジッシ</t>
    </rPh>
    <rPh sb="29" eb="31">
      <t>バアイ</t>
    </rPh>
    <rPh sb="34" eb="36">
      <t>ヨウシキ</t>
    </rPh>
    <rPh sb="39" eb="41">
      <t>ベッシ</t>
    </rPh>
    <rPh sb="41" eb="43">
      <t>ウチワケ</t>
    </rPh>
    <rPh sb="44" eb="45">
      <t>ナイ</t>
    </rPh>
    <rPh sb="71" eb="72">
      <t>ラン</t>
    </rPh>
    <rPh sb="73" eb="75">
      <t>ニュウリョク</t>
    </rPh>
    <rPh sb="105" eb="106">
      <t>ラン</t>
    </rPh>
    <rPh sb="107" eb="109">
      <t>ヨウコウ</t>
    </rPh>
    <rPh sb="110" eb="112">
      <t>ヨウケン</t>
    </rPh>
    <rPh sb="113" eb="114">
      <t>ミ</t>
    </rPh>
    <rPh sb="130" eb="132">
      <t>カクニン</t>
    </rPh>
    <phoneticPr fontId="18"/>
  </si>
  <si>
    <t>・「防災拠点単独処理浄化槽集中転換事業」、「汚水処理施設概成に向けた浄化槽整備加速化事業」を実施する場合は、交付金交付申請とあわせて室長通知に定める事業計画書を提出すること。</t>
    <rPh sb="46" eb="48">
      <t>ジッシ</t>
    </rPh>
    <rPh sb="50" eb="52">
      <t>バアイ</t>
    </rPh>
    <rPh sb="54" eb="57">
      <t>コウフキン</t>
    </rPh>
    <rPh sb="57" eb="61">
      <t>コウフシンセイ</t>
    </rPh>
    <rPh sb="66" eb="68">
      <t>シツチョウ</t>
    </rPh>
    <rPh sb="68" eb="70">
      <t>ツウチ</t>
    </rPh>
    <rPh sb="71" eb="72">
      <t>サダ</t>
    </rPh>
    <rPh sb="74" eb="76">
      <t>ジギョウ</t>
    </rPh>
    <rPh sb="76" eb="79">
      <t>ケイカクショ</t>
    </rPh>
    <rPh sb="80" eb="82">
      <t>テイシュツ</t>
    </rPh>
    <phoneticPr fontId="18"/>
  </si>
  <si>
    <t>※１</t>
    <phoneticPr fontId="21"/>
  </si>
  <si>
    <t>　内示された予算区分毎に交付金名を下記の通り記載すること。
＜記載例＞
令和６年度当初予算分：令和６年度循環型社会形成推進交付金事業別表（交付申請）
令和６年度（令和５年度からの当初予算繰越分）：令和６年度（令和５年度からの当初予算繰越分）循環型社会形成推進交付金事業別表（交付申請）</t>
    <rPh sb="1" eb="3">
      <t>ナイジ</t>
    </rPh>
    <rPh sb="6" eb="8">
      <t>ヨサン</t>
    </rPh>
    <rPh sb="8" eb="10">
      <t>クブン</t>
    </rPh>
    <rPh sb="10" eb="11">
      <t>ゴト</t>
    </rPh>
    <rPh sb="12" eb="16">
      <t>コウフキンメイ</t>
    </rPh>
    <rPh sb="17" eb="19">
      <t>カキ</t>
    </rPh>
    <rPh sb="20" eb="21">
      <t>トオ</t>
    </rPh>
    <rPh sb="22" eb="24">
      <t>キサイ</t>
    </rPh>
    <rPh sb="31" eb="33">
      <t>キサイ</t>
    </rPh>
    <rPh sb="33" eb="34">
      <t>レイ</t>
    </rPh>
    <rPh sb="36" eb="38">
      <t>レイワ</t>
    </rPh>
    <rPh sb="39" eb="41">
      <t>ネンド</t>
    </rPh>
    <rPh sb="41" eb="43">
      <t>トウショ</t>
    </rPh>
    <rPh sb="43" eb="45">
      <t>ヨサン</t>
    </rPh>
    <rPh sb="45" eb="46">
      <t>ブン</t>
    </rPh>
    <rPh sb="47" eb="49">
      <t>レイワ</t>
    </rPh>
    <rPh sb="50" eb="52">
      <t>ネンド</t>
    </rPh>
    <rPh sb="52" eb="55">
      <t>ジュンカンガタ</t>
    </rPh>
    <rPh sb="55" eb="59">
      <t>シャカイケイセイ</t>
    </rPh>
    <rPh sb="59" eb="64">
      <t>スイシンコウフキン</t>
    </rPh>
    <rPh sb="64" eb="66">
      <t>ジギョウ</t>
    </rPh>
    <rPh sb="66" eb="68">
      <t>ベッピョウ</t>
    </rPh>
    <rPh sb="69" eb="73">
      <t>コウフシンセイ</t>
    </rPh>
    <rPh sb="81" eb="83">
      <t>レイワ</t>
    </rPh>
    <rPh sb="84" eb="86">
      <t>ネンド</t>
    </rPh>
    <rPh sb="89" eb="93">
      <t>トウショヨサン</t>
    </rPh>
    <rPh sb="93" eb="94">
      <t>ク</t>
    </rPh>
    <rPh sb="94" eb="95">
      <t>コ</t>
    </rPh>
    <rPh sb="95" eb="96">
      <t>ブン</t>
    </rPh>
    <phoneticPr fontId="21"/>
  </si>
  <si>
    <t>※２</t>
    <phoneticPr fontId="21"/>
  </si>
  <si>
    <t>　現行地域計画（以下「現行計画」という。）に基づく内容を記載すること。</t>
    <rPh sb="1" eb="3">
      <t>ゲンコウ</t>
    </rPh>
    <rPh sb="3" eb="5">
      <t>チイキ</t>
    </rPh>
    <rPh sb="5" eb="7">
      <t>ケイカク</t>
    </rPh>
    <rPh sb="8" eb="10">
      <t>イカ</t>
    </rPh>
    <rPh sb="11" eb="13">
      <t>ゲンコウ</t>
    </rPh>
    <rPh sb="13" eb="15">
      <t>ケイカク</t>
    </rPh>
    <rPh sb="22" eb="23">
      <t>モト</t>
    </rPh>
    <rPh sb="25" eb="27">
      <t>ナイヨウ</t>
    </rPh>
    <rPh sb="28" eb="30">
      <t>キサイ</t>
    </rPh>
    <phoneticPr fontId="21"/>
  </si>
  <si>
    <t>※３</t>
    <phoneticPr fontId="21"/>
  </si>
  <si>
    <t>　当該年度事業に係る総事業費を記載すること。なお、当該年度までの総事業費が現行計画の総事業費を越えることはできないため注意すること。また現行計画に位置づけられていない事業費を含めないように注意すること。</t>
    <rPh sb="1" eb="3">
      <t>トウガイ</t>
    </rPh>
    <rPh sb="3" eb="5">
      <t>ネンド</t>
    </rPh>
    <rPh sb="5" eb="7">
      <t>ジギョウ</t>
    </rPh>
    <rPh sb="8" eb="9">
      <t>カカ</t>
    </rPh>
    <rPh sb="10" eb="11">
      <t>ソウ</t>
    </rPh>
    <rPh sb="11" eb="14">
      <t>ジギョウヒ</t>
    </rPh>
    <rPh sb="15" eb="17">
      <t>キサイ</t>
    </rPh>
    <rPh sb="25" eb="27">
      <t>トウガイ</t>
    </rPh>
    <rPh sb="27" eb="29">
      <t>ネンド</t>
    </rPh>
    <rPh sb="32" eb="33">
      <t>ソウ</t>
    </rPh>
    <rPh sb="33" eb="36">
      <t>ジギョウヒ</t>
    </rPh>
    <rPh sb="37" eb="39">
      <t>ゲンコウ</t>
    </rPh>
    <rPh sb="39" eb="41">
      <t>ケイカク</t>
    </rPh>
    <rPh sb="42" eb="43">
      <t>ソウ</t>
    </rPh>
    <rPh sb="43" eb="46">
      <t>ジギョウヒ</t>
    </rPh>
    <rPh sb="47" eb="48">
      <t>コ</t>
    </rPh>
    <rPh sb="59" eb="61">
      <t>チュウイ</t>
    </rPh>
    <rPh sb="68" eb="70">
      <t>ゲンコウ</t>
    </rPh>
    <rPh sb="70" eb="72">
      <t>ケイカク</t>
    </rPh>
    <rPh sb="73" eb="75">
      <t>イチ</t>
    </rPh>
    <rPh sb="83" eb="86">
      <t>ジギョウヒ</t>
    </rPh>
    <rPh sb="87" eb="88">
      <t>フク</t>
    </rPh>
    <rPh sb="94" eb="96">
      <t>チュウイ</t>
    </rPh>
    <phoneticPr fontId="21"/>
  </si>
  <si>
    <t>※４</t>
    <phoneticPr fontId="21"/>
  </si>
  <si>
    <t>　取扱要領別表に基づいて算定及び配分された交付対象経費（年度間調整額を含む）を記載すること。</t>
    <rPh sb="1" eb="3">
      <t>トリアツカ</t>
    </rPh>
    <rPh sb="3" eb="5">
      <t>ヨウリョウ</t>
    </rPh>
    <rPh sb="5" eb="7">
      <t>ベッピョウ</t>
    </rPh>
    <rPh sb="8" eb="9">
      <t>モト</t>
    </rPh>
    <rPh sb="12" eb="14">
      <t>サンテイ</t>
    </rPh>
    <rPh sb="14" eb="15">
      <t>オヨ</t>
    </rPh>
    <rPh sb="16" eb="18">
      <t>ハイブン</t>
    </rPh>
    <rPh sb="21" eb="23">
      <t>コウフ</t>
    </rPh>
    <rPh sb="23" eb="25">
      <t>タイショウ</t>
    </rPh>
    <rPh sb="25" eb="27">
      <t>ケイヒ</t>
    </rPh>
    <rPh sb="28" eb="31">
      <t>ネンドカン</t>
    </rPh>
    <rPh sb="31" eb="34">
      <t>チョウセイガク</t>
    </rPh>
    <rPh sb="35" eb="36">
      <t>フク</t>
    </rPh>
    <phoneticPr fontId="21"/>
  </si>
  <si>
    <t>※５</t>
    <phoneticPr fontId="21"/>
  </si>
  <si>
    <t>　交付対象経費のうち、控除すべき金額（事業実施に伴う補償等の収入）があれば記載すること。</t>
    <rPh sb="1" eb="3">
      <t>コウフ</t>
    </rPh>
    <rPh sb="3" eb="5">
      <t>タイショウ</t>
    </rPh>
    <rPh sb="5" eb="7">
      <t>ケイヒ</t>
    </rPh>
    <rPh sb="11" eb="13">
      <t>コウジョ</t>
    </rPh>
    <rPh sb="16" eb="18">
      <t>キンガク</t>
    </rPh>
    <rPh sb="19" eb="21">
      <t>ジギョウ</t>
    </rPh>
    <rPh sb="21" eb="23">
      <t>ジッシ</t>
    </rPh>
    <rPh sb="24" eb="25">
      <t>トモナ</t>
    </rPh>
    <rPh sb="26" eb="28">
      <t>ホショウ</t>
    </rPh>
    <rPh sb="28" eb="29">
      <t>トウ</t>
    </rPh>
    <rPh sb="30" eb="32">
      <t>シュウニュウ</t>
    </rPh>
    <rPh sb="37" eb="39">
      <t>キサイ</t>
    </rPh>
    <phoneticPr fontId="21"/>
  </si>
  <si>
    <t>※６</t>
    <phoneticPr fontId="21"/>
  </si>
  <si>
    <t>　事業名に記載した交付対象事業のうち、１／３事業と１／２事業の交付対象事業費実績額、見込み額及び過年度受入済額を記載すること。その際、交付対象事業費の今年度見込み額であるＰ欄（１／３事業）とＷ欄（１／２事業）を合計した額は、Ｍ欄（当該年度の交付対象事業費の合計）の額と同額となるものであるため、誤りがないか確認すること。なお、過年度の年度間調整分を今年度で調整する場合は、今年度の事業費として記載すること。</t>
    <rPh sb="1" eb="3">
      <t>ジギョウ</t>
    </rPh>
    <rPh sb="3" eb="4">
      <t>メイ</t>
    </rPh>
    <rPh sb="5" eb="7">
      <t>キサイ</t>
    </rPh>
    <rPh sb="9" eb="11">
      <t>コウフ</t>
    </rPh>
    <rPh sb="11" eb="13">
      <t>タイショウ</t>
    </rPh>
    <rPh sb="13" eb="15">
      <t>ジギョウ</t>
    </rPh>
    <rPh sb="22" eb="24">
      <t>ジギョウ</t>
    </rPh>
    <rPh sb="28" eb="30">
      <t>ジギョウ</t>
    </rPh>
    <rPh sb="31" eb="33">
      <t>コウフ</t>
    </rPh>
    <rPh sb="33" eb="35">
      <t>タイショウ</t>
    </rPh>
    <rPh sb="35" eb="37">
      <t>ジギョウ</t>
    </rPh>
    <rPh sb="37" eb="38">
      <t>ヒ</t>
    </rPh>
    <rPh sb="38" eb="40">
      <t>ジッセキ</t>
    </rPh>
    <rPh sb="40" eb="41">
      <t>ガク</t>
    </rPh>
    <rPh sb="42" eb="44">
      <t>ミコ</t>
    </rPh>
    <rPh sb="45" eb="46">
      <t>ガク</t>
    </rPh>
    <rPh sb="46" eb="47">
      <t>オヨ</t>
    </rPh>
    <rPh sb="48" eb="51">
      <t>カネンド</t>
    </rPh>
    <rPh sb="51" eb="53">
      <t>ウケイレ</t>
    </rPh>
    <rPh sb="53" eb="54">
      <t>ズミ</t>
    </rPh>
    <rPh sb="54" eb="55">
      <t>ガク</t>
    </rPh>
    <rPh sb="56" eb="58">
      <t>キサイ</t>
    </rPh>
    <rPh sb="65" eb="66">
      <t>サイ</t>
    </rPh>
    <rPh sb="67" eb="73">
      <t>コウフタイショウジギョウ</t>
    </rPh>
    <rPh sb="96" eb="97">
      <t>ラン</t>
    </rPh>
    <rPh sb="147" eb="148">
      <t>アヤマ</t>
    </rPh>
    <rPh sb="153" eb="155">
      <t>カクニン</t>
    </rPh>
    <rPh sb="163" eb="166">
      <t>カネンド</t>
    </rPh>
    <rPh sb="167" eb="172">
      <t>ネンドカンチョウセイ</t>
    </rPh>
    <rPh sb="172" eb="173">
      <t>ブン</t>
    </rPh>
    <rPh sb="174" eb="177">
      <t>コンネンド</t>
    </rPh>
    <rPh sb="178" eb="180">
      <t>チョウセイ</t>
    </rPh>
    <rPh sb="182" eb="184">
      <t>バアイ</t>
    </rPh>
    <rPh sb="186" eb="189">
      <t>コンネンド</t>
    </rPh>
    <phoneticPr fontId="21"/>
  </si>
  <si>
    <t>※７</t>
    <phoneticPr fontId="21"/>
  </si>
  <si>
    <t>　交付要綱第５及び第６により算出し、かつ内示額を超えない交付金額を記載すること。</t>
    <rPh sb="1" eb="3">
      <t>コウフ</t>
    </rPh>
    <rPh sb="3" eb="5">
      <t>ヨウコウ</t>
    </rPh>
    <rPh sb="5" eb="6">
      <t>ダイ</t>
    </rPh>
    <rPh sb="7" eb="8">
      <t>オヨ</t>
    </rPh>
    <rPh sb="9" eb="10">
      <t>ダイ</t>
    </rPh>
    <rPh sb="14" eb="16">
      <t>サンシュツ</t>
    </rPh>
    <rPh sb="20" eb="23">
      <t>ナイジガク</t>
    </rPh>
    <rPh sb="24" eb="25">
      <t>コ</t>
    </rPh>
    <rPh sb="28" eb="30">
      <t>コウフ</t>
    </rPh>
    <rPh sb="30" eb="32">
      <t>キンガク</t>
    </rPh>
    <rPh sb="33" eb="35">
      <t>キサイ</t>
    </rPh>
    <phoneticPr fontId="21"/>
  </si>
  <si>
    <t>※８</t>
    <phoneticPr fontId="21"/>
  </si>
  <si>
    <t>　同一の交付対象事業を複数の予算区分で実施する場合、進捗率の管理は一括して行っていると考えられることから、当該欄には、複数の予算区分ごとに事業費を按分して記載するのではなく、すべて同一の記載とすること。</t>
    <rPh sb="1" eb="3">
      <t>ドウイツ</t>
    </rPh>
    <rPh sb="4" eb="6">
      <t>コウフ</t>
    </rPh>
    <rPh sb="6" eb="8">
      <t>タイショウ</t>
    </rPh>
    <rPh sb="8" eb="10">
      <t>ジギョウ</t>
    </rPh>
    <rPh sb="11" eb="13">
      <t>フクスウ</t>
    </rPh>
    <rPh sb="14" eb="16">
      <t>ヨサン</t>
    </rPh>
    <rPh sb="16" eb="18">
      <t>クブン</t>
    </rPh>
    <rPh sb="19" eb="21">
      <t>ジッシ</t>
    </rPh>
    <rPh sb="23" eb="25">
      <t>バアイ</t>
    </rPh>
    <rPh sb="26" eb="28">
      <t>シンチョク</t>
    </rPh>
    <rPh sb="28" eb="29">
      <t>リツ</t>
    </rPh>
    <rPh sb="30" eb="32">
      <t>カンリ</t>
    </rPh>
    <rPh sb="33" eb="35">
      <t>イッカツ</t>
    </rPh>
    <rPh sb="37" eb="38">
      <t>オコナ</t>
    </rPh>
    <rPh sb="43" eb="44">
      <t>カンガ</t>
    </rPh>
    <rPh sb="53" eb="55">
      <t>トウガイ</t>
    </rPh>
    <rPh sb="55" eb="56">
      <t>ラン</t>
    </rPh>
    <rPh sb="59" eb="61">
      <t>フクスウ</t>
    </rPh>
    <rPh sb="62" eb="64">
      <t>ヨサン</t>
    </rPh>
    <rPh sb="64" eb="66">
      <t>クブン</t>
    </rPh>
    <rPh sb="69" eb="72">
      <t>ジギョウヒ</t>
    </rPh>
    <rPh sb="73" eb="75">
      <t>アンブン</t>
    </rPh>
    <rPh sb="77" eb="79">
      <t>キサイ</t>
    </rPh>
    <rPh sb="90" eb="92">
      <t>ドウイツ</t>
    </rPh>
    <rPh sb="93" eb="95">
      <t>キサイ</t>
    </rPh>
    <phoneticPr fontId="21"/>
  </si>
  <si>
    <t>※９</t>
    <phoneticPr fontId="21"/>
  </si>
  <si>
    <t>　年度初日が土日であり４月１日が内示日とならない場合（４月１日・２日が土・日曜日で内示日が３日月曜日）交付申請書内事業開始日を４月１日とし、摘要欄に「当該年度の事業開始日は４月１日」と記載した上で申請いただくことで、交付決定日と交付対象事業の関係で齟齬が出ないように調整を行うことができる。（令和６年度は記載不要）</t>
    <rPh sb="1" eb="3">
      <t>ネンド</t>
    </rPh>
    <rPh sb="3" eb="5">
      <t>ショニチ</t>
    </rPh>
    <rPh sb="6" eb="8">
      <t>ドニチ</t>
    </rPh>
    <rPh sb="12" eb="13">
      <t>ガツ</t>
    </rPh>
    <rPh sb="14" eb="15">
      <t>ニチ</t>
    </rPh>
    <rPh sb="16" eb="19">
      <t>ナイジビ</t>
    </rPh>
    <rPh sb="24" eb="26">
      <t>バアイ</t>
    </rPh>
    <rPh sb="28" eb="29">
      <t>ガツ</t>
    </rPh>
    <rPh sb="30" eb="31">
      <t>ニチ</t>
    </rPh>
    <rPh sb="33" eb="34">
      <t>ニチ</t>
    </rPh>
    <rPh sb="35" eb="36">
      <t>ツチ</t>
    </rPh>
    <rPh sb="37" eb="40">
      <t>ニチヨウビ</t>
    </rPh>
    <rPh sb="41" eb="43">
      <t>ナイジ</t>
    </rPh>
    <rPh sb="43" eb="44">
      <t>ヒ</t>
    </rPh>
    <rPh sb="46" eb="47">
      <t>ニチ</t>
    </rPh>
    <rPh sb="47" eb="50">
      <t>ゲツヨウビ</t>
    </rPh>
    <rPh sb="146" eb="148">
      <t>レイワ</t>
    </rPh>
    <rPh sb="149" eb="151">
      <t>ネンド</t>
    </rPh>
    <rPh sb="152" eb="156">
      <t>キサイフヨウ</t>
    </rPh>
    <phoneticPr fontId="18"/>
  </si>
  <si>
    <t>　</t>
    <phoneticPr fontId="18"/>
  </si>
  <si>
    <t>様式１－２（浄化槽設置整備事業）　別紙内訳</t>
    <rPh sb="17" eb="19">
      <t>ベッシ</t>
    </rPh>
    <rPh sb="19" eb="21">
      <t>ウチワケ</t>
    </rPh>
    <phoneticPr fontId="21"/>
  </si>
  <si>
    <t>７．少人数高齢世帯の維持管理負担軽減事業</t>
    <rPh sb="2" eb="5">
      <t>ショウニンズウ</t>
    </rPh>
    <rPh sb="5" eb="9">
      <t>コウレイセタイ</t>
    </rPh>
    <rPh sb="10" eb="12">
      <t>イジ</t>
    </rPh>
    <rPh sb="12" eb="14">
      <t>カンリ</t>
    </rPh>
    <rPh sb="14" eb="16">
      <t>フタン</t>
    </rPh>
    <rPh sb="16" eb="18">
      <t>ケイゲン</t>
    </rPh>
    <rPh sb="18" eb="20">
      <t>ジギョウ</t>
    </rPh>
    <phoneticPr fontId="21"/>
  </si>
  <si>
    <t>（単位：千円）</t>
    <rPh sb="1" eb="3">
      <t>タンイ</t>
    </rPh>
    <rPh sb="4" eb="5">
      <t>セン</t>
    </rPh>
    <rPh sb="5" eb="6">
      <t>エン</t>
    </rPh>
    <phoneticPr fontId="21"/>
  </si>
  <si>
    <t>基準額
（１基当たり）</t>
    <rPh sb="0" eb="3">
      <t>キジュンガク</t>
    </rPh>
    <rPh sb="6" eb="7">
      <t>キ</t>
    </rPh>
    <rPh sb="7" eb="8">
      <t>ア</t>
    </rPh>
    <phoneticPr fontId="21"/>
  </si>
  <si>
    <t>申請額
（１基当たり）</t>
    <rPh sb="0" eb="3">
      <t>シンセイガク</t>
    </rPh>
    <rPh sb="6" eb="7">
      <t>キ</t>
    </rPh>
    <rPh sb="7" eb="8">
      <t>ア</t>
    </rPh>
    <phoneticPr fontId="21"/>
  </si>
  <si>
    <t>基数</t>
    <rPh sb="0" eb="2">
      <t>キスウ</t>
    </rPh>
    <phoneticPr fontId="21"/>
  </si>
  <si>
    <t>小計</t>
    <rPh sb="0" eb="2">
      <t>ショウケイ</t>
    </rPh>
    <phoneticPr fontId="21"/>
  </si>
  <si>
    <t>維持管理負担軽減事業に要する費用</t>
    <rPh sb="0" eb="2">
      <t>イジ</t>
    </rPh>
    <rPh sb="2" eb="4">
      <t>カンリ</t>
    </rPh>
    <rPh sb="4" eb="6">
      <t>フタン</t>
    </rPh>
    <rPh sb="6" eb="8">
      <t>ケイゲン</t>
    </rPh>
    <rPh sb="8" eb="10">
      <t>ジギョウ</t>
    </rPh>
    <rPh sb="11" eb="12">
      <t>ヨウ</t>
    </rPh>
    <rPh sb="14" eb="16">
      <t>ヒヨウ</t>
    </rPh>
    <phoneticPr fontId="21"/>
  </si>
  <si>
    <t>合計</t>
    <rPh sb="0" eb="2">
      <t>ゴウケイ</t>
    </rPh>
    <phoneticPr fontId="21"/>
  </si>
  <si>
    <t>※1　基準額を超えない申請額を記載すること。</t>
    <phoneticPr fontId="21"/>
  </si>
  <si>
    <t>※2　計算式を設定しているため、緑色セルのみに実績額（１基当たり）、基数を入力すること。（緑色セル以外は入力を行わないこと。）</t>
    <rPh sb="3" eb="6">
      <t>ケイサンシキ</t>
    </rPh>
    <rPh sb="7" eb="9">
      <t>セッテイ</t>
    </rPh>
    <rPh sb="16" eb="18">
      <t>ミドリイロ</t>
    </rPh>
    <rPh sb="23" eb="26">
      <t>ジッセキガク</t>
    </rPh>
    <rPh sb="28" eb="29">
      <t>キ</t>
    </rPh>
    <rPh sb="29" eb="30">
      <t>ア</t>
    </rPh>
    <rPh sb="34" eb="36">
      <t>キスウ</t>
    </rPh>
    <rPh sb="37" eb="39">
      <t>ニュウリョク</t>
    </rPh>
    <rPh sb="45" eb="47">
      <t>ミドリイロ</t>
    </rPh>
    <rPh sb="49" eb="51">
      <t>イガイ</t>
    </rPh>
    <rPh sb="52" eb="54">
      <t>ニュウリョク</t>
    </rPh>
    <rPh sb="55" eb="56">
      <t>オコナ</t>
    </rPh>
    <phoneticPr fontId="3"/>
  </si>
  <si>
    <t>　　　ただし、事業主体により、同じ人槽でも複数の申請額（１基当たり）の額を設けている場合（例：維持管理負担軽減事業に要する費用のある条件では24千円、ある条件では
　　　12千円を基準額としている場合など）は下記の通り対応すること。
　　　　・「申請額（１基あたり）」は記載不要
　　　　・「基数」は直接、申請する基数を記載
　　　　・「小計」は直接、申請額の小計を記載
　　　　・上記の基数及び小計の内訳（１基あたりの申請額、基数、小計、それらの合計を記載したもの）を別紙（任意の様式）で次ページへ添付</t>
    <rPh sb="21" eb="23">
      <t>フクスウ</t>
    </rPh>
    <rPh sb="24" eb="27">
      <t>シンセイガク</t>
    </rPh>
    <rPh sb="29" eb="30">
      <t>キ</t>
    </rPh>
    <rPh sb="30" eb="31">
      <t>ア</t>
    </rPh>
    <rPh sb="35" eb="36">
      <t>ガク</t>
    </rPh>
    <phoneticPr fontId="3"/>
  </si>
  <si>
    <t>※3　セル（行及び列）の追加・削除を行わないこと。</t>
    <rPh sb="6" eb="7">
      <t>ギョウ</t>
    </rPh>
    <rPh sb="7" eb="8">
      <t>オヨ</t>
    </rPh>
    <rPh sb="9" eb="10">
      <t>レツ</t>
    </rPh>
    <rPh sb="12" eb="14">
      <t>ツイカ</t>
    </rPh>
    <rPh sb="15" eb="17">
      <t>サクジョ</t>
    </rPh>
    <rPh sb="18" eb="19">
      <t>オコナ</t>
    </rPh>
    <phoneticPr fontId="3"/>
  </si>
  <si>
    <t>※4　「１．浄化槽設置」の「うち単独槽・くみ取り槽からの転換に係る事業費」欄については、環境配慮・防災まちづくり浄化槽整備事業を実施する場合、「単独槽・くみ取り槽
　　　からの転換に係る事業費」に係る事業費を手入力すること。</t>
    <rPh sb="6" eb="11">
      <t>ジョウカソウセッチ</t>
    </rPh>
    <rPh sb="37" eb="38">
      <t>ラン</t>
    </rPh>
    <rPh sb="44" eb="48">
      <t>カンキョウハイリョ</t>
    </rPh>
    <rPh sb="64" eb="66">
      <t>ジッシ</t>
    </rPh>
    <rPh sb="68" eb="70">
      <t>バアイ</t>
    </rPh>
    <rPh sb="104" eb="107">
      <t>テニュウリョク</t>
    </rPh>
    <phoneticPr fontId="21"/>
  </si>
  <si>
    <t>※5　「２．宅内配管工事」「３．撤去」「４．雨水貯留槽等再利用」については、すべて単独槽・くみ取り槽からの転換に係る事業費となります。</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</si>
</sst>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
  </numFmts>
  <fonts count="28">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b/>
      <sz val="11"/>
      <name val="ＭＳ 明朝"/>
      <family val="1"/>
      <charset val="128"/>
    </font>
    <font>
      <sz val="12"/>
      <name val="ＭＳ 明朝"/>
      <family val="1"/>
      <charset val="128"/>
    </font>
    <font>
      <sz val="14"/>
      <name val="ＭＳ 明朝"/>
      <family val="1"/>
      <charset val="128"/>
    </font>
    <font>
      <b/>
      <sz val="12"/>
      <name val="ＭＳ 明朝"/>
      <family val="1"/>
      <charset val="128"/>
    </font>
    <font>
      <sz val="11"/>
      <color rgb="FFFF0000"/>
      <name val="ＭＳ Ｐゴシック"/>
      <family val="3"/>
      <charset val="128"/>
    </font>
    <font>
      <sz val="11"/>
      <name val="游ゴシック"/>
      <family val="2"/>
      <charset val="12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s>
  <borders count="5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s>
  <cellStyleXfs count="4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alignment vertical="center"/>
    </xf>
    <xf numFmtId="38" fontId="19"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96">
    <xf numFmtId="0" fontId="0" fillId="0" borderId="0" xfId="0">
      <alignment vertical="center"/>
    </xf>
    <xf numFmtId="0" fontId="19" fillId="0" borderId="0" xfId="42">
      <alignment vertical="center"/>
    </xf>
    <xf numFmtId="3" fontId="19" fillId="0" borderId="0" xfId="42" applyNumberFormat="1">
      <alignment vertical="center"/>
    </xf>
    <xf numFmtId="0" fontId="19" fillId="0" borderId="39" xfId="42" applyBorder="1">
      <alignment vertical="center"/>
    </xf>
    <xf numFmtId="38" fontId="19" fillId="0" borderId="38" xfId="43" applyFont="1" applyFill="1" applyBorder="1">
      <alignment vertical="center"/>
    </xf>
    <xf numFmtId="38" fontId="19" fillId="0" borderId="40" xfId="43" applyFont="1" applyFill="1" applyBorder="1">
      <alignment vertical="center"/>
    </xf>
    <xf numFmtId="38" fontId="19" fillId="33" borderId="38" xfId="43" applyFont="1" applyFill="1" applyBorder="1">
      <alignment vertical="center"/>
    </xf>
    <xf numFmtId="3" fontId="24" fillId="33" borderId="20" xfId="42" applyNumberFormat="1" applyFont="1" applyFill="1" applyBorder="1" applyProtection="1">
      <alignment vertical="center"/>
      <protection locked="0"/>
    </xf>
    <xf numFmtId="0" fontId="23" fillId="0" borderId="0" xfId="42" applyFont="1">
      <alignment vertical="center"/>
    </xf>
    <xf numFmtId="3" fontId="23" fillId="0" borderId="0" xfId="42" applyNumberFormat="1" applyFont="1">
      <alignment vertical="center"/>
    </xf>
    <xf numFmtId="0" fontId="20" fillId="0" borderId="0" xfId="42" applyFont="1">
      <alignment vertical="center"/>
    </xf>
    <xf numFmtId="0" fontId="23" fillId="0" borderId="0" xfId="42" applyFont="1" applyAlignment="1">
      <alignment horizontal="center" vertical="center"/>
    </xf>
    <xf numFmtId="3" fontId="23" fillId="0" borderId="0" xfId="42" applyNumberFormat="1" applyFont="1" applyAlignment="1">
      <alignment horizontal="center" vertical="center"/>
    </xf>
    <xf numFmtId="0" fontId="23" fillId="0" borderId="0" xfId="42" applyFont="1" applyAlignment="1">
      <alignment horizontal="right"/>
    </xf>
    <xf numFmtId="0" fontId="20" fillId="0" borderId="23" xfId="42" applyFont="1" applyBorder="1" applyAlignment="1">
      <alignment vertical="center" wrapText="1"/>
    </xf>
    <xf numFmtId="0" fontId="20" fillId="0" borderId="34" xfId="42" applyFont="1" applyBorder="1" applyAlignment="1">
      <alignment vertical="center" wrapText="1"/>
    </xf>
    <xf numFmtId="0" fontId="20" fillId="0" borderId="27" xfId="42" applyFont="1" applyBorder="1" applyAlignment="1">
      <alignment horizontal="left" vertical="center" wrapText="1"/>
    </xf>
    <xf numFmtId="0" fontId="20" fillId="0" borderId="14" xfId="42" applyFont="1" applyBorder="1" applyAlignment="1">
      <alignment vertical="center" wrapText="1"/>
    </xf>
    <xf numFmtId="0" fontId="20" fillId="0" borderId="22" xfId="42" applyFont="1" applyBorder="1" applyAlignment="1">
      <alignment horizontal="left" vertical="center" wrapText="1"/>
    </xf>
    <xf numFmtId="3" fontId="24" fillId="0" borderId="20" xfId="42" applyNumberFormat="1" applyFont="1" applyBorder="1">
      <alignment vertical="center"/>
    </xf>
    <xf numFmtId="176" fontId="24" fillId="0" borderId="20" xfId="42" applyNumberFormat="1" applyFont="1" applyBorder="1">
      <alignment vertical="center"/>
    </xf>
    <xf numFmtId="0" fontId="20" fillId="0" borderId="27" xfId="42" applyFont="1" applyBorder="1" applyAlignment="1">
      <alignment vertical="center" wrapText="1"/>
    </xf>
    <xf numFmtId="0" fontId="20" fillId="0" borderId="22" xfId="42" applyFont="1" applyBorder="1" applyAlignment="1">
      <alignment vertical="center" wrapText="1"/>
    </xf>
    <xf numFmtId="3" fontId="20" fillId="0" borderId="0" xfId="42" applyNumberFormat="1" applyFont="1">
      <alignment vertical="center"/>
    </xf>
    <xf numFmtId="3" fontId="23" fillId="0" borderId="21" xfId="42" applyNumberFormat="1" applyFont="1" applyBorder="1" applyAlignment="1">
      <alignment vertical="center" wrapText="1"/>
    </xf>
    <xf numFmtId="0" fontId="20" fillId="0" borderId="0" xfId="0" applyFont="1">
      <alignment vertical="center"/>
    </xf>
    <xf numFmtId="0" fontId="20" fillId="0" borderId="0" xfId="0" applyFont="1" applyAlignment="1">
      <alignment horizontal="left" vertical="center" wrapText="1"/>
    </xf>
    <xf numFmtId="0" fontId="20" fillId="0" borderId="0" xfId="0" applyFont="1" applyAlignment="1">
      <alignment vertical="center" wrapText="1"/>
    </xf>
    <xf numFmtId="0" fontId="19" fillId="0" borderId="0" xfId="45" applyFont="1">
      <alignment vertical="center"/>
    </xf>
    <xf numFmtId="38" fontId="19" fillId="0" borderId="38" xfId="42" applyNumberFormat="1" applyBorder="1">
      <alignment vertical="center"/>
    </xf>
    <xf numFmtId="3" fontId="24" fillId="0" borderId="49" xfId="42" applyNumberFormat="1" applyFont="1" applyBorder="1">
      <alignment vertical="center"/>
    </xf>
    <xf numFmtId="0" fontId="26" fillId="0" borderId="0" xfId="42" applyFont="1">
      <alignment vertical="center"/>
    </xf>
    <xf numFmtId="3" fontId="26" fillId="0" borderId="0" xfId="42" applyNumberFormat="1" applyFont="1">
      <alignment vertical="center"/>
    </xf>
    <xf numFmtId="0" fontId="26" fillId="0" borderId="0" xfId="42" applyFont="1" applyAlignment="1">
      <alignment vertical="top" wrapText="1"/>
    </xf>
    <xf numFmtId="0" fontId="19" fillId="0" borderId="39" xfId="42" applyBorder="1" applyAlignment="1">
      <alignment vertical="center" shrinkToFit="1"/>
    </xf>
    <xf numFmtId="3" fontId="24" fillId="33" borderId="35" xfId="42" applyNumberFormat="1" applyFont="1" applyFill="1" applyBorder="1" applyAlignment="1" applyProtection="1">
      <alignment vertical="center" wrapText="1"/>
      <protection locked="0"/>
    </xf>
    <xf numFmtId="3" fontId="24" fillId="0" borderId="50" xfId="42" applyNumberFormat="1" applyFont="1" applyBorder="1">
      <alignment vertical="center"/>
    </xf>
    <xf numFmtId="0" fontId="23" fillId="0" borderId="0" xfId="42" applyFont="1" applyAlignment="1" applyProtection="1">
      <alignment horizontal="center" vertical="center"/>
      <protection locked="0"/>
    </xf>
    <xf numFmtId="0" fontId="25" fillId="0" borderId="18" xfId="42" applyFont="1" applyBorder="1" applyAlignment="1">
      <alignment horizontal="center" vertical="center"/>
    </xf>
    <xf numFmtId="0" fontId="25" fillId="0" borderId="19" xfId="42" applyFont="1" applyBorder="1" applyAlignment="1">
      <alignment horizontal="center" vertical="center"/>
    </xf>
    <xf numFmtId="0" fontId="25" fillId="0" borderId="32" xfId="42" applyFont="1" applyBorder="1" applyAlignment="1">
      <alignment horizontal="center" vertical="center"/>
    </xf>
    <xf numFmtId="0" fontId="25" fillId="0" borderId="31" xfId="42" applyFont="1" applyBorder="1" applyAlignment="1">
      <alignment horizontal="center" vertical="center"/>
    </xf>
    <xf numFmtId="0" fontId="20" fillId="0" borderId="17" xfId="42" applyFont="1" applyBorder="1" applyAlignment="1">
      <alignment horizontal="left" vertical="center"/>
    </xf>
    <xf numFmtId="0" fontId="20" fillId="0" borderId="16" xfId="42" applyFont="1" applyBorder="1" applyAlignment="1">
      <alignment horizontal="left" vertical="center"/>
    </xf>
    <xf numFmtId="0" fontId="20" fillId="0" borderId="30" xfId="42" applyFont="1" applyBorder="1" applyAlignment="1">
      <alignment horizontal="center" vertical="center" textRotation="255"/>
    </xf>
    <xf numFmtId="0" fontId="20" fillId="0" borderId="25" xfId="42" applyFont="1" applyBorder="1" applyAlignment="1">
      <alignment horizontal="center" vertical="center" textRotation="255"/>
    </xf>
    <xf numFmtId="0" fontId="20" fillId="0" borderId="36" xfId="42" applyFont="1" applyBorder="1" applyAlignment="1">
      <alignment horizontal="center" vertical="center" textRotation="255"/>
    </xf>
    <xf numFmtId="0" fontId="20" fillId="0" borderId="37" xfId="42" applyFont="1" applyBorder="1" applyAlignment="1">
      <alignment horizontal="left" vertical="center" wrapText="1"/>
    </xf>
    <xf numFmtId="0" fontId="20" fillId="0" borderId="29" xfId="42" applyFont="1" applyBorder="1" applyAlignment="1">
      <alignment horizontal="left" vertical="center" wrapText="1"/>
    </xf>
    <xf numFmtId="0" fontId="20" fillId="0" borderId="28" xfId="42" applyFont="1" applyBorder="1" applyAlignment="1">
      <alignment horizontal="left" vertical="center" wrapText="1"/>
    </xf>
    <xf numFmtId="0" fontId="20" fillId="0" borderId="27" xfId="42" applyFont="1" applyBorder="1" applyAlignment="1">
      <alignment horizontal="left" vertical="center" wrapText="1"/>
    </xf>
    <xf numFmtId="0" fontId="20" fillId="0" borderId="26" xfId="42" applyFont="1" applyBorder="1" applyAlignment="1">
      <alignment horizontal="left" vertical="center" wrapText="1"/>
    </xf>
    <xf numFmtId="0" fontId="20" fillId="0" borderId="14" xfId="42" applyFont="1" applyBorder="1" applyAlignment="1">
      <alignment horizontal="left" vertical="center"/>
    </xf>
    <xf numFmtId="0" fontId="22" fillId="0" borderId="15" xfId="42" applyFont="1" applyBorder="1" applyAlignment="1">
      <alignment horizontal="center" vertical="center" wrapText="1"/>
    </xf>
    <xf numFmtId="0" fontId="22" fillId="0" borderId="34" xfId="42" applyFont="1" applyBorder="1" applyAlignment="1">
      <alignment horizontal="center" vertical="center" wrapText="1"/>
    </xf>
    <xf numFmtId="0" fontId="22" fillId="0" borderId="35" xfId="42" applyFont="1" applyBorder="1" applyAlignment="1">
      <alignment horizontal="center" vertical="center" wrapText="1"/>
    </xf>
    <xf numFmtId="0" fontId="20" fillId="0" borderId="15" xfId="42" applyFont="1" applyBorder="1" applyAlignment="1">
      <alignment vertical="center" wrapText="1"/>
    </xf>
    <xf numFmtId="0" fontId="20" fillId="0" borderId="14" xfId="42" applyFont="1" applyBorder="1" applyAlignment="1">
      <alignment vertical="center" wrapText="1"/>
    </xf>
    <xf numFmtId="0" fontId="20" fillId="0" borderId="26" xfId="42" applyFont="1" applyBorder="1" applyAlignment="1">
      <alignment vertical="center" wrapText="1"/>
    </xf>
    <xf numFmtId="0" fontId="20" fillId="0" borderId="0" xfId="0" applyFont="1" applyAlignment="1">
      <alignment vertical="center" wrapText="1"/>
    </xf>
    <xf numFmtId="0" fontId="27" fillId="0" borderId="0" xfId="0" applyFont="1" applyAlignment="1">
      <alignment vertical="center" wrapText="1"/>
    </xf>
    <xf numFmtId="0" fontId="20" fillId="0" borderId="33" xfId="42" applyFont="1" applyBorder="1" applyAlignment="1">
      <alignment horizontal="center" vertical="center" textRotation="255" wrapText="1"/>
    </xf>
    <xf numFmtId="0" fontId="20" fillId="0" borderId="25" xfId="42" applyFont="1" applyBorder="1" applyAlignment="1">
      <alignment horizontal="center" vertical="center" textRotation="255" wrapText="1"/>
    </xf>
    <xf numFmtId="0" fontId="20" fillId="0" borderId="36" xfId="42" applyFont="1" applyBorder="1" applyAlignment="1">
      <alignment horizontal="center" vertical="center" textRotation="255" wrapText="1"/>
    </xf>
    <xf numFmtId="0" fontId="20" fillId="0" borderId="28" xfId="42" applyFont="1" applyBorder="1" applyAlignment="1">
      <alignment vertical="center" wrapText="1"/>
    </xf>
    <xf numFmtId="0" fontId="20" fillId="0" borderId="27" xfId="42" applyFont="1" applyBorder="1" applyAlignment="1">
      <alignment vertical="center" wrapText="1"/>
    </xf>
    <xf numFmtId="0" fontId="20" fillId="0" borderId="0" xfId="0" applyFont="1" applyAlignment="1">
      <alignment horizontal="left" vertical="center" wrapText="1"/>
    </xf>
    <xf numFmtId="0" fontId="20" fillId="0" borderId="0" xfId="42" applyFont="1" applyAlignment="1">
      <alignment vertical="top" wrapText="1"/>
    </xf>
    <xf numFmtId="0" fontId="20" fillId="0" borderId="23" xfId="42" applyFont="1" applyBorder="1" applyAlignment="1">
      <alignment vertical="center" wrapText="1"/>
    </xf>
    <xf numFmtId="0" fontId="20" fillId="0" borderId="44" xfId="42" applyFont="1" applyBorder="1" applyAlignment="1">
      <alignment vertical="center" wrapText="1"/>
    </xf>
    <xf numFmtId="0" fontId="20" fillId="0" borderId="43" xfId="42" applyFont="1" applyBorder="1" applyAlignment="1">
      <alignment vertical="center" wrapText="1"/>
    </xf>
    <xf numFmtId="0" fontId="20" fillId="0" borderId="45" xfId="42" applyFont="1" applyBorder="1" applyAlignment="1">
      <alignment vertical="center" wrapText="1"/>
    </xf>
    <xf numFmtId="0" fontId="20" fillId="0" borderId="12" xfId="42" applyFont="1" applyBorder="1" applyAlignment="1">
      <alignment vertical="center" wrapText="1"/>
    </xf>
    <xf numFmtId="0" fontId="20" fillId="0" borderId="11" xfId="42" applyFont="1" applyBorder="1" applyAlignment="1">
      <alignment vertical="center" wrapText="1"/>
    </xf>
    <xf numFmtId="0" fontId="20" fillId="0" borderId="10" xfId="42" applyFont="1" applyBorder="1" applyAlignment="1">
      <alignment vertical="center" wrapText="1"/>
    </xf>
    <xf numFmtId="3" fontId="24" fillId="0" borderId="46" xfId="42" applyNumberFormat="1" applyFont="1" applyBorder="1" applyAlignment="1" applyProtection="1">
      <alignment horizontal="left" vertical="top"/>
      <protection locked="0"/>
    </xf>
    <xf numFmtId="3" fontId="24" fillId="0" borderId="47" xfId="42" applyNumberFormat="1" applyFont="1" applyBorder="1" applyAlignment="1" applyProtection="1">
      <alignment horizontal="left" vertical="top"/>
      <protection locked="0"/>
    </xf>
    <xf numFmtId="3" fontId="24" fillId="0" borderId="48" xfId="42" applyNumberFormat="1" applyFont="1" applyBorder="1" applyAlignment="1" applyProtection="1">
      <alignment horizontal="left" vertical="top"/>
      <protection locked="0"/>
    </xf>
    <xf numFmtId="3" fontId="24" fillId="0" borderId="12" xfId="42" applyNumberFormat="1" applyFont="1" applyBorder="1" applyAlignment="1" applyProtection="1">
      <alignment horizontal="left" vertical="top"/>
      <protection locked="0"/>
    </xf>
    <xf numFmtId="3" fontId="24" fillId="0" borderId="11" xfId="42" applyNumberFormat="1" applyFont="1" applyBorder="1" applyAlignment="1" applyProtection="1">
      <alignment horizontal="left" vertical="top"/>
      <protection locked="0"/>
    </xf>
    <xf numFmtId="3" fontId="24" fillId="0" borderId="10" xfId="42" applyNumberFormat="1" applyFont="1" applyBorder="1" applyAlignment="1" applyProtection="1">
      <alignment horizontal="left" vertical="top"/>
      <protection locked="0"/>
    </xf>
    <xf numFmtId="0" fontId="19" fillId="0" borderId="0" xfId="42" applyAlignment="1">
      <alignment vertical="top" wrapText="1"/>
    </xf>
    <xf numFmtId="0" fontId="19" fillId="0" borderId="0" xfId="45" applyFont="1" applyAlignment="1">
      <alignment vertical="center" wrapText="1"/>
    </xf>
    <xf numFmtId="0" fontId="19" fillId="0" borderId="30" xfId="42" applyBorder="1" applyAlignment="1">
      <alignment horizontal="center" vertical="center"/>
    </xf>
    <xf numFmtId="0" fontId="19" fillId="0" borderId="24" xfId="42" applyBorder="1" applyAlignment="1">
      <alignment horizontal="center" vertical="center"/>
    </xf>
    <xf numFmtId="0" fontId="19" fillId="0" borderId="41" xfId="42" applyBorder="1" applyAlignment="1">
      <alignment horizontal="center" vertical="center" wrapText="1"/>
    </xf>
    <xf numFmtId="0" fontId="19" fillId="0" borderId="42" xfId="42" applyBorder="1" applyAlignment="1">
      <alignment horizontal="center" vertical="center" wrapText="1"/>
    </xf>
    <xf numFmtId="0" fontId="19" fillId="0" borderId="41" xfId="42" applyBorder="1" applyAlignment="1">
      <alignment horizontal="center" vertical="center"/>
    </xf>
    <xf numFmtId="0" fontId="19" fillId="0" borderId="42" xfId="42" applyBorder="1" applyAlignment="1">
      <alignment horizontal="center" vertical="center"/>
    </xf>
    <xf numFmtId="0" fontId="19" fillId="0" borderId="21" xfId="42" applyBorder="1" applyAlignment="1">
      <alignment horizontal="center" vertical="center"/>
    </xf>
    <xf numFmtId="0" fontId="19" fillId="0" borderId="13" xfId="42" applyBorder="1" applyAlignment="1">
      <alignment horizontal="center" vertical="center"/>
    </xf>
    <xf numFmtId="0" fontId="20" fillId="0" borderId="14" xfId="42" applyFont="1" applyBorder="1" applyAlignment="1">
      <alignment vertical="center"/>
    </xf>
    <xf numFmtId="0" fontId="20" fillId="0" borderId="22" xfId="42" applyFont="1" applyBorder="1" applyAlignment="1">
      <alignment vertical="center"/>
    </xf>
    <xf numFmtId="0" fontId="20" fillId="0" borderId="23" xfId="42" applyFont="1" applyBorder="1" applyAlignment="1">
      <alignment vertical="center"/>
    </xf>
    <xf numFmtId="0" fontId="27" fillId="0" borderId="0" xfId="0" applyFont="1" applyAlignment="1">
      <alignment vertical="center"/>
    </xf>
    <xf numFmtId="0" fontId="20" fillId="0" borderId="0" xfId="0" applyFont="1" applyAlignment="1">
      <alignment vertical="center"/>
    </xf>
  </cellXfs>
  <cellStyles count="4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3" xr:uid="{00000000-0005-0000-0000-000021000000}"/>
    <cellStyle name="桁区切り 3" xfId="44" xr:uid="{0452B7FB-6D16-42C6-BE1D-6268D59816D4}"/>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B000000}"/>
    <cellStyle name="標準 3" xfId="45" xr:uid="{A4DF523C-FAB1-4F58-A4FA-5806EBC17807}"/>
    <cellStyle name="良い" xfId="6" builtinId="26" customBuiltin="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A61B1-A515-4A34-A30E-2F15E393556E}">
  <dimension ref="A1:G59"/>
  <sheetViews>
    <sheetView tabSelected="1" view="pageBreakPreview" topLeftCell="A4" zoomScale="70" zoomScaleNormal="100" zoomScaleSheetLayoutView="70" workbookViewId="0">
      <selection activeCell="G21" sqref="G21"/>
    </sheetView>
  </sheetViews>
  <sheetFormatPr defaultColWidth="9" defaultRowHeight="12.95"/>
  <cols>
    <col min="1" max="1" width="11.5" style="10" customWidth="1"/>
    <col min="2" max="2" width="23.125" style="10" customWidth="1"/>
    <col min="3" max="3" width="18.625" style="23" customWidth="1"/>
    <col min="4" max="4" width="5.625" style="10" customWidth="1"/>
    <col min="5" max="5" width="11.125" style="10" customWidth="1"/>
    <col min="6" max="7" width="18.625" style="10" customWidth="1"/>
    <col min="8" max="16384" width="9" style="10"/>
  </cols>
  <sheetData>
    <row r="1" spans="1:7" ht="14.1">
      <c r="A1" s="8" t="s">
        <v>0</v>
      </c>
      <c r="B1" s="8"/>
      <c r="C1" s="9"/>
      <c r="D1" s="8"/>
      <c r="E1" s="8"/>
      <c r="F1" s="8"/>
      <c r="G1" s="8"/>
    </row>
    <row r="2" spans="1:7" ht="30" customHeight="1">
      <c r="A2" s="37" t="s">
        <v>1</v>
      </c>
      <c r="B2" s="37"/>
      <c r="C2" s="37"/>
      <c r="D2" s="37"/>
      <c r="E2" s="37"/>
      <c r="F2" s="37"/>
      <c r="G2" s="37"/>
    </row>
    <row r="3" spans="1:7" ht="8.25" customHeight="1">
      <c r="A3" s="11"/>
      <c r="B3" s="11"/>
      <c r="C3" s="12"/>
      <c r="D3" s="11"/>
      <c r="E3" s="11"/>
      <c r="F3" s="11"/>
      <c r="G3" s="11"/>
    </row>
    <row r="4" spans="1:7" ht="30" customHeight="1" thickBot="1">
      <c r="A4" s="8"/>
      <c r="B4" s="8"/>
      <c r="C4" s="12"/>
      <c r="D4" s="11"/>
      <c r="E4" s="11"/>
      <c r="F4" s="11"/>
      <c r="G4" s="13" t="s">
        <v>2</v>
      </c>
    </row>
    <row r="5" spans="1:7" ht="45" customHeight="1" thickBot="1">
      <c r="A5" s="38" t="s">
        <v>3</v>
      </c>
      <c r="B5" s="38"/>
      <c r="C5" s="38"/>
      <c r="D5" s="39" t="s">
        <v>4</v>
      </c>
      <c r="E5" s="40"/>
      <c r="F5" s="40"/>
      <c r="G5" s="41"/>
    </row>
    <row r="6" spans="1:7" ht="45" customHeight="1">
      <c r="A6" s="42" t="s">
        <v>5</v>
      </c>
      <c r="B6" s="43"/>
      <c r="C6" s="24" t="s">
        <v>6</v>
      </c>
      <c r="D6" s="44" t="s">
        <v>7</v>
      </c>
      <c r="E6" s="47" t="s">
        <v>8</v>
      </c>
      <c r="F6" s="43"/>
      <c r="G6" s="36" t="str">
        <f>IF(C8="","",IF(C8=0,"",ROUNDDOWN(C8/3,0)))</f>
        <v/>
      </c>
    </row>
    <row r="7" spans="1:7" ht="45" customHeight="1">
      <c r="A7" s="14" t="s">
        <v>9</v>
      </c>
      <c r="B7" s="15" t="s">
        <v>10</v>
      </c>
      <c r="C7" s="7"/>
      <c r="D7" s="45"/>
      <c r="E7" s="48" t="s">
        <v>11</v>
      </c>
      <c r="F7" s="16" t="s">
        <v>12</v>
      </c>
      <c r="G7" s="7"/>
    </row>
    <row r="8" spans="1:7" ht="45" customHeight="1">
      <c r="A8" s="14" t="s">
        <v>9</v>
      </c>
      <c r="B8" s="17" t="s">
        <v>13</v>
      </c>
      <c r="C8" s="7"/>
      <c r="D8" s="45"/>
      <c r="E8" s="49"/>
      <c r="F8" s="18" t="s">
        <v>14</v>
      </c>
      <c r="G8" s="7"/>
    </row>
    <row r="9" spans="1:7" ht="45" customHeight="1">
      <c r="A9" s="14" t="s">
        <v>9</v>
      </c>
      <c r="B9" s="17" t="s">
        <v>15</v>
      </c>
      <c r="C9" s="7"/>
      <c r="D9" s="45"/>
      <c r="E9" s="50"/>
      <c r="F9" s="18" t="s">
        <v>16</v>
      </c>
      <c r="G9" s="19" t="str">
        <f>IF(G6="","",SUM(G7:G8))</f>
        <v/>
      </c>
    </row>
    <row r="10" spans="1:7" ht="45" customHeight="1">
      <c r="A10" s="14" t="s">
        <v>17</v>
      </c>
      <c r="B10" s="17" t="s">
        <v>10</v>
      </c>
      <c r="C10" s="35"/>
      <c r="D10" s="45"/>
      <c r="E10" s="51" t="s">
        <v>18</v>
      </c>
      <c r="F10" s="52"/>
      <c r="G10" s="20" t="str">
        <f>IF(ISERROR(G9/C8),"",ROUND(G9/C8,7))</f>
        <v/>
      </c>
    </row>
    <row r="11" spans="1:7" ht="45" customHeight="1">
      <c r="A11" s="53" t="s">
        <v>19</v>
      </c>
      <c r="B11" s="54"/>
      <c r="C11" s="55"/>
      <c r="D11" s="45"/>
      <c r="E11" s="51" t="s">
        <v>20</v>
      </c>
      <c r="F11" s="52"/>
      <c r="G11" s="7"/>
    </row>
    <row r="12" spans="1:7" ht="45" customHeight="1">
      <c r="A12" s="56" t="s">
        <v>21</v>
      </c>
      <c r="B12" s="57"/>
      <c r="C12" s="30"/>
      <c r="D12" s="46"/>
      <c r="E12" s="58" t="s">
        <v>22</v>
      </c>
      <c r="F12" s="91"/>
      <c r="G12" s="19" t="str">
        <f>IF(ISERROR(G9/C8),"",ROUNDDOWN(G6*G10,0)-G11)</f>
        <v/>
      </c>
    </row>
    <row r="13" spans="1:7" ht="45" customHeight="1">
      <c r="A13" s="56" t="s">
        <v>23</v>
      </c>
      <c r="B13" s="57"/>
      <c r="C13" s="30"/>
      <c r="D13" s="61" t="s">
        <v>24</v>
      </c>
      <c r="E13" s="58" t="s">
        <v>25</v>
      </c>
      <c r="F13" s="57"/>
      <c r="G13" s="19" t="str">
        <f>IF(C9=0,"",(ROUNDDOWN(C9/2,0)))</f>
        <v/>
      </c>
    </row>
    <row r="14" spans="1:7" ht="45" customHeight="1">
      <c r="A14" s="56" t="s">
        <v>26</v>
      </c>
      <c r="B14" s="57"/>
      <c r="C14" s="30"/>
      <c r="D14" s="62"/>
      <c r="E14" s="64" t="s">
        <v>27</v>
      </c>
      <c r="F14" s="21" t="s">
        <v>28</v>
      </c>
      <c r="G14" s="7"/>
    </row>
    <row r="15" spans="1:7" ht="45" customHeight="1">
      <c r="A15" s="56" t="s">
        <v>29</v>
      </c>
      <c r="B15" s="57"/>
      <c r="C15" s="30"/>
      <c r="D15" s="62"/>
      <c r="E15" s="64"/>
      <c r="F15" s="22" t="s">
        <v>30</v>
      </c>
      <c r="G15" s="7"/>
    </row>
    <row r="16" spans="1:7" ht="45" customHeight="1">
      <c r="A16" s="56" t="s">
        <v>31</v>
      </c>
      <c r="B16" s="57"/>
      <c r="C16" s="30"/>
      <c r="D16" s="62"/>
      <c r="E16" s="65"/>
      <c r="F16" s="22" t="s">
        <v>32</v>
      </c>
      <c r="G16" s="19" t="str">
        <f>IF(G13="","",SUM(G14:G15))</f>
        <v/>
      </c>
    </row>
    <row r="17" spans="1:7" ht="45" customHeight="1">
      <c r="A17" s="56" t="s">
        <v>33</v>
      </c>
      <c r="B17" s="57"/>
      <c r="C17" s="30"/>
      <c r="D17" s="62"/>
      <c r="E17" s="58" t="s">
        <v>34</v>
      </c>
      <c r="F17" s="57"/>
      <c r="G17" s="20" t="str">
        <f>IF(ISERROR(G16/C9),"",ROUND(G16/C9,7))</f>
        <v/>
      </c>
    </row>
    <row r="18" spans="1:7" ht="45" customHeight="1">
      <c r="A18" s="56" t="s">
        <v>35</v>
      </c>
      <c r="B18" s="57"/>
      <c r="C18" s="19">
        <f>'別紙内訳(個人設置・非公共) '!F8</f>
        <v>0</v>
      </c>
      <c r="D18" s="62"/>
      <c r="E18" s="58" t="s">
        <v>36</v>
      </c>
      <c r="F18" s="57"/>
      <c r="G18" s="7"/>
    </row>
    <row r="19" spans="1:7" ht="45" customHeight="1">
      <c r="A19" s="56" t="s">
        <v>37</v>
      </c>
      <c r="B19" s="57"/>
      <c r="C19" s="30"/>
      <c r="D19" s="63"/>
      <c r="E19" s="58" t="s">
        <v>38</v>
      </c>
      <c r="F19" s="57"/>
      <c r="G19" s="19" t="str">
        <f>IF(ISERROR(G16/C9),"",ROUNDDOWN(G13*G17,0)-G18)</f>
        <v/>
      </c>
    </row>
    <row r="20" spans="1:7" ht="45" customHeight="1">
      <c r="A20" s="56" t="s">
        <v>39</v>
      </c>
      <c r="B20" s="57"/>
      <c r="C20" s="19">
        <f>SUM(C12:C19)</f>
        <v>0</v>
      </c>
      <c r="D20" s="68" t="s">
        <v>40</v>
      </c>
      <c r="E20" s="57"/>
      <c r="F20" s="92"/>
      <c r="G20" s="19">
        <f>SUM(G12,G19)</f>
        <v>0</v>
      </c>
    </row>
    <row r="21" spans="1:7" ht="45" customHeight="1" thickBot="1">
      <c r="A21" s="56" t="s">
        <v>41</v>
      </c>
      <c r="B21" s="91"/>
      <c r="C21" s="7"/>
      <c r="D21" s="93" t="s">
        <v>42</v>
      </c>
      <c r="E21" s="91"/>
      <c r="F21" s="92"/>
      <c r="G21" s="7"/>
    </row>
    <row r="22" spans="1:7" ht="42" customHeight="1" thickBot="1">
      <c r="A22" s="68" t="s">
        <v>43</v>
      </c>
      <c r="B22" s="92"/>
      <c r="C22" s="19">
        <f>C20-C21</f>
        <v>0</v>
      </c>
      <c r="D22" s="39" t="s">
        <v>44</v>
      </c>
      <c r="E22" s="40"/>
      <c r="F22" s="40"/>
      <c r="G22" s="41"/>
    </row>
    <row r="23" spans="1:7" ht="42" customHeight="1">
      <c r="A23" s="69"/>
      <c r="B23" s="70"/>
      <c r="C23" s="71"/>
      <c r="D23" s="75"/>
      <c r="E23" s="76"/>
      <c r="F23" s="76"/>
      <c r="G23" s="77"/>
    </row>
    <row r="24" spans="1:7" ht="42" customHeight="1" thickBot="1">
      <c r="A24" s="72"/>
      <c r="B24" s="73"/>
      <c r="C24" s="74"/>
      <c r="D24" s="78"/>
      <c r="E24" s="79"/>
      <c r="F24" s="79"/>
      <c r="G24" s="80"/>
    </row>
    <row r="25" spans="1:7" ht="14.1">
      <c r="A25" s="8" t="s">
        <v>45</v>
      </c>
      <c r="B25" s="8"/>
      <c r="C25" s="9"/>
    </row>
    <row r="26" spans="1:7">
      <c r="A26" s="25" t="s">
        <v>46</v>
      </c>
      <c r="B26" s="25"/>
      <c r="C26" s="25"/>
      <c r="D26" s="25"/>
      <c r="E26" s="25"/>
      <c r="F26" s="25"/>
      <c r="G26" s="25"/>
    </row>
    <row r="27" spans="1:7">
      <c r="A27" s="25" t="s">
        <v>47</v>
      </c>
      <c r="B27" s="25"/>
      <c r="C27" s="25"/>
      <c r="D27" s="25"/>
      <c r="E27" s="25"/>
      <c r="F27" s="25"/>
      <c r="G27" s="25"/>
    </row>
    <row r="28" spans="1:7">
      <c r="A28" s="25" t="s">
        <v>48</v>
      </c>
      <c r="B28" s="25"/>
      <c r="C28" s="25"/>
      <c r="D28" s="25"/>
      <c r="E28" s="25"/>
      <c r="F28" s="25"/>
      <c r="G28" s="25"/>
    </row>
    <row r="29" spans="1:7">
      <c r="A29" s="25" t="s">
        <v>49</v>
      </c>
      <c r="B29" s="25"/>
      <c r="C29" s="25"/>
      <c r="D29" s="25"/>
      <c r="E29" s="25"/>
      <c r="F29" s="25"/>
      <c r="G29" s="25"/>
    </row>
    <row r="30" spans="1:7" ht="48.95" customHeight="1">
      <c r="A30" s="66" t="s">
        <v>50</v>
      </c>
      <c r="B30" s="66"/>
      <c r="C30" s="66"/>
      <c r="D30" s="66"/>
      <c r="E30" s="66"/>
      <c r="F30" s="66"/>
      <c r="G30" s="66"/>
    </row>
    <row r="31" spans="1:7" ht="27.6" customHeight="1">
      <c r="A31" s="66" t="s">
        <v>51</v>
      </c>
      <c r="B31" s="66"/>
      <c r="C31" s="66"/>
      <c r="D31" s="66"/>
      <c r="E31" s="66"/>
      <c r="F31" s="66"/>
      <c r="G31" s="66"/>
    </row>
    <row r="32" spans="1:7" ht="12.95" customHeight="1">
      <c r="A32" s="26"/>
      <c r="B32" s="26"/>
      <c r="C32" s="26"/>
      <c r="D32" s="26"/>
      <c r="E32" s="26"/>
      <c r="F32" s="26"/>
      <c r="G32" s="26"/>
    </row>
    <row r="33" spans="1:7">
      <c r="A33" s="25" t="s">
        <v>52</v>
      </c>
      <c r="B33" s="25"/>
      <c r="C33" s="25"/>
      <c r="D33" s="25"/>
      <c r="E33" s="25"/>
      <c r="F33" s="25"/>
      <c r="G33" s="25"/>
    </row>
    <row r="34" spans="1:7" ht="87.95" customHeight="1">
      <c r="A34" s="59" t="s">
        <v>53</v>
      </c>
      <c r="B34" s="60"/>
      <c r="C34" s="60"/>
      <c r="D34" s="60"/>
      <c r="E34" s="60"/>
      <c r="F34" s="60"/>
      <c r="G34" s="60"/>
    </row>
    <row r="35" spans="1:7">
      <c r="A35" s="25"/>
      <c r="B35" s="25"/>
      <c r="C35" s="25"/>
      <c r="D35" s="25"/>
      <c r="E35" s="25"/>
      <c r="F35" s="25"/>
      <c r="G35" s="25"/>
    </row>
    <row r="36" spans="1:7">
      <c r="A36" s="25" t="s">
        <v>54</v>
      </c>
      <c r="B36" s="25"/>
      <c r="C36" s="25"/>
      <c r="D36" s="25"/>
      <c r="E36" s="25"/>
      <c r="F36" s="25"/>
      <c r="G36" s="25"/>
    </row>
    <row r="37" spans="1:7">
      <c r="A37" s="59" t="s">
        <v>55</v>
      </c>
      <c r="B37" s="59"/>
      <c r="C37" s="59"/>
      <c r="D37" s="59"/>
      <c r="E37" s="59"/>
      <c r="F37" s="59"/>
      <c r="G37" s="59"/>
    </row>
    <row r="38" spans="1:7">
      <c r="A38" s="27"/>
      <c r="B38" s="27"/>
      <c r="C38" s="27"/>
      <c r="D38" s="27"/>
      <c r="E38" s="27"/>
      <c r="F38" s="27"/>
      <c r="G38" s="27"/>
    </row>
    <row r="39" spans="1:7">
      <c r="A39" s="25" t="s">
        <v>56</v>
      </c>
      <c r="B39" s="25"/>
      <c r="C39" s="25"/>
      <c r="D39" s="25"/>
      <c r="E39" s="25"/>
      <c r="F39" s="25"/>
      <c r="G39" s="25"/>
    </row>
    <row r="40" spans="1:7" ht="32.1" customHeight="1">
      <c r="A40" s="59" t="s">
        <v>57</v>
      </c>
      <c r="B40" s="59"/>
      <c r="C40" s="59"/>
      <c r="D40" s="59"/>
      <c r="E40" s="59"/>
      <c r="F40" s="59"/>
      <c r="G40" s="59"/>
    </row>
    <row r="41" spans="1:7">
      <c r="A41" s="25"/>
      <c r="B41" s="25"/>
      <c r="C41" s="25"/>
      <c r="D41" s="25"/>
      <c r="E41" s="25"/>
      <c r="F41" s="25"/>
      <c r="G41" s="25"/>
    </row>
    <row r="42" spans="1:7">
      <c r="A42" s="25" t="s">
        <v>58</v>
      </c>
      <c r="B42" s="25"/>
      <c r="C42" s="25"/>
      <c r="D42" s="25"/>
      <c r="E42" s="25"/>
      <c r="F42" s="25"/>
      <c r="G42" s="25"/>
    </row>
    <row r="43" spans="1:7" ht="32.1" customHeight="1">
      <c r="A43" s="59" t="s">
        <v>59</v>
      </c>
      <c r="B43" s="94"/>
      <c r="C43" s="94"/>
      <c r="D43" s="94"/>
      <c r="E43" s="94"/>
      <c r="F43" s="94"/>
      <c r="G43" s="94"/>
    </row>
    <row r="44" spans="1:7">
      <c r="A44" s="25"/>
      <c r="B44" s="25"/>
      <c r="C44" s="25"/>
      <c r="D44" s="25"/>
      <c r="E44" s="25"/>
      <c r="F44" s="25"/>
      <c r="G44" s="25"/>
    </row>
    <row r="45" spans="1:7">
      <c r="A45" s="25" t="s">
        <v>60</v>
      </c>
      <c r="B45" s="25"/>
      <c r="C45" s="25"/>
      <c r="D45" s="25"/>
      <c r="E45" s="25"/>
      <c r="F45" s="25"/>
      <c r="G45" s="25"/>
    </row>
    <row r="46" spans="1:7" ht="14.45" customHeight="1">
      <c r="A46" s="59" t="s">
        <v>61</v>
      </c>
      <c r="B46" s="95"/>
      <c r="C46" s="95"/>
      <c r="D46" s="95"/>
      <c r="E46" s="95"/>
      <c r="F46" s="95"/>
      <c r="G46" s="95"/>
    </row>
    <row r="47" spans="1:7">
      <c r="A47" s="25"/>
      <c r="B47" s="25"/>
      <c r="C47" s="25"/>
      <c r="D47" s="25"/>
      <c r="E47" s="25"/>
      <c r="F47" s="25"/>
      <c r="G47" s="25"/>
    </row>
    <row r="48" spans="1:7">
      <c r="A48" s="25" t="s">
        <v>62</v>
      </c>
      <c r="B48" s="25"/>
      <c r="C48" s="25"/>
      <c r="D48" s="25"/>
      <c r="E48" s="25"/>
      <c r="F48" s="25"/>
      <c r="G48" s="25"/>
    </row>
    <row r="49" spans="1:7" ht="69.95" customHeight="1">
      <c r="A49" s="59" t="s">
        <v>63</v>
      </c>
      <c r="B49" s="59"/>
      <c r="C49" s="59"/>
      <c r="D49" s="59"/>
      <c r="E49" s="59"/>
      <c r="F49" s="59"/>
      <c r="G49" s="59"/>
    </row>
    <row r="50" spans="1:7">
      <c r="A50" s="25"/>
      <c r="B50" s="25"/>
      <c r="C50" s="25"/>
      <c r="D50" s="25"/>
      <c r="E50" s="25"/>
      <c r="F50" s="25"/>
      <c r="G50" s="25"/>
    </row>
    <row r="51" spans="1:7">
      <c r="A51" s="25" t="s">
        <v>64</v>
      </c>
      <c r="B51" s="25"/>
      <c r="C51" s="25"/>
      <c r="D51" s="25"/>
      <c r="E51" s="25"/>
      <c r="F51" s="25"/>
      <c r="G51" s="25"/>
    </row>
    <row r="52" spans="1:7">
      <c r="A52" s="59" t="s">
        <v>65</v>
      </c>
      <c r="B52" s="59"/>
      <c r="C52" s="59"/>
      <c r="D52" s="59"/>
      <c r="E52" s="59"/>
      <c r="F52" s="59"/>
      <c r="G52" s="59"/>
    </row>
    <row r="53" spans="1:7">
      <c r="A53" s="27"/>
      <c r="B53" s="27"/>
      <c r="C53" s="27"/>
      <c r="D53" s="27"/>
      <c r="E53" s="27"/>
      <c r="F53" s="27"/>
      <c r="G53" s="27"/>
    </row>
    <row r="54" spans="1:7">
      <c r="A54" s="25" t="s">
        <v>66</v>
      </c>
      <c r="B54" s="27"/>
      <c r="C54" s="27"/>
      <c r="D54" s="27"/>
      <c r="E54" s="27"/>
      <c r="F54" s="27"/>
      <c r="G54" s="27"/>
    </row>
    <row r="55" spans="1:7" ht="27.95" customHeight="1">
      <c r="A55" s="66" t="s">
        <v>67</v>
      </c>
      <c r="B55" s="66"/>
      <c r="C55" s="66"/>
      <c r="D55" s="66"/>
      <c r="E55" s="66"/>
      <c r="F55" s="66"/>
      <c r="G55" s="66"/>
    </row>
    <row r="57" spans="1:7">
      <c r="A57" s="25" t="s">
        <v>68</v>
      </c>
    </row>
    <row r="58" spans="1:7" ht="49.5" customHeight="1">
      <c r="A58" s="67" t="s">
        <v>69</v>
      </c>
      <c r="B58" s="67"/>
      <c r="C58" s="67"/>
      <c r="D58" s="67"/>
      <c r="E58" s="67"/>
      <c r="F58" s="67"/>
      <c r="G58" s="67"/>
    </row>
    <row r="59" spans="1:7">
      <c r="A59" s="10" t="s">
        <v>70</v>
      </c>
    </row>
  </sheetData>
  <sheetProtection algorithmName="SHA-512" hashValue="AZB54tCiUzifpy6cBC/M/H5VkGH4IgR18MOSFfh0qrmZBaD1IJDxe4nrPUjVJvPwWvNM3J6l/AISNyYy7J5z8w==" saltValue="w5zivaJuvuJqmIICkyg2pw==" spinCount="100000" sheet="1" selectLockedCells="1"/>
  <mergeCells count="44">
    <mergeCell ref="A55:G55"/>
    <mergeCell ref="A58:G58"/>
    <mergeCell ref="A20:B20"/>
    <mergeCell ref="D20:F20"/>
    <mergeCell ref="A46:G46"/>
    <mergeCell ref="A49:G49"/>
    <mergeCell ref="A52:G52"/>
    <mergeCell ref="A43:G43"/>
    <mergeCell ref="A21:B21"/>
    <mergeCell ref="D21:F21"/>
    <mergeCell ref="A22:B22"/>
    <mergeCell ref="D22:G22"/>
    <mergeCell ref="A23:C24"/>
    <mergeCell ref="D23:G24"/>
    <mergeCell ref="A30:G30"/>
    <mergeCell ref="A31:G31"/>
    <mergeCell ref="A34:G34"/>
    <mergeCell ref="A37:G37"/>
    <mergeCell ref="A40:G40"/>
    <mergeCell ref="A13:B13"/>
    <mergeCell ref="D13:D19"/>
    <mergeCell ref="E13:F13"/>
    <mergeCell ref="A14:B14"/>
    <mergeCell ref="E14:E16"/>
    <mergeCell ref="A15:B15"/>
    <mergeCell ref="A16:B16"/>
    <mergeCell ref="A17:B17"/>
    <mergeCell ref="E17:F17"/>
    <mergeCell ref="A18:B18"/>
    <mergeCell ref="E18:F18"/>
    <mergeCell ref="A19:B19"/>
    <mergeCell ref="E19:F19"/>
    <mergeCell ref="A2:G2"/>
    <mergeCell ref="A5:C5"/>
    <mergeCell ref="D5:G5"/>
    <mergeCell ref="A6:B6"/>
    <mergeCell ref="D6:D12"/>
    <mergeCell ref="E6:F6"/>
    <mergeCell ref="E7:E9"/>
    <mergeCell ref="E10:F10"/>
    <mergeCell ref="A11:C11"/>
    <mergeCell ref="E11:F11"/>
    <mergeCell ref="A12:B12"/>
    <mergeCell ref="E12:F12"/>
  </mergeCells>
  <phoneticPr fontId="18"/>
  <conditionalFormatting sqref="G21">
    <cfRule type="expression" dxfId="0" priority="1">
      <formula>$G$21&gt;$G$20</formula>
    </cfRule>
  </conditionalFormatting>
  <printOptions horizontalCentered="1"/>
  <pageMargins left="0.78740157480314965" right="0.78740157480314965" top="0.98425196850393704" bottom="0.59055118110236227" header="0.51181102362204722" footer="0.51181102362204722"/>
  <pageSetup paperSize="9" scale="72" orientation="portrait" cellComments="asDisplayed" r:id="rId1"/>
  <headerFooter alignWithMargins="0"/>
  <rowBreaks count="1" manualBreakCount="1">
    <brk id="25"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649C7-01DB-4E7F-9F63-DDD67F317A75}">
  <dimension ref="A1:Y15"/>
  <sheetViews>
    <sheetView view="pageBreakPreview" zoomScale="70" zoomScaleNormal="70" zoomScaleSheetLayoutView="70" zoomScalePageLayoutView="40" workbookViewId="0">
      <selection activeCell="D7" sqref="D7:E7"/>
    </sheetView>
  </sheetViews>
  <sheetFormatPr defaultColWidth="8.625" defaultRowHeight="12.95"/>
  <cols>
    <col min="1" max="1" width="8.375" style="1" customWidth="1"/>
    <col min="2" max="2" width="22.875" style="1" customWidth="1"/>
    <col min="3" max="4" width="11.625" style="1" customWidth="1"/>
    <col min="5" max="5" width="7.625" style="1" customWidth="1"/>
    <col min="6" max="7" width="11.625" style="1" customWidth="1"/>
    <col min="8" max="8" width="7.625" style="1" customWidth="1"/>
    <col min="9" max="9" width="11.625" style="1" customWidth="1"/>
    <col min="10" max="10" width="15" style="1" customWidth="1"/>
    <col min="11" max="11" width="4.125" style="1" customWidth="1"/>
    <col min="12" max="12" width="18.5" style="1" customWidth="1"/>
    <col min="13" max="13" width="11.625" style="1" customWidth="1"/>
    <col min="14" max="14" width="16" style="1" customWidth="1"/>
    <col min="15" max="15" width="7.625" style="1" customWidth="1"/>
    <col min="16" max="16" width="11.625" style="2" customWidth="1"/>
    <col min="17" max="17" width="16" style="2" customWidth="1"/>
    <col min="18" max="19" width="11.625" style="2" customWidth="1"/>
    <col min="20" max="20" width="8.625" style="1"/>
    <col min="21" max="21" width="25.625" style="1" customWidth="1"/>
    <col min="22" max="22" width="11.625" style="1" customWidth="1"/>
    <col min="23" max="23" width="14.625" style="2" customWidth="1"/>
    <col min="24" max="24" width="7.625" style="1" customWidth="1"/>
    <col min="25" max="25" width="11.625" style="2" customWidth="1"/>
    <col min="26" max="16384" width="8.625" style="1"/>
  </cols>
  <sheetData>
    <row r="1" spans="1:25" ht="14.25" customHeight="1">
      <c r="A1" s="1" t="s">
        <v>71</v>
      </c>
    </row>
    <row r="2" spans="1:25" ht="14.25" customHeight="1"/>
    <row r="3" spans="1:25" ht="14.25" customHeight="1">
      <c r="D3" s="2"/>
      <c r="F3" s="2"/>
      <c r="P3" s="1"/>
      <c r="Q3" s="1"/>
      <c r="R3" s="1"/>
      <c r="S3" s="1"/>
      <c r="W3" s="1"/>
      <c r="Y3" s="1"/>
    </row>
    <row r="4" spans="1:25" ht="14.25" customHeight="1" thickBot="1">
      <c r="B4" s="1" t="s">
        <v>72</v>
      </c>
      <c r="F4" s="1" t="s">
        <v>73</v>
      </c>
      <c r="P4" s="1"/>
      <c r="Q4" s="1"/>
      <c r="R4" s="1"/>
      <c r="S4" s="1"/>
      <c r="W4" s="1"/>
      <c r="Y4" s="1"/>
    </row>
    <row r="5" spans="1:25" ht="14.25" customHeight="1">
      <c r="B5" s="83"/>
      <c r="C5" s="85" t="s">
        <v>74</v>
      </c>
      <c r="D5" s="85" t="s">
        <v>75</v>
      </c>
      <c r="E5" s="87" t="s">
        <v>76</v>
      </c>
      <c r="F5" s="89" t="s">
        <v>77</v>
      </c>
      <c r="P5" s="1"/>
      <c r="Q5" s="1"/>
      <c r="R5" s="1"/>
      <c r="S5" s="1"/>
      <c r="W5" s="1"/>
      <c r="Y5" s="1"/>
    </row>
    <row r="6" spans="1:25" ht="14.25" customHeight="1" thickBot="1">
      <c r="B6" s="84"/>
      <c r="C6" s="86"/>
      <c r="D6" s="86"/>
      <c r="E6" s="88"/>
      <c r="F6" s="90"/>
      <c r="P6" s="1"/>
      <c r="Q6" s="1"/>
      <c r="R6" s="1"/>
      <c r="S6" s="1"/>
      <c r="W6" s="1"/>
      <c r="Y6" s="1"/>
    </row>
    <row r="7" spans="1:25" ht="14.25" customHeight="1" thickBot="1">
      <c r="B7" s="34" t="s">
        <v>78</v>
      </c>
      <c r="C7" s="4">
        <v>24</v>
      </c>
      <c r="D7" s="6"/>
      <c r="E7" s="6"/>
      <c r="F7" s="5">
        <f>D7*E7</f>
        <v>0</v>
      </c>
      <c r="P7" s="1"/>
      <c r="Q7" s="1"/>
      <c r="R7" s="1"/>
      <c r="S7" s="1"/>
      <c r="W7" s="1"/>
      <c r="Y7" s="1"/>
    </row>
    <row r="8" spans="1:25" ht="14.25" customHeight="1" thickBot="1">
      <c r="B8" s="3" t="s">
        <v>79</v>
      </c>
      <c r="C8" s="4"/>
      <c r="D8" s="4"/>
      <c r="E8" s="29">
        <f>SUM(E7)</f>
        <v>0</v>
      </c>
      <c r="F8" s="5">
        <f>SUM(F7)</f>
        <v>0</v>
      </c>
      <c r="P8" s="1"/>
      <c r="Q8" s="1"/>
      <c r="R8" s="1"/>
      <c r="S8" s="1"/>
      <c r="W8" s="1"/>
      <c r="Y8" s="1"/>
    </row>
    <row r="9" spans="1:25" ht="14.25" customHeight="1">
      <c r="D9" s="2"/>
      <c r="F9" s="2"/>
      <c r="P9" s="1"/>
      <c r="Q9" s="1"/>
      <c r="R9" s="1"/>
      <c r="S9" s="1"/>
      <c r="W9" s="1"/>
      <c r="Y9" s="1"/>
    </row>
    <row r="10" spans="1:25">
      <c r="A10" s="1" t="s">
        <v>80</v>
      </c>
    </row>
    <row r="11" spans="1:25">
      <c r="A11" s="28" t="s">
        <v>81</v>
      </c>
    </row>
    <row r="12" spans="1:25" ht="84.95" customHeight="1">
      <c r="A12" s="81" t="s">
        <v>82</v>
      </c>
      <c r="B12" s="81"/>
      <c r="C12" s="81"/>
      <c r="D12" s="81"/>
      <c r="E12" s="81"/>
      <c r="F12" s="81"/>
      <c r="G12" s="81"/>
      <c r="H12" s="81"/>
      <c r="I12" s="81"/>
      <c r="J12" s="81"/>
      <c r="K12" s="81"/>
      <c r="L12" s="81"/>
      <c r="M12" s="33"/>
      <c r="N12" s="33"/>
    </row>
    <row r="13" spans="1:25">
      <c r="A13" s="1" t="s">
        <v>83</v>
      </c>
    </row>
    <row r="14" spans="1:25" s="31" customFormat="1" ht="33" customHeight="1">
      <c r="A14" s="82" t="s">
        <v>84</v>
      </c>
      <c r="B14" s="82"/>
      <c r="C14" s="82"/>
      <c r="D14" s="82"/>
      <c r="E14" s="82"/>
      <c r="F14" s="82"/>
      <c r="G14" s="82"/>
      <c r="H14" s="82"/>
      <c r="I14" s="82"/>
      <c r="J14" s="82"/>
      <c r="K14" s="82"/>
      <c r="L14" s="82"/>
      <c r="P14" s="32"/>
      <c r="Q14" s="32"/>
      <c r="R14" s="32"/>
      <c r="S14" s="32"/>
      <c r="W14" s="32"/>
      <c r="Y14" s="32"/>
    </row>
    <row r="15" spans="1:25" s="31" customFormat="1">
      <c r="A15" s="1" t="s">
        <v>85</v>
      </c>
      <c r="B15" s="1"/>
      <c r="C15" s="1"/>
      <c r="D15" s="1"/>
      <c r="E15" s="1"/>
      <c r="F15" s="1"/>
      <c r="G15" s="1"/>
      <c r="H15" s="1"/>
      <c r="I15" s="1"/>
      <c r="J15" s="1"/>
      <c r="K15" s="1"/>
      <c r="L15" s="1"/>
      <c r="P15" s="32"/>
      <c r="Q15" s="32"/>
      <c r="R15" s="32"/>
      <c r="S15" s="32"/>
      <c r="W15" s="32"/>
      <c r="Y15" s="32"/>
    </row>
  </sheetData>
  <mergeCells count="7">
    <mergeCell ref="A12:L12"/>
    <mergeCell ref="A14:L14"/>
    <mergeCell ref="B5:B6"/>
    <mergeCell ref="C5:C6"/>
    <mergeCell ref="D5:D6"/>
    <mergeCell ref="E5:E6"/>
    <mergeCell ref="F5:F6"/>
  </mergeCells>
  <phoneticPr fontId="18"/>
  <pageMargins left="0.7" right="0.7" top="0.75" bottom="0.75" header="0.3" footer="0.3"/>
  <pageSetup paperSize="9" scale="52" fitToWidth="0"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0D2463-6C85-4519-87A9-5BA0AC2DC2C6}"/>
</file>

<file path=customXml/itemProps2.xml><?xml version="1.0" encoding="utf-8"?>
<ds:datastoreItem xmlns:ds="http://schemas.openxmlformats.org/officeDocument/2006/customXml" ds:itemID="{5F599C7C-50DB-45B1-B453-E6C19DD46550}"/>
</file>

<file path=customXml/itemProps3.xml><?xml version="1.0" encoding="utf-8"?>
<ds:datastoreItem xmlns:ds="http://schemas.openxmlformats.org/officeDocument/2006/customXml" ds:itemID="{A0F906F7-E4B5-4073-801A-297FC13BCA87}"/>
</file>

<file path=docProps/app.xml><?xml version="1.0" encoding="utf-8"?>
<Properties xmlns="http://schemas.openxmlformats.org/officeDocument/2006/extended-properties" xmlns:vt="http://schemas.openxmlformats.org/officeDocument/2006/docPropsVTypes">
  <Application>Microsoft Excel Online</Application>
  <Manager/>
  <Company>環境省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環境省</dc:creator>
  <cp:keywords/>
  <dc:description/>
  <cp:lastModifiedBy>長瀬 仁(NAGASE Jin)</cp:lastModifiedBy>
  <cp:revision>2</cp:revision>
  <dcterms:created xsi:type="dcterms:W3CDTF">2022-02-23T08:29:00Z</dcterms:created>
  <dcterms:modified xsi:type="dcterms:W3CDTF">2026-04-01T12:36:05Z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y fmtid="{D5CDD505-2E9C-101B-9397-08002B2CF9AE}" pid="3" name="MediaServiceImageTags">
    <vt:lpwstr/>
  </property>
</Properties>
</file>