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6270" tabRatio="721" activeTab="1"/>
  </bookViews>
  <sheets>
    <sheet name="7" sheetId="1" r:id="rId1"/>
    <sheet name="8" sheetId="2" r:id="rId2"/>
  </sheets>
  <definedNames>
    <definedName name="_xlnm.Print_Area" localSheetId="0">'7'!$B$1:$U$53</definedName>
    <definedName name="_xlnm.Print_Area" localSheetId="1">'8'!$B:$Q</definedName>
  </definedNames>
  <calcPr fullCalcOnLoad="1"/>
</workbook>
</file>

<file path=xl/sharedStrings.xml><?xml version="1.0" encoding="utf-8"?>
<sst xmlns="http://schemas.openxmlformats.org/spreadsheetml/2006/main" count="139" uniqueCount="89">
  <si>
    <t>都道府県名</t>
  </si>
  <si>
    <t>小計</t>
  </si>
  <si>
    <t>分離接触
ばっ気</t>
  </si>
  <si>
    <t>散水
ろ床</t>
  </si>
  <si>
    <t>嫌気ろ床
接触ばっ気</t>
  </si>
  <si>
    <t>長時間
ばっ気</t>
  </si>
  <si>
    <t>接触
ばっ気</t>
  </si>
  <si>
    <t>回転板
接触</t>
  </si>
  <si>
    <t>接触
ばっ気
・砂ろ過</t>
  </si>
  <si>
    <t>凝集
分離
・活性炭</t>
  </si>
  <si>
    <t>硝化液
循環</t>
  </si>
  <si>
    <t>３次処
理脱窒
・脱燐</t>
  </si>
  <si>
    <t>接触
ばっ気
・活性炭</t>
  </si>
  <si>
    <t>凝集
分離</t>
  </si>
  <si>
    <t>(注)大臣認定型の内数については、一部未集計の都道府県もある。</t>
  </si>
  <si>
    <t>大臣認定型</t>
  </si>
  <si>
    <t>うち窒素
除去型
高度処理</t>
  </si>
  <si>
    <t>うち窒素・
燐除去型
高度処理</t>
  </si>
  <si>
    <t>うちBOD
除去型
高度処理</t>
  </si>
  <si>
    <t>構造例示型</t>
  </si>
  <si>
    <t>脱窒ろ床
接触ばっ気</t>
  </si>
  <si>
    <t>標準
活性汚泥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</si>
  <si>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</si>
  <si>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</si>
  <si>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</si>
  <si>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</si>
  <si>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</si>
  <si>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</si>
  <si>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</si>
  <si>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</si>
  <si>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</si>
  <si>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</si>
  <si>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</si>
  <si>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</si>
  <si>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</si>
  <si>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</si>
  <si>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</si>
  <si>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</si>
  <si>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</si>
  <si>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</si>
  <si>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</si>
  <si>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</si>
  <si>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</si>
  <si>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</si>
  <si>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</si>
  <si>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</si>
  <si>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</si>
  <si>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</si>
  <si>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</si>
  <si>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</si>
  <si>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</si>
  <si>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</si>
  <si>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</si>
  <si>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</si>
  <si>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</si>
  <si>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</si>
  <si>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</si>
  <si>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</si>
  <si>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</si>
  <si>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</si>
  <si>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</si>
  <si>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</si>
  <si>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</si>
  <si>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</si>
  <si>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</si>
  <si>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</si>
  <si>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</si>
  <si>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</si>
  <si>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計</t>
  </si>
  <si>
    <t>合　計</t>
  </si>
  <si>
    <t>第３章　浄化槽新設基数調査</t>
  </si>
  <si>
    <t>第３章　浄化槽新設基数</t>
  </si>
  <si>
    <t>5～10</t>
  </si>
  <si>
    <t>11～20</t>
  </si>
  <si>
    <t>21～50</t>
  </si>
  <si>
    <t>51～100</t>
  </si>
  <si>
    <t>101～200</t>
  </si>
  <si>
    <t>201～300</t>
  </si>
  <si>
    <t>301～500</t>
  </si>
  <si>
    <t>501～1,000</t>
  </si>
  <si>
    <t>1,001～2,000</t>
  </si>
  <si>
    <t>2,001～3,000</t>
  </si>
  <si>
    <t>3,001～4,000</t>
  </si>
  <si>
    <t>4,001～5,000</t>
  </si>
  <si>
    <t>5,001～10,000</t>
  </si>
  <si>
    <t>10,001～</t>
  </si>
  <si>
    <t>神奈川県</t>
  </si>
  <si>
    <r>
      <t>(1)平成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年度に新設された浄化槽基数(処理方式別）</t>
    </r>
  </si>
  <si>
    <r>
      <t>(2)平成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年度に新設された浄化槽基数　（人槽区分別）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</si>
</sst>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\(#,##0\)"/>
    <numFmt numFmtId="179" formatCode="[&lt;=999]000;[&lt;=99999]000\-00;000\-0000"/>
    <numFmt numFmtId="180" formatCode="0.E+00"/>
    <numFmt numFmtId="181" formatCode="&quot;\&quot;#,##0_);\(&quot;\&quot;#,##0\)"/>
    <numFmt numFmtId="182" formatCode="#,##0_ "/>
    <numFmt numFmtId="183" formatCode="0_);\(0\)"/>
    <numFmt numFmtId="184" formatCode="\(0,000\)"/>
    <numFmt numFmtId="185" formatCode="\(000\)"/>
    <numFmt numFmtId="186" formatCode="\(0\)"/>
    <numFmt numFmtId="187" formatCode="#,##0_);[Red]\(#,##0\)"/>
    <numFmt numFmtId="188" formatCode="#,##0_);\(&quot;\&quot;#,##0\)"/>
    <numFmt numFmtId="189" formatCode="\(#,##0\)"/>
    <numFmt numFmtId="190" formatCode="&quot;(&quot;#,##0&quot;)&quot;"/>
    <numFmt numFmtId="191" formatCode="0.0%"/>
    <numFmt numFmtId="192" formatCode="0.00_ "/>
    <numFmt numFmtId="193" formatCode="0.0_ "/>
    <numFmt numFmtId="194" formatCode="#,##0.0;[Red]\-#,##0.0"/>
    <numFmt numFmtId="195" formatCode="0.000_ "/>
    <numFmt numFmtId="196" formatCode="0.0000_ "/>
    <numFmt numFmtId="197" formatCode="#,##0.0%;[Red]\-#,##0.0%"/>
    <numFmt numFmtId="198" formatCode="#,##0.0_ ;[Red]\-#,##0.0\ "/>
    <numFmt numFmtId="199" formatCode="[$-411]ggge&quot;年&quot;m&quot;月&quot;d&quot;日&quot;;@"/>
    <numFmt numFmtId="200" formatCode="0.0;[Red]0.0"/>
    <numFmt numFmtId="201" formatCode="#,##0.000;[Red]\-#,##0.000"/>
    <numFmt numFmtId="202" formatCode="#,##0.0000;[Red]\-#,##0.0000"/>
    <numFmt numFmtId="203" formatCode="#,##0.00000;[Red]\-#,##0.00000"/>
    <numFmt numFmtId="204" formatCode="#,##0.0"/>
    <numFmt numFmtId="205" formatCode="0.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7.7"/>
      <color indexed="12"/>
      <name val="ＭＳ Ｐゴシック"/>
      <family val="3"/>
    </font>
    <font>
      <sz val="10.5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 quotePrefix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 quotePrefix="1">
      <alignment horizontal="left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view="pageBreakPreview" zoomScale="70" zoomScaleNormal="85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" sqref="G6"/>
    </sheetView>
  </sheetViews>
  <sheetFormatPr defaultColWidth="9.00390625" defaultRowHeight="13.5"/>
  <cols>
    <col min="1" max="1" width="5.625" style="63" customWidth="1"/>
    <col min="2" max="2" width="10.625" style="8" customWidth="1"/>
    <col min="3" max="3" width="7.625" style="8" customWidth="1"/>
    <col min="4" max="21" width="9.125" style="8" customWidth="1"/>
    <col min="22" max="16384" width="9.00390625" style="8" customWidth="1"/>
  </cols>
  <sheetData>
    <row r="1" spans="1:2" s="1" customFormat="1" ht="14.25" customHeight="1">
      <c r="A1" s="63"/>
      <c r="B1" s="1" t="s">
        <v>70</v>
      </c>
    </row>
    <row r="2" spans="1:2" s="1" customFormat="1" ht="14.25" customHeight="1" thickBot="1">
      <c r="A2" s="63"/>
      <c r="B2" s="66" t="s">
        <v>87</v>
      </c>
    </row>
    <row r="3" spans="1:21" s="1" customFormat="1" ht="17.25" customHeight="1">
      <c r="A3" s="63"/>
      <c r="B3" s="69" t="s">
        <v>0</v>
      </c>
      <c r="C3" s="72" t="s">
        <v>19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15</v>
      </c>
      <c r="R3" s="75"/>
      <c r="S3" s="75"/>
      <c r="T3" s="76"/>
      <c r="U3" s="69" t="s">
        <v>69</v>
      </c>
    </row>
    <row r="4" spans="2:21" ht="43.5" customHeight="1" thickBot="1">
      <c r="B4" s="71"/>
      <c r="C4" s="2" t="s">
        <v>2</v>
      </c>
      <c r="D4" s="3" t="s">
        <v>4</v>
      </c>
      <c r="E4" s="3" t="s">
        <v>20</v>
      </c>
      <c r="F4" s="4" t="s">
        <v>7</v>
      </c>
      <c r="G4" s="3" t="s">
        <v>6</v>
      </c>
      <c r="H4" s="3" t="s">
        <v>3</v>
      </c>
      <c r="I4" s="3" t="s">
        <v>5</v>
      </c>
      <c r="J4" s="3" t="s">
        <v>21</v>
      </c>
      <c r="K4" s="3" t="s">
        <v>8</v>
      </c>
      <c r="L4" s="3" t="s">
        <v>13</v>
      </c>
      <c r="M4" s="3" t="s">
        <v>12</v>
      </c>
      <c r="N4" s="3" t="s">
        <v>9</v>
      </c>
      <c r="O4" s="3" t="s">
        <v>10</v>
      </c>
      <c r="P4" s="4" t="s">
        <v>11</v>
      </c>
      <c r="Q4" s="5" t="s">
        <v>1</v>
      </c>
      <c r="R4" s="6" t="s">
        <v>16</v>
      </c>
      <c r="S4" s="6" t="s">
        <v>17</v>
      </c>
      <c r="T4" s="7" t="s">
        <v>18</v>
      </c>
      <c r="U4" s="70"/>
    </row>
    <row r="5" spans="1:21" s="1" customFormat="1" ht="14.25" customHeight="1">
      <c r="A5" s="63"/>
      <c r="B5" s="24" t="s">
        <v>22</v>
      </c>
      <c r="C5" s="25">
        <v>53</v>
      </c>
      <c r="D5" s="41">
        <v>340</v>
      </c>
      <c r="E5" s="41">
        <v>1</v>
      </c>
      <c r="F5" s="41">
        <v>0</v>
      </c>
      <c r="G5" s="41">
        <v>6</v>
      </c>
      <c r="H5" s="41">
        <v>0</v>
      </c>
      <c r="I5" s="41">
        <v>1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2">
        <v>1514</v>
      </c>
      <c r="R5" s="41">
        <v>972</v>
      </c>
      <c r="S5" s="41">
        <v>0</v>
      </c>
      <c r="T5" s="26">
        <v>0</v>
      </c>
      <c r="U5" s="49">
        <f>SUM(C5:Q5)</f>
        <v>1915</v>
      </c>
    </row>
    <row r="6" spans="1:21" s="1" customFormat="1" ht="14.25" customHeight="1">
      <c r="A6" s="63"/>
      <c r="B6" s="24" t="s">
        <v>26</v>
      </c>
      <c r="C6" s="25">
        <v>0</v>
      </c>
      <c r="D6" s="41">
        <v>60</v>
      </c>
      <c r="E6" s="41">
        <v>0</v>
      </c>
      <c r="F6" s="26">
        <v>0</v>
      </c>
      <c r="G6" s="41">
        <v>4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26">
        <v>0</v>
      </c>
      <c r="Q6" s="42">
        <v>1931</v>
      </c>
      <c r="R6" s="41">
        <v>0</v>
      </c>
      <c r="S6" s="41">
        <v>0</v>
      </c>
      <c r="T6" s="26">
        <v>0</v>
      </c>
      <c r="U6" s="49">
        <f>SUM(C6:Q6)</f>
        <v>1995</v>
      </c>
    </row>
    <row r="7" spans="1:21" s="1" customFormat="1" ht="14.25" customHeight="1">
      <c r="A7" s="63"/>
      <c r="B7" s="24" t="s">
        <v>27</v>
      </c>
      <c r="C7" s="25">
        <v>2</v>
      </c>
      <c r="D7" s="41">
        <v>574</v>
      </c>
      <c r="E7" s="41">
        <v>0</v>
      </c>
      <c r="F7" s="26">
        <v>0</v>
      </c>
      <c r="G7" s="41">
        <v>4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26">
        <v>0</v>
      </c>
      <c r="Q7" s="42">
        <v>1419</v>
      </c>
      <c r="R7" s="41">
        <v>390</v>
      </c>
      <c r="S7" s="41">
        <v>0</v>
      </c>
      <c r="T7" s="26">
        <v>63</v>
      </c>
      <c r="U7" s="49">
        <f aca="true" t="shared" si="0" ref="U7:U50">SUM(C7:Q7)</f>
        <v>1999</v>
      </c>
    </row>
    <row r="8" spans="1:21" s="1" customFormat="1" ht="14.25" customHeight="1">
      <c r="A8" s="63"/>
      <c r="B8" s="24" t="s">
        <v>28</v>
      </c>
      <c r="C8" s="25">
        <v>13</v>
      </c>
      <c r="D8" s="41">
        <v>57</v>
      </c>
      <c r="E8" s="41">
        <v>0</v>
      </c>
      <c r="F8" s="26">
        <v>0</v>
      </c>
      <c r="G8" s="41">
        <v>3</v>
      </c>
      <c r="H8" s="41">
        <v>0</v>
      </c>
      <c r="I8" s="41">
        <v>0</v>
      </c>
      <c r="J8" s="41">
        <v>0</v>
      </c>
      <c r="K8" s="41">
        <v>1</v>
      </c>
      <c r="L8" s="41">
        <v>0</v>
      </c>
      <c r="M8" s="41">
        <v>0</v>
      </c>
      <c r="N8" s="41">
        <v>0</v>
      </c>
      <c r="O8" s="41">
        <v>0</v>
      </c>
      <c r="P8" s="26">
        <v>0</v>
      </c>
      <c r="Q8" s="42">
        <v>2018</v>
      </c>
      <c r="R8" s="41">
        <v>540</v>
      </c>
      <c r="S8" s="41">
        <v>21</v>
      </c>
      <c r="T8" s="26">
        <v>41</v>
      </c>
      <c r="U8" s="49">
        <f t="shared" si="0"/>
        <v>2092</v>
      </c>
    </row>
    <row r="9" spans="1:21" s="1" customFormat="1" ht="14.25" customHeight="1">
      <c r="A9" s="63"/>
      <c r="B9" s="27" t="s">
        <v>29</v>
      </c>
      <c r="C9" s="28">
        <v>1</v>
      </c>
      <c r="D9" s="43">
        <v>211</v>
      </c>
      <c r="E9" s="43">
        <v>0</v>
      </c>
      <c r="F9" s="29">
        <v>0</v>
      </c>
      <c r="G9" s="43">
        <v>5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29">
        <v>0</v>
      </c>
      <c r="Q9" s="44">
        <v>1628</v>
      </c>
      <c r="R9" s="43">
        <v>645</v>
      </c>
      <c r="S9" s="43">
        <v>70</v>
      </c>
      <c r="T9" s="29">
        <v>0</v>
      </c>
      <c r="U9" s="50">
        <f t="shared" si="0"/>
        <v>1845</v>
      </c>
    </row>
    <row r="10" spans="1:21" s="1" customFormat="1" ht="14.25" customHeight="1">
      <c r="A10" s="63"/>
      <c r="B10" s="30" t="s">
        <v>30</v>
      </c>
      <c r="C10" s="31">
        <v>2</v>
      </c>
      <c r="D10" s="45">
        <v>40</v>
      </c>
      <c r="E10" s="45">
        <v>0</v>
      </c>
      <c r="F10" s="32">
        <v>0</v>
      </c>
      <c r="G10" s="45">
        <v>1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32">
        <v>0</v>
      </c>
      <c r="Q10" s="46">
        <v>1170</v>
      </c>
      <c r="R10" s="45">
        <v>0</v>
      </c>
      <c r="S10" s="45">
        <v>0</v>
      </c>
      <c r="T10" s="32">
        <v>0</v>
      </c>
      <c r="U10" s="51">
        <f t="shared" si="0"/>
        <v>1213</v>
      </c>
    </row>
    <row r="11" spans="1:21" s="1" customFormat="1" ht="14.25" customHeight="1">
      <c r="A11" s="63"/>
      <c r="B11" s="24" t="s">
        <v>31</v>
      </c>
      <c r="C11" s="25">
        <v>1</v>
      </c>
      <c r="D11" s="41">
        <v>46</v>
      </c>
      <c r="E11" s="41">
        <v>0</v>
      </c>
      <c r="F11" s="26">
        <v>0</v>
      </c>
      <c r="G11" s="41">
        <v>3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26">
        <v>0</v>
      </c>
      <c r="Q11" s="42">
        <v>4171</v>
      </c>
      <c r="R11" s="41">
        <v>2367</v>
      </c>
      <c r="S11" s="41">
        <v>1</v>
      </c>
      <c r="T11" s="26">
        <v>2</v>
      </c>
      <c r="U11" s="49">
        <f t="shared" si="0"/>
        <v>4221</v>
      </c>
    </row>
    <row r="12" spans="1:21" s="1" customFormat="1" ht="14.25" customHeight="1">
      <c r="A12" s="63"/>
      <c r="B12" s="24" t="s">
        <v>32</v>
      </c>
      <c r="C12" s="25">
        <v>0</v>
      </c>
      <c r="D12" s="41">
        <v>38</v>
      </c>
      <c r="E12" s="41">
        <v>0</v>
      </c>
      <c r="F12" s="26">
        <v>0</v>
      </c>
      <c r="G12" s="41">
        <v>3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26">
        <v>0</v>
      </c>
      <c r="Q12" s="42">
        <v>5955</v>
      </c>
      <c r="R12" s="41">
        <v>3423</v>
      </c>
      <c r="S12" s="41">
        <v>148</v>
      </c>
      <c r="T12" s="26">
        <v>7</v>
      </c>
      <c r="U12" s="49">
        <f t="shared" si="0"/>
        <v>5996</v>
      </c>
    </row>
    <row r="13" spans="1:21" s="1" customFormat="1" ht="14.25" customHeight="1">
      <c r="A13" s="63"/>
      <c r="B13" s="24" t="s">
        <v>33</v>
      </c>
      <c r="C13" s="25">
        <v>0</v>
      </c>
      <c r="D13" s="41">
        <v>21</v>
      </c>
      <c r="E13" s="41">
        <v>0</v>
      </c>
      <c r="F13" s="26">
        <v>0</v>
      </c>
      <c r="G13" s="41">
        <v>4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26">
        <v>0</v>
      </c>
      <c r="Q13" s="42">
        <v>4525</v>
      </c>
      <c r="R13" s="41">
        <v>2345</v>
      </c>
      <c r="S13" s="41">
        <v>1</v>
      </c>
      <c r="T13" s="26">
        <v>0</v>
      </c>
      <c r="U13" s="49">
        <f t="shared" si="0"/>
        <v>4550</v>
      </c>
    </row>
    <row r="14" spans="1:21" s="1" customFormat="1" ht="14.25" customHeight="1">
      <c r="A14" s="63"/>
      <c r="B14" s="27" t="s">
        <v>34</v>
      </c>
      <c r="C14" s="28">
        <v>3</v>
      </c>
      <c r="D14" s="43">
        <v>43</v>
      </c>
      <c r="E14" s="43">
        <v>0</v>
      </c>
      <c r="F14" s="29">
        <v>0</v>
      </c>
      <c r="G14" s="43">
        <v>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29">
        <v>0</v>
      </c>
      <c r="Q14" s="44">
        <v>5918</v>
      </c>
      <c r="R14" s="43">
        <v>2967</v>
      </c>
      <c r="S14" s="43">
        <v>4</v>
      </c>
      <c r="T14" s="29">
        <v>1</v>
      </c>
      <c r="U14" s="50">
        <f t="shared" si="0"/>
        <v>5973</v>
      </c>
    </row>
    <row r="15" spans="2:21" ht="14.25" customHeight="1">
      <c r="B15" s="11" t="s">
        <v>35</v>
      </c>
      <c r="C15" s="31">
        <v>60</v>
      </c>
      <c r="D15" s="45">
        <v>161</v>
      </c>
      <c r="E15" s="45">
        <v>0</v>
      </c>
      <c r="F15" s="32">
        <v>0</v>
      </c>
      <c r="G15" s="45">
        <v>113</v>
      </c>
      <c r="H15" s="45">
        <v>0</v>
      </c>
      <c r="I15" s="45">
        <v>7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32">
        <v>0</v>
      </c>
      <c r="Q15" s="46">
        <v>9815</v>
      </c>
      <c r="R15" s="45">
        <v>0</v>
      </c>
      <c r="S15" s="45">
        <v>0</v>
      </c>
      <c r="T15" s="32">
        <v>0</v>
      </c>
      <c r="U15" s="51">
        <f t="shared" si="0"/>
        <v>10156</v>
      </c>
    </row>
    <row r="16" spans="1:21" s="1" customFormat="1" ht="14.25" customHeight="1">
      <c r="A16" s="63"/>
      <c r="B16" s="24" t="s">
        <v>36</v>
      </c>
      <c r="C16" s="25">
        <v>0</v>
      </c>
      <c r="D16" s="41">
        <v>18</v>
      </c>
      <c r="E16" s="41">
        <v>0</v>
      </c>
      <c r="F16" s="26">
        <v>0</v>
      </c>
      <c r="G16" s="41">
        <v>6</v>
      </c>
      <c r="H16" s="41">
        <v>0</v>
      </c>
      <c r="I16" s="41">
        <v>0</v>
      </c>
      <c r="J16" s="41">
        <v>0</v>
      </c>
      <c r="K16" s="41">
        <v>0</v>
      </c>
      <c r="L16" s="41">
        <v>1</v>
      </c>
      <c r="M16" s="41">
        <v>0</v>
      </c>
      <c r="N16" s="41">
        <v>0</v>
      </c>
      <c r="O16" s="41">
        <v>0</v>
      </c>
      <c r="P16" s="26">
        <v>0</v>
      </c>
      <c r="Q16" s="42">
        <v>9244</v>
      </c>
      <c r="R16" s="41">
        <v>4944</v>
      </c>
      <c r="S16" s="41">
        <v>10</v>
      </c>
      <c r="T16" s="26">
        <v>2</v>
      </c>
      <c r="U16" s="49">
        <f t="shared" si="0"/>
        <v>9269</v>
      </c>
    </row>
    <row r="17" spans="1:21" s="1" customFormat="1" ht="14.25" customHeight="1">
      <c r="A17" s="63"/>
      <c r="B17" s="24" t="s">
        <v>23</v>
      </c>
      <c r="C17" s="25">
        <v>0</v>
      </c>
      <c r="D17" s="41">
        <v>2</v>
      </c>
      <c r="E17" s="41">
        <v>0</v>
      </c>
      <c r="F17" s="26">
        <v>0</v>
      </c>
      <c r="G17" s="41">
        <v>1</v>
      </c>
      <c r="H17" s="41">
        <v>0</v>
      </c>
      <c r="I17" s="41">
        <v>0</v>
      </c>
      <c r="J17" s="41">
        <v>0</v>
      </c>
      <c r="K17" s="41">
        <v>0</v>
      </c>
      <c r="L17" s="41">
        <v>1</v>
      </c>
      <c r="M17" s="41">
        <v>0</v>
      </c>
      <c r="N17" s="41">
        <v>0</v>
      </c>
      <c r="O17" s="41">
        <v>0</v>
      </c>
      <c r="P17" s="26">
        <v>0</v>
      </c>
      <c r="Q17" s="42">
        <v>432</v>
      </c>
      <c r="R17" s="41">
        <v>267</v>
      </c>
      <c r="S17" s="41">
        <v>2</v>
      </c>
      <c r="T17" s="26">
        <v>5</v>
      </c>
      <c r="U17" s="49">
        <f t="shared" si="0"/>
        <v>436</v>
      </c>
    </row>
    <row r="18" spans="2:21" ht="14.25" customHeight="1">
      <c r="B18" s="58" t="s">
        <v>86</v>
      </c>
      <c r="C18" s="25">
        <v>0</v>
      </c>
      <c r="D18" s="41">
        <v>99</v>
      </c>
      <c r="E18" s="41">
        <v>10</v>
      </c>
      <c r="F18" s="26">
        <v>0</v>
      </c>
      <c r="G18" s="41">
        <v>3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26">
        <v>3</v>
      </c>
      <c r="Q18" s="42">
        <v>1997</v>
      </c>
      <c r="R18" s="41">
        <v>274</v>
      </c>
      <c r="S18" s="41">
        <v>87</v>
      </c>
      <c r="T18" s="26">
        <v>0</v>
      </c>
      <c r="U18" s="49">
        <f t="shared" si="0"/>
        <v>2112</v>
      </c>
    </row>
    <row r="19" spans="2:21" ht="14.25" customHeight="1">
      <c r="B19" s="10" t="s">
        <v>37</v>
      </c>
      <c r="C19" s="28">
        <v>3</v>
      </c>
      <c r="D19" s="43">
        <v>157</v>
      </c>
      <c r="E19" s="43">
        <v>0</v>
      </c>
      <c r="F19" s="29">
        <v>0</v>
      </c>
      <c r="G19" s="43">
        <v>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29">
        <v>0</v>
      </c>
      <c r="Q19" s="44">
        <v>2315</v>
      </c>
      <c r="R19" s="43">
        <v>701</v>
      </c>
      <c r="S19" s="43">
        <v>1</v>
      </c>
      <c r="T19" s="29">
        <v>0</v>
      </c>
      <c r="U19" s="50">
        <f t="shared" si="0"/>
        <v>2481</v>
      </c>
    </row>
    <row r="20" spans="2:21" ht="14.25" customHeight="1">
      <c r="B20" s="11" t="s">
        <v>38</v>
      </c>
      <c r="C20" s="31">
        <v>3</v>
      </c>
      <c r="D20" s="45">
        <v>3</v>
      </c>
      <c r="E20" s="45">
        <v>0</v>
      </c>
      <c r="F20" s="32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32">
        <v>0</v>
      </c>
      <c r="Q20" s="46">
        <v>625</v>
      </c>
      <c r="R20" s="45">
        <v>203</v>
      </c>
      <c r="S20" s="45">
        <v>0</v>
      </c>
      <c r="T20" s="32">
        <v>0</v>
      </c>
      <c r="U20" s="51">
        <f t="shared" si="0"/>
        <v>631</v>
      </c>
    </row>
    <row r="21" spans="2:21" ht="14.25" customHeight="1">
      <c r="B21" s="9" t="s">
        <v>39</v>
      </c>
      <c r="C21" s="25">
        <v>52</v>
      </c>
      <c r="D21" s="41">
        <v>125</v>
      </c>
      <c r="E21" s="41">
        <v>0</v>
      </c>
      <c r="F21" s="26">
        <v>0</v>
      </c>
      <c r="G21" s="41">
        <v>4</v>
      </c>
      <c r="H21" s="41">
        <v>0</v>
      </c>
      <c r="I21" s="41">
        <v>1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26">
        <v>1</v>
      </c>
      <c r="Q21" s="42">
        <v>846</v>
      </c>
      <c r="R21" s="41">
        <v>50</v>
      </c>
      <c r="S21" s="41">
        <v>0</v>
      </c>
      <c r="T21" s="26">
        <v>0</v>
      </c>
      <c r="U21" s="49">
        <f t="shared" si="0"/>
        <v>1029</v>
      </c>
    </row>
    <row r="22" spans="2:21" ht="14.25" customHeight="1">
      <c r="B22" s="9" t="s">
        <v>40</v>
      </c>
      <c r="C22" s="25">
        <v>0</v>
      </c>
      <c r="D22" s="41">
        <v>3</v>
      </c>
      <c r="E22" s="41">
        <v>0</v>
      </c>
      <c r="F22" s="26">
        <v>0</v>
      </c>
      <c r="G22" s="41">
        <v>1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26">
        <v>0</v>
      </c>
      <c r="Q22" s="42">
        <v>1299</v>
      </c>
      <c r="R22" s="41">
        <v>543</v>
      </c>
      <c r="S22" s="41">
        <v>7</v>
      </c>
      <c r="T22" s="26">
        <v>0</v>
      </c>
      <c r="U22" s="49">
        <f t="shared" si="0"/>
        <v>1303</v>
      </c>
    </row>
    <row r="23" spans="2:21" ht="14.25" customHeight="1">
      <c r="B23" s="9" t="s">
        <v>41</v>
      </c>
      <c r="C23" s="25">
        <v>0</v>
      </c>
      <c r="D23" s="41">
        <v>4</v>
      </c>
      <c r="E23" s="41">
        <v>0</v>
      </c>
      <c r="F23" s="26">
        <v>0</v>
      </c>
      <c r="G23" s="41">
        <v>3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26">
        <v>0</v>
      </c>
      <c r="Q23" s="42">
        <v>1890</v>
      </c>
      <c r="R23" s="41">
        <v>143</v>
      </c>
      <c r="S23" s="41">
        <v>89</v>
      </c>
      <c r="T23" s="26">
        <v>1</v>
      </c>
      <c r="U23" s="49">
        <f t="shared" si="0"/>
        <v>1897</v>
      </c>
    </row>
    <row r="24" spans="2:21" ht="14.25" customHeight="1">
      <c r="B24" s="10" t="s">
        <v>42</v>
      </c>
      <c r="C24" s="28">
        <v>90</v>
      </c>
      <c r="D24" s="43">
        <v>318</v>
      </c>
      <c r="E24" s="43">
        <v>0</v>
      </c>
      <c r="F24" s="29">
        <v>0</v>
      </c>
      <c r="G24" s="43">
        <v>11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29">
        <v>0</v>
      </c>
      <c r="Q24" s="44">
        <v>1669</v>
      </c>
      <c r="R24" s="43">
        <v>614</v>
      </c>
      <c r="S24" s="43">
        <v>0</v>
      </c>
      <c r="T24" s="29">
        <v>0</v>
      </c>
      <c r="U24" s="50">
        <f t="shared" si="0"/>
        <v>2088</v>
      </c>
    </row>
    <row r="25" spans="2:21" ht="14.25" customHeight="1">
      <c r="B25" s="11" t="s">
        <v>43</v>
      </c>
      <c r="C25" s="31">
        <v>7</v>
      </c>
      <c r="D25" s="45">
        <v>18</v>
      </c>
      <c r="E25" s="45">
        <v>0</v>
      </c>
      <c r="F25" s="32">
        <v>0</v>
      </c>
      <c r="G25" s="45">
        <v>27</v>
      </c>
      <c r="H25" s="45">
        <v>0</v>
      </c>
      <c r="I25" s="45">
        <v>2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32">
        <v>0</v>
      </c>
      <c r="Q25" s="46">
        <v>3148</v>
      </c>
      <c r="R25" s="45">
        <v>1570</v>
      </c>
      <c r="S25" s="45">
        <v>61</v>
      </c>
      <c r="T25" s="32">
        <v>2</v>
      </c>
      <c r="U25" s="51">
        <f t="shared" si="0"/>
        <v>3202</v>
      </c>
    </row>
    <row r="26" spans="2:21" ht="14.25" customHeight="1">
      <c r="B26" s="9" t="s">
        <v>44</v>
      </c>
      <c r="C26" s="25">
        <v>1</v>
      </c>
      <c r="D26" s="41">
        <v>16</v>
      </c>
      <c r="E26" s="41">
        <v>1</v>
      </c>
      <c r="F26" s="26">
        <v>0</v>
      </c>
      <c r="G26" s="41">
        <v>18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26">
        <v>0</v>
      </c>
      <c r="Q26" s="42">
        <v>8767</v>
      </c>
      <c r="R26" s="41">
        <v>844</v>
      </c>
      <c r="S26" s="41">
        <v>0</v>
      </c>
      <c r="T26" s="26">
        <v>0</v>
      </c>
      <c r="U26" s="49">
        <f t="shared" si="0"/>
        <v>8803</v>
      </c>
    </row>
    <row r="27" spans="2:21" ht="14.25" customHeight="1">
      <c r="B27" s="9" t="s">
        <v>45</v>
      </c>
      <c r="C27" s="25">
        <v>57</v>
      </c>
      <c r="D27" s="41">
        <v>39</v>
      </c>
      <c r="E27" s="41">
        <v>0</v>
      </c>
      <c r="F27" s="26">
        <v>0</v>
      </c>
      <c r="G27" s="41">
        <v>124</v>
      </c>
      <c r="H27" s="41">
        <v>0</v>
      </c>
      <c r="I27" s="41">
        <v>6</v>
      </c>
      <c r="J27" s="41">
        <v>0</v>
      </c>
      <c r="K27" s="41">
        <v>0</v>
      </c>
      <c r="L27" s="41">
        <v>1</v>
      </c>
      <c r="M27" s="41">
        <v>0</v>
      </c>
      <c r="N27" s="41">
        <v>0</v>
      </c>
      <c r="O27" s="41">
        <v>0</v>
      </c>
      <c r="P27" s="26">
        <v>0</v>
      </c>
      <c r="Q27" s="42">
        <v>11983</v>
      </c>
      <c r="R27" s="41">
        <v>3978</v>
      </c>
      <c r="S27" s="41">
        <v>3</v>
      </c>
      <c r="T27" s="26">
        <v>645</v>
      </c>
      <c r="U27" s="49">
        <f t="shared" si="0"/>
        <v>12210</v>
      </c>
    </row>
    <row r="28" spans="2:21" ht="14.25" customHeight="1">
      <c r="B28" s="9" t="s">
        <v>46</v>
      </c>
      <c r="C28" s="25">
        <v>10</v>
      </c>
      <c r="D28" s="41">
        <v>16</v>
      </c>
      <c r="E28" s="41">
        <v>0</v>
      </c>
      <c r="F28" s="26">
        <v>11</v>
      </c>
      <c r="G28" s="41">
        <v>32</v>
      </c>
      <c r="H28" s="41">
        <v>0</v>
      </c>
      <c r="I28" s="41">
        <v>1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26">
        <v>0</v>
      </c>
      <c r="Q28" s="42">
        <v>5074</v>
      </c>
      <c r="R28" s="41">
        <v>1611</v>
      </c>
      <c r="S28" s="41">
        <v>13</v>
      </c>
      <c r="T28" s="26">
        <v>1</v>
      </c>
      <c r="U28" s="49">
        <f t="shared" si="0"/>
        <v>5144</v>
      </c>
    </row>
    <row r="29" spans="2:21" ht="14.25" customHeight="1">
      <c r="B29" s="10" t="s">
        <v>47</v>
      </c>
      <c r="C29" s="28">
        <v>52</v>
      </c>
      <c r="D29" s="43">
        <v>107</v>
      </c>
      <c r="E29" s="43">
        <v>0</v>
      </c>
      <c r="F29" s="29">
        <v>2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29">
        <v>0</v>
      </c>
      <c r="Q29" s="44">
        <v>339</v>
      </c>
      <c r="R29" s="43">
        <v>74</v>
      </c>
      <c r="S29" s="43">
        <v>0</v>
      </c>
      <c r="T29" s="29">
        <v>11</v>
      </c>
      <c r="U29" s="50">
        <f t="shared" si="0"/>
        <v>500</v>
      </c>
    </row>
    <row r="30" spans="2:21" ht="14.25" customHeight="1">
      <c r="B30" s="11" t="s">
        <v>24</v>
      </c>
      <c r="C30" s="31">
        <v>10</v>
      </c>
      <c r="D30" s="45">
        <v>267</v>
      </c>
      <c r="E30" s="45">
        <v>0</v>
      </c>
      <c r="F30" s="32">
        <v>0</v>
      </c>
      <c r="G30" s="45">
        <v>3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32">
        <v>0</v>
      </c>
      <c r="Q30" s="46">
        <v>787</v>
      </c>
      <c r="R30" s="45">
        <v>61</v>
      </c>
      <c r="S30" s="45">
        <v>1</v>
      </c>
      <c r="T30" s="32">
        <v>0</v>
      </c>
      <c r="U30" s="51">
        <f t="shared" si="0"/>
        <v>1067</v>
      </c>
    </row>
    <row r="31" spans="2:21" ht="14.25" customHeight="1">
      <c r="B31" s="24" t="s">
        <v>25</v>
      </c>
      <c r="C31" s="25">
        <v>0</v>
      </c>
      <c r="D31" s="41">
        <v>35</v>
      </c>
      <c r="E31" s="41">
        <v>0</v>
      </c>
      <c r="F31" s="26">
        <v>0</v>
      </c>
      <c r="G31" s="41">
        <v>1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1</v>
      </c>
      <c r="P31" s="26">
        <v>6</v>
      </c>
      <c r="Q31" s="42">
        <v>2119</v>
      </c>
      <c r="R31" s="41">
        <v>969</v>
      </c>
      <c r="S31" s="41">
        <v>3</v>
      </c>
      <c r="T31" s="26">
        <v>0</v>
      </c>
      <c r="U31" s="49">
        <f t="shared" si="0"/>
        <v>2162</v>
      </c>
    </row>
    <row r="32" spans="2:21" ht="14.25" customHeight="1">
      <c r="B32" s="9" t="s">
        <v>48</v>
      </c>
      <c r="C32" s="25">
        <v>20</v>
      </c>
      <c r="D32" s="41">
        <v>436</v>
      </c>
      <c r="E32" s="41">
        <v>6</v>
      </c>
      <c r="F32" s="26">
        <v>0</v>
      </c>
      <c r="G32" s="41">
        <v>11</v>
      </c>
      <c r="H32" s="41">
        <v>0</v>
      </c>
      <c r="I32" s="41">
        <v>0</v>
      </c>
      <c r="J32" s="41">
        <v>0</v>
      </c>
      <c r="K32" s="41">
        <v>1</v>
      </c>
      <c r="L32" s="41">
        <v>0</v>
      </c>
      <c r="M32" s="41">
        <v>0</v>
      </c>
      <c r="N32" s="41">
        <v>2</v>
      </c>
      <c r="O32" s="41">
        <v>0</v>
      </c>
      <c r="P32" s="26">
        <v>0</v>
      </c>
      <c r="Q32" s="42">
        <v>504</v>
      </c>
      <c r="R32" s="41">
        <v>134</v>
      </c>
      <c r="S32" s="41">
        <v>0</v>
      </c>
      <c r="T32" s="26">
        <v>10</v>
      </c>
      <c r="U32" s="49">
        <f t="shared" si="0"/>
        <v>980</v>
      </c>
    </row>
    <row r="33" spans="2:21" ht="14.25" customHeight="1">
      <c r="B33" s="9" t="s">
        <v>49</v>
      </c>
      <c r="C33" s="25">
        <v>1</v>
      </c>
      <c r="D33" s="41">
        <v>10</v>
      </c>
      <c r="E33" s="41">
        <v>0</v>
      </c>
      <c r="F33" s="26">
        <v>0</v>
      </c>
      <c r="G33" s="41">
        <v>3</v>
      </c>
      <c r="H33" s="41">
        <v>0</v>
      </c>
      <c r="I33" s="41">
        <v>1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26">
        <v>0</v>
      </c>
      <c r="Q33" s="42">
        <v>1470</v>
      </c>
      <c r="R33" s="41">
        <v>720</v>
      </c>
      <c r="S33" s="41">
        <v>0</v>
      </c>
      <c r="T33" s="26">
        <v>0</v>
      </c>
      <c r="U33" s="49">
        <f t="shared" si="0"/>
        <v>1485</v>
      </c>
    </row>
    <row r="34" spans="2:21" ht="14.25" customHeight="1">
      <c r="B34" s="10" t="s">
        <v>50</v>
      </c>
      <c r="C34" s="28">
        <v>4</v>
      </c>
      <c r="D34" s="43">
        <v>20</v>
      </c>
      <c r="E34" s="43">
        <v>0</v>
      </c>
      <c r="F34" s="29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29">
        <v>0</v>
      </c>
      <c r="Q34" s="44">
        <v>3906</v>
      </c>
      <c r="R34" s="43">
        <v>641</v>
      </c>
      <c r="S34" s="43">
        <v>1</v>
      </c>
      <c r="T34" s="29">
        <v>0</v>
      </c>
      <c r="U34" s="50">
        <f t="shared" si="0"/>
        <v>3930</v>
      </c>
    </row>
    <row r="35" spans="2:21" ht="14.25" customHeight="1">
      <c r="B35" s="11" t="s">
        <v>51</v>
      </c>
      <c r="C35" s="31">
        <v>0</v>
      </c>
      <c r="D35" s="45">
        <v>6</v>
      </c>
      <c r="E35" s="45">
        <v>0</v>
      </c>
      <c r="F35" s="32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32">
        <v>0</v>
      </c>
      <c r="Q35" s="46">
        <v>491</v>
      </c>
      <c r="R35" s="45">
        <v>243</v>
      </c>
      <c r="S35" s="45">
        <v>0</v>
      </c>
      <c r="T35" s="32">
        <v>0</v>
      </c>
      <c r="U35" s="51">
        <f t="shared" si="0"/>
        <v>497</v>
      </c>
    </row>
    <row r="36" spans="2:21" ht="14.25" customHeight="1">
      <c r="B36" s="9" t="s">
        <v>52</v>
      </c>
      <c r="C36" s="25">
        <v>2</v>
      </c>
      <c r="D36" s="41">
        <v>41</v>
      </c>
      <c r="E36" s="41">
        <v>0</v>
      </c>
      <c r="F36" s="26">
        <v>0</v>
      </c>
      <c r="G36" s="41">
        <v>4</v>
      </c>
      <c r="H36" s="41">
        <v>0</v>
      </c>
      <c r="I36" s="41">
        <v>2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26">
        <v>0</v>
      </c>
      <c r="Q36" s="42">
        <v>1545</v>
      </c>
      <c r="R36" s="41">
        <v>675</v>
      </c>
      <c r="S36" s="41">
        <v>2</v>
      </c>
      <c r="T36" s="26">
        <v>76</v>
      </c>
      <c r="U36" s="49">
        <f t="shared" si="0"/>
        <v>1594</v>
      </c>
    </row>
    <row r="37" spans="2:21" ht="14.25" customHeight="1">
      <c r="B37" s="9" t="s">
        <v>53</v>
      </c>
      <c r="C37" s="25">
        <v>13</v>
      </c>
      <c r="D37" s="41">
        <v>3</v>
      </c>
      <c r="E37" s="41">
        <v>0</v>
      </c>
      <c r="F37" s="26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26">
        <v>1</v>
      </c>
      <c r="Q37" s="42">
        <v>4181</v>
      </c>
      <c r="R37" s="41">
        <v>1462</v>
      </c>
      <c r="S37" s="41">
        <v>2</v>
      </c>
      <c r="T37" s="26">
        <v>1</v>
      </c>
      <c r="U37" s="49">
        <f t="shared" si="0"/>
        <v>4198</v>
      </c>
    </row>
    <row r="38" spans="2:21" ht="14.25" customHeight="1">
      <c r="B38" s="9" t="s">
        <v>54</v>
      </c>
      <c r="C38" s="25">
        <v>1</v>
      </c>
      <c r="D38" s="41">
        <v>247</v>
      </c>
      <c r="E38" s="41">
        <v>0</v>
      </c>
      <c r="F38" s="26">
        <v>0</v>
      </c>
      <c r="G38" s="41">
        <v>9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26">
        <v>0</v>
      </c>
      <c r="Q38" s="42">
        <v>3564</v>
      </c>
      <c r="R38" s="41">
        <v>740</v>
      </c>
      <c r="S38" s="41">
        <v>3</v>
      </c>
      <c r="T38" s="26">
        <v>4</v>
      </c>
      <c r="U38" s="49">
        <f t="shared" si="0"/>
        <v>3821</v>
      </c>
    </row>
    <row r="39" spans="2:21" ht="14.25" customHeight="1">
      <c r="B39" s="10" t="s">
        <v>55</v>
      </c>
      <c r="C39" s="28">
        <v>0</v>
      </c>
      <c r="D39" s="43">
        <v>10</v>
      </c>
      <c r="E39" s="43">
        <v>0</v>
      </c>
      <c r="F39" s="29">
        <v>0</v>
      </c>
      <c r="G39" s="43">
        <v>2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29">
        <v>0</v>
      </c>
      <c r="Q39" s="44">
        <v>2554</v>
      </c>
      <c r="R39" s="43">
        <v>799</v>
      </c>
      <c r="S39" s="43">
        <v>0</v>
      </c>
      <c r="T39" s="29">
        <v>1</v>
      </c>
      <c r="U39" s="50">
        <f t="shared" si="0"/>
        <v>2566</v>
      </c>
    </row>
    <row r="40" spans="2:21" ht="14.25" customHeight="1">
      <c r="B40" s="11" t="s">
        <v>56</v>
      </c>
      <c r="C40" s="31">
        <v>0</v>
      </c>
      <c r="D40" s="45">
        <v>14</v>
      </c>
      <c r="E40" s="45">
        <v>0</v>
      </c>
      <c r="F40" s="32">
        <v>0</v>
      </c>
      <c r="G40" s="45">
        <v>1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32">
        <v>0</v>
      </c>
      <c r="Q40" s="46">
        <v>3157</v>
      </c>
      <c r="R40" s="45">
        <v>1349</v>
      </c>
      <c r="S40" s="45">
        <v>1</v>
      </c>
      <c r="T40" s="32">
        <v>0</v>
      </c>
      <c r="U40" s="51">
        <f t="shared" si="0"/>
        <v>3172</v>
      </c>
    </row>
    <row r="41" spans="2:21" ht="14.25" customHeight="1">
      <c r="B41" s="9" t="s">
        <v>57</v>
      </c>
      <c r="C41" s="25">
        <v>0</v>
      </c>
      <c r="D41" s="41">
        <v>66</v>
      </c>
      <c r="E41" s="41">
        <v>0</v>
      </c>
      <c r="F41" s="26">
        <v>0</v>
      </c>
      <c r="G41" s="41">
        <v>1</v>
      </c>
      <c r="H41" s="41">
        <v>0</v>
      </c>
      <c r="I41" s="41">
        <v>0</v>
      </c>
      <c r="J41" s="41">
        <v>0</v>
      </c>
      <c r="K41" s="41">
        <v>0</v>
      </c>
      <c r="L41" s="41">
        <v>1</v>
      </c>
      <c r="M41" s="41">
        <v>0</v>
      </c>
      <c r="N41" s="41">
        <v>0</v>
      </c>
      <c r="O41" s="41">
        <v>0</v>
      </c>
      <c r="P41" s="26">
        <v>0</v>
      </c>
      <c r="Q41" s="42">
        <v>3240</v>
      </c>
      <c r="R41" s="41">
        <v>584</v>
      </c>
      <c r="S41" s="41">
        <v>0</v>
      </c>
      <c r="T41" s="26">
        <v>50</v>
      </c>
      <c r="U41" s="49">
        <f t="shared" si="0"/>
        <v>3308</v>
      </c>
    </row>
    <row r="42" spans="2:21" ht="14.25" customHeight="1">
      <c r="B42" s="9" t="s">
        <v>58</v>
      </c>
      <c r="C42" s="25">
        <v>11</v>
      </c>
      <c r="D42" s="41">
        <v>6</v>
      </c>
      <c r="E42" s="41">
        <v>0</v>
      </c>
      <c r="F42" s="26">
        <v>0</v>
      </c>
      <c r="G42" s="41">
        <v>3</v>
      </c>
      <c r="H42" s="41">
        <v>0</v>
      </c>
      <c r="I42" s="41">
        <v>1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26">
        <v>0</v>
      </c>
      <c r="Q42" s="42">
        <v>3361</v>
      </c>
      <c r="R42" s="41">
        <v>696</v>
      </c>
      <c r="S42" s="41">
        <v>4</v>
      </c>
      <c r="T42" s="26">
        <v>8</v>
      </c>
      <c r="U42" s="49">
        <f t="shared" si="0"/>
        <v>3382</v>
      </c>
    </row>
    <row r="43" spans="2:21" ht="14.25" customHeight="1">
      <c r="B43" s="9" t="s">
        <v>59</v>
      </c>
      <c r="C43" s="25">
        <v>5</v>
      </c>
      <c r="D43" s="41">
        <v>15</v>
      </c>
      <c r="E43" s="41">
        <v>0</v>
      </c>
      <c r="F43" s="26">
        <v>0</v>
      </c>
      <c r="G43" s="41">
        <v>1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26">
        <v>0</v>
      </c>
      <c r="Q43" s="42">
        <v>1856</v>
      </c>
      <c r="R43" s="41">
        <v>902</v>
      </c>
      <c r="S43" s="41">
        <v>0</v>
      </c>
      <c r="T43" s="26">
        <v>0</v>
      </c>
      <c r="U43" s="49">
        <f t="shared" si="0"/>
        <v>1877</v>
      </c>
    </row>
    <row r="44" spans="2:21" ht="14.25" customHeight="1">
      <c r="B44" s="10" t="s">
        <v>60</v>
      </c>
      <c r="C44" s="28">
        <v>0</v>
      </c>
      <c r="D44" s="43">
        <v>12</v>
      </c>
      <c r="E44" s="43">
        <v>0</v>
      </c>
      <c r="F44" s="29">
        <v>0</v>
      </c>
      <c r="G44" s="43">
        <v>4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29">
        <v>0</v>
      </c>
      <c r="Q44" s="44">
        <v>4667</v>
      </c>
      <c r="R44" s="43">
        <v>1067</v>
      </c>
      <c r="S44" s="43">
        <v>0</v>
      </c>
      <c r="T44" s="29">
        <v>0</v>
      </c>
      <c r="U44" s="50">
        <f t="shared" si="0"/>
        <v>4683</v>
      </c>
    </row>
    <row r="45" spans="2:21" ht="14.25" customHeight="1">
      <c r="B45" s="11" t="s">
        <v>61</v>
      </c>
      <c r="C45" s="31">
        <v>4</v>
      </c>
      <c r="D45" s="45">
        <v>107</v>
      </c>
      <c r="E45" s="45">
        <v>0</v>
      </c>
      <c r="F45" s="32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32">
        <v>0</v>
      </c>
      <c r="Q45" s="46">
        <v>1350</v>
      </c>
      <c r="R45" s="45">
        <v>798</v>
      </c>
      <c r="S45" s="45">
        <v>2</v>
      </c>
      <c r="T45" s="32">
        <v>0</v>
      </c>
      <c r="U45" s="51">
        <f t="shared" si="0"/>
        <v>1461</v>
      </c>
    </row>
    <row r="46" spans="2:21" ht="14.25" customHeight="1">
      <c r="B46" s="9" t="s">
        <v>62</v>
      </c>
      <c r="C46" s="25">
        <v>0</v>
      </c>
      <c r="D46" s="41">
        <v>51</v>
      </c>
      <c r="E46" s="41">
        <v>0</v>
      </c>
      <c r="F46" s="26">
        <v>0</v>
      </c>
      <c r="G46" s="41">
        <v>5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26">
        <v>0</v>
      </c>
      <c r="Q46" s="42">
        <v>2077</v>
      </c>
      <c r="R46" s="41">
        <v>1063</v>
      </c>
      <c r="S46" s="41">
        <v>0</v>
      </c>
      <c r="T46" s="26">
        <v>0</v>
      </c>
      <c r="U46" s="49">
        <f t="shared" si="0"/>
        <v>2133</v>
      </c>
    </row>
    <row r="47" spans="2:21" ht="14.25" customHeight="1">
      <c r="B47" s="9" t="s">
        <v>63</v>
      </c>
      <c r="C47" s="25">
        <v>49</v>
      </c>
      <c r="D47" s="41">
        <v>294</v>
      </c>
      <c r="E47" s="41">
        <v>6</v>
      </c>
      <c r="F47" s="26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26">
        <v>0</v>
      </c>
      <c r="Q47" s="42">
        <v>2799</v>
      </c>
      <c r="R47" s="41">
        <v>426</v>
      </c>
      <c r="S47" s="41">
        <v>0</v>
      </c>
      <c r="T47" s="26">
        <v>4</v>
      </c>
      <c r="U47" s="49">
        <f t="shared" si="0"/>
        <v>3148</v>
      </c>
    </row>
    <row r="48" spans="2:21" ht="14.25" customHeight="1">
      <c r="B48" s="9" t="s">
        <v>64</v>
      </c>
      <c r="C48" s="25">
        <v>0</v>
      </c>
      <c r="D48" s="41">
        <v>129</v>
      </c>
      <c r="E48" s="41">
        <v>0</v>
      </c>
      <c r="F48" s="26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26">
        <v>0</v>
      </c>
      <c r="Q48" s="42">
        <v>2675</v>
      </c>
      <c r="R48" s="41">
        <v>1328</v>
      </c>
      <c r="S48" s="41">
        <v>0</v>
      </c>
      <c r="T48" s="26">
        <v>0</v>
      </c>
      <c r="U48" s="49">
        <f t="shared" si="0"/>
        <v>2804</v>
      </c>
    </row>
    <row r="49" spans="2:21" ht="14.25" customHeight="1">
      <c r="B49" s="10" t="s">
        <v>65</v>
      </c>
      <c r="C49" s="28">
        <v>0</v>
      </c>
      <c r="D49" s="43">
        <v>75</v>
      </c>
      <c r="E49" s="43">
        <v>0</v>
      </c>
      <c r="F49" s="29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29">
        <v>0</v>
      </c>
      <c r="Q49" s="44">
        <v>2983</v>
      </c>
      <c r="R49" s="43">
        <v>0</v>
      </c>
      <c r="S49" s="43">
        <v>0</v>
      </c>
      <c r="T49" s="29">
        <v>0</v>
      </c>
      <c r="U49" s="50">
        <f t="shared" si="0"/>
        <v>3058</v>
      </c>
    </row>
    <row r="50" spans="2:21" ht="14.25" customHeight="1">
      <c r="B50" s="9" t="s">
        <v>66</v>
      </c>
      <c r="C50" s="25">
        <v>11</v>
      </c>
      <c r="D50" s="41">
        <v>301</v>
      </c>
      <c r="E50" s="41">
        <v>2</v>
      </c>
      <c r="F50" s="26">
        <v>0</v>
      </c>
      <c r="G50" s="41">
        <v>12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26">
        <v>0</v>
      </c>
      <c r="Q50" s="42">
        <v>7964</v>
      </c>
      <c r="R50" s="41">
        <v>696</v>
      </c>
      <c r="S50" s="41">
        <v>0</v>
      </c>
      <c r="T50" s="26">
        <v>22</v>
      </c>
      <c r="U50" s="49">
        <f t="shared" si="0"/>
        <v>8290</v>
      </c>
    </row>
    <row r="51" spans="2:21" ht="14.25" customHeight="1" thickBot="1">
      <c r="B51" s="12" t="s">
        <v>67</v>
      </c>
      <c r="C51" s="33">
        <v>19</v>
      </c>
      <c r="D51" s="47">
        <v>183</v>
      </c>
      <c r="E51" s="47">
        <v>0</v>
      </c>
      <c r="F51" s="34">
        <v>0</v>
      </c>
      <c r="G51" s="47">
        <v>1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34">
        <v>0</v>
      </c>
      <c r="Q51" s="48">
        <v>1194</v>
      </c>
      <c r="R51" s="47">
        <v>226</v>
      </c>
      <c r="S51" s="47">
        <v>1</v>
      </c>
      <c r="T51" s="34">
        <v>1</v>
      </c>
      <c r="U51" s="52">
        <f>SUM(C51:Q51)</f>
        <v>1397</v>
      </c>
    </row>
    <row r="52" spans="2:21" ht="14.25" customHeight="1" thickBot="1" thickTop="1">
      <c r="B52" s="13" t="s">
        <v>68</v>
      </c>
      <c r="C52" s="53">
        <f aca="true" t="shared" si="1" ref="C52:U52">SUM(C5:C51)</f>
        <v>560</v>
      </c>
      <c r="D52" s="54">
        <f t="shared" si="1"/>
        <v>4844</v>
      </c>
      <c r="E52" s="54">
        <f t="shared" si="1"/>
        <v>26</v>
      </c>
      <c r="F52" s="55">
        <f t="shared" si="1"/>
        <v>13</v>
      </c>
      <c r="G52" s="54">
        <f t="shared" si="1"/>
        <v>452</v>
      </c>
      <c r="H52" s="54">
        <f t="shared" si="1"/>
        <v>0</v>
      </c>
      <c r="I52" s="54">
        <f t="shared" si="1"/>
        <v>22</v>
      </c>
      <c r="J52" s="54">
        <f t="shared" si="1"/>
        <v>0</v>
      </c>
      <c r="K52" s="54">
        <f t="shared" si="1"/>
        <v>2</v>
      </c>
      <c r="L52" s="54">
        <f t="shared" si="1"/>
        <v>4</v>
      </c>
      <c r="M52" s="54">
        <f t="shared" si="1"/>
        <v>0</v>
      </c>
      <c r="N52" s="54">
        <f t="shared" si="1"/>
        <v>2</v>
      </c>
      <c r="O52" s="54">
        <f t="shared" si="1"/>
        <v>1</v>
      </c>
      <c r="P52" s="55">
        <f t="shared" si="1"/>
        <v>11</v>
      </c>
      <c r="Q52" s="56">
        <f t="shared" si="1"/>
        <v>148136</v>
      </c>
      <c r="R52" s="54">
        <f t="shared" si="1"/>
        <v>45044</v>
      </c>
      <c r="S52" s="54">
        <f t="shared" si="1"/>
        <v>538</v>
      </c>
      <c r="T52" s="55">
        <f t="shared" si="1"/>
        <v>958</v>
      </c>
      <c r="U52" s="57">
        <f t="shared" si="1"/>
        <v>154073</v>
      </c>
    </row>
    <row r="53" spans="2:21" ht="14.25" customHeight="1">
      <c r="B53" s="8" t="s">
        <v>14</v>
      </c>
      <c r="Q53" s="59"/>
      <c r="U53" s="65"/>
    </row>
  </sheetData>
  <sheetProtection/>
  <mergeCells count="4">
    <mergeCell ref="U3:U4"/>
    <mergeCell ref="B3:B4"/>
    <mergeCell ref="C3:P3"/>
    <mergeCell ref="Q3:T3"/>
  </mergeCells>
  <printOptions horizontalCentered="1"/>
  <pageMargins left="0.5905511811023623" right="0.5905511811023623" top="0.52" bottom="0.3937007874015748" header="0.38" footer="0.43"/>
  <pageSetup horizontalDpi="600" verticalDpi="600" orientation="landscape" paperSize="9" scale="71" r:id="rId1"/>
  <ignoredErrors>
    <ignoredError sqref="U5:U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J69"/>
  <sheetViews>
    <sheetView tabSelected="1" view="pageBreakPreview" zoomScale="70" zoomScaleNormal="85" zoomScaleSheetLayoutView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26" sqref="P26"/>
    </sheetView>
  </sheetViews>
  <sheetFormatPr defaultColWidth="9.00390625" defaultRowHeight="13.5"/>
  <cols>
    <col min="1" max="1" width="5.625" style="63" customWidth="1"/>
    <col min="2" max="2" width="10.625" style="16" customWidth="1"/>
    <col min="3" max="17" width="11.375" style="16" customWidth="1"/>
    <col min="18" max="16384" width="9.00390625" style="16" customWidth="1"/>
  </cols>
  <sheetData>
    <row r="1" spans="1:2" s="1" customFormat="1" ht="13.5">
      <c r="A1" s="63"/>
      <c r="B1" s="68" t="s">
        <v>71</v>
      </c>
    </row>
    <row r="2" spans="1:2" s="1" customFormat="1" ht="14.25" thickBot="1">
      <c r="A2" s="63"/>
      <c r="B2" s="66" t="s">
        <v>88</v>
      </c>
    </row>
    <row r="3" spans="2:35" ht="65.25" customHeight="1" thickBot="1">
      <c r="B3" s="14" t="s">
        <v>0</v>
      </c>
      <c r="C3" s="60" t="s">
        <v>72</v>
      </c>
      <c r="D3" s="61" t="s">
        <v>73</v>
      </c>
      <c r="E3" s="61" t="s">
        <v>74</v>
      </c>
      <c r="F3" s="61" t="s">
        <v>75</v>
      </c>
      <c r="G3" s="61" t="s">
        <v>76</v>
      </c>
      <c r="H3" s="61" t="s">
        <v>77</v>
      </c>
      <c r="I3" s="61" t="s">
        <v>78</v>
      </c>
      <c r="J3" s="61" t="s">
        <v>79</v>
      </c>
      <c r="K3" s="61" t="s">
        <v>80</v>
      </c>
      <c r="L3" s="61" t="s">
        <v>81</v>
      </c>
      <c r="M3" s="61" t="s">
        <v>82</v>
      </c>
      <c r="N3" s="61" t="s">
        <v>83</v>
      </c>
      <c r="O3" s="61" t="s">
        <v>84</v>
      </c>
      <c r="P3" s="62" t="s">
        <v>85</v>
      </c>
      <c r="Q3" s="15" t="s">
        <v>68</v>
      </c>
      <c r="R3" s="1"/>
      <c r="S3" s="36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8"/>
      <c r="AI3" s="38"/>
    </row>
    <row r="4" spans="1:35" s="1" customFormat="1" ht="15" customHeight="1">
      <c r="A4" s="63"/>
      <c r="B4" s="24" t="s">
        <v>22</v>
      </c>
      <c r="C4" s="25">
        <v>1764</v>
      </c>
      <c r="D4" s="41">
        <v>66</v>
      </c>
      <c r="E4" s="41">
        <v>57</v>
      </c>
      <c r="F4" s="41">
        <v>14</v>
      </c>
      <c r="G4" s="41">
        <v>8</v>
      </c>
      <c r="H4" s="41">
        <v>5</v>
      </c>
      <c r="I4" s="41">
        <v>1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26">
        <v>0</v>
      </c>
      <c r="Q4" s="49">
        <f>SUM(C4:P4)</f>
        <v>1915</v>
      </c>
      <c r="R4" s="35"/>
      <c r="S4" s="67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s="1" customFormat="1" ht="15" customHeight="1">
      <c r="A5" s="63"/>
      <c r="B5" s="24" t="s">
        <v>26</v>
      </c>
      <c r="C5" s="25">
        <v>1848</v>
      </c>
      <c r="D5" s="41">
        <v>37</v>
      </c>
      <c r="E5" s="41">
        <v>81</v>
      </c>
      <c r="F5" s="41">
        <v>11</v>
      </c>
      <c r="G5" s="41">
        <v>9</v>
      </c>
      <c r="H5" s="41">
        <v>5</v>
      </c>
      <c r="I5" s="41">
        <v>2</v>
      </c>
      <c r="J5" s="41">
        <v>0</v>
      </c>
      <c r="K5" s="41">
        <v>1</v>
      </c>
      <c r="L5" s="41">
        <v>0</v>
      </c>
      <c r="M5" s="41">
        <v>1</v>
      </c>
      <c r="N5" s="41">
        <v>0</v>
      </c>
      <c r="O5" s="41">
        <v>0</v>
      </c>
      <c r="P5" s="26">
        <v>0</v>
      </c>
      <c r="Q5" s="49">
        <f aca="true" t="shared" si="0" ref="Q5:Q50">SUM(C5:P5)</f>
        <v>1995</v>
      </c>
      <c r="R5" s="35"/>
      <c r="S5" s="67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5" s="1" customFormat="1" ht="15" customHeight="1">
      <c r="A6" s="63"/>
      <c r="B6" s="24" t="s">
        <v>27</v>
      </c>
      <c r="C6" s="25">
        <v>1882</v>
      </c>
      <c r="D6" s="41">
        <v>28</v>
      </c>
      <c r="E6" s="41">
        <v>61</v>
      </c>
      <c r="F6" s="41">
        <v>14</v>
      </c>
      <c r="G6" s="41">
        <v>9</v>
      </c>
      <c r="H6" s="41">
        <v>2</v>
      </c>
      <c r="I6" s="41">
        <v>0</v>
      </c>
      <c r="J6" s="41">
        <v>2</v>
      </c>
      <c r="K6" s="41">
        <v>1</v>
      </c>
      <c r="L6" s="41">
        <v>0</v>
      </c>
      <c r="M6" s="41">
        <v>0</v>
      </c>
      <c r="N6" s="41">
        <v>0</v>
      </c>
      <c r="O6" s="41">
        <v>0</v>
      </c>
      <c r="P6" s="26">
        <v>0</v>
      </c>
      <c r="Q6" s="49">
        <f t="shared" si="0"/>
        <v>1999</v>
      </c>
      <c r="R6" s="35"/>
      <c r="S6" s="67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s="1" customFormat="1" ht="15" customHeight="1">
      <c r="A7" s="63"/>
      <c r="B7" s="24" t="s">
        <v>28</v>
      </c>
      <c r="C7" s="25">
        <v>1960</v>
      </c>
      <c r="D7" s="41">
        <v>36</v>
      </c>
      <c r="E7" s="41">
        <v>75</v>
      </c>
      <c r="F7" s="41">
        <v>14</v>
      </c>
      <c r="G7" s="41">
        <v>6</v>
      </c>
      <c r="H7" s="41">
        <v>1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26">
        <v>0</v>
      </c>
      <c r="Q7" s="49">
        <f t="shared" si="0"/>
        <v>2092</v>
      </c>
      <c r="R7" s="35"/>
      <c r="S7" s="67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s="1" customFormat="1" ht="15" customHeight="1">
      <c r="A8" s="63"/>
      <c r="B8" s="27" t="s">
        <v>29</v>
      </c>
      <c r="C8" s="28">
        <v>1699</v>
      </c>
      <c r="D8" s="43">
        <v>46</v>
      </c>
      <c r="E8" s="43">
        <v>69</v>
      </c>
      <c r="F8" s="43">
        <v>13</v>
      </c>
      <c r="G8" s="43">
        <v>8</v>
      </c>
      <c r="H8" s="43">
        <v>5</v>
      </c>
      <c r="I8" s="43">
        <v>3</v>
      </c>
      <c r="J8" s="43">
        <v>1</v>
      </c>
      <c r="K8" s="43">
        <v>1</v>
      </c>
      <c r="L8" s="43">
        <v>0</v>
      </c>
      <c r="M8" s="43">
        <v>0</v>
      </c>
      <c r="N8" s="43">
        <v>0</v>
      </c>
      <c r="O8" s="43">
        <v>0</v>
      </c>
      <c r="P8" s="29">
        <v>0</v>
      </c>
      <c r="Q8" s="50">
        <f t="shared" si="0"/>
        <v>1845</v>
      </c>
      <c r="R8" s="35"/>
      <c r="S8" s="67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s="1" customFormat="1" ht="15" customHeight="1">
      <c r="A9" s="63"/>
      <c r="B9" s="30" t="s">
        <v>30</v>
      </c>
      <c r="C9" s="31">
        <v>1161</v>
      </c>
      <c r="D9" s="45">
        <v>20</v>
      </c>
      <c r="E9" s="45">
        <v>26</v>
      </c>
      <c r="F9" s="45">
        <v>4</v>
      </c>
      <c r="G9" s="45">
        <v>1</v>
      </c>
      <c r="H9" s="45">
        <v>1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32">
        <v>0</v>
      </c>
      <c r="Q9" s="51">
        <f t="shared" si="0"/>
        <v>1213</v>
      </c>
      <c r="R9" s="35"/>
      <c r="S9" s="67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35" s="1" customFormat="1" ht="15" customHeight="1">
      <c r="A10" s="63"/>
      <c r="B10" s="24" t="s">
        <v>31</v>
      </c>
      <c r="C10" s="25">
        <v>3878</v>
      </c>
      <c r="D10" s="41">
        <v>80</v>
      </c>
      <c r="E10" s="41">
        <v>198</v>
      </c>
      <c r="F10" s="41">
        <v>34</v>
      </c>
      <c r="G10" s="41">
        <v>17</v>
      </c>
      <c r="H10" s="41">
        <v>8</v>
      </c>
      <c r="I10" s="41">
        <v>6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26">
        <v>0</v>
      </c>
      <c r="Q10" s="49">
        <f t="shared" si="0"/>
        <v>4221</v>
      </c>
      <c r="R10" s="35"/>
      <c r="S10" s="6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s="1" customFormat="1" ht="15" customHeight="1">
      <c r="A11" s="63"/>
      <c r="B11" s="24" t="s">
        <v>32</v>
      </c>
      <c r="C11" s="25">
        <v>5583</v>
      </c>
      <c r="D11" s="41">
        <v>122</v>
      </c>
      <c r="E11" s="41">
        <v>234</v>
      </c>
      <c r="F11" s="41">
        <v>24</v>
      </c>
      <c r="G11" s="41">
        <v>17</v>
      </c>
      <c r="H11" s="41">
        <v>4</v>
      </c>
      <c r="I11" s="41">
        <v>2</v>
      </c>
      <c r="J11" s="41">
        <v>6</v>
      </c>
      <c r="K11" s="41">
        <v>2</v>
      </c>
      <c r="L11" s="41">
        <v>1</v>
      </c>
      <c r="M11" s="41">
        <v>0</v>
      </c>
      <c r="N11" s="41">
        <v>1</v>
      </c>
      <c r="O11" s="41">
        <v>0</v>
      </c>
      <c r="P11" s="26">
        <v>0</v>
      </c>
      <c r="Q11" s="49">
        <f t="shared" si="0"/>
        <v>5996</v>
      </c>
      <c r="R11" s="35"/>
      <c r="S11" s="6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s="1" customFormat="1" ht="15" customHeight="1">
      <c r="A12" s="63"/>
      <c r="B12" s="24" t="s">
        <v>33</v>
      </c>
      <c r="C12" s="25">
        <v>4276</v>
      </c>
      <c r="D12" s="41">
        <v>50</v>
      </c>
      <c r="E12" s="41">
        <v>155</v>
      </c>
      <c r="F12" s="41">
        <v>30</v>
      </c>
      <c r="G12" s="41">
        <v>17</v>
      </c>
      <c r="H12" s="41">
        <v>8</v>
      </c>
      <c r="I12" s="41">
        <v>4</v>
      </c>
      <c r="J12" s="41">
        <v>6</v>
      </c>
      <c r="K12" s="41">
        <v>2</v>
      </c>
      <c r="L12" s="41">
        <v>2</v>
      </c>
      <c r="M12" s="41">
        <v>0</v>
      </c>
      <c r="N12" s="41">
        <v>0</v>
      </c>
      <c r="O12" s="41">
        <v>0</v>
      </c>
      <c r="P12" s="26">
        <v>0</v>
      </c>
      <c r="Q12" s="49">
        <f t="shared" si="0"/>
        <v>4550</v>
      </c>
      <c r="R12" s="35"/>
      <c r="S12" s="67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s="1" customFormat="1" ht="15" customHeight="1">
      <c r="A13" s="63"/>
      <c r="B13" s="27" t="s">
        <v>34</v>
      </c>
      <c r="C13" s="28">
        <v>5472</v>
      </c>
      <c r="D13" s="43">
        <v>122</v>
      </c>
      <c r="E13" s="43">
        <v>291</v>
      </c>
      <c r="F13" s="43">
        <v>55</v>
      </c>
      <c r="G13" s="43">
        <v>18</v>
      </c>
      <c r="H13" s="43">
        <v>8</v>
      </c>
      <c r="I13" s="43">
        <v>4</v>
      </c>
      <c r="J13" s="43">
        <v>1</v>
      </c>
      <c r="K13" s="43">
        <v>0</v>
      </c>
      <c r="L13" s="43">
        <v>1</v>
      </c>
      <c r="M13" s="43">
        <v>0</v>
      </c>
      <c r="N13" s="43">
        <v>1</v>
      </c>
      <c r="O13" s="43">
        <v>0</v>
      </c>
      <c r="P13" s="29">
        <v>0</v>
      </c>
      <c r="Q13" s="50">
        <f t="shared" si="0"/>
        <v>5973</v>
      </c>
      <c r="R13" s="35"/>
      <c r="S13" s="6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2:35" ht="15" customHeight="1">
      <c r="B14" s="20" t="s">
        <v>35</v>
      </c>
      <c r="C14" s="31">
        <v>9713</v>
      </c>
      <c r="D14" s="45">
        <v>0</v>
      </c>
      <c r="E14" s="45">
        <v>315</v>
      </c>
      <c r="F14" s="45">
        <v>63</v>
      </c>
      <c r="G14" s="45">
        <v>29</v>
      </c>
      <c r="H14" s="45">
        <v>15</v>
      </c>
      <c r="I14" s="45">
        <v>8</v>
      </c>
      <c r="J14" s="45">
        <v>8</v>
      </c>
      <c r="K14" s="45">
        <v>3</v>
      </c>
      <c r="L14" s="45">
        <v>2</v>
      </c>
      <c r="M14" s="45">
        <v>0</v>
      </c>
      <c r="N14" s="45">
        <v>0</v>
      </c>
      <c r="O14" s="45">
        <v>0</v>
      </c>
      <c r="P14" s="32">
        <v>0</v>
      </c>
      <c r="Q14" s="51">
        <f t="shared" si="0"/>
        <v>10156</v>
      </c>
      <c r="R14" s="18"/>
      <c r="S14" s="67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1:35" s="1" customFormat="1" ht="15" customHeight="1">
      <c r="A15" s="63"/>
      <c r="B15" s="24" t="s">
        <v>36</v>
      </c>
      <c r="C15" s="25">
        <v>8506</v>
      </c>
      <c r="D15" s="41">
        <v>194</v>
      </c>
      <c r="E15" s="41">
        <v>427</v>
      </c>
      <c r="F15" s="41">
        <v>73</v>
      </c>
      <c r="G15" s="41">
        <v>37</v>
      </c>
      <c r="H15" s="41">
        <v>17</v>
      </c>
      <c r="I15" s="41">
        <v>8</v>
      </c>
      <c r="J15" s="41">
        <v>4</v>
      </c>
      <c r="K15" s="41">
        <v>2</v>
      </c>
      <c r="L15" s="41">
        <v>0</v>
      </c>
      <c r="M15" s="41">
        <v>0</v>
      </c>
      <c r="N15" s="41">
        <v>0</v>
      </c>
      <c r="O15" s="41">
        <v>1</v>
      </c>
      <c r="P15" s="26">
        <v>0</v>
      </c>
      <c r="Q15" s="49">
        <f t="shared" si="0"/>
        <v>9269</v>
      </c>
      <c r="R15" s="35"/>
      <c r="S15" s="67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s="1" customFormat="1" ht="15" customHeight="1">
      <c r="A16" s="63"/>
      <c r="B16" s="24" t="s">
        <v>23</v>
      </c>
      <c r="C16" s="25">
        <v>388</v>
      </c>
      <c r="D16" s="41">
        <v>14</v>
      </c>
      <c r="E16" s="41">
        <v>25</v>
      </c>
      <c r="F16" s="41">
        <v>4</v>
      </c>
      <c r="G16" s="41">
        <v>4</v>
      </c>
      <c r="H16" s="41">
        <v>0</v>
      </c>
      <c r="I16" s="41">
        <v>0</v>
      </c>
      <c r="J16" s="41">
        <v>0</v>
      </c>
      <c r="K16" s="41">
        <v>1</v>
      </c>
      <c r="L16" s="41">
        <v>0</v>
      </c>
      <c r="M16" s="41">
        <v>0</v>
      </c>
      <c r="N16" s="41">
        <v>0</v>
      </c>
      <c r="O16" s="41">
        <v>0</v>
      </c>
      <c r="P16" s="26">
        <v>0</v>
      </c>
      <c r="Q16" s="49">
        <f t="shared" si="0"/>
        <v>436</v>
      </c>
      <c r="R16" s="35"/>
      <c r="S16" s="67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2:35" ht="15" customHeight="1">
      <c r="B17" s="58" t="s">
        <v>86</v>
      </c>
      <c r="C17" s="25">
        <v>1958</v>
      </c>
      <c r="D17" s="41">
        <v>52</v>
      </c>
      <c r="E17" s="41">
        <v>64</v>
      </c>
      <c r="F17" s="41">
        <v>16</v>
      </c>
      <c r="G17" s="41">
        <v>17</v>
      </c>
      <c r="H17" s="41">
        <v>2</v>
      </c>
      <c r="I17" s="41">
        <v>1</v>
      </c>
      <c r="J17" s="41">
        <v>1</v>
      </c>
      <c r="K17" s="41">
        <v>0</v>
      </c>
      <c r="L17" s="41">
        <v>1</v>
      </c>
      <c r="M17" s="41">
        <v>0</v>
      </c>
      <c r="N17" s="41">
        <v>0</v>
      </c>
      <c r="O17" s="41">
        <v>0</v>
      </c>
      <c r="P17" s="26">
        <v>0</v>
      </c>
      <c r="Q17" s="49">
        <f t="shared" si="0"/>
        <v>2112</v>
      </c>
      <c r="R17" s="18"/>
      <c r="S17" s="67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2:35" ht="15" customHeight="1">
      <c r="B18" s="19" t="s">
        <v>37</v>
      </c>
      <c r="C18" s="28">
        <v>2213</v>
      </c>
      <c r="D18" s="43">
        <v>79</v>
      </c>
      <c r="E18" s="43">
        <v>147</v>
      </c>
      <c r="F18" s="43">
        <v>22</v>
      </c>
      <c r="G18" s="43">
        <v>10</v>
      </c>
      <c r="H18" s="43">
        <v>5</v>
      </c>
      <c r="I18" s="43">
        <v>2</v>
      </c>
      <c r="J18" s="43">
        <v>3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29">
        <v>0</v>
      </c>
      <c r="Q18" s="50">
        <f t="shared" si="0"/>
        <v>2481</v>
      </c>
      <c r="R18" s="18"/>
      <c r="S18" s="67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2:35" ht="15" customHeight="1">
      <c r="B19" s="20" t="s">
        <v>38</v>
      </c>
      <c r="C19" s="31">
        <v>561</v>
      </c>
      <c r="D19" s="45">
        <v>23</v>
      </c>
      <c r="E19" s="45">
        <v>32</v>
      </c>
      <c r="F19" s="45">
        <v>8</v>
      </c>
      <c r="G19" s="45">
        <v>3</v>
      </c>
      <c r="H19" s="45">
        <v>2</v>
      </c>
      <c r="I19" s="45">
        <v>2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32">
        <v>0</v>
      </c>
      <c r="Q19" s="51">
        <f t="shared" si="0"/>
        <v>631</v>
      </c>
      <c r="R19" s="18"/>
      <c r="S19" s="67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2:35" ht="15" customHeight="1">
      <c r="B20" s="17" t="s">
        <v>39</v>
      </c>
      <c r="C20" s="25">
        <v>921</v>
      </c>
      <c r="D20" s="41">
        <v>31</v>
      </c>
      <c r="E20" s="41">
        <v>50</v>
      </c>
      <c r="F20" s="41">
        <v>13</v>
      </c>
      <c r="G20" s="41">
        <v>7</v>
      </c>
      <c r="H20" s="41">
        <v>4</v>
      </c>
      <c r="I20" s="41">
        <v>0</v>
      </c>
      <c r="J20" s="41">
        <v>3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26">
        <v>0</v>
      </c>
      <c r="Q20" s="49">
        <f t="shared" si="0"/>
        <v>1029</v>
      </c>
      <c r="R20" s="18"/>
      <c r="S20" s="67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2:35" ht="15" customHeight="1">
      <c r="B21" s="17" t="s">
        <v>40</v>
      </c>
      <c r="C21" s="25">
        <v>1238</v>
      </c>
      <c r="D21" s="41">
        <v>20</v>
      </c>
      <c r="E21" s="41">
        <v>37</v>
      </c>
      <c r="F21" s="41">
        <v>6</v>
      </c>
      <c r="G21" s="41">
        <v>1</v>
      </c>
      <c r="H21" s="41">
        <v>0</v>
      </c>
      <c r="I21" s="41">
        <v>0</v>
      </c>
      <c r="J21" s="41">
        <v>1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26">
        <v>0</v>
      </c>
      <c r="Q21" s="49">
        <f t="shared" si="0"/>
        <v>1303</v>
      </c>
      <c r="R21" s="18"/>
      <c r="S21" s="67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2:35" ht="15" customHeight="1">
      <c r="B22" s="17" t="s">
        <v>41</v>
      </c>
      <c r="C22" s="25">
        <v>1782</v>
      </c>
      <c r="D22" s="41">
        <v>30</v>
      </c>
      <c r="E22" s="41">
        <v>59</v>
      </c>
      <c r="F22" s="41">
        <v>19</v>
      </c>
      <c r="G22" s="41">
        <v>2</v>
      </c>
      <c r="H22" s="41">
        <v>3</v>
      </c>
      <c r="I22" s="41">
        <v>2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26">
        <v>0</v>
      </c>
      <c r="Q22" s="49">
        <f t="shared" si="0"/>
        <v>1897</v>
      </c>
      <c r="R22" s="18"/>
      <c r="S22" s="67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2:35" ht="15" customHeight="1">
      <c r="B23" s="19" t="s">
        <v>42</v>
      </c>
      <c r="C23" s="28">
        <v>1880</v>
      </c>
      <c r="D23" s="43">
        <v>50</v>
      </c>
      <c r="E23" s="43">
        <v>121</v>
      </c>
      <c r="F23" s="43">
        <v>16</v>
      </c>
      <c r="G23" s="43">
        <v>10</v>
      </c>
      <c r="H23" s="43">
        <v>5</v>
      </c>
      <c r="I23" s="43">
        <v>2</v>
      </c>
      <c r="J23" s="43">
        <v>3</v>
      </c>
      <c r="K23" s="43">
        <v>0</v>
      </c>
      <c r="L23" s="43">
        <v>1</v>
      </c>
      <c r="M23" s="43">
        <v>0</v>
      </c>
      <c r="N23" s="43">
        <v>0</v>
      </c>
      <c r="O23" s="43">
        <v>0</v>
      </c>
      <c r="P23" s="29">
        <v>0</v>
      </c>
      <c r="Q23" s="50">
        <f t="shared" si="0"/>
        <v>2088</v>
      </c>
      <c r="R23" s="18"/>
      <c r="S23" s="6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2:35" ht="15" customHeight="1">
      <c r="B24" s="20" t="s">
        <v>43</v>
      </c>
      <c r="C24" s="31">
        <v>2906</v>
      </c>
      <c r="D24" s="45">
        <v>76</v>
      </c>
      <c r="E24" s="45">
        <v>170</v>
      </c>
      <c r="F24" s="45">
        <v>24</v>
      </c>
      <c r="G24" s="45">
        <v>15</v>
      </c>
      <c r="H24" s="45">
        <v>4</v>
      </c>
      <c r="I24" s="45">
        <v>2</v>
      </c>
      <c r="J24" s="45">
        <v>3</v>
      </c>
      <c r="K24" s="45">
        <v>1</v>
      </c>
      <c r="L24" s="45">
        <v>0</v>
      </c>
      <c r="M24" s="45">
        <v>0</v>
      </c>
      <c r="N24" s="45">
        <v>0</v>
      </c>
      <c r="O24" s="45">
        <v>1</v>
      </c>
      <c r="P24" s="32">
        <v>0</v>
      </c>
      <c r="Q24" s="51">
        <f t="shared" si="0"/>
        <v>3202</v>
      </c>
      <c r="R24" s="18"/>
      <c r="S24" s="6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2:35" ht="15" customHeight="1">
      <c r="B25" s="17" t="s">
        <v>44</v>
      </c>
      <c r="C25" s="25">
        <v>7908</v>
      </c>
      <c r="D25" s="41">
        <v>240</v>
      </c>
      <c r="E25" s="41">
        <v>502</v>
      </c>
      <c r="F25" s="41">
        <v>92</v>
      </c>
      <c r="G25" s="41">
        <v>27</v>
      </c>
      <c r="H25" s="41">
        <v>19</v>
      </c>
      <c r="I25" s="41">
        <v>10</v>
      </c>
      <c r="J25" s="41">
        <v>3</v>
      </c>
      <c r="K25" s="41">
        <v>1</v>
      </c>
      <c r="L25" s="41">
        <v>1</v>
      </c>
      <c r="M25" s="41">
        <v>0</v>
      </c>
      <c r="N25" s="41">
        <v>0</v>
      </c>
      <c r="O25" s="41">
        <v>0</v>
      </c>
      <c r="P25" s="26">
        <v>0</v>
      </c>
      <c r="Q25" s="49">
        <f t="shared" si="0"/>
        <v>8803</v>
      </c>
      <c r="R25" s="18"/>
      <c r="S25" s="6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2:35" ht="15" customHeight="1">
      <c r="B26" s="17" t="s">
        <v>45</v>
      </c>
      <c r="C26" s="25">
        <v>9321</v>
      </c>
      <c r="D26" s="41">
        <v>1871</v>
      </c>
      <c r="E26" s="41">
        <v>734</v>
      </c>
      <c r="F26" s="41">
        <v>171</v>
      </c>
      <c r="G26" s="41">
        <v>60</v>
      </c>
      <c r="H26" s="41">
        <v>23</v>
      </c>
      <c r="I26" s="41">
        <v>12</v>
      </c>
      <c r="J26" s="41">
        <v>9</v>
      </c>
      <c r="K26" s="41">
        <v>5</v>
      </c>
      <c r="L26" s="41">
        <v>2</v>
      </c>
      <c r="M26" s="41">
        <v>0</v>
      </c>
      <c r="N26" s="41">
        <v>0</v>
      </c>
      <c r="O26" s="41">
        <v>2</v>
      </c>
      <c r="P26" s="26">
        <v>0</v>
      </c>
      <c r="Q26" s="49">
        <f t="shared" si="0"/>
        <v>12210</v>
      </c>
      <c r="R26" s="18"/>
      <c r="S26" s="6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2:35" ht="15" customHeight="1">
      <c r="B27" s="17" t="s">
        <v>46</v>
      </c>
      <c r="C27" s="25">
        <v>4545</v>
      </c>
      <c r="D27" s="41">
        <v>140</v>
      </c>
      <c r="E27" s="41">
        <v>317</v>
      </c>
      <c r="F27" s="41">
        <v>80</v>
      </c>
      <c r="G27" s="41">
        <v>31</v>
      </c>
      <c r="H27" s="41">
        <v>15</v>
      </c>
      <c r="I27" s="41">
        <v>7</v>
      </c>
      <c r="J27" s="41">
        <v>7</v>
      </c>
      <c r="K27" s="41">
        <v>1</v>
      </c>
      <c r="L27" s="41">
        <v>0</v>
      </c>
      <c r="M27" s="41">
        <v>1</v>
      </c>
      <c r="N27" s="41">
        <v>0</v>
      </c>
      <c r="O27" s="41">
        <v>0</v>
      </c>
      <c r="P27" s="26">
        <v>0</v>
      </c>
      <c r="Q27" s="49">
        <f t="shared" si="0"/>
        <v>5144</v>
      </c>
      <c r="R27" s="18"/>
      <c r="S27" s="6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2:35" ht="15" customHeight="1">
      <c r="B28" s="19" t="s">
        <v>47</v>
      </c>
      <c r="C28" s="28">
        <v>438</v>
      </c>
      <c r="D28" s="43">
        <v>16</v>
      </c>
      <c r="E28" s="43">
        <v>41</v>
      </c>
      <c r="F28" s="43">
        <v>4</v>
      </c>
      <c r="G28" s="43">
        <v>1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29">
        <v>0</v>
      </c>
      <c r="Q28" s="50">
        <f t="shared" si="0"/>
        <v>500</v>
      </c>
      <c r="R28" s="18"/>
      <c r="S28" s="6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2:35" ht="15" customHeight="1">
      <c r="B29" s="20" t="s">
        <v>24</v>
      </c>
      <c r="C29" s="31">
        <v>1013</v>
      </c>
      <c r="D29" s="45">
        <v>17</v>
      </c>
      <c r="E29" s="45">
        <v>22</v>
      </c>
      <c r="F29" s="45">
        <v>7</v>
      </c>
      <c r="G29" s="45">
        <v>6</v>
      </c>
      <c r="H29" s="45">
        <v>0</v>
      </c>
      <c r="I29" s="45">
        <v>2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32">
        <v>0</v>
      </c>
      <c r="Q29" s="51">
        <f t="shared" si="0"/>
        <v>1067</v>
      </c>
      <c r="R29" s="18"/>
      <c r="S29" s="67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2:35" ht="15" customHeight="1">
      <c r="B30" s="17" t="s">
        <v>25</v>
      </c>
      <c r="C30" s="25">
        <v>1990</v>
      </c>
      <c r="D30" s="41">
        <v>27</v>
      </c>
      <c r="E30" s="41">
        <v>99</v>
      </c>
      <c r="F30" s="41">
        <v>24</v>
      </c>
      <c r="G30" s="41">
        <v>15</v>
      </c>
      <c r="H30" s="41">
        <v>5</v>
      </c>
      <c r="I30" s="41">
        <v>0</v>
      </c>
      <c r="J30" s="41">
        <v>1</v>
      </c>
      <c r="K30" s="41">
        <v>1</v>
      </c>
      <c r="L30" s="41">
        <v>0</v>
      </c>
      <c r="M30" s="41">
        <v>0</v>
      </c>
      <c r="N30" s="41">
        <v>0</v>
      </c>
      <c r="O30" s="41">
        <v>0</v>
      </c>
      <c r="P30" s="26">
        <v>0</v>
      </c>
      <c r="Q30" s="49">
        <f t="shared" si="0"/>
        <v>2162</v>
      </c>
      <c r="R30" s="18"/>
      <c r="S30" s="67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2:35" ht="15" customHeight="1">
      <c r="B31" s="17" t="s">
        <v>48</v>
      </c>
      <c r="C31" s="25">
        <v>834</v>
      </c>
      <c r="D31" s="41">
        <v>46</v>
      </c>
      <c r="E31" s="41">
        <v>54</v>
      </c>
      <c r="F31" s="41">
        <v>18</v>
      </c>
      <c r="G31" s="41">
        <v>23</v>
      </c>
      <c r="H31" s="41">
        <v>0</v>
      </c>
      <c r="I31" s="41">
        <v>2</v>
      </c>
      <c r="J31" s="41">
        <v>0</v>
      </c>
      <c r="K31" s="41">
        <v>1</v>
      </c>
      <c r="L31" s="41">
        <v>2</v>
      </c>
      <c r="M31" s="41">
        <v>0</v>
      </c>
      <c r="N31" s="41">
        <v>0</v>
      </c>
      <c r="O31" s="41">
        <v>0</v>
      </c>
      <c r="P31" s="26">
        <v>0</v>
      </c>
      <c r="Q31" s="49">
        <f t="shared" si="0"/>
        <v>980</v>
      </c>
      <c r="R31" s="18"/>
      <c r="S31" s="67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2:35" ht="15" customHeight="1">
      <c r="B32" s="17" t="s">
        <v>49</v>
      </c>
      <c r="C32" s="25">
        <v>1331</v>
      </c>
      <c r="D32" s="41">
        <v>46</v>
      </c>
      <c r="E32" s="41">
        <v>76</v>
      </c>
      <c r="F32" s="41">
        <v>12</v>
      </c>
      <c r="G32" s="41">
        <v>13</v>
      </c>
      <c r="H32" s="41">
        <v>3</v>
      </c>
      <c r="I32" s="41">
        <v>1</v>
      </c>
      <c r="J32" s="41">
        <v>1</v>
      </c>
      <c r="K32" s="41">
        <v>0</v>
      </c>
      <c r="L32" s="41">
        <v>1</v>
      </c>
      <c r="M32" s="41">
        <v>0</v>
      </c>
      <c r="N32" s="41">
        <v>1</v>
      </c>
      <c r="O32" s="41">
        <v>0</v>
      </c>
      <c r="P32" s="26">
        <v>0</v>
      </c>
      <c r="Q32" s="49">
        <f t="shared" si="0"/>
        <v>1485</v>
      </c>
      <c r="R32" s="18"/>
      <c r="S32" s="67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2:35" ht="15" customHeight="1">
      <c r="B33" s="19" t="s">
        <v>50</v>
      </c>
      <c r="C33" s="28">
        <v>3611</v>
      </c>
      <c r="D33" s="43">
        <v>60</v>
      </c>
      <c r="E33" s="43">
        <v>198</v>
      </c>
      <c r="F33" s="43">
        <v>39</v>
      </c>
      <c r="G33" s="43">
        <v>14</v>
      </c>
      <c r="H33" s="43">
        <v>4</v>
      </c>
      <c r="I33" s="43">
        <v>4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29">
        <v>0</v>
      </c>
      <c r="Q33" s="50">
        <f t="shared" si="0"/>
        <v>3930</v>
      </c>
      <c r="R33" s="18"/>
      <c r="S33" s="67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2:35" ht="15" customHeight="1">
      <c r="B34" s="20" t="s">
        <v>51</v>
      </c>
      <c r="C34" s="31">
        <v>461</v>
      </c>
      <c r="D34" s="45">
        <v>8</v>
      </c>
      <c r="E34" s="45">
        <v>18</v>
      </c>
      <c r="F34" s="45">
        <v>8</v>
      </c>
      <c r="G34" s="45">
        <v>0</v>
      </c>
      <c r="H34" s="45">
        <v>1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1</v>
      </c>
      <c r="P34" s="32">
        <v>0</v>
      </c>
      <c r="Q34" s="51">
        <f t="shared" si="0"/>
        <v>497</v>
      </c>
      <c r="R34" s="18"/>
      <c r="S34" s="67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2:35" ht="15" customHeight="1">
      <c r="B35" s="17" t="s">
        <v>52</v>
      </c>
      <c r="C35" s="25">
        <v>1438</v>
      </c>
      <c r="D35" s="41">
        <v>45</v>
      </c>
      <c r="E35" s="41">
        <v>83</v>
      </c>
      <c r="F35" s="41">
        <v>13</v>
      </c>
      <c r="G35" s="41">
        <v>6</v>
      </c>
      <c r="H35" s="41">
        <v>3</v>
      </c>
      <c r="I35" s="41">
        <v>1</v>
      </c>
      <c r="J35" s="41">
        <v>1</v>
      </c>
      <c r="K35" s="41">
        <v>1</v>
      </c>
      <c r="L35" s="41">
        <v>2</v>
      </c>
      <c r="M35" s="41">
        <v>1</v>
      </c>
      <c r="N35" s="41">
        <v>0</v>
      </c>
      <c r="O35" s="41">
        <v>0</v>
      </c>
      <c r="P35" s="26">
        <v>0</v>
      </c>
      <c r="Q35" s="49">
        <f t="shared" si="0"/>
        <v>1594</v>
      </c>
      <c r="R35" s="18"/>
      <c r="S35" s="67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2:35" ht="15" customHeight="1">
      <c r="B36" s="17" t="s">
        <v>53</v>
      </c>
      <c r="C36" s="25">
        <v>3927</v>
      </c>
      <c r="D36" s="41">
        <v>79</v>
      </c>
      <c r="E36" s="41">
        <v>147</v>
      </c>
      <c r="F36" s="41">
        <v>20</v>
      </c>
      <c r="G36" s="41">
        <v>20</v>
      </c>
      <c r="H36" s="41">
        <v>1</v>
      </c>
      <c r="I36" s="41">
        <v>1</v>
      </c>
      <c r="J36" s="41">
        <v>1</v>
      </c>
      <c r="K36" s="41">
        <v>1</v>
      </c>
      <c r="L36" s="41">
        <v>0</v>
      </c>
      <c r="M36" s="41">
        <v>0</v>
      </c>
      <c r="N36" s="41">
        <v>0</v>
      </c>
      <c r="O36" s="41">
        <v>1</v>
      </c>
      <c r="P36" s="26">
        <v>0</v>
      </c>
      <c r="Q36" s="49">
        <f t="shared" si="0"/>
        <v>4198</v>
      </c>
      <c r="R36" s="18"/>
      <c r="S36" s="67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2:35" ht="15" customHeight="1">
      <c r="B37" s="17" t="s">
        <v>54</v>
      </c>
      <c r="C37" s="25">
        <v>3500</v>
      </c>
      <c r="D37" s="41">
        <v>79</v>
      </c>
      <c r="E37" s="41">
        <v>172</v>
      </c>
      <c r="F37" s="41">
        <v>38</v>
      </c>
      <c r="G37" s="41">
        <v>17</v>
      </c>
      <c r="H37" s="41">
        <v>10</v>
      </c>
      <c r="I37" s="41">
        <v>5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26">
        <v>0</v>
      </c>
      <c r="Q37" s="49">
        <f t="shared" si="0"/>
        <v>3821</v>
      </c>
      <c r="R37" s="18"/>
      <c r="S37" s="67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2:35" ht="15" customHeight="1">
      <c r="B38" s="19" t="s">
        <v>55</v>
      </c>
      <c r="C38" s="28">
        <v>2346</v>
      </c>
      <c r="D38" s="43">
        <v>67</v>
      </c>
      <c r="E38" s="43">
        <v>115</v>
      </c>
      <c r="F38" s="43">
        <v>21</v>
      </c>
      <c r="G38" s="43">
        <v>9</v>
      </c>
      <c r="H38" s="43">
        <v>4</v>
      </c>
      <c r="I38" s="43">
        <v>1</v>
      </c>
      <c r="J38" s="43">
        <v>1</v>
      </c>
      <c r="K38" s="43">
        <v>1</v>
      </c>
      <c r="L38" s="43">
        <v>0</v>
      </c>
      <c r="M38" s="43">
        <v>0</v>
      </c>
      <c r="N38" s="43">
        <v>0</v>
      </c>
      <c r="O38" s="43">
        <v>0</v>
      </c>
      <c r="P38" s="29">
        <v>1</v>
      </c>
      <c r="Q38" s="50">
        <f t="shared" si="0"/>
        <v>2566</v>
      </c>
      <c r="R38" s="18"/>
      <c r="S38" s="67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2:35" ht="15" customHeight="1">
      <c r="B39" s="20" t="s">
        <v>56</v>
      </c>
      <c r="C39" s="31">
        <v>2921</v>
      </c>
      <c r="D39" s="45">
        <v>56</v>
      </c>
      <c r="E39" s="45">
        <v>162</v>
      </c>
      <c r="F39" s="45">
        <v>21</v>
      </c>
      <c r="G39" s="45">
        <v>10</v>
      </c>
      <c r="H39" s="45">
        <v>2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32">
        <v>0</v>
      </c>
      <c r="Q39" s="51">
        <f t="shared" si="0"/>
        <v>3172</v>
      </c>
      <c r="R39" s="18"/>
      <c r="S39" s="67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2:35" ht="15" customHeight="1">
      <c r="B40" s="17" t="s">
        <v>57</v>
      </c>
      <c r="C40" s="25">
        <v>3037</v>
      </c>
      <c r="D40" s="41">
        <v>56</v>
      </c>
      <c r="E40" s="41">
        <v>174</v>
      </c>
      <c r="F40" s="41">
        <v>25</v>
      </c>
      <c r="G40" s="41">
        <v>7</v>
      </c>
      <c r="H40" s="41">
        <v>4</v>
      </c>
      <c r="I40" s="41">
        <v>3</v>
      </c>
      <c r="J40" s="41">
        <v>0</v>
      </c>
      <c r="K40" s="41">
        <v>2</v>
      </c>
      <c r="L40" s="41">
        <v>0</v>
      </c>
      <c r="M40" s="41">
        <v>0</v>
      </c>
      <c r="N40" s="41">
        <v>0</v>
      </c>
      <c r="O40" s="41">
        <v>0</v>
      </c>
      <c r="P40" s="26">
        <v>0</v>
      </c>
      <c r="Q40" s="49">
        <f t="shared" si="0"/>
        <v>3308</v>
      </c>
      <c r="R40" s="18"/>
      <c r="S40" s="67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2:35" ht="15" customHeight="1">
      <c r="B41" s="17" t="s">
        <v>58</v>
      </c>
      <c r="C41" s="25">
        <v>3124</v>
      </c>
      <c r="D41" s="41">
        <v>69</v>
      </c>
      <c r="E41" s="41">
        <v>134</v>
      </c>
      <c r="F41" s="41">
        <v>35</v>
      </c>
      <c r="G41" s="41">
        <v>11</v>
      </c>
      <c r="H41" s="41">
        <v>5</v>
      </c>
      <c r="I41" s="41">
        <v>2</v>
      </c>
      <c r="J41" s="41">
        <v>2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26">
        <v>0</v>
      </c>
      <c r="Q41" s="49">
        <f t="shared" si="0"/>
        <v>3382</v>
      </c>
      <c r="R41" s="18"/>
      <c r="S41" s="67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2:35" ht="15" customHeight="1">
      <c r="B42" s="17" t="s">
        <v>59</v>
      </c>
      <c r="C42" s="25">
        <v>1728</v>
      </c>
      <c r="D42" s="41">
        <v>39</v>
      </c>
      <c r="E42" s="41">
        <v>85</v>
      </c>
      <c r="F42" s="41">
        <v>15</v>
      </c>
      <c r="G42" s="41">
        <v>7</v>
      </c>
      <c r="H42" s="41">
        <v>3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26">
        <v>0</v>
      </c>
      <c r="Q42" s="49">
        <f t="shared" si="0"/>
        <v>1877</v>
      </c>
      <c r="R42" s="18"/>
      <c r="S42" s="67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2:35" ht="15" customHeight="1">
      <c r="B43" s="19" t="s">
        <v>60</v>
      </c>
      <c r="C43" s="28">
        <v>4100</v>
      </c>
      <c r="D43" s="43">
        <v>146</v>
      </c>
      <c r="E43" s="43">
        <v>320</v>
      </c>
      <c r="F43" s="43">
        <v>64</v>
      </c>
      <c r="G43" s="43">
        <v>32</v>
      </c>
      <c r="H43" s="43">
        <v>11</v>
      </c>
      <c r="I43" s="43">
        <v>3</v>
      </c>
      <c r="J43" s="43">
        <v>6</v>
      </c>
      <c r="K43" s="43">
        <v>1</v>
      </c>
      <c r="L43" s="43">
        <v>0</v>
      </c>
      <c r="M43" s="43">
        <v>0</v>
      </c>
      <c r="N43" s="43">
        <v>0</v>
      </c>
      <c r="O43" s="43">
        <v>0</v>
      </c>
      <c r="P43" s="29">
        <v>0</v>
      </c>
      <c r="Q43" s="50">
        <f t="shared" si="0"/>
        <v>4683</v>
      </c>
      <c r="R43" s="18"/>
      <c r="S43" s="67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2:35" ht="15" customHeight="1">
      <c r="B44" s="20" t="s">
        <v>61</v>
      </c>
      <c r="C44" s="31">
        <v>1281</v>
      </c>
      <c r="D44" s="45">
        <v>61</v>
      </c>
      <c r="E44" s="45">
        <v>97</v>
      </c>
      <c r="F44" s="45">
        <v>12</v>
      </c>
      <c r="G44" s="45">
        <v>2</v>
      </c>
      <c r="H44" s="45">
        <v>3</v>
      </c>
      <c r="I44" s="45">
        <v>2</v>
      </c>
      <c r="J44" s="45">
        <v>2</v>
      </c>
      <c r="K44" s="45">
        <v>1</v>
      </c>
      <c r="L44" s="45">
        <v>0</v>
      </c>
      <c r="M44" s="45">
        <v>0</v>
      </c>
      <c r="N44" s="45">
        <v>0</v>
      </c>
      <c r="O44" s="45">
        <v>0</v>
      </c>
      <c r="P44" s="32">
        <v>0</v>
      </c>
      <c r="Q44" s="51">
        <f t="shared" si="0"/>
        <v>1461</v>
      </c>
      <c r="R44" s="18"/>
      <c r="S44" s="67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2:35" ht="15" customHeight="1">
      <c r="B45" s="17" t="s">
        <v>62</v>
      </c>
      <c r="C45" s="25">
        <v>1918</v>
      </c>
      <c r="D45" s="41">
        <v>95</v>
      </c>
      <c r="E45" s="41">
        <v>84</v>
      </c>
      <c r="F45" s="41">
        <v>19</v>
      </c>
      <c r="G45" s="41">
        <v>9</v>
      </c>
      <c r="H45" s="41">
        <v>5</v>
      </c>
      <c r="I45" s="41">
        <v>2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26">
        <v>1</v>
      </c>
      <c r="Q45" s="49">
        <f t="shared" si="0"/>
        <v>2133</v>
      </c>
      <c r="R45" s="18"/>
      <c r="S45" s="67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2:35" ht="15" customHeight="1">
      <c r="B46" s="17" t="s">
        <v>63</v>
      </c>
      <c r="C46" s="25">
        <v>2948</v>
      </c>
      <c r="D46" s="41">
        <v>54</v>
      </c>
      <c r="E46" s="41">
        <v>118</v>
      </c>
      <c r="F46" s="41">
        <v>17</v>
      </c>
      <c r="G46" s="41">
        <v>6</v>
      </c>
      <c r="H46" s="41">
        <v>2</v>
      </c>
      <c r="I46" s="41">
        <v>1</v>
      </c>
      <c r="J46" s="41">
        <v>1</v>
      </c>
      <c r="K46" s="41">
        <v>0</v>
      </c>
      <c r="L46" s="41">
        <v>1</v>
      </c>
      <c r="M46" s="41">
        <v>0</v>
      </c>
      <c r="N46" s="41">
        <v>0</v>
      </c>
      <c r="O46" s="41">
        <v>0</v>
      </c>
      <c r="P46" s="26">
        <v>0</v>
      </c>
      <c r="Q46" s="49">
        <f t="shared" si="0"/>
        <v>3148</v>
      </c>
      <c r="R46" s="18"/>
      <c r="S46" s="67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2:35" ht="15" customHeight="1">
      <c r="B47" s="17" t="s">
        <v>64</v>
      </c>
      <c r="C47" s="25">
        <v>2505</v>
      </c>
      <c r="D47" s="41">
        <v>64</v>
      </c>
      <c r="E47" s="41">
        <v>184</v>
      </c>
      <c r="F47" s="41">
        <v>30</v>
      </c>
      <c r="G47" s="41">
        <v>10</v>
      </c>
      <c r="H47" s="41">
        <v>5</v>
      </c>
      <c r="I47" s="41">
        <v>3</v>
      </c>
      <c r="J47" s="41">
        <v>2</v>
      </c>
      <c r="K47" s="41">
        <v>0</v>
      </c>
      <c r="L47" s="41">
        <v>1</v>
      </c>
      <c r="M47" s="41">
        <v>0</v>
      </c>
      <c r="N47" s="41">
        <v>0</v>
      </c>
      <c r="O47" s="41">
        <v>0</v>
      </c>
      <c r="P47" s="26">
        <v>0</v>
      </c>
      <c r="Q47" s="49">
        <f t="shared" si="0"/>
        <v>2804</v>
      </c>
      <c r="R47" s="18"/>
      <c r="S47" s="67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2:35" ht="15" customHeight="1">
      <c r="B48" s="19" t="s">
        <v>65</v>
      </c>
      <c r="C48" s="28">
        <v>2864</v>
      </c>
      <c r="D48" s="43">
        <v>79</v>
      </c>
      <c r="E48" s="43">
        <v>75</v>
      </c>
      <c r="F48" s="43">
        <v>22</v>
      </c>
      <c r="G48" s="43">
        <v>11</v>
      </c>
      <c r="H48" s="43">
        <v>3</v>
      </c>
      <c r="I48" s="43">
        <v>1</v>
      </c>
      <c r="J48" s="43">
        <v>3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29">
        <v>0</v>
      </c>
      <c r="Q48" s="50">
        <f t="shared" si="0"/>
        <v>3058</v>
      </c>
      <c r="R48" s="18"/>
      <c r="S48" s="67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2:35" ht="15" customHeight="1">
      <c r="B49" s="17" t="s">
        <v>66</v>
      </c>
      <c r="C49" s="25">
        <v>7853</v>
      </c>
      <c r="D49" s="41">
        <v>147</v>
      </c>
      <c r="E49" s="41">
        <v>231</v>
      </c>
      <c r="F49" s="41">
        <v>29</v>
      </c>
      <c r="G49" s="41">
        <v>19</v>
      </c>
      <c r="H49" s="41">
        <v>6</v>
      </c>
      <c r="I49" s="41">
        <v>4</v>
      </c>
      <c r="J49" s="41">
        <v>0</v>
      </c>
      <c r="K49" s="41">
        <v>0</v>
      </c>
      <c r="L49" s="41">
        <v>1</v>
      </c>
      <c r="M49" s="41">
        <v>0</v>
      </c>
      <c r="N49" s="41">
        <v>0</v>
      </c>
      <c r="O49" s="41">
        <v>0</v>
      </c>
      <c r="P49" s="26">
        <v>0</v>
      </c>
      <c r="Q49" s="49">
        <f t="shared" si="0"/>
        <v>8290</v>
      </c>
      <c r="R49" s="18"/>
      <c r="S49" s="67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9"/>
    </row>
    <row r="50" spans="2:36" ht="15" customHeight="1" thickBot="1">
      <c r="B50" s="22" t="s">
        <v>67</v>
      </c>
      <c r="C50" s="33">
        <v>1095</v>
      </c>
      <c r="D50" s="47">
        <v>94</v>
      </c>
      <c r="E50" s="47">
        <v>152</v>
      </c>
      <c r="F50" s="47">
        <v>40</v>
      </c>
      <c r="G50" s="47">
        <v>7</v>
      </c>
      <c r="H50" s="47">
        <v>2</v>
      </c>
      <c r="I50" s="47">
        <v>5</v>
      </c>
      <c r="J50" s="47">
        <v>1</v>
      </c>
      <c r="K50" s="47">
        <v>0</v>
      </c>
      <c r="L50" s="47">
        <v>0</v>
      </c>
      <c r="M50" s="47">
        <v>0</v>
      </c>
      <c r="N50" s="47">
        <v>0</v>
      </c>
      <c r="O50" s="47">
        <v>1</v>
      </c>
      <c r="P50" s="34">
        <v>0</v>
      </c>
      <c r="Q50" s="52">
        <f t="shared" si="0"/>
        <v>1397</v>
      </c>
      <c r="R50" s="18"/>
      <c r="S50" s="67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8"/>
      <c r="AJ50" s="21"/>
    </row>
    <row r="51" spans="1:36" s="21" customFormat="1" ht="15" customHeight="1" thickBot="1" thickTop="1">
      <c r="A51" s="64"/>
      <c r="B51" s="23" t="s">
        <v>68</v>
      </c>
      <c r="C51" s="53">
        <f>SUM(C4:C50)</f>
        <v>139626</v>
      </c>
      <c r="D51" s="54">
        <f aca="true" t="shared" si="1" ref="D51:Q51">SUM(D4:D50)</f>
        <v>4877</v>
      </c>
      <c r="E51" s="54">
        <f t="shared" si="1"/>
        <v>7088</v>
      </c>
      <c r="F51" s="54">
        <f t="shared" si="1"/>
        <v>1353</v>
      </c>
      <c r="G51" s="54">
        <f t="shared" si="1"/>
        <v>618</v>
      </c>
      <c r="H51" s="54">
        <f t="shared" si="1"/>
        <v>243</v>
      </c>
      <c r="I51" s="54">
        <f t="shared" si="1"/>
        <v>121</v>
      </c>
      <c r="J51" s="54">
        <f t="shared" si="1"/>
        <v>83</v>
      </c>
      <c r="K51" s="54">
        <f t="shared" si="1"/>
        <v>30</v>
      </c>
      <c r="L51" s="54">
        <f t="shared" si="1"/>
        <v>19</v>
      </c>
      <c r="M51" s="54">
        <f t="shared" si="1"/>
        <v>3</v>
      </c>
      <c r="N51" s="54">
        <f t="shared" si="1"/>
        <v>3</v>
      </c>
      <c r="O51" s="54">
        <f t="shared" si="1"/>
        <v>7</v>
      </c>
      <c r="P51" s="55">
        <f t="shared" si="1"/>
        <v>2</v>
      </c>
      <c r="Q51" s="57">
        <f t="shared" si="1"/>
        <v>154073</v>
      </c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16"/>
    </row>
    <row r="52" spans="4:35" ht="13.5">
      <c r="D52" s="40"/>
      <c r="E52" s="40"/>
      <c r="G52" s="40"/>
      <c r="I52" s="40"/>
      <c r="N52" s="40"/>
      <c r="Q52" s="6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9:35" ht="13.5"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7:35" ht="13.5">
      <c r="Q54" s="4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9:35" ht="13.5"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9:35" ht="13.5"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9:35" ht="13.5"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9:35" ht="13.5"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9:35" ht="13.5"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9:35" ht="13.5"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9:35" ht="13.5"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19:35" ht="13.5"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19:35" ht="13.5"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19:35" ht="13.5"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19:35" ht="13.5"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</row>
    <row r="66" spans="19:35" ht="13.5"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9:35" ht="13.5"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</row>
    <row r="68" spans="19:35" ht="13.5"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</row>
    <row r="69" spans="19:35" ht="13.5"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</sheetData>
  <sheetProtection/>
  <printOptions horizontalCentered="1"/>
  <pageMargins left="0.5905511811023623" right="0.5905511811023623" top="0.5118110236220472" bottom="0.3937007874015748" header="0.4330708661417323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(株)日水コン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sakurai_y</dc:creator>
  <cp:keywords/>
  <dc:description/>
  <cp:lastModifiedBy>kawazoe_s</cp:lastModifiedBy>
  <cp:lastPrinted>2010-03-13T11:46:24Z</cp:lastPrinted>
  <dcterms:created xsi:type="dcterms:W3CDTF">2006-11-15T01:28:22Z</dcterms:created>
  <dcterms:modified xsi:type="dcterms:W3CDTF">2010-06-17T02:07:43Z</dcterms:modified>
  <cp:category/>
  <cp:version/>
  <cp:contentType/>
  <cp:contentStatus/>
</cp:coreProperties>
</file>