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275" firstSheet="3" activeTab="3"/>
  </bookViews>
  <sheets>
    <sheet name="sheet1" sheetId="1" state="hidden" r:id="rId1"/>
    <sheet name="sheet2" sheetId="2" state="hidden" r:id="rId2"/>
    <sheet name="sheet3" sheetId="3" state="hidden" r:id="rId3"/>
    <sheet name="係数一覧" sheetId="4" r:id="rId4"/>
  </sheets>
  <definedNames>
    <definedName name="_xlnm.Print_Area" localSheetId="3">'係数一覧'!$B$1:$P$221</definedName>
  </definedNames>
  <calcPr fullCalcOnLoad="1"/>
</workbook>
</file>

<file path=xl/sharedStrings.xml><?xml version="1.0" encoding="utf-8"?>
<sst xmlns="http://schemas.openxmlformats.org/spreadsheetml/2006/main" count="907" uniqueCount="462">
  <si>
    <r>
      <t xml:space="preserve">                                                                                                                                                                                                                                                                                                     </t>
    </r>
    <r>
      <rPr>
        <sz val="8.55"/>
        <color indexed="8"/>
        <rFont val="ＭＳ Ｐゴシック"/>
        <family val="3"/>
      </rPr>
      <t>参考資料</t>
    </r>
  </si>
  <si>
    <t>排出係数</t>
  </si>
  <si>
    <t>政令の発熱量(H18改正）</t>
  </si>
  <si>
    <r>
      <t>３</t>
    </r>
    <r>
      <rPr>
        <sz val="8"/>
        <color indexed="8"/>
        <rFont val="Times New Roman"/>
        <family val="1"/>
      </rPr>
      <t xml:space="preserve">    </t>
    </r>
  </si>
  <si>
    <r>
      <t>３</t>
    </r>
    <r>
      <rPr>
        <sz val="8"/>
        <color indexed="8"/>
        <rFont val="Times New Roman"/>
        <family val="1"/>
      </rPr>
      <t xml:space="preserve">     </t>
    </r>
  </si>
  <si>
    <r>
      <t xml:space="preserve">                                                      </t>
    </r>
    <r>
      <rPr>
        <sz val="10.35"/>
        <color indexed="8"/>
        <rFont val="ＭＳ Ｐゴシック"/>
        <family val="3"/>
      </rPr>
      <t>参考資料９</t>
    </r>
    <r>
      <rPr>
        <sz val="8"/>
        <color indexed="8"/>
        <rFont val="Times New Roman"/>
        <family val="1"/>
      </rPr>
      <t xml:space="preserve">  </t>
    </r>
    <r>
      <rPr>
        <sz val="10.35"/>
        <color indexed="8"/>
        <rFont val="ＭＳ Ｐゴシック"/>
        <family val="3"/>
      </rPr>
      <t>地球温暖化対策の推進に関する法律施行令第三条（平成</t>
    </r>
    <r>
      <rPr>
        <sz val="10.35"/>
        <color indexed="8"/>
        <rFont val="Times New Roman"/>
        <family val="1"/>
      </rPr>
      <t>18</t>
    </r>
    <r>
      <rPr>
        <sz val="10.35"/>
        <color indexed="8"/>
        <rFont val="ＭＳ Ｐゴシック"/>
        <family val="3"/>
      </rPr>
      <t>年</t>
    </r>
    <r>
      <rPr>
        <sz val="10.35"/>
        <color indexed="8"/>
        <rFont val="Times New Roman"/>
        <family val="1"/>
      </rPr>
      <t>3</t>
    </r>
    <r>
      <rPr>
        <sz val="10.35"/>
        <color indexed="8"/>
        <rFont val="ＭＳ Ｐゴシック"/>
        <family val="3"/>
      </rPr>
      <t>月</t>
    </r>
    <r>
      <rPr>
        <sz val="10.35"/>
        <color indexed="8"/>
        <rFont val="Times New Roman"/>
        <family val="1"/>
      </rPr>
      <t>24</t>
    </r>
    <r>
      <rPr>
        <sz val="10.35"/>
        <color indexed="8"/>
        <rFont val="ＭＳ Ｐゴシック"/>
        <family val="3"/>
      </rPr>
      <t>日一部改正）</t>
    </r>
    <r>
      <rPr>
        <sz val="8"/>
        <color indexed="8"/>
        <rFont val="Times New Roman"/>
        <family val="1"/>
      </rPr>
      <t xml:space="preserve">   </t>
    </r>
    <r>
      <rPr>
        <sz val="10.35"/>
        <color indexed="8"/>
        <rFont val="ＭＳ Ｐゴシック"/>
        <family val="3"/>
      </rPr>
      <t>排出係数一覧（つづき）</t>
    </r>
  </si>
  <si>
    <t xml:space="preserve">
</t>
  </si>
  <si>
    <r>
      <t xml:space="preserve">                                                  </t>
    </r>
    <r>
      <rPr>
        <sz val="5.2"/>
        <color indexed="8"/>
        <rFont val="ＭＳ ゴシック"/>
        <family val="3"/>
      </rPr>
      <t>活動量</t>
    </r>
  </si>
  <si>
    <r>
      <t xml:space="preserve">               </t>
    </r>
    <r>
      <rPr>
        <sz val="5.2"/>
        <color indexed="8"/>
        <rFont val="ＭＳ ゴシック"/>
        <family val="3"/>
      </rPr>
      <t>参考</t>
    </r>
  </si>
  <si>
    <r>
      <t xml:space="preserve">      </t>
    </r>
    <r>
      <rPr>
        <sz val="5.2"/>
        <color indexed="8"/>
        <rFont val="ＭＳ ゴシック"/>
        <family val="3"/>
      </rPr>
      <t>数値</t>
    </r>
  </si>
  <si>
    <r>
      <t xml:space="preserve"> </t>
    </r>
    <r>
      <rPr>
        <sz val="5.2"/>
        <color indexed="8"/>
        <rFont val="ＭＳ ゴシック"/>
        <family val="3"/>
      </rPr>
      <t>単位</t>
    </r>
  </si>
  <si>
    <r>
      <t xml:space="preserve">       </t>
    </r>
    <r>
      <rPr>
        <sz val="5.2"/>
        <color indexed="8"/>
        <rFont val="ＭＳ ゴシック"/>
        <family val="3"/>
      </rPr>
      <t>数値</t>
    </r>
  </si>
  <si>
    <r>
      <t xml:space="preserve"> </t>
    </r>
    <r>
      <rPr>
        <b/>
        <i/>
        <sz val="4.8"/>
        <color indexed="8"/>
        <rFont val="ＭＳ ゴシック"/>
        <family val="3"/>
      </rPr>
      <t>二号</t>
    </r>
    <r>
      <rPr>
        <sz val="8"/>
        <color indexed="8"/>
        <rFont val="Times New Roman"/>
        <family val="1"/>
      </rPr>
      <t xml:space="preserve">  </t>
    </r>
    <r>
      <rPr>
        <b/>
        <i/>
        <sz val="4.8"/>
        <color indexed="8"/>
        <rFont val="ＭＳ ゴシック"/>
        <family val="3"/>
      </rPr>
      <t>メタン（</t>
    </r>
    <r>
      <rPr>
        <b/>
        <i/>
        <sz val="4.8"/>
        <color indexed="8"/>
        <rFont val="Century"/>
        <family val="1"/>
      </rPr>
      <t>CH4</t>
    </r>
    <r>
      <rPr>
        <b/>
        <i/>
        <sz val="4.8"/>
        <color indexed="8"/>
        <rFont val="ＭＳ ゴシック"/>
        <family val="3"/>
      </rPr>
      <t>）</t>
    </r>
  </si>
  <si>
    <r>
      <t xml:space="preserve"> </t>
    </r>
    <r>
      <rPr>
        <sz val="4.8"/>
        <color indexed="8"/>
        <rFont val="ＭＳ ゴシック"/>
        <family val="3"/>
      </rPr>
      <t>ヘ：家畜の反すう等に伴う排出</t>
    </r>
  </si>
  <si>
    <r>
      <t xml:space="preserve"> </t>
    </r>
    <r>
      <rPr>
        <sz val="4.35"/>
        <color indexed="8"/>
        <rFont val="ＭＳ ゴシック"/>
        <family val="3"/>
      </rPr>
      <t>（１）牛</t>
    </r>
  </si>
  <si>
    <r>
      <t xml:space="preserve"> </t>
    </r>
    <r>
      <rPr>
        <sz val="6.05"/>
        <color indexed="8"/>
        <rFont val="Century"/>
        <family val="1"/>
      </rPr>
      <t>82</t>
    </r>
    <r>
      <rPr>
        <sz val="8"/>
        <color indexed="8"/>
        <rFont val="Times New Roman"/>
        <family val="1"/>
      </rPr>
      <t xml:space="preserve">              </t>
    </r>
    <r>
      <rPr>
        <sz val="4.8"/>
        <color indexed="8"/>
        <rFont val="ＭＳ ゴシック"/>
        <family val="3"/>
      </rPr>
      <t>（ｋｇ－ＣＨ４／頭・年）</t>
    </r>
  </si>
  <si>
    <r>
      <t xml:space="preserve">
</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</si>
  <si>
    <r>
      <t xml:space="preserve"> </t>
    </r>
    <r>
      <rPr>
        <sz val="4.35"/>
        <color indexed="8"/>
        <rFont val="ＭＳ ゴシック"/>
        <family val="3"/>
      </rPr>
      <t>総排出量算定期間において飼養された家畜の平均的な頭数</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</si>
  <si>
    <r>
      <t xml:space="preserve"> </t>
    </r>
    <r>
      <rPr>
        <sz val="4.35"/>
        <color indexed="8"/>
        <rFont val="ＭＳ ゴシック"/>
        <family val="3"/>
      </rPr>
      <t>（２）馬</t>
    </r>
  </si>
  <si>
    <r>
      <t xml:space="preserve"> </t>
    </r>
    <r>
      <rPr>
        <sz val="6.05"/>
        <color indexed="8"/>
        <rFont val="Century"/>
        <family val="1"/>
      </rPr>
      <t>18</t>
    </r>
    <r>
      <rPr>
        <sz val="8"/>
        <color indexed="8"/>
        <rFont val="Times New Roman"/>
        <family val="1"/>
      </rPr>
      <t xml:space="preserve">              </t>
    </r>
    <r>
      <rPr>
        <sz val="4.8"/>
        <color indexed="8"/>
        <rFont val="ＭＳ ゴシック"/>
        <family val="3"/>
      </rPr>
      <t>（ｋｇ－ＣＨ４／頭・年）</t>
    </r>
  </si>
  <si>
    <r>
      <t xml:space="preserve"> </t>
    </r>
    <r>
      <rPr>
        <sz val="4.35"/>
        <color indexed="8"/>
        <rFont val="ＭＳ ゴシック"/>
        <family val="3"/>
      </rPr>
      <t>（３）めん羊</t>
    </r>
  </si>
  <si>
    <r>
      <t xml:space="preserve"> </t>
    </r>
    <r>
      <rPr>
        <sz val="6.05"/>
        <color indexed="8"/>
        <rFont val="Century"/>
        <family val="1"/>
      </rPr>
      <t>4.1</t>
    </r>
    <r>
      <rPr>
        <sz val="8"/>
        <color indexed="8"/>
        <rFont val="Times New Roman"/>
        <family val="1"/>
      </rPr>
      <t xml:space="preserve">             </t>
    </r>
    <r>
      <rPr>
        <sz val="4.8"/>
        <color indexed="8"/>
        <rFont val="ＭＳ ゴシック"/>
        <family val="3"/>
      </rPr>
      <t>（ｋｇ－ＣＨ４／頭・年）</t>
    </r>
  </si>
  <si>
    <r>
      <t xml:space="preserve"> </t>
    </r>
    <r>
      <rPr>
        <sz val="4.35"/>
        <color indexed="8"/>
        <rFont val="ＭＳ ゴシック"/>
        <family val="3"/>
      </rPr>
      <t>（４）山羊</t>
    </r>
  </si>
  <si>
    <r>
      <t xml:space="preserve"> </t>
    </r>
    <r>
      <rPr>
        <sz val="4.35"/>
        <color indexed="8"/>
        <rFont val="ＭＳ ゴシック"/>
        <family val="3"/>
      </rPr>
      <t>（５）豚</t>
    </r>
  </si>
  <si>
    <r>
      <t xml:space="preserve"> </t>
    </r>
    <r>
      <rPr>
        <sz val="6.05"/>
        <color indexed="8"/>
        <rFont val="Century"/>
        <family val="1"/>
      </rPr>
      <t>1.1</t>
    </r>
    <r>
      <rPr>
        <sz val="8"/>
        <color indexed="8"/>
        <rFont val="Times New Roman"/>
        <family val="1"/>
      </rPr>
      <t xml:space="preserve">             </t>
    </r>
    <r>
      <rPr>
        <sz val="4.8"/>
        <color indexed="8"/>
        <rFont val="ＭＳ ゴシック"/>
        <family val="3"/>
      </rPr>
      <t>（ｋｇ－ＣＨ４／頭・年）</t>
    </r>
  </si>
  <si>
    <r>
      <t xml:space="preserve"> </t>
    </r>
    <r>
      <rPr>
        <sz val="4.8"/>
        <color indexed="8"/>
        <rFont val="ＭＳ ゴシック"/>
        <family val="3"/>
      </rPr>
      <t>ト：家畜のふん尿処理等に伴う排出</t>
    </r>
  </si>
  <si>
    <r>
      <t xml:space="preserve"> </t>
    </r>
    <r>
      <rPr>
        <sz val="6.05"/>
        <color indexed="8"/>
        <rFont val="Century"/>
        <family val="1"/>
      </rPr>
      <t>5.2</t>
    </r>
    <r>
      <rPr>
        <sz val="8"/>
        <color indexed="8"/>
        <rFont val="Times New Roman"/>
        <family val="1"/>
      </rPr>
      <t xml:space="preserve">             </t>
    </r>
    <r>
      <rPr>
        <sz val="4.8"/>
        <color indexed="8"/>
        <rFont val="ＭＳ ゴシック"/>
        <family val="3"/>
      </rPr>
      <t>（ｋｇ－ＣＨ４／頭・年）</t>
    </r>
  </si>
  <si>
    <r>
      <t xml:space="preserve">
</t>
    </r>
    <r>
      <rPr>
        <sz val="8"/>
        <color indexed="8"/>
        <rFont val="Times New Roman"/>
        <family val="1"/>
      </rPr>
      <t xml:space="preserve">
</t>
    </r>
  </si>
  <si>
    <r>
      <t xml:space="preserve"> </t>
    </r>
    <r>
      <rPr>
        <sz val="4.35"/>
        <color indexed="8"/>
        <rFont val="ＭＳ ゴシック"/>
        <family val="3"/>
      </rPr>
      <t>総排出量算定期間において飼養された家畜の平均的な頭・羽数</t>
    </r>
    <r>
      <rPr>
        <sz val="8"/>
        <color indexed="8"/>
        <rFont val="Times New Roman"/>
        <family val="1"/>
      </rPr>
      <t xml:space="preserve">
</t>
    </r>
    <r>
      <rPr>
        <sz val="8"/>
        <color indexed="8"/>
        <rFont val="Times New Roman"/>
        <family val="1"/>
      </rPr>
      <t xml:space="preserve">
</t>
    </r>
  </si>
  <si>
    <r>
      <t xml:space="preserve"> </t>
    </r>
    <r>
      <rPr>
        <sz val="6.05"/>
        <color indexed="8"/>
        <rFont val="Century"/>
        <family val="1"/>
      </rPr>
      <t>2.1</t>
    </r>
    <r>
      <rPr>
        <sz val="8"/>
        <color indexed="8"/>
        <rFont val="Times New Roman"/>
        <family val="1"/>
      </rPr>
      <t xml:space="preserve">             </t>
    </r>
    <r>
      <rPr>
        <sz val="4.8"/>
        <color indexed="8"/>
        <rFont val="ＭＳ ゴシック"/>
        <family val="3"/>
      </rPr>
      <t>（ｋｇ－ＣＨ４／頭・年）</t>
    </r>
  </si>
  <si>
    <r>
      <t xml:space="preserve"> </t>
    </r>
    <r>
      <rPr>
        <sz val="6.05"/>
        <color indexed="8"/>
        <rFont val="Century"/>
        <family val="1"/>
      </rPr>
      <t>0.28</t>
    </r>
    <r>
      <rPr>
        <sz val="8"/>
        <color indexed="8"/>
        <rFont val="Times New Roman"/>
        <family val="1"/>
      </rPr>
      <t xml:space="preserve">           </t>
    </r>
    <r>
      <rPr>
        <sz val="4.8"/>
        <color indexed="8"/>
        <rFont val="ＭＳ ゴシック"/>
        <family val="3"/>
      </rPr>
      <t>（ｋｇ－ＣＨ４／頭・年）</t>
    </r>
  </si>
  <si>
    <r>
      <t xml:space="preserve"> </t>
    </r>
    <r>
      <rPr>
        <sz val="6.05"/>
        <color indexed="8"/>
        <rFont val="Century"/>
        <family val="1"/>
      </rPr>
      <t>0.18</t>
    </r>
    <r>
      <rPr>
        <sz val="8"/>
        <color indexed="8"/>
        <rFont val="Times New Roman"/>
        <family val="1"/>
      </rPr>
      <t xml:space="preserve">           </t>
    </r>
    <r>
      <rPr>
        <sz val="4.8"/>
        <color indexed="8"/>
        <rFont val="ＭＳ ゴシック"/>
        <family val="3"/>
      </rPr>
      <t>（ｋｇ－ＣＨ４／頭・年）</t>
    </r>
  </si>
  <si>
    <r>
      <t xml:space="preserve"> </t>
    </r>
    <r>
      <rPr>
        <sz val="6.05"/>
        <color indexed="8"/>
        <rFont val="Century"/>
        <family val="1"/>
      </rPr>
      <t>0.92</t>
    </r>
    <r>
      <rPr>
        <sz val="8"/>
        <color indexed="8"/>
        <rFont val="Times New Roman"/>
        <family val="1"/>
      </rPr>
      <t xml:space="preserve">           </t>
    </r>
    <r>
      <rPr>
        <sz val="4.8"/>
        <color indexed="8"/>
        <rFont val="ＭＳ ゴシック"/>
        <family val="3"/>
      </rPr>
      <t>（ｋｇ－ＣＨ４／頭・年）</t>
    </r>
  </si>
  <si>
    <r>
      <t xml:space="preserve"> </t>
    </r>
    <r>
      <rPr>
        <sz val="4.35"/>
        <color indexed="8"/>
        <rFont val="ＭＳ ゴシック"/>
        <family val="3"/>
      </rPr>
      <t>（６）鶏</t>
    </r>
  </si>
  <si>
    <r>
      <t xml:space="preserve"> </t>
    </r>
    <r>
      <rPr>
        <sz val="6.05"/>
        <color indexed="8"/>
        <rFont val="Century"/>
        <family val="1"/>
      </rPr>
      <t>0.038</t>
    </r>
    <r>
      <rPr>
        <sz val="8"/>
        <color indexed="8"/>
        <rFont val="Times New Roman"/>
        <family val="1"/>
      </rPr>
      <t xml:space="preserve">          </t>
    </r>
    <r>
      <rPr>
        <sz val="4.8"/>
        <color indexed="8"/>
        <rFont val="ＭＳ ゴシック"/>
        <family val="3"/>
      </rPr>
      <t>（ｋｇ－ＣＨ４／羽・年）</t>
    </r>
  </si>
  <si>
    <r>
      <t xml:space="preserve"> </t>
    </r>
    <r>
      <rPr>
        <sz val="4.8"/>
        <color indexed="8"/>
        <rFont val="ＭＳ ゴシック"/>
        <family val="3"/>
      </rPr>
      <t>チ：水田からの排出</t>
    </r>
  </si>
  <si>
    <r>
      <t>２</t>
    </r>
    <r>
      <rPr>
        <sz val="8"/>
        <color indexed="8"/>
        <rFont val="Times New Roman"/>
        <family val="1"/>
      </rPr>
      <t xml:space="preserve">      </t>
    </r>
  </si>
  <si>
    <r>
      <t xml:space="preserve"> </t>
    </r>
    <r>
      <rPr>
        <sz val="4.35"/>
        <color indexed="8"/>
        <rFont val="ＭＳ ゴシック"/>
        <family val="3"/>
      </rPr>
      <t>総排出量算定期間において稲を栽培するために耕作された水田の面積</t>
    </r>
  </si>
  <si>
    <r>
      <t xml:space="preserve"> </t>
    </r>
    <r>
      <rPr>
        <sz val="4.8"/>
        <color indexed="8"/>
        <rFont val="ＭＳ ゴシック"/>
        <family val="3"/>
      </rPr>
      <t>（ｋｇ－ＣＨ４／ｍ</t>
    </r>
    <r>
      <rPr>
        <sz val="8"/>
        <color indexed="8"/>
        <rFont val="Times New Roman"/>
        <family val="1"/>
      </rPr>
      <t xml:space="preserve"> </t>
    </r>
    <r>
      <rPr>
        <sz val="4.8"/>
        <color indexed="8"/>
        <rFont val="ＭＳ ゴシック"/>
        <family val="3"/>
      </rPr>
      <t>）</t>
    </r>
  </si>
  <si>
    <r>
      <t xml:space="preserve"> </t>
    </r>
    <r>
      <rPr>
        <sz val="4.8"/>
        <color indexed="8"/>
        <rFont val="ＭＳ ゴシック"/>
        <family val="3"/>
      </rPr>
      <t>リ：放牧地における牛のふん尿からの排出</t>
    </r>
  </si>
  <si>
    <r>
      <t xml:space="preserve"> </t>
    </r>
    <r>
      <rPr>
        <sz val="6.05"/>
        <color indexed="8"/>
        <rFont val="Century"/>
        <family val="1"/>
      </rPr>
      <t>1.3</t>
    </r>
    <r>
      <rPr>
        <sz val="8"/>
        <color indexed="8"/>
        <rFont val="Times New Roman"/>
        <family val="1"/>
      </rPr>
      <t xml:space="preserve">             </t>
    </r>
    <r>
      <rPr>
        <sz val="4.8"/>
        <color indexed="8"/>
        <rFont val="ＭＳ ゴシック"/>
        <family val="3"/>
      </rPr>
      <t>（ｋｇ－ＣＨ４／頭・年）</t>
    </r>
  </si>
  <si>
    <r>
      <t xml:space="preserve"> </t>
    </r>
    <r>
      <rPr>
        <sz val="4.35"/>
        <color indexed="8"/>
        <rFont val="ＭＳ ゴシック"/>
        <family val="3"/>
      </rPr>
      <t>総排出量算定期間において放牧された牛の平均的な頭数</t>
    </r>
  </si>
  <si>
    <r>
      <t xml:space="preserve"> </t>
    </r>
    <r>
      <rPr>
        <sz val="4.8"/>
        <color indexed="8"/>
        <rFont val="ＭＳ ゴシック"/>
        <family val="3"/>
      </rPr>
      <t>ヌ：農業活動に伴う殻・わらの焼却による排出</t>
    </r>
  </si>
  <si>
    <r>
      <t xml:space="preserve"> </t>
    </r>
    <r>
      <rPr>
        <sz val="4.35"/>
        <color indexed="8"/>
        <rFont val="ＭＳ ゴシック"/>
        <family val="3"/>
      </rPr>
      <t>（１）殻</t>
    </r>
  </si>
  <si>
    <r>
      <t xml:space="preserve"> </t>
    </r>
    <r>
      <rPr>
        <sz val="6.05"/>
        <color indexed="8"/>
        <rFont val="Century"/>
        <family val="1"/>
      </rPr>
      <t>0.0058</t>
    </r>
    <r>
      <rPr>
        <sz val="8"/>
        <color indexed="8"/>
        <rFont val="Times New Roman"/>
        <family val="1"/>
      </rPr>
      <t xml:space="preserve">         </t>
    </r>
    <r>
      <rPr>
        <sz val="4.8"/>
        <color indexed="8"/>
        <rFont val="ＭＳ ゴシック"/>
        <family val="3"/>
      </rPr>
      <t>（ｋｇ－ＣＨ４／ｋｇ）</t>
    </r>
  </si>
  <si>
    <r>
      <t xml:space="preserve"> </t>
    </r>
    <r>
      <rPr>
        <sz val="4.35"/>
        <color indexed="8"/>
        <rFont val="ＭＳ ゴシック"/>
        <family val="3"/>
      </rPr>
      <t>総排出量算定期間において焼却された当該植物性の殻・わらの量</t>
    </r>
  </si>
  <si>
    <r>
      <t xml:space="preserve"> </t>
    </r>
    <r>
      <rPr>
        <sz val="4.35"/>
        <color indexed="8"/>
        <rFont val="ＭＳ ゴシック"/>
        <family val="3"/>
      </rPr>
      <t>（２）わら</t>
    </r>
  </si>
  <si>
    <r>
      <t xml:space="preserve"> </t>
    </r>
    <r>
      <rPr>
        <sz val="6.05"/>
        <color indexed="8"/>
        <rFont val="Century"/>
        <family val="1"/>
      </rPr>
      <t>0.0043</t>
    </r>
    <r>
      <rPr>
        <sz val="8"/>
        <color indexed="8"/>
        <rFont val="Times New Roman"/>
        <family val="1"/>
      </rPr>
      <t xml:space="preserve">         </t>
    </r>
    <r>
      <rPr>
        <sz val="4.8"/>
        <color indexed="8"/>
        <rFont val="ＭＳ ゴシック"/>
        <family val="3"/>
      </rPr>
      <t>（ｋｇ－ＣＨ４／ｋｇ）</t>
    </r>
  </si>
  <si>
    <r>
      <t xml:space="preserve"> </t>
    </r>
    <r>
      <rPr>
        <sz val="4.8"/>
        <color indexed="8"/>
        <rFont val="ＭＳ ゴシック"/>
        <family val="3"/>
      </rPr>
      <t>ル：埋立処分に伴う排出</t>
    </r>
  </si>
  <si>
    <r>
      <t xml:space="preserve"> </t>
    </r>
    <r>
      <rPr>
        <sz val="4.35"/>
        <color indexed="8"/>
        <rFont val="ＭＳ ゴシック"/>
        <family val="3"/>
      </rPr>
      <t>（１）食物くず</t>
    </r>
  </si>
  <si>
    <r>
      <t xml:space="preserve"> </t>
    </r>
    <r>
      <rPr>
        <sz val="6.05"/>
        <color indexed="8"/>
        <rFont val="Century"/>
        <family val="1"/>
      </rPr>
      <t>143</t>
    </r>
    <r>
      <rPr>
        <sz val="8"/>
        <color indexed="8"/>
        <rFont val="Times New Roman"/>
        <family val="1"/>
      </rPr>
      <t xml:space="preserve">            </t>
    </r>
    <r>
      <rPr>
        <sz val="4.8"/>
        <color indexed="8"/>
        <rFont val="ＭＳ ゴシック"/>
        <family val="3"/>
      </rPr>
      <t>（ｋｇ－ＣＨ４／ｔ）</t>
    </r>
  </si>
  <si>
    <r>
      <t xml:space="preserve"> </t>
    </r>
    <r>
      <rPr>
        <sz val="4.35"/>
        <color indexed="8"/>
        <rFont val="ＭＳ ゴシック"/>
        <family val="3"/>
      </rPr>
      <t>埋立処分が行われた当該くずのうち総排出量算定期間に分解された量</t>
    </r>
    <r>
      <rPr>
        <sz val="8"/>
        <color indexed="8"/>
        <rFont val="Times New Roman"/>
        <family val="1"/>
      </rPr>
      <t xml:space="preserve">
</t>
    </r>
  </si>
  <si>
    <r>
      <t xml:space="preserve"> </t>
    </r>
    <r>
      <rPr>
        <sz val="4.35"/>
        <color indexed="8"/>
        <rFont val="ＭＳ ゴシック"/>
        <family val="3"/>
      </rPr>
      <t>（２）紙くず</t>
    </r>
  </si>
  <si>
    <r>
      <t xml:space="preserve"> </t>
    </r>
    <r>
      <rPr>
        <sz val="6.05"/>
        <color indexed="8"/>
        <rFont val="Century"/>
        <family val="1"/>
      </rPr>
      <t>138</t>
    </r>
    <r>
      <rPr>
        <sz val="8"/>
        <color indexed="8"/>
        <rFont val="Times New Roman"/>
        <family val="1"/>
      </rPr>
      <t xml:space="preserve">            </t>
    </r>
    <r>
      <rPr>
        <sz val="4.8"/>
        <color indexed="8"/>
        <rFont val="ＭＳ ゴシック"/>
        <family val="3"/>
      </rPr>
      <t>（ｋｇ－ＣＨ４／ｔ）</t>
    </r>
  </si>
  <si>
    <r>
      <t xml:space="preserve"> </t>
    </r>
    <r>
      <rPr>
        <sz val="4.35"/>
        <color indexed="8"/>
        <rFont val="ＭＳ ゴシック"/>
        <family val="3"/>
      </rPr>
      <t>（３）繊維くず</t>
    </r>
  </si>
  <si>
    <r>
      <t xml:space="preserve"> </t>
    </r>
    <r>
      <rPr>
        <sz val="6.05"/>
        <color indexed="8"/>
        <rFont val="Century"/>
        <family val="1"/>
      </rPr>
      <t>149</t>
    </r>
    <r>
      <rPr>
        <sz val="8"/>
        <color indexed="8"/>
        <rFont val="Times New Roman"/>
        <family val="1"/>
      </rPr>
      <t xml:space="preserve">            </t>
    </r>
    <r>
      <rPr>
        <sz val="4.8"/>
        <color indexed="8"/>
        <rFont val="ＭＳ ゴシック"/>
        <family val="3"/>
      </rPr>
      <t>（ｋｇ－ＣＨ４／ｔ）</t>
    </r>
  </si>
  <si>
    <r>
      <t xml:space="preserve"> </t>
    </r>
    <r>
      <rPr>
        <sz val="4.35"/>
        <color indexed="8"/>
        <rFont val="ＭＳ ゴシック"/>
        <family val="3"/>
      </rPr>
      <t>（４）木くず</t>
    </r>
  </si>
  <si>
    <r>
      <t xml:space="preserve"> </t>
    </r>
    <r>
      <rPr>
        <sz val="4.8"/>
        <color indexed="8"/>
        <rFont val="ＭＳ ゴシック"/>
        <family val="3"/>
      </rPr>
      <t>ヲ：下水又はし尿の処理に伴う排出</t>
    </r>
  </si>
  <si>
    <r>
      <t xml:space="preserve"> </t>
    </r>
    <r>
      <rPr>
        <sz val="4.35"/>
        <color indexed="8"/>
        <rFont val="ＭＳ ゴシック"/>
        <family val="3"/>
      </rPr>
      <t>（１）終末処理場</t>
    </r>
  </si>
  <si>
    <r>
      <t>３</t>
    </r>
    <r>
      <rPr>
        <sz val="8"/>
        <color indexed="8"/>
        <rFont val="Times New Roman"/>
        <family val="1"/>
      </rPr>
      <t xml:space="preserve">      </t>
    </r>
  </si>
  <si>
    <r>
      <t xml:space="preserve"> </t>
    </r>
    <r>
      <rPr>
        <sz val="4.35"/>
        <color indexed="8"/>
        <rFont val="ＭＳ ゴシック"/>
        <family val="3"/>
      </rPr>
      <t>当該処理施設において総排出量算定期間に処理された下水又はし尿の量</t>
    </r>
    <r>
      <rPr>
        <sz val="8"/>
        <color indexed="8"/>
        <rFont val="Times New Roman"/>
        <family val="1"/>
      </rPr>
      <t xml:space="preserve">
</t>
    </r>
  </si>
  <si>
    <r>
      <t xml:space="preserve"> </t>
    </r>
    <r>
      <rPr>
        <sz val="4.35"/>
        <color indexed="8"/>
        <rFont val="ＭＳ ゴシック"/>
        <family val="3"/>
      </rPr>
      <t>（２）し尿処理施設</t>
    </r>
  </si>
  <si>
    <r>
      <t xml:space="preserve"> </t>
    </r>
    <r>
      <rPr>
        <sz val="4.8"/>
        <color indexed="8"/>
        <rFont val="ＭＳ ゴシック"/>
        <family val="3"/>
      </rPr>
      <t>ワ：浄化槽によるし尿及び雑排水の処理に伴う排出</t>
    </r>
  </si>
  <si>
    <r>
      <t xml:space="preserve"> </t>
    </r>
    <r>
      <rPr>
        <sz val="6.05"/>
        <color indexed="8"/>
        <rFont val="Century"/>
        <family val="1"/>
      </rPr>
      <t>0.55</t>
    </r>
    <r>
      <rPr>
        <sz val="8"/>
        <color indexed="8"/>
        <rFont val="Times New Roman"/>
        <family val="1"/>
      </rPr>
      <t xml:space="preserve">           </t>
    </r>
    <r>
      <rPr>
        <sz val="4.8"/>
        <color indexed="8"/>
        <rFont val="ＭＳ ゴシック"/>
        <family val="3"/>
      </rPr>
      <t>（ｋｇ－ＣＨ４／人）</t>
    </r>
  </si>
  <si>
    <r>
      <t xml:space="preserve"> </t>
    </r>
    <r>
      <rPr>
        <sz val="4.35"/>
        <color indexed="8"/>
        <rFont val="ＭＳ ゴシック"/>
        <family val="3"/>
      </rPr>
      <t>総排出量算定期間における浄化槽の処理対象人員</t>
    </r>
  </si>
  <si>
    <r>
      <t xml:space="preserve"> </t>
    </r>
    <r>
      <rPr>
        <sz val="4.8"/>
        <color indexed="8"/>
        <rFont val="ＭＳ ゴシック"/>
        <family val="3"/>
      </rPr>
      <t>カ：一般廃棄物の焼却に伴う排出</t>
    </r>
  </si>
  <si>
    <r>
      <t xml:space="preserve"> </t>
    </r>
    <r>
      <rPr>
        <sz val="4.35"/>
        <color indexed="8"/>
        <rFont val="ＭＳ ゴシック"/>
        <family val="3"/>
      </rPr>
      <t>（１）連続燃焼式焼却施設</t>
    </r>
  </si>
  <si>
    <r>
      <t xml:space="preserve"> </t>
    </r>
    <r>
      <rPr>
        <sz val="6.05"/>
        <color indexed="8"/>
        <rFont val="Century"/>
        <family val="1"/>
      </rPr>
      <t>0.00096</t>
    </r>
    <r>
      <rPr>
        <sz val="8"/>
        <color indexed="8"/>
        <rFont val="Times New Roman"/>
        <family val="1"/>
      </rPr>
      <t xml:space="preserve">       </t>
    </r>
    <r>
      <rPr>
        <sz val="4.8"/>
        <color indexed="8"/>
        <rFont val="ＭＳ ゴシック"/>
        <family val="3"/>
      </rPr>
      <t>（ｋｇ－ＣＨ４／ｔ）</t>
    </r>
  </si>
  <si>
    <r>
      <t xml:space="preserve"> </t>
    </r>
    <r>
      <rPr>
        <sz val="4.35"/>
        <color indexed="8"/>
        <rFont val="ＭＳ ゴシック"/>
        <family val="3"/>
      </rPr>
      <t>総排出量算定期間に当該施設にて焼却された一般廃棄物の量（湿重量ベース）</t>
    </r>
    <r>
      <rPr>
        <sz val="8"/>
        <color indexed="8"/>
        <rFont val="Times New Roman"/>
        <family val="1"/>
      </rPr>
      <t xml:space="preserve">
</t>
    </r>
    <r>
      <rPr>
        <sz val="8"/>
        <color indexed="8"/>
        <rFont val="Times New Roman"/>
        <family val="1"/>
      </rPr>
      <t xml:space="preserve">
</t>
    </r>
  </si>
  <si>
    <r>
      <t xml:space="preserve"> </t>
    </r>
    <r>
      <rPr>
        <sz val="4.35"/>
        <color indexed="8"/>
        <rFont val="ＭＳ ゴシック"/>
        <family val="3"/>
      </rPr>
      <t>（２）准連続燃焼式焼却施設</t>
    </r>
  </si>
  <si>
    <r>
      <t xml:space="preserve"> </t>
    </r>
    <r>
      <rPr>
        <sz val="6.05"/>
        <color indexed="8"/>
        <rFont val="Century"/>
        <family val="1"/>
      </rPr>
      <t>0.072</t>
    </r>
    <r>
      <rPr>
        <sz val="8"/>
        <color indexed="8"/>
        <rFont val="Times New Roman"/>
        <family val="1"/>
      </rPr>
      <t xml:space="preserve">          </t>
    </r>
    <r>
      <rPr>
        <sz val="4.8"/>
        <color indexed="8"/>
        <rFont val="ＭＳ ゴシック"/>
        <family val="3"/>
      </rPr>
      <t>（ｋｇ－ＣＨ４／ｔ）</t>
    </r>
  </si>
  <si>
    <r>
      <t xml:space="preserve"> </t>
    </r>
    <r>
      <rPr>
        <sz val="4.35"/>
        <color indexed="8"/>
        <rFont val="ＭＳ ゴシック"/>
        <family val="3"/>
      </rPr>
      <t>（３）バッチ燃焼式焼却施設</t>
    </r>
  </si>
  <si>
    <r>
      <t xml:space="preserve"> </t>
    </r>
    <r>
      <rPr>
        <sz val="6.05"/>
        <color indexed="8"/>
        <rFont val="Century"/>
        <family val="1"/>
      </rPr>
      <t>0.075</t>
    </r>
    <r>
      <rPr>
        <sz val="8"/>
        <color indexed="8"/>
        <rFont val="Times New Roman"/>
        <family val="1"/>
      </rPr>
      <t xml:space="preserve">          </t>
    </r>
    <r>
      <rPr>
        <sz val="4.8"/>
        <color indexed="8"/>
        <rFont val="ＭＳ ゴシック"/>
        <family val="3"/>
      </rPr>
      <t>（ｋｇ－ＣＨ４／ｔ）</t>
    </r>
  </si>
  <si>
    <r>
      <t xml:space="preserve"> </t>
    </r>
    <r>
      <rPr>
        <sz val="4.8"/>
        <color indexed="8"/>
        <rFont val="ＭＳ ゴシック"/>
        <family val="3"/>
      </rPr>
      <t>ヨ：産業廃棄物の焼却に伴う排出</t>
    </r>
  </si>
  <si>
    <r>
      <t xml:space="preserve"> </t>
    </r>
    <r>
      <rPr>
        <sz val="4.35"/>
        <color indexed="8"/>
        <rFont val="ＭＳ ゴシック"/>
        <family val="3"/>
      </rPr>
      <t>（１）廃油</t>
    </r>
  </si>
  <si>
    <r>
      <t xml:space="preserve"> </t>
    </r>
    <r>
      <rPr>
        <sz val="6.05"/>
        <color indexed="8"/>
        <rFont val="Century"/>
        <family val="1"/>
      </rPr>
      <t>0.00056</t>
    </r>
    <r>
      <rPr>
        <sz val="8"/>
        <color indexed="8"/>
        <rFont val="Times New Roman"/>
        <family val="1"/>
      </rPr>
      <t xml:space="preserve">       </t>
    </r>
    <r>
      <rPr>
        <sz val="4.8"/>
        <color indexed="8"/>
        <rFont val="ＭＳ ゴシック"/>
        <family val="3"/>
      </rPr>
      <t>（ｋｇ－ＣＨ４／ｔ）</t>
    </r>
  </si>
  <si>
    <r>
      <t xml:space="preserve"> </t>
    </r>
    <r>
      <rPr>
        <sz val="4.35"/>
        <color indexed="8"/>
        <rFont val="ＭＳ ゴシック"/>
        <family val="3"/>
      </rPr>
      <t>総排出量算定期間に焼却された産業廃棄物のうちの廃油の量（湿重量ベース）</t>
    </r>
  </si>
  <si>
    <r>
      <t xml:space="preserve"> </t>
    </r>
    <r>
      <rPr>
        <sz val="4.35"/>
        <color indexed="8"/>
        <rFont val="ＭＳ ゴシック"/>
        <family val="3"/>
      </rPr>
      <t>（２）汚泥</t>
    </r>
  </si>
  <si>
    <r>
      <t xml:space="preserve"> </t>
    </r>
    <r>
      <rPr>
        <sz val="6.05"/>
        <color indexed="8"/>
        <rFont val="Century"/>
        <family val="1"/>
      </rPr>
      <t>0.0097</t>
    </r>
    <r>
      <rPr>
        <sz val="8"/>
        <color indexed="8"/>
        <rFont val="Times New Roman"/>
        <family val="1"/>
      </rPr>
      <t xml:space="preserve">         </t>
    </r>
    <r>
      <rPr>
        <sz val="4.8"/>
        <color indexed="8"/>
        <rFont val="ＭＳ ゴシック"/>
        <family val="3"/>
      </rPr>
      <t>（ｋｇ－ＣＨ４／ｔ）</t>
    </r>
  </si>
  <si>
    <r>
      <t xml:space="preserve"> </t>
    </r>
    <r>
      <rPr>
        <sz val="4.35"/>
        <color indexed="8"/>
        <rFont val="ＭＳ ゴシック"/>
        <family val="3"/>
      </rPr>
      <t>総排出量算定期間に焼却された産業廃棄物のうちの汚泥の量（湿重量ベース）</t>
    </r>
  </si>
  <si>
    <r>
      <t xml:space="preserve"> </t>
    </r>
    <r>
      <rPr>
        <sz val="4.8"/>
        <color indexed="8"/>
        <rFont val="ＭＳ ゴシック"/>
        <family val="3"/>
      </rPr>
      <t>タ：その他</t>
    </r>
  </si>
  <si>
    <r>
      <t xml:space="preserve"> </t>
    </r>
    <r>
      <rPr>
        <sz val="9.45"/>
        <color indexed="8"/>
        <rFont val="ＭＳ 明朝"/>
        <family val="1"/>
      </rPr>
      <t>－</t>
    </r>
    <r>
      <rPr>
        <sz val="9.45"/>
        <color indexed="8"/>
        <rFont val="Times New Roman"/>
        <family val="1"/>
      </rPr>
      <t>65</t>
    </r>
    <r>
      <rPr>
        <sz val="9.45"/>
        <color indexed="8"/>
        <rFont val="ＭＳ 明朝"/>
        <family val="1"/>
      </rPr>
      <t>－</t>
    </r>
  </si>
  <si>
    <r>
      <t xml:space="preserve">                                                                                                                                                                                                                                                                                                     </t>
    </r>
    <r>
      <rPr>
        <sz val="8"/>
        <color indexed="8"/>
        <rFont val="ＭＳ Ｐゴシック"/>
        <family val="3"/>
      </rPr>
      <t>参考資料</t>
    </r>
  </si>
  <si>
    <r>
      <t xml:space="preserve">                                                  </t>
    </r>
    <r>
      <rPr>
        <sz val="8"/>
        <color indexed="8"/>
        <rFont val="ＭＳ ゴシック"/>
        <family val="3"/>
      </rPr>
      <t>活動量</t>
    </r>
  </si>
  <si>
    <r>
      <t xml:space="preserve">               </t>
    </r>
    <r>
      <rPr>
        <sz val="8"/>
        <color indexed="8"/>
        <rFont val="ＭＳ ゴシック"/>
        <family val="3"/>
      </rPr>
      <t>参考</t>
    </r>
  </si>
  <si>
    <r>
      <t xml:space="preserve">      </t>
    </r>
    <r>
      <rPr>
        <sz val="8"/>
        <color indexed="8"/>
        <rFont val="ＭＳ ゴシック"/>
        <family val="3"/>
      </rPr>
      <t>数値</t>
    </r>
  </si>
  <si>
    <r>
      <t xml:space="preserve"> </t>
    </r>
    <r>
      <rPr>
        <sz val="8"/>
        <color indexed="8"/>
        <rFont val="ＭＳ ゴシック"/>
        <family val="3"/>
      </rPr>
      <t>単位</t>
    </r>
  </si>
  <si>
    <r>
      <t xml:space="preserve">       </t>
    </r>
    <r>
      <rPr>
        <sz val="8"/>
        <color indexed="8"/>
        <rFont val="ＭＳ ゴシック"/>
        <family val="3"/>
      </rPr>
      <t>数値</t>
    </r>
  </si>
  <si>
    <r>
      <t xml:space="preserve"> </t>
    </r>
    <r>
      <rPr>
        <sz val="8"/>
        <color indexed="8"/>
        <rFont val="ＭＳ ゴシック"/>
        <family val="3"/>
      </rPr>
      <t>灯油</t>
    </r>
  </si>
  <si>
    <r>
      <t xml:space="preserve"> </t>
    </r>
    <r>
      <rPr>
        <sz val="8"/>
        <color indexed="8"/>
        <rFont val="ＭＳ ゴシック"/>
        <family val="3"/>
      </rPr>
      <t>液化石油ガス（ＬＰＧ）</t>
    </r>
  </si>
  <si>
    <r>
      <t xml:space="preserve"> </t>
    </r>
    <r>
      <rPr>
        <sz val="8"/>
        <color indexed="8"/>
        <rFont val="ＭＳ ゴシック"/>
        <family val="3"/>
      </rPr>
      <t>都市ガス</t>
    </r>
  </si>
  <si>
    <r>
      <t xml:space="preserve"> </t>
    </r>
    <r>
      <rPr>
        <sz val="8"/>
        <color indexed="8"/>
        <rFont val="ＭＳ ゴシック"/>
        <family val="3"/>
      </rPr>
      <t>（参考）都市ガス</t>
    </r>
  </si>
  <si>
    <r>
      <t xml:space="preserve">                                                                                                                                                                                                                                                                                                     </t>
    </r>
    <r>
      <rPr>
        <sz val="10"/>
        <color indexed="8"/>
        <rFont val="ＭＳ Ｐゴシック"/>
        <family val="3"/>
      </rPr>
      <t>参考資料</t>
    </r>
  </si>
  <si>
    <r>
      <t xml:space="preserve">                                                               </t>
    </r>
    <r>
      <rPr>
        <sz val="10"/>
        <color indexed="8"/>
        <rFont val="ＭＳ Ｐゴシック"/>
        <family val="3"/>
      </rPr>
      <t>参考資料９</t>
    </r>
    <r>
      <rPr>
        <sz val="10"/>
        <color indexed="8"/>
        <rFont val="Times New Roman"/>
        <family val="1"/>
      </rPr>
      <t xml:space="preserve">  </t>
    </r>
    <r>
      <rPr>
        <sz val="10"/>
        <color indexed="8"/>
        <rFont val="ＭＳ Ｐゴシック"/>
        <family val="3"/>
      </rPr>
      <t>地球温暖化対策の推進に関する法律施行令第三条（平成</t>
    </r>
    <r>
      <rPr>
        <sz val="10"/>
        <color indexed="8"/>
        <rFont val="Times New Roman"/>
        <family val="1"/>
      </rPr>
      <t>18</t>
    </r>
    <r>
      <rPr>
        <sz val="10"/>
        <color indexed="8"/>
        <rFont val="ＭＳ Ｐゴシック"/>
        <family val="3"/>
      </rPr>
      <t>年</t>
    </r>
    <r>
      <rPr>
        <sz val="10"/>
        <color indexed="8"/>
        <rFont val="Times New Roman"/>
        <family val="1"/>
      </rPr>
      <t>3</t>
    </r>
    <r>
      <rPr>
        <sz val="10"/>
        <color indexed="8"/>
        <rFont val="ＭＳ Ｐゴシック"/>
        <family val="3"/>
      </rPr>
      <t>月</t>
    </r>
    <r>
      <rPr>
        <sz val="10"/>
        <color indexed="8"/>
        <rFont val="Times New Roman"/>
        <family val="1"/>
      </rPr>
      <t>24</t>
    </r>
    <r>
      <rPr>
        <sz val="10"/>
        <color indexed="8"/>
        <rFont val="ＭＳ Ｐゴシック"/>
        <family val="3"/>
      </rPr>
      <t>日一部改正）</t>
    </r>
    <r>
      <rPr>
        <sz val="10"/>
        <color indexed="8"/>
        <rFont val="Times New Roman"/>
        <family val="1"/>
      </rPr>
      <t xml:space="preserve">   </t>
    </r>
    <r>
      <rPr>
        <sz val="10"/>
        <color indexed="8"/>
        <rFont val="ＭＳ Ｐゴシック"/>
        <family val="3"/>
      </rPr>
      <t>排出係数一覧</t>
    </r>
  </si>
  <si>
    <r>
      <t xml:space="preserve">                                                  </t>
    </r>
    <r>
      <rPr>
        <sz val="10"/>
        <color indexed="8"/>
        <rFont val="ＭＳ ゴシック"/>
        <family val="3"/>
      </rPr>
      <t>活動量</t>
    </r>
  </si>
  <si>
    <r>
      <t xml:space="preserve">               </t>
    </r>
    <r>
      <rPr>
        <sz val="10"/>
        <color indexed="8"/>
        <rFont val="ＭＳ ゴシック"/>
        <family val="3"/>
      </rPr>
      <t>参考</t>
    </r>
  </si>
  <si>
    <r>
      <t xml:space="preserve">      </t>
    </r>
    <r>
      <rPr>
        <sz val="10"/>
        <color indexed="8"/>
        <rFont val="ＭＳ ゴシック"/>
        <family val="3"/>
      </rPr>
      <t>数値</t>
    </r>
  </si>
  <si>
    <r>
      <t xml:space="preserve"> </t>
    </r>
    <r>
      <rPr>
        <sz val="10"/>
        <color indexed="8"/>
        <rFont val="ＭＳ ゴシック"/>
        <family val="3"/>
      </rPr>
      <t>単位</t>
    </r>
  </si>
  <si>
    <r>
      <t xml:space="preserve">       </t>
    </r>
    <r>
      <rPr>
        <sz val="10"/>
        <color indexed="8"/>
        <rFont val="ＭＳ ゴシック"/>
        <family val="3"/>
      </rPr>
      <t>数値</t>
    </r>
  </si>
  <si>
    <r>
      <t xml:space="preserve"> </t>
    </r>
    <r>
      <rPr>
        <b/>
        <i/>
        <sz val="10"/>
        <color indexed="8"/>
        <rFont val="ＭＳ ゴシック"/>
        <family val="3"/>
      </rPr>
      <t>一号</t>
    </r>
    <r>
      <rPr>
        <sz val="10"/>
        <color indexed="8"/>
        <rFont val="Times New Roman"/>
        <family val="1"/>
      </rPr>
      <t xml:space="preserve">  </t>
    </r>
    <r>
      <rPr>
        <b/>
        <i/>
        <sz val="10"/>
        <color indexed="8"/>
        <rFont val="ＭＳ ゴシック"/>
        <family val="3"/>
      </rPr>
      <t>二酸化炭素（</t>
    </r>
    <r>
      <rPr>
        <b/>
        <i/>
        <sz val="10"/>
        <color indexed="8"/>
        <rFont val="Century"/>
        <family val="1"/>
      </rPr>
      <t>CO2</t>
    </r>
    <r>
      <rPr>
        <b/>
        <i/>
        <sz val="10"/>
        <color indexed="8"/>
        <rFont val="ＭＳ ゴシック"/>
        <family val="3"/>
      </rPr>
      <t>）</t>
    </r>
  </si>
  <si>
    <r>
      <t xml:space="preserve"> </t>
    </r>
    <r>
      <rPr>
        <sz val="10"/>
        <color indexed="8"/>
        <rFont val="ＭＳ ゴシック"/>
        <family val="3"/>
      </rPr>
      <t>イ：燃料の燃焼に伴う排出</t>
    </r>
  </si>
  <si>
    <r>
      <t xml:space="preserve"> </t>
    </r>
    <r>
      <rPr>
        <sz val="10"/>
        <color indexed="8"/>
        <rFont val="ＭＳ ゴシック"/>
        <family val="3"/>
      </rPr>
      <t>総排出量算定期間に本来の用途に従って使用された当該燃料の量</t>
    </r>
    <r>
      <rPr>
        <sz val="10"/>
        <color indexed="8"/>
        <rFont val="Times New Roman"/>
        <family val="1"/>
      </rPr>
      <t xml:space="preserve">
</t>
    </r>
  </si>
  <si>
    <r>
      <t xml:space="preserve"> </t>
    </r>
    <r>
      <rPr>
        <sz val="10"/>
        <color indexed="8"/>
        <rFont val="ＭＳ ゴシック"/>
        <family val="3"/>
      </rPr>
      <t>一般炭</t>
    </r>
  </si>
  <si>
    <r>
      <t xml:space="preserve"> </t>
    </r>
    <r>
      <rPr>
        <sz val="10"/>
        <color indexed="8"/>
        <rFont val="Century"/>
        <family val="1"/>
      </rPr>
      <t>0.0247</t>
    </r>
    <r>
      <rPr>
        <sz val="10"/>
        <color indexed="8"/>
        <rFont val="Times New Roman"/>
        <family val="1"/>
      </rPr>
      <t xml:space="preserve">         </t>
    </r>
    <r>
      <rPr>
        <sz val="10"/>
        <color indexed="8"/>
        <rFont val="ＭＳ ゴシック"/>
        <family val="3"/>
      </rPr>
      <t>（ｋｇ－Ｃ／ＭＪ）</t>
    </r>
  </si>
  <si>
    <r>
      <t xml:space="preserve"> </t>
    </r>
    <r>
      <rPr>
        <sz val="10"/>
        <color indexed="8"/>
        <rFont val="Century"/>
        <family val="1"/>
      </rPr>
      <t>26.6</t>
    </r>
    <r>
      <rPr>
        <sz val="10"/>
        <color indexed="8"/>
        <rFont val="Times New Roman"/>
        <family val="1"/>
      </rPr>
      <t xml:space="preserve">             </t>
    </r>
    <r>
      <rPr>
        <sz val="10"/>
        <color indexed="8"/>
        <rFont val="ＭＳ ゴシック"/>
        <family val="3"/>
      </rPr>
      <t>（ＭＪ／ｋｇ）</t>
    </r>
  </si>
  <si>
    <r>
      <t xml:space="preserve"> </t>
    </r>
    <r>
      <rPr>
        <sz val="10"/>
        <color indexed="8"/>
        <rFont val="Century"/>
        <family val="1"/>
      </rPr>
      <t>2.41(kg-CO2</t>
    </r>
    <r>
      <rPr>
        <sz val="10"/>
        <color indexed="8"/>
        <rFont val="ＭＳ ゴシック"/>
        <family val="3"/>
      </rPr>
      <t>／</t>
    </r>
    <r>
      <rPr>
        <sz val="10"/>
        <color indexed="8"/>
        <rFont val="Century"/>
        <family val="1"/>
      </rPr>
      <t>kg)</t>
    </r>
    <r>
      <rPr>
        <sz val="10"/>
        <color indexed="8"/>
        <rFont val="ＭＳ ゴシック"/>
        <family val="3"/>
      </rPr>
      <t>に相当</t>
    </r>
  </si>
  <si>
    <r>
      <t xml:space="preserve"> </t>
    </r>
    <r>
      <rPr>
        <sz val="10"/>
        <color indexed="8"/>
        <rFont val="ＭＳ ゴシック"/>
        <family val="3"/>
      </rPr>
      <t>ガソリン</t>
    </r>
  </si>
  <si>
    <r>
      <t xml:space="preserve"> </t>
    </r>
    <r>
      <rPr>
        <sz val="10"/>
        <color indexed="8"/>
        <rFont val="Century"/>
        <family val="1"/>
      </rPr>
      <t>0.0183</t>
    </r>
    <r>
      <rPr>
        <sz val="10"/>
        <color indexed="8"/>
        <rFont val="Times New Roman"/>
        <family val="1"/>
      </rPr>
      <t xml:space="preserve">         </t>
    </r>
    <r>
      <rPr>
        <sz val="10"/>
        <color indexed="8"/>
        <rFont val="ＭＳ ゴシック"/>
        <family val="3"/>
      </rPr>
      <t>（ｋｇ－Ｃ／ＭＪ）</t>
    </r>
  </si>
  <si>
    <r>
      <t xml:space="preserve"> </t>
    </r>
    <r>
      <rPr>
        <sz val="10"/>
        <color indexed="8"/>
        <rFont val="Century"/>
        <family val="1"/>
      </rPr>
      <t>34.6</t>
    </r>
    <r>
      <rPr>
        <sz val="10"/>
        <color indexed="8"/>
        <rFont val="Times New Roman"/>
        <family val="1"/>
      </rPr>
      <t xml:space="preserve">             </t>
    </r>
    <r>
      <rPr>
        <sz val="10"/>
        <color indexed="8"/>
        <rFont val="ＭＳ ゴシック"/>
        <family val="3"/>
      </rPr>
      <t>（ＭＪ／ｌ）</t>
    </r>
  </si>
  <si>
    <r>
      <t xml:space="preserve"> </t>
    </r>
    <r>
      <rPr>
        <sz val="10"/>
        <color indexed="8"/>
        <rFont val="Century"/>
        <family val="1"/>
      </rPr>
      <t>2.32(kg-CO2</t>
    </r>
    <r>
      <rPr>
        <sz val="10"/>
        <color indexed="8"/>
        <rFont val="ＭＳ Ｐ明朝"/>
        <family val="1"/>
      </rPr>
      <t>／</t>
    </r>
    <r>
      <rPr>
        <sz val="10"/>
        <color indexed="8"/>
        <rFont val="Century"/>
        <family val="1"/>
      </rPr>
      <t>l)</t>
    </r>
    <r>
      <rPr>
        <sz val="10"/>
        <color indexed="8"/>
        <rFont val="ＭＳ Ｐ明朝"/>
        <family val="1"/>
      </rPr>
      <t>に相当</t>
    </r>
  </si>
  <si>
    <r>
      <t xml:space="preserve"> </t>
    </r>
    <r>
      <rPr>
        <sz val="10"/>
        <color indexed="8"/>
        <rFont val="ＭＳ ゴシック"/>
        <family val="3"/>
      </rPr>
      <t>ジェット燃料油</t>
    </r>
  </si>
  <si>
    <r>
      <t xml:space="preserve"> </t>
    </r>
    <r>
      <rPr>
        <sz val="10"/>
        <color indexed="8"/>
        <rFont val="Century"/>
        <family val="1"/>
      </rPr>
      <t>36.7</t>
    </r>
    <r>
      <rPr>
        <sz val="10"/>
        <color indexed="8"/>
        <rFont val="Times New Roman"/>
        <family val="1"/>
      </rPr>
      <t xml:space="preserve">             </t>
    </r>
    <r>
      <rPr>
        <sz val="10"/>
        <color indexed="8"/>
        <rFont val="ＭＳ ゴシック"/>
        <family val="3"/>
      </rPr>
      <t>（ＭＪ／ｌ）</t>
    </r>
  </si>
  <si>
    <r>
      <t xml:space="preserve"> </t>
    </r>
    <r>
      <rPr>
        <sz val="10"/>
        <color indexed="8"/>
        <rFont val="Century"/>
        <family val="1"/>
      </rPr>
      <t>2.46(kg-CO2</t>
    </r>
    <r>
      <rPr>
        <sz val="10"/>
        <color indexed="8"/>
        <rFont val="ＭＳ Ｐ明朝"/>
        <family val="1"/>
      </rPr>
      <t>／</t>
    </r>
    <r>
      <rPr>
        <sz val="10"/>
        <color indexed="8"/>
        <rFont val="Century"/>
        <family val="1"/>
      </rPr>
      <t>l)</t>
    </r>
    <r>
      <rPr>
        <sz val="10"/>
        <color indexed="8"/>
        <rFont val="ＭＳ Ｐ明朝"/>
        <family val="1"/>
      </rPr>
      <t>に相当</t>
    </r>
  </si>
  <si>
    <r>
      <t xml:space="preserve"> </t>
    </r>
    <r>
      <rPr>
        <sz val="10"/>
        <color indexed="8"/>
        <rFont val="ＭＳ ゴシック"/>
        <family val="3"/>
      </rPr>
      <t>灯油</t>
    </r>
  </si>
  <si>
    <r>
      <t xml:space="preserve"> </t>
    </r>
    <r>
      <rPr>
        <sz val="10"/>
        <color indexed="8"/>
        <rFont val="Century"/>
        <family val="1"/>
      </rPr>
      <t>0.0185</t>
    </r>
    <r>
      <rPr>
        <sz val="10"/>
        <color indexed="8"/>
        <rFont val="Times New Roman"/>
        <family val="1"/>
      </rPr>
      <t xml:space="preserve">         </t>
    </r>
    <r>
      <rPr>
        <sz val="10"/>
        <color indexed="8"/>
        <rFont val="ＭＳ ゴシック"/>
        <family val="3"/>
      </rPr>
      <t>（ｋｇ－Ｃ／ＭＪ）</t>
    </r>
  </si>
  <si>
    <r>
      <t xml:space="preserve"> </t>
    </r>
    <r>
      <rPr>
        <sz val="10"/>
        <color indexed="8"/>
        <rFont val="Century"/>
        <family val="1"/>
      </rPr>
      <t>2.49(kg-CO2</t>
    </r>
    <r>
      <rPr>
        <sz val="10"/>
        <color indexed="8"/>
        <rFont val="ＭＳ Ｐ明朝"/>
        <family val="1"/>
      </rPr>
      <t>／</t>
    </r>
    <r>
      <rPr>
        <sz val="10"/>
        <color indexed="8"/>
        <rFont val="Century"/>
        <family val="1"/>
      </rPr>
      <t>l)</t>
    </r>
    <r>
      <rPr>
        <sz val="10"/>
        <color indexed="8"/>
        <rFont val="ＭＳ Ｐ明朝"/>
        <family val="1"/>
      </rPr>
      <t>に相当</t>
    </r>
  </si>
  <si>
    <r>
      <t xml:space="preserve"> </t>
    </r>
    <r>
      <rPr>
        <sz val="10"/>
        <color indexed="8"/>
        <rFont val="ＭＳ ゴシック"/>
        <family val="3"/>
      </rPr>
      <t>軽油</t>
    </r>
  </si>
  <si>
    <r>
      <t xml:space="preserve"> </t>
    </r>
    <r>
      <rPr>
        <sz val="10"/>
        <color indexed="8"/>
        <rFont val="Century"/>
        <family val="1"/>
      </rPr>
      <t>0.0187</t>
    </r>
    <r>
      <rPr>
        <sz val="10"/>
        <color indexed="8"/>
        <rFont val="Times New Roman"/>
        <family val="1"/>
      </rPr>
      <t xml:space="preserve">         </t>
    </r>
    <r>
      <rPr>
        <sz val="10"/>
        <color indexed="8"/>
        <rFont val="ＭＳ ゴシック"/>
        <family val="3"/>
      </rPr>
      <t>（ｋｇ－Ｃ／ＭＪ）</t>
    </r>
  </si>
  <si>
    <r>
      <t xml:space="preserve"> </t>
    </r>
    <r>
      <rPr>
        <sz val="10"/>
        <color indexed="8"/>
        <rFont val="Century"/>
        <family val="1"/>
      </rPr>
      <t>38.2</t>
    </r>
    <r>
      <rPr>
        <sz val="10"/>
        <color indexed="8"/>
        <rFont val="Times New Roman"/>
        <family val="1"/>
      </rPr>
      <t xml:space="preserve">             </t>
    </r>
    <r>
      <rPr>
        <sz val="10"/>
        <color indexed="8"/>
        <rFont val="ＭＳ ゴシック"/>
        <family val="3"/>
      </rPr>
      <t>（ＭＪ／ｌ）</t>
    </r>
  </si>
  <si>
    <r>
      <t xml:space="preserve"> </t>
    </r>
    <r>
      <rPr>
        <sz val="10"/>
        <color indexed="8"/>
        <rFont val="Century"/>
        <family val="1"/>
      </rPr>
      <t>2.62(kg-CO2</t>
    </r>
    <r>
      <rPr>
        <sz val="10"/>
        <color indexed="8"/>
        <rFont val="ＭＳ Ｐ明朝"/>
        <family val="1"/>
      </rPr>
      <t>／</t>
    </r>
    <r>
      <rPr>
        <sz val="10"/>
        <color indexed="8"/>
        <rFont val="Century"/>
        <family val="1"/>
      </rPr>
      <t>l)</t>
    </r>
    <r>
      <rPr>
        <sz val="10"/>
        <color indexed="8"/>
        <rFont val="ＭＳ Ｐ明朝"/>
        <family val="1"/>
      </rPr>
      <t>に相当</t>
    </r>
  </si>
  <si>
    <r>
      <t xml:space="preserve"> </t>
    </r>
    <r>
      <rPr>
        <sz val="10"/>
        <color indexed="8"/>
        <rFont val="ＭＳ ゴシック"/>
        <family val="3"/>
      </rPr>
      <t>Ａ重油</t>
    </r>
  </si>
  <si>
    <r>
      <t xml:space="preserve"> </t>
    </r>
    <r>
      <rPr>
        <sz val="10"/>
        <color indexed="8"/>
        <rFont val="Century"/>
        <family val="1"/>
      </rPr>
      <t>0.0189</t>
    </r>
    <r>
      <rPr>
        <sz val="10"/>
        <color indexed="8"/>
        <rFont val="Times New Roman"/>
        <family val="1"/>
      </rPr>
      <t xml:space="preserve">         </t>
    </r>
    <r>
      <rPr>
        <sz val="10"/>
        <color indexed="8"/>
        <rFont val="ＭＳ ゴシック"/>
        <family val="3"/>
      </rPr>
      <t>（ｋｇ－Ｃ／ＭＪ）</t>
    </r>
  </si>
  <si>
    <r>
      <t xml:space="preserve"> </t>
    </r>
    <r>
      <rPr>
        <sz val="10"/>
        <color indexed="8"/>
        <rFont val="Century"/>
        <family val="1"/>
      </rPr>
      <t>39.1</t>
    </r>
    <r>
      <rPr>
        <sz val="10"/>
        <color indexed="8"/>
        <rFont val="Times New Roman"/>
        <family val="1"/>
      </rPr>
      <t xml:space="preserve">             </t>
    </r>
    <r>
      <rPr>
        <sz val="10"/>
        <color indexed="8"/>
        <rFont val="ＭＳ ゴシック"/>
        <family val="3"/>
      </rPr>
      <t>（ＭＪ／ｌ）</t>
    </r>
  </si>
  <si>
    <r>
      <t xml:space="preserve"> </t>
    </r>
    <r>
      <rPr>
        <sz val="10"/>
        <color indexed="8"/>
        <rFont val="Century"/>
        <family val="1"/>
      </rPr>
      <t>2.71(kg-CO2</t>
    </r>
    <r>
      <rPr>
        <sz val="10"/>
        <color indexed="8"/>
        <rFont val="ＭＳ Ｐ明朝"/>
        <family val="1"/>
      </rPr>
      <t>／</t>
    </r>
    <r>
      <rPr>
        <sz val="10"/>
        <color indexed="8"/>
        <rFont val="Century"/>
        <family val="1"/>
      </rPr>
      <t>l)</t>
    </r>
    <r>
      <rPr>
        <sz val="10"/>
        <color indexed="8"/>
        <rFont val="ＭＳ Ｐ明朝"/>
        <family val="1"/>
      </rPr>
      <t>に相当</t>
    </r>
  </si>
  <si>
    <r>
      <t xml:space="preserve"> </t>
    </r>
    <r>
      <rPr>
        <sz val="10"/>
        <color indexed="8"/>
        <rFont val="ＭＳ ゴシック"/>
        <family val="3"/>
      </rPr>
      <t>Ｂ重油又はＣ重油</t>
    </r>
  </si>
  <si>
    <r>
      <t xml:space="preserve"> </t>
    </r>
    <r>
      <rPr>
        <sz val="10"/>
        <color indexed="8"/>
        <rFont val="Century"/>
        <family val="1"/>
      </rPr>
      <t>0.0195</t>
    </r>
    <r>
      <rPr>
        <sz val="10"/>
        <color indexed="8"/>
        <rFont val="Times New Roman"/>
        <family val="1"/>
      </rPr>
      <t xml:space="preserve">         </t>
    </r>
    <r>
      <rPr>
        <sz val="10"/>
        <color indexed="8"/>
        <rFont val="ＭＳ ゴシック"/>
        <family val="3"/>
      </rPr>
      <t>（ｋｇ－Ｃ／ＭＪ）</t>
    </r>
  </si>
  <si>
    <r>
      <t xml:space="preserve"> </t>
    </r>
    <r>
      <rPr>
        <sz val="10"/>
        <color indexed="8"/>
        <rFont val="Century"/>
        <family val="1"/>
      </rPr>
      <t>41.7</t>
    </r>
    <r>
      <rPr>
        <sz val="10"/>
        <color indexed="8"/>
        <rFont val="Times New Roman"/>
        <family val="1"/>
      </rPr>
      <t xml:space="preserve">             </t>
    </r>
    <r>
      <rPr>
        <sz val="10"/>
        <color indexed="8"/>
        <rFont val="ＭＳ ゴシック"/>
        <family val="3"/>
      </rPr>
      <t>（ＭＪ／ｌ）</t>
    </r>
  </si>
  <si>
    <r>
      <t xml:space="preserve"> </t>
    </r>
    <r>
      <rPr>
        <sz val="10"/>
        <color indexed="8"/>
        <rFont val="Century"/>
        <family val="1"/>
      </rPr>
      <t>2.98(kg-CO2</t>
    </r>
    <r>
      <rPr>
        <sz val="10"/>
        <color indexed="8"/>
        <rFont val="ＭＳ Ｐ明朝"/>
        <family val="1"/>
      </rPr>
      <t>／</t>
    </r>
    <r>
      <rPr>
        <sz val="10"/>
        <color indexed="8"/>
        <rFont val="Century"/>
        <family val="1"/>
      </rPr>
      <t>l)</t>
    </r>
    <r>
      <rPr>
        <sz val="10"/>
        <color indexed="8"/>
        <rFont val="ＭＳ Ｐ明朝"/>
        <family val="1"/>
      </rPr>
      <t>に相当</t>
    </r>
  </si>
  <si>
    <r>
      <t xml:space="preserve"> </t>
    </r>
    <r>
      <rPr>
        <sz val="10"/>
        <color indexed="8"/>
        <rFont val="ＭＳ ゴシック"/>
        <family val="3"/>
      </rPr>
      <t>液化石油ガス（ＬＰＧ）</t>
    </r>
  </si>
  <si>
    <r>
      <t xml:space="preserve"> </t>
    </r>
    <r>
      <rPr>
        <sz val="10"/>
        <color indexed="8"/>
        <rFont val="Century"/>
        <family val="1"/>
      </rPr>
      <t>0.0163</t>
    </r>
    <r>
      <rPr>
        <sz val="10"/>
        <color indexed="8"/>
        <rFont val="Times New Roman"/>
        <family val="1"/>
      </rPr>
      <t xml:space="preserve">         </t>
    </r>
    <r>
      <rPr>
        <sz val="10"/>
        <color indexed="8"/>
        <rFont val="ＭＳ ゴシック"/>
        <family val="3"/>
      </rPr>
      <t>（ｋｇ－Ｃ／ＭＪ）</t>
    </r>
  </si>
  <si>
    <r>
      <t xml:space="preserve"> </t>
    </r>
    <r>
      <rPr>
        <sz val="10"/>
        <color indexed="8"/>
        <rFont val="Century"/>
        <family val="1"/>
      </rPr>
      <t>50.2</t>
    </r>
    <r>
      <rPr>
        <sz val="10"/>
        <color indexed="8"/>
        <rFont val="Times New Roman"/>
        <family val="1"/>
      </rPr>
      <t xml:space="preserve">             </t>
    </r>
    <r>
      <rPr>
        <sz val="10"/>
        <color indexed="8"/>
        <rFont val="ＭＳ ゴシック"/>
        <family val="3"/>
      </rPr>
      <t>（ＭＪ／ｋｇ）</t>
    </r>
  </si>
  <si>
    <r>
      <t xml:space="preserve"> </t>
    </r>
    <r>
      <rPr>
        <sz val="10"/>
        <color indexed="8"/>
        <rFont val="Century"/>
        <family val="1"/>
      </rPr>
      <t>3.00(kg-CO2</t>
    </r>
    <r>
      <rPr>
        <sz val="10"/>
        <color indexed="8"/>
        <rFont val="ＭＳ Ｐ明朝"/>
        <family val="1"/>
      </rPr>
      <t>／</t>
    </r>
    <r>
      <rPr>
        <sz val="10"/>
        <color indexed="8"/>
        <rFont val="Century"/>
        <family val="1"/>
      </rPr>
      <t>kg)</t>
    </r>
    <r>
      <rPr>
        <sz val="10"/>
        <color indexed="8"/>
        <rFont val="ＭＳ Ｐ明朝"/>
        <family val="1"/>
      </rPr>
      <t>に相当</t>
    </r>
  </si>
  <si>
    <r>
      <t xml:space="preserve"> </t>
    </r>
    <r>
      <rPr>
        <sz val="10"/>
        <color indexed="8"/>
        <rFont val="ＭＳ ゴシック"/>
        <family val="3"/>
      </rPr>
      <t>液化天然ガス（ＬＮＧ）</t>
    </r>
  </si>
  <si>
    <r>
      <t xml:space="preserve"> </t>
    </r>
    <r>
      <rPr>
        <sz val="10"/>
        <color indexed="8"/>
        <rFont val="Century"/>
        <family val="1"/>
      </rPr>
      <t>0.0135</t>
    </r>
    <r>
      <rPr>
        <sz val="10"/>
        <color indexed="8"/>
        <rFont val="Times New Roman"/>
        <family val="1"/>
      </rPr>
      <t xml:space="preserve">         </t>
    </r>
    <r>
      <rPr>
        <sz val="10"/>
        <color indexed="8"/>
        <rFont val="ＭＳ ゴシック"/>
        <family val="3"/>
      </rPr>
      <t>（ｋｇ－Ｃ／ＭＪ）</t>
    </r>
  </si>
  <si>
    <r>
      <t xml:space="preserve"> </t>
    </r>
    <r>
      <rPr>
        <sz val="10"/>
        <color indexed="8"/>
        <rFont val="Century"/>
        <family val="1"/>
      </rPr>
      <t>54.5</t>
    </r>
    <r>
      <rPr>
        <sz val="10"/>
        <color indexed="8"/>
        <rFont val="Times New Roman"/>
        <family val="1"/>
      </rPr>
      <t xml:space="preserve">             </t>
    </r>
    <r>
      <rPr>
        <sz val="10"/>
        <color indexed="8"/>
        <rFont val="ＭＳ ゴシック"/>
        <family val="3"/>
      </rPr>
      <t>（ＭＪ／ｋｇ）</t>
    </r>
  </si>
  <si>
    <r>
      <t xml:space="preserve"> </t>
    </r>
    <r>
      <rPr>
        <sz val="10"/>
        <color indexed="8"/>
        <rFont val="Century"/>
        <family val="1"/>
      </rPr>
      <t>2.70(kg-CO2</t>
    </r>
    <r>
      <rPr>
        <sz val="10"/>
        <color indexed="8"/>
        <rFont val="ＭＳ Ｐ明朝"/>
        <family val="1"/>
      </rPr>
      <t>／</t>
    </r>
    <r>
      <rPr>
        <sz val="10"/>
        <color indexed="8"/>
        <rFont val="Century"/>
        <family val="1"/>
      </rPr>
      <t>kg)</t>
    </r>
    <r>
      <rPr>
        <sz val="10"/>
        <color indexed="8"/>
        <rFont val="ＭＳ Ｐ明朝"/>
        <family val="1"/>
      </rPr>
      <t>に相当</t>
    </r>
  </si>
  <si>
    <r>
      <t xml:space="preserve"> </t>
    </r>
    <r>
      <rPr>
        <sz val="10"/>
        <color indexed="8"/>
        <rFont val="ＭＳ ゴシック"/>
        <family val="3"/>
      </rPr>
      <t>都市ガス</t>
    </r>
  </si>
  <si>
    <r>
      <t xml:space="preserve"> </t>
    </r>
    <r>
      <rPr>
        <sz val="10"/>
        <color indexed="8"/>
        <rFont val="Century"/>
        <family val="1"/>
      </rPr>
      <t>0.0138</t>
    </r>
    <r>
      <rPr>
        <sz val="10"/>
        <color indexed="8"/>
        <rFont val="Times New Roman"/>
        <family val="1"/>
      </rPr>
      <t xml:space="preserve">          </t>
    </r>
    <r>
      <rPr>
        <sz val="10"/>
        <color indexed="8"/>
        <rFont val="ＭＳ ゴシック"/>
        <family val="3"/>
      </rPr>
      <t>（ｋｇ－Ｃ／ＭＪ）</t>
    </r>
  </si>
  <si>
    <r>
      <t xml:space="preserve"> </t>
    </r>
    <r>
      <rPr>
        <sz val="10"/>
        <color indexed="8"/>
        <rFont val="ＭＳ ゴシック"/>
        <family val="3"/>
      </rPr>
      <t>（参考）都市ガス</t>
    </r>
  </si>
  <si>
    <r>
      <t xml:space="preserve"> </t>
    </r>
    <r>
      <rPr>
        <sz val="10"/>
        <color indexed="8"/>
        <rFont val="ＭＳ ゴシック"/>
        <family val="3"/>
      </rPr>
      <t>ロ：他人から供給された電気の使用に伴う排出</t>
    </r>
  </si>
  <si>
    <r>
      <t xml:space="preserve"> </t>
    </r>
    <r>
      <rPr>
        <sz val="10"/>
        <color indexed="8"/>
        <rFont val="Century"/>
        <family val="1"/>
      </rPr>
      <t>0.555</t>
    </r>
    <r>
      <rPr>
        <sz val="10"/>
        <color indexed="8"/>
        <rFont val="Times New Roman"/>
        <family val="1"/>
      </rPr>
      <t xml:space="preserve">          </t>
    </r>
    <r>
      <rPr>
        <sz val="10"/>
        <color indexed="8"/>
        <rFont val="ＭＳ ゴシック"/>
        <family val="3"/>
      </rPr>
      <t>（ｋｇ－ＣＯ２／ｋＷｈ）</t>
    </r>
  </si>
  <si>
    <r>
      <t xml:space="preserve"> </t>
    </r>
    <r>
      <rPr>
        <sz val="10"/>
        <color indexed="8"/>
        <rFont val="ＭＳ ゴシック"/>
        <family val="3"/>
      </rPr>
      <t>総排出量算定期間において使用された他人から供給された電気の量</t>
    </r>
  </si>
  <si>
    <r>
      <t xml:space="preserve"> </t>
    </r>
    <r>
      <rPr>
        <sz val="10"/>
        <color indexed="8"/>
        <rFont val="ＭＳ ゴシック"/>
        <family val="3"/>
      </rPr>
      <t>ハ：他人から供給された熱の使用に伴う排出</t>
    </r>
  </si>
  <si>
    <r>
      <t xml:space="preserve"> </t>
    </r>
    <r>
      <rPr>
        <sz val="10"/>
        <color indexed="8"/>
        <rFont val="Century"/>
        <family val="1"/>
      </rPr>
      <t>0.057</t>
    </r>
    <r>
      <rPr>
        <sz val="10"/>
        <color indexed="8"/>
        <rFont val="Times New Roman"/>
        <family val="1"/>
      </rPr>
      <t xml:space="preserve">          </t>
    </r>
    <r>
      <rPr>
        <sz val="10"/>
        <color indexed="8"/>
        <rFont val="ＭＳ ゴシック"/>
        <family val="3"/>
      </rPr>
      <t>（ｋｇ－ＣＯ２／ＭＪ）</t>
    </r>
  </si>
  <si>
    <r>
      <t xml:space="preserve"> </t>
    </r>
    <r>
      <rPr>
        <sz val="10"/>
        <color indexed="8"/>
        <rFont val="ＭＳ ゴシック"/>
        <family val="3"/>
      </rPr>
      <t>総排出量算定期間において使用された他人から供給された熱の量</t>
    </r>
  </si>
  <si>
    <r>
      <t xml:space="preserve"> </t>
    </r>
    <r>
      <rPr>
        <sz val="10"/>
        <color indexed="8"/>
        <rFont val="ＭＳ ゴシック"/>
        <family val="3"/>
      </rPr>
      <t>ニ：一般廃棄物の焼却に伴う排出</t>
    </r>
  </si>
  <si>
    <r>
      <t xml:space="preserve"> </t>
    </r>
    <r>
      <rPr>
        <sz val="10"/>
        <color indexed="8"/>
        <rFont val="Century"/>
        <family val="1"/>
      </rPr>
      <t>735</t>
    </r>
    <r>
      <rPr>
        <sz val="10"/>
        <color indexed="8"/>
        <rFont val="Times New Roman"/>
        <family val="1"/>
      </rPr>
      <t xml:space="preserve">            </t>
    </r>
    <r>
      <rPr>
        <sz val="10"/>
        <color indexed="8"/>
        <rFont val="ＭＳ ゴシック"/>
        <family val="3"/>
      </rPr>
      <t>（ｋｇ－Ｃ／ｔ）</t>
    </r>
  </si>
  <si>
    <r>
      <t xml:space="preserve"> </t>
    </r>
    <r>
      <rPr>
        <sz val="10"/>
        <color indexed="8"/>
        <rFont val="ＭＳ ゴシック"/>
        <family val="3"/>
      </rPr>
      <t>総排出量算定期間に焼却された一般廃棄物のうち廃プラスチック類の量（乾重量ベース）</t>
    </r>
  </si>
  <si>
    <r>
      <t xml:space="preserve"> </t>
    </r>
    <r>
      <rPr>
        <sz val="10"/>
        <color indexed="8"/>
        <rFont val="Century"/>
        <family val="1"/>
      </rPr>
      <t>2695(kg-CO2</t>
    </r>
    <r>
      <rPr>
        <sz val="10"/>
        <color indexed="8"/>
        <rFont val="ＭＳ Ｐ明朝"/>
        <family val="1"/>
      </rPr>
      <t>／</t>
    </r>
    <r>
      <rPr>
        <sz val="10"/>
        <color indexed="8"/>
        <rFont val="Century"/>
        <family val="1"/>
      </rPr>
      <t>t</t>
    </r>
    <r>
      <rPr>
        <sz val="10"/>
        <color indexed="8"/>
        <rFont val="ＭＳ Ｐ明朝"/>
        <family val="1"/>
      </rPr>
      <t>）に相当</t>
    </r>
  </si>
  <si>
    <r>
      <t xml:space="preserve"> </t>
    </r>
    <r>
      <rPr>
        <sz val="10"/>
        <color indexed="8"/>
        <rFont val="ＭＳ ゴシック"/>
        <family val="3"/>
      </rPr>
      <t>ホ：産業廃棄物の焼却に伴う排出</t>
    </r>
  </si>
  <si>
    <r>
      <t xml:space="preserve"> </t>
    </r>
    <r>
      <rPr>
        <sz val="10"/>
        <color indexed="8"/>
        <rFont val="ＭＳ ゴシック"/>
        <family val="3"/>
      </rPr>
      <t>（１）廃油</t>
    </r>
  </si>
  <si>
    <r>
      <t xml:space="preserve"> </t>
    </r>
    <r>
      <rPr>
        <sz val="10"/>
        <color indexed="8"/>
        <rFont val="Century"/>
        <family val="1"/>
      </rPr>
      <t>796</t>
    </r>
    <r>
      <rPr>
        <sz val="10"/>
        <color indexed="8"/>
        <rFont val="Times New Roman"/>
        <family val="1"/>
      </rPr>
      <t xml:space="preserve">            </t>
    </r>
    <r>
      <rPr>
        <sz val="10"/>
        <color indexed="8"/>
        <rFont val="ＭＳ ゴシック"/>
        <family val="3"/>
      </rPr>
      <t>（ｋｇ－Ｃ／ｔ）</t>
    </r>
  </si>
  <si>
    <r>
      <t xml:space="preserve"> </t>
    </r>
    <r>
      <rPr>
        <sz val="10"/>
        <color indexed="8"/>
        <rFont val="ＭＳ ゴシック"/>
        <family val="3"/>
      </rPr>
      <t>総排出量算定期間に焼却された産業廃棄物のうちの廃油の量（湿重量ベース）</t>
    </r>
  </si>
  <si>
    <r>
      <t xml:space="preserve"> </t>
    </r>
    <r>
      <rPr>
        <sz val="10"/>
        <color indexed="8"/>
        <rFont val="Century"/>
        <family val="1"/>
      </rPr>
      <t>2919(kg-CO2</t>
    </r>
    <r>
      <rPr>
        <sz val="10"/>
        <color indexed="8"/>
        <rFont val="ＭＳ Ｐ明朝"/>
        <family val="1"/>
      </rPr>
      <t>／</t>
    </r>
    <r>
      <rPr>
        <sz val="10"/>
        <color indexed="8"/>
        <rFont val="Century"/>
        <family val="1"/>
      </rPr>
      <t>t)</t>
    </r>
    <r>
      <rPr>
        <sz val="10"/>
        <color indexed="8"/>
        <rFont val="ＭＳ Ｐ明朝"/>
        <family val="1"/>
      </rPr>
      <t>に相当</t>
    </r>
  </si>
  <si>
    <r>
      <t xml:space="preserve"> </t>
    </r>
    <r>
      <rPr>
        <sz val="10"/>
        <color indexed="8"/>
        <rFont val="ＭＳ ゴシック"/>
        <family val="3"/>
      </rPr>
      <t>（２）廃プラスチック</t>
    </r>
  </si>
  <si>
    <r>
      <t xml:space="preserve"> </t>
    </r>
    <r>
      <rPr>
        <sz val="10"/>
        <color indexed="8"/>
        <rFont val="Century"/>
        <family val="1"/>
      </rPr>
      <t>697</t>
    </r>
    <r>
      <rPr>
        <sz val="10"/>
        <color indexed="8"/>
        <rFont val="Times New Roman"/>
        <family val="1"/>
      </rPr>
      <t xml:space="preserve">            </t>
    </r>
    <r>
      <rPr>
        <sz val="10"/>
        <color indexed="8"/>
        <rFont val="ＭＳ ゴシック"/>
        <family val="3"/>
      </rPr>
      <t>（ｋｇ－Ｃ／ｔ）</t>
    </r>
  </si>
  <si>
    <r>
      <t xml:space="preserve"> </t>
    </r>
    <r>
      <rPr>
        <sz val="10"/>
        <color indexed="8"/>
        <rFont val="ＭＳ ゴシック"/>
        <family val="3"/>
      </rPr>
      <t>総排出量算定期間に焼却された産業廃棄物のうちの廃プラスチック類の量（湿重量ベース）</t>
    </r>
  </si>
  <si>
    <r>
      <t xml:space="preserve"> </t>
    </r>
    <r>
      <rPr>
        <sz val="10"/>
        <color indexed="8"/>
        <rFont val="Century"/>
        <family val="1"/>
      </rPr>
      <t>2556(kg-CO2</t>
    </r>
    <r>
      <rPr>
        <sz val="10"/>
        <color indexed="8"/>
        <rFont val="ＭＳ Ｐ明朝"/>
        <family val="1"/>
      </rPr>
      <t>／</t>
    </r>
    <r>
      <rPr>
        <sz val="10"/>
        <color indexed="8"/>
        <rFont val="Century"/>
        <family val="1"/>
      </rPr>
      <t>t)</t>
    </r>
    <r>
      <rPr>
        <sz val="10"/>
        <color indexed="8"/>
        <rFont val="ＭＳ Ｐ明朝"/>
        <family val="1"/>
      </rPr>
      <t>に相当</t>
    </r>
  </si>
  <si>
    <r>
      <t xml:space="preserve"> </t>
    </r>
    <r>
      <rPr>
        <sz val="10"/>
        <color indexed="8"/>
        <rFont val="ＭＳ ゴシック"/>
        <family val="3"/>
      </rPr>
      <t>ヘ：その他</t>
    </r>
  </si>
  <si>
    <r>
      <t xml:space="preserve"> </t>
    </r>
    <r>
      <rPr>
        <sz val="10"/>
        <color indexed="8"/>
        <rFont val="ＭＳ 明朝"/>
        <family val="1"/>
      </rPr>
      <t>－</t>
    </r>
    <r>
      <rPr>
        <sz val="10"/>
        <color indexed="8"/>
        <rFont val="Times New Roman"/>
        <family val="1"/>
      </rPr>
      <t>63</t>
    </r>
    <r>
      <rPr>
        <sz val="10"/>
        <color indexed="8"/>
        <rFont val="ＭＳ 明朝"/>
        <family val="1"/>
      </rPr>
      <t>－</t>
    </r>
  </si>
  <si>
    <t>（ｋｇ－C/MJ）</t>
  </si>
  <si>
    <r>
      <t xml:space="preserve"> </t>
    </r>
    <r>
      <rPr>
        <sz val="10"/>
        <color indexed="8"/>
        <rFont val="ＭＳ ゴシック"/>
        <family val="3"/>
      </rPr>
      <t>（ＭＪ／N㎥）</t>
    </r>
  </si>
  <si>
    <r>
      <t xml:space="preserve"> </t>
    </r>
    <r>
      <rPr>
        <sz val="10"/>
        <color indexed="8"/>
        <rFont val="Century"/>
        <family val="1"/>
      </rPr>
      <t>2.08(kg-CO2</t>
    </r>
    <r>
      <rPr>
        <sz val="10"/>
        <color indexed="8"/>
        <rFont val="ＭＳ Ｐ明朝"/>
        <family val="1"/>
      </rPr>
      <t>／</t>
    </r>
    <r>
      <rPr>
        <sz val="10"/>
        <color indexed="8"/>
        <rFont val="Century"/>
        <family val="1"/>
      </rPr>
      <t>N</t>
    </r>
    <r>
      <rPr>
        <sz val="10"/>
        <color indexed="8"/>
        <rFont val="ＭＳ Ｐ明朝"/>
        <family val="1"/>
      </rPr>
      <t>㎥</t>
    </r>
    <r>
      <rPr>
        <sz val="10"/>
        <color indexed="8"/>
        <rFont val="Century"/>
        <family val="1"/>
      </rPr>
      <t>)</t>
    </r>
    <r>
      <rPr>
        <sz val="10"/>
        <color indexed="8"/>
        <rFont val="ＭＳ Ｐ明朝"/>
        <family val="1"/>
      </rPr>
      <t>に相当</t>
    </r>
  </si>
  <si>
    <r>
      <t xml:space="preserve"> </t>
    </r>
    <r>
      <rPr>
        <sz val="10"/>
        <color indexed="8"/>
        <rFont val="ＭＳ ゴシック"/>
        <family val="3"/>
      </rPr>
      <t>（ＭＪ／㎥</t>
    </r>
    <r>
      <rPr>
        <sz val="10"/>
        <color indexed="8"/>
        <rFont val="Times New Roman"/>
        <family val="1"/>
      </rPr>
      <t xml:space="preserve"> </t>
    </r>
    <r>
      <rPr>
        <sz val="10"/>
        <color indexed="8"/>
        <rFont val="ＭＳ ゴシック"/>
        <family val="3"/>
      </rPr>
      <t>）</t>
    </r>
  </si>
  <si>
    <r>
      <t xml:space="preserve"> </t>
    </r>
    <r>
      <rPr>
        <sz val="10"/>
        <color indexed="8"/>
        <rFont val="Century"/>
        <family val="1"/>
      </rPr>
      <t>2.01(kg-CO2</t>
    </r>
    <r>
      <rPr>
        <sz val="10"/>
        <color indexed="8"/>
        <rFont val="ＭＳ Ｐ明朝"/>
        <family val="1"/>
      </rPr>
      <t>／㎥</t>
    </r>
    <r>
      <rPr>
        <sz val="10"/>
        <color indexed="8"/>
        <rFont val="Times New Roman"/>
        <family val="1"/>
      </rPr>
      <t xml:space="preserve"> </t>
    </r>
    <r>
      <rPr>
        <sz val="10"/>
        <color indexed="8"/>
        <rFont val="Century"/>
        <family val="1"/>
      </rPr>
      <t>)</t>
    </r>
    <r>
      <rPr>
        <sz val="10"/>
        <color indexed="8"/>
        <rFont val="ＭＳ Ｐ明朝"/>
        <family val="1"/>
      </rPr>
      <t>に相当</t>
    </r>
  </si>
  <si>
    <t xml:space="preserve">
</t>
  </si>
  <si>
    <r>
      <t xml:space="preserve">                                                      </t>
    </r>
    <r>
      <rPr>
        <sz val="8"/>
        <color indexed="8"/>
        <rFont val="ＭＳ Ｐゴシック"/>
        <family val="3"/>
      </rPr>
      <t>参考資料９</t>
    </r>
    <r>
      <rPr>
        <sz val="8"/>
        <color indexed="8"/>
        <rFont val="Times New Roman"/>
        <family val="1"/>
      </rPr>
      <t xml:space="preserve">  </t>
    </r>
    <r>
      <rPr>
        <sz val="8"/>
        <color indexed="8"/>
        <rFont val="ＭＳ Ｐゴシック"/>
        <family val="3"/>
      </rPr>
      <t>地球温暖化対策の推進に関する法律施行令第三条（平成</t>
    </r>
    <r>
      <rPr>
        <sz val="8"/>
        <color indexed="8"/>
        <rFont val="Times New Roman"/>
        <family val="1"/>
      </rPr>
      <t>18</t>
    </r>
    <r>
      <rPr>
        <sz val="8"/>
        <color indexed="8"/>
        <rFont val="ＭＳ Ｐゴシック"/>
        <family val="3"/>
      </rPr>
      <t>年</t>
    </r>
    <r>
      <rPr>
        <sz val="8"/>
        <color indexed="8"/>
        <rFont val="Times New Roman"/>
        <family val="1"/>
      </rPr>
      <t>3</t>
    </r>
    <r>
      <rPr>
        <sz val="8"/>
        <color indexed="8"/>
        <rFont val="ＭＳ Ｐゴシック"/>
        <family val="3"/>
      </rPr>
      <t>月</t>
    </r>
    <r>
      <rPr>
        <sz val="8"/>
        <color indexed="8"/>
        <rFont val="Times New Roman"/>
        <family val="1"/>
      </rPr>
      <t>24</t>
    </r>
    <r>
      <rPr>
        <sz val="8"/>
        <color indexed="8"/>
        <rFont val="ＭＳ Ｐゴシック"/>
        <family val="3"/>
      </rPr>
      <t>日一部改正）</t>
    </r>
    <r>
      <rPr>
        <sz val="8"/>
        <color indexed="8"/>
        <rFont val="Times New Roman"/>
        <family val="1"/>
      </rPr>
      <t xml:space="preserve">   </t>
    </r>
    <r>
      <rPr>
        <sz val="8"/>
        <color indexed="8"/>
        <rFont val="ＭＳ Ｐゴシック"/>
        <family val="3"/>
      </rPr>
      <t>排出係数一覧（つづき）</t>
    </r>
  </si>
  <si>
    <r>
      <t xml:space="preserve"> </t>
    </r>
    <r>
      <rPr>
        <b/>
        <i/>
        <sz val="8"/>
        <color indexed="8"/>
        <rFont val="ＭＳ ゴシック"/>
        <family val="3"/>
      </rPr>
      <t>二号</t>
    </r>
    <r>
      <rPr>
        <sz val="8"/>
        <color indexed="8"/>
        <rFont val="Times New Roman"/>
        <family val="1"/>
      </rPr>
      <t xml:space="preserve">  </t>
    </r>
    <r>
      <rPr>
        <b/>
        <i/>
        <sz val="8"/>
        <color indexed="8"/>
        <rFont val="ＭＳ ゴシック"/>
        <family val="3"/>
      </rPr>
      <t>メタン（</t>
    </r>
    <r>
      <rPr>
        <b/>
        <i/>
        <sz val="8"/>
        <color indexed="8"/>
        <rFont val="Century"/>
        <family val="1"/>
      </rPr>
      <t>CH4</t>
    </r>
    <r>
      <rPr>
        <b/>
        <i/>
        <sz val="8"/>
        <color indexed="8"/>
        <rFont val="ＭＳ ゴシック"/>
        <family val="3"/>
      </rPr>
      <t>）</t>
    </r>
  </si>
  <si>
    <r>
      <t xml:space="preserve"> </t>
    </r>
    <r>
      <rPr>
        <sz val="8"/>
        <color indexed="8"/>
        <rFont val="ＭＳ ゴシック"/>
        <family val="3"/>
      </rPr>
      <t>イ：ボイラーにおける燃料の使用に伴う排出</t>
    </r>
  </si>
  <si>
    <r>
      <t xml:space="preserve"> </t>
    </r>
    <r>
      <rPr>
        <sz val="8"/>
        <color indexed="8"/>
        <rFont val="ＭＳ ゴシック"/>
        <family val="3"/>
      </rPr>
      <t>木材</t>
    </r>
  </si>
  <si>
    <r>
      <t xml:space="preserve"> </t>
    </r>
    <r>
      <rPr>
        <sz val="8"/>
        <color indexed="8"/>
        <rFont val="Century"/>
        <family val="1"/>
      </rPr>
      <t>0.074</t>
    </r>
    <r>
      <rPr>
        <sz val="8"/>
        <color indexed="8"/>
        <rFont val="Times New Roman"/>
        <family val="1"/>
      </rPr>
      <t xml:space="preserve">          </t>
    </r>
    <r>
      <rPr>
        <sz val="8"/>
        <color indexed="8"/>
        <rFont val="ＭＳ ゴシック"/>
        <family val="3"/>
      </rPr>
      <t>（ｋｇ－ＣＨ４／ＧＪ）</t>
    </r>
  </si>
  <si>
    <r>
      <t xml:space="preserve"> </t>
    </r>
    <r>
      <rPr>
        <sz val="8"/>
        <color indexed="8"/>
        <rFont val="Century"/>
        <family val="1"/>
      </rPr>
      <t>0.0144</t>
    </r>
    <r>
      <rPr>
        <sz val="8"/>
        <color indexed="8"/>
        <rFont val="Times New Roman"/>
        <family val="1"/>
      </rPr>
      <t xml:space="preserve">          </t>
    </r>
    <r>
      <rPr>
        <sz val="8"/>
        <color indexed="8"/>
        <rFont val="ＭＳ ゴシック"/>
        <family val="3"/>
      </rPr>
      <t>（ＧＪ／ｋｇ）</t>
    </r>
  </si>
  <si>
    <r>
      <t xml:space="preserve"> </t>
    </r>
    <r>
      <rPr>
        <sz val="8"/>
        <color indexed="8"/>
        <rFont val="ＭＳ ゴシック"/>
        <family val="3"/>
      </rPr>
      <t>総排出量算定期間において本来の用途に従ってボイラーにおいて使用された当該燃料の量</t>
    </r>
  </si>
  <si>
    <r>
      <t xml:space="preserve"> </t>
    </r>
    <r>
      <rPr>
        <sz val="8"/>
        <color indexed="8"/>
        <rFont val="Century"/>
        <family val="1"/>
      </rPr>
      <t>0.0011(kg-CH4</t>
    </r>
    <r>
      <rPr>
        <sz val="8"/>
        <color indexed="8"/>
        <rFont val="ＭＳ Ｐ明朝"/>
        <family val="1"/>
      </rPr>
      <t>／</t>
    </r>
    <r>
      <rPr>
        <sz val="8"/>
        <color indexed="8"/>
        <rFont val="Century"/>
        <family val="1"/>
      </rPr>
      <t>kg)</t>
    </r>
    <r>
      <rPr>
        <sz val="8"/>
        <color indexed="8"/>
        <rFont val="ＭＳ Ｐ明朝"/>
        <family val="1"/>
      </rPr>
      <t>に相当</t>
    </r>
  </si>
  <si>
    <r>
      <t xml:space="preserve"> </t>
    </r>
    <r>
      <rPr>
        <sz val="8"/>
        <color indexed="8"/>
        <rFont val="ＭＳ ゴシック"/>
        <family val="3"/>
      </rPr>
      <t>木炭</t>
    </r>
  </si>
  <si>
    <r>
      <t xml:space="preserve"> </t>
    </r>
    <r>
      <rPr>
        <sz val="8"/>
        <color indexed="8"/>
        <rFont val="Century"/>
        <family val="1"/>
      </rPr>
      <t>0.0305</t>
    </r>
    <r>
      <rPr>
        <sz val="8"/>
        <color indexed="8"/>
        <rFont val="Times New Roman"/>
        <family val="1"/>
      </rPr>
      <t xml:space="preserve">          </t>
    </r>
    <r>
      <rPr>
        <sz val="8"/>
        <color indexed="8"/>
        <rFont val="ＭＳ ゴシック"/>
        <family val="3"/>
      </rPr>
      <t>（ＧＪ／ｋｇ）</t>
    </r>
  </si>
  <si>
    <r>
      <t xml:space="preserve"> </t>
    </r>
    <r>
      <rPr>
        <sz val="8"/>
        <color indexed="8"/>
        <rFont val="Century"/>
        <family val="1"/>
      </rPr>
      <t>0.0023(kg-CH4</t>
    </r>
    <r>
      <rPr>
        <sz val="8"/>
        <color indexed="8"/>
        <rFont val="ＭＳ Ｐ明朝"/>
        <family val="1"/>
      </rPr>
      <t>／</t>
    </r>
    <r>
      <rPr>
        <sz val="8"/>
        <color indexed="8"/>
        <rFont val="Century"/>
        <family val="1"/>
      </rPr>
      <t>kg)</t>
    </r>
    <r>
      <rPr>
        <sz val="8"/>
        <color indexed="8"/>
        <rFont val="ＭＳ Ｐ明朝"/>
        <family val="1"/>
      </rPr>
      <t>に相当</t>
    </r>
  </si>
  <si>
    <r>
      <t xml:space="preserve"> </t>
    </r>
    <r>
      <rPr>
        <sz val="8"/>
        <color indexed="8"/>
        <rFont val="ＭＳ ゴシック"/>
        <family val="3"/>
      </rPr>
      <t>ロ：ガス機関又はガソリン機関（航空機、自動車又は船舶に用いられるものを除く。）における燃料の使用に伴う排出</t>
    </r>
  </si>
  <si>
    <r>
      <t xml:space="preserve"> </t>
    </r>
    <r>
      <rPr>
        <sz val="8"/>
        <color indexed="8"/>
        <rFont val="ＭＳ ゴシック"/>
        <family val="3"/>
      </rPr>
      <t>（ｋｇ－ＣＨ４／ＧＪ）</t>
    </r>
  </si>
  <si>
    <r>
      <t xml:space="preserve"> </t>
    </r>
    <r>
      <rPr>
        <sz val="8"/>
        <color indexed="8"/>
        <rFont val="ＭＳ ゴシック"/>
        <family val="3"/>
      </rPr>
      <t>（ＧＪ／ｋｇ）</t>
    </r>
  </si>
  <si>
    <r>
      <t xml:space="preserve"> </t>
    </r>
    <r>
      <rPr>
        <sz val="8"/>
        <color indexed="8"/>
        <rFont val="ＭＳ ゴシック"/>
        <family val="3"/>
      </rPr>
      <t>総排出量算定期間において本来の用途に従ってガス機関又はガソリン機関（航空機、自動車又は船舶に用いられるものを除</t>
    </r>
    <r>
      <rPr>
        <sz val="8"/>
        <color indexed="8"/>
        <rFont val="Times New Roman"/>
        <family val="1"/>
      </rPr>
      <t xml:space="preserve"> </t>
    </r>
    <r>
      <rPr>
        <sz val="8"/>
        <color indexed="8"/>
        <rFont val="ＭＳ ゴシック"/>
        <family val="3"/>
      </rPr>
      <t>く。）において使用された当該燃料の量</t>
    </r>
    <r>
      <rPr>
        <sz val="8"/>
        <color indexed="8"/>
        <rFont val="Times New Roman"/>
        <family val="1"/>
      </rPr>
      <t xml:space="preserve">
</t>
    </r>
  </si>
  <si>
    <r>
      <t xml:space="preserve"> </t>
    </r>
    <r>
      <rPr>
        <sz val="8"/>
        <color indexed="8"/>
        <rFont val="Century"/>
        <family val="1"/>
      </rPr>
      <t>0.0027(kg-CH4</t>
    </r>
    <r>
      <rPr>
        <sz val="8"/>
        <color indexed="8"/>
        <rFont val="ＭＳ Ｐ明朝"/>
        <family val="1"/>
      </rPr>
      <t>／</t>
    </r>
    <r>
      <rPr>
        <sz val="8"/>
        <color indexed="8"/>
        <rFont val="Times New Roman"/>
        <family val="1"/>
      </rPr>
      <t xml:space="preserve"> </t>
    </r>
    <r>
      <rPr>
        <sz val="8"/>
        <color indexed="8"/>
        <rFont val="Century"/>
        <family val="1"/>
      </rPr>
      <t>kg)</t>
    </r>
    <r>
      <rPr>
        <sz val="8"/>
        <color indexed="8"/>
        <rFont val="ＭＳ Ｐ明朝"/>
        <family val="1"/>
      </rPr>
      <t>に相当</t>
    </r>
  </si>
  <si>
    <r>
      <t xml:space="preserve">                     </t>
    </r>
    <r>
      <rPr>
        <sz val="8"/>
        <color indexed="8"/>
        <rFont val="ＭＳ Ｐ明朝"/>
        <family val="1"/>
      </rPr>
      <t>３</t>
    </r>
    <r>
      <rPr>
        <sz val="8"/>
        <color indexed="8"/>
        <rFont val="Times New Roman"/>
        <family val="1"/>
      </rPr>
      <t xml:space="preserve">            
 </t>
    </r>
    <r>
      <rPr>
        <sz val="8"/>
        <color indexed="8"/>
        <rFont val="Century"/>
        <family val="1"/>
      </rPr>
      <t>0.0022(kg-CH4</t>
    </r>
    <r>
      <rPr>
        <sz val="8"/>
        <color indexed="8"/>
        <rFont val="ＭＳ Ｐ明朝"/>
        <family val="1"/>
      </rPr>
      <t>／</t>
    </r>
    <r>
      <rPr>
        <sz val="8"/>
        <color indexed="8"/>
        <rFont val="Times New Roman"/>
        <family val="1"/>
      </rPr>
      <t xml:space="preserve"> </t>
    </r>
    <r>
      <rPr>
        <sz val="8"/>
        <color indexed="8"/>
        <rFont val="Century"/>
        <family val="1"/>
      </rPr>
      <t>N</t>
    </r>
    <r>
      <rPr>
        <sz val="8"/>
        <color indexed="8"/>
        <rFont val="Times New Roman"/>
        <family val="1"/>
      </rPr>
      <t xml:space="preserve"> </t>
    </r>
    <r>
      <rPr>
        <sz val="8"/>
        <color indexed="8"/>
        <rFont val="ＭＳ Ｐ明朝"/>
        <family val="1"/>
      </rPr>
      <t>ｍ</t>
    </r>
    <r>
      <rPr>
        <sz val="8"/>
        <color indexed="8"/>
        <rFont val="Times New Roman"/>
        <family val="1"/>
      </rPr>
      <t xml:space="preserve"> </t>
    </r>
    <r>
      <rPr>
        <sz val="8"/>
        <color indexed="8"/>
        <rFont val="Century"/>
        <family val="1"/>
      </rPr>
      <t>)</t>
    </r>
    <r>
      <rPr>
        <sz val="8"/>
        <color indexed="8"/>
        <rFont val="ＭＳ Ｐ明朝"/>
        <family val="1"/>
      </rPr>
      <t>に相当</t>
    </r>
  </si>
  <si>
    <r>
      <t xml:space="preserve"> </t>
    </r>
    <r>
      <rPr>
        <sz val="8"/>
        <color indexed="8"/>
        <rFont val="ＭＳ ゴシック"/>
        <family val="3"/>
      </rPr>
      <t>（ＧＪ／Nｍ</t>
    </r>
    <r>
      <rPr>
        <sz val="8"/>
        <color indexed="8"/>
        <rFont val="Times New Roman"/>
        <family val="1"/>
      </rPr>
      <t xml:space="preserve"> </t>
    </r>
    <r>
      <rPr>
        <sz val="8"/>
        <color indexed="8"/>
        <rFont val="ＭＳ ゴシック"/>
        <family val="3"/>
      </rPr>
      <t>）</t>
    </r>
  </si>
  <si>
    <r>
      <t xml:space="preserve">                    </t>
    </r>
    <r>
      <rPr>
        <sz val="8"/>
        <color indexed="8"/>
        <rFont val="ＭＳ Ｐ明朝"/>
        <family val="1"/>
      </rPr>
      <t>３</t>
    </r>
    <r>
      <rPr>
        <sz val="8"/>
        <color indexed="8"/>
        <rFont val="Times New Roman"/>
        <family val="1"/>
      </rPr>
      <t xml:space="preserve">              
 </t>
    </r>
    <r>
      <rPr>
        <sz val="8"/>
        <color indexed="8"/>
        <rFont val="Century"/>
        <family val="1"/>
      </rPr>
      <t>0.0021(kg-CH4</t>
    </r>
    <r>
      <rPr>
        <sz val="8"/>
        <color indexed="8"/>
        <rFont val="ＭＳ Ｐ明朝"/>
        <family val="1"/>
      </rPr>
      <t>／ｍ</t>
    </r>
    <r>
      <rPr>
        <sz val="8"/>
        <color indexed="8"/>
        <rFont val="Times New Roman"/>
        <family val="1"/>
      </rPr>
      <t xml:space="preserve"> </t>
    </r>
    <r>
      <rPr>
        <sz val="8"/>
        <color indexed="8"/>
        <rFont val="Century"/>
        <family val="1"/>
      </rPr>
      <t>)</t>
    </r>
    <r>
      <rPr>
        <sz val="8"/>
        <color indexed="8"/>
        <rFont val="ＭＳ Ｐ明朝"/>
        <family val="1"/>
      </rPr>
      <t>に相当</t>
    </r>
  </si>
  <si>
    <r>
      <t xml:space="preserve"> </t>
    </r>
    <r>
      <rPr>
        <sz val="8"/>
        <color indexed="8"/>
        <rFont val="ＭＳ ゴシック"/>
        <family val="3"/>
      </rPr>
      <t>（ＧＪ／ｍ</t>
    </r>
    <r>
      <rPr>
        <sz val="8"/>
        <color indexed="8"/>
        <rFont val="Times New Roman"/>
        <family val="1"/>
      </rPr>
      <t xml:space="preserve"> </t>
    </r>
    <r>
      <rPr>
        <sz val="8"/>
        <color indexed="8"/>
        <rFont val="ＭＳ ゴシック"/>
        <family val="3"/>
      </rPr>
      <t>）</t>
    </r>
  </si>
  <si>
    <r>
      <t xml:space="preserve"> </t>
    </r>
    <r>
      <rPr>
        <sz val="8"/>
        <color indexed="8"/>
        <rFont val="ＭＳ ゴシック"/>
        <family val="3"/>
      </rPr>
      <t>ハ：家庭用機器（こんろ、湯沸器、ストーブその他の一般消費者が通常生活の用に供する機械器具をいう。）における燃料の使用に伴う排出</t>
    </r>
  </si>
  <si>
    <r>
      <t xml:space="preserve"> </t>
    </r>
    <r>
      <rPr>
        <sz val="8"/>
        <color indexed="8"/>
        <rFont val="Century"/>
        <family val="1"/>
      </rPr>
      <t>0.0095</t>
    </r>
    <r>
      <rPr>
        <sz val="8"/>
        <color indexed="8"/>
        <rFont val="Times New Roman"/>
        <family val="1"/>
      </rPr>
      <t xml:space="preserve">          </t>
    </r>
    <r>
      <rPr>
        <sz val="8"/>
        <color indexed="8"/>
        <rFont val="ＭＳ ゴシック"/>
        <family val="3"/>
      </rPr>
      <t>（ｋｇ－ＣＨ４／ＧＪ）</t>
    </r>
  </si>
  <si>
    <r>
      <t xml:space="preserve"> </t>
    </r>
    <r>
      <rPr>
        <sz val="8"/>
        <color indexed="8"/>
        <rFont val="ＭＳ ゴシック"/>
        <family val="3"/>
      </rPr>
      <t>総排出量算定期間において本来の用途に従って家庭用機器（こんろ、湯沸器、ストーブその他の一般消費者が通常生活の用に供</t>
    </r>
    <r>
      <rPr>
        <sz val="8"/>
        <color indexed="8"/>
        <rFont val="Times New Roman"/>
        <family val="1"/>
      </rPr>
      <t xml:space="preserve">
 </t>
    </r>
    <r>
      <rPr>
        <sz val="8"/>
        <color indexed="8"/>
        <rFont val="ＭＳ ゴシック"/>
        <family val="3"/>
      </rPr>
      <t>する機械器具をいう。）において使用された当該燃料の量</t>
    </r>
    <r>
      <rPr>
        <sz val="8"/>
        <color indexed="8"/>
        <rFont val="Times New Roman"/>
        <family val="1"/>
      </rPr>
      <t xml:space="preserve">
</t>
    </r>
  </si>
  <si>
    <r>
      <t xml:space="preserve"> </t>
    </r>
    <r>
      <rPr>
        <sz val="8"/>
        <color indexed="8"/>
        <rFont val="Century"/>
        <family val="1"/>
      </rPr>
      <t>0.00035(kg-CH4</t>
    </r>
    <r>
      <rPr>
        <sz val="8"/>
        <color indexed="8"/>
        <rFont val="ＭＳ Ｐ明朝"/>
        <family val="1"/>
      </rPr>
      <t>／ｌ</t>
    </r>
    <r>
      <rPr>
        <sz val="8"/>
        <color indexed="8"/>
        <rFont val="Times New Roman"/>
        <family val="1"/>
      </rPr>
      <t xml:space="preserve"> </t>
    </r>
    <r>
      <rPr>
        <sz val="8"/>
        <color indexed="8"/>
        <rFont val="Century"/>
        <family val="1"/>
      </rPr>
      <t>)</t>
    </r>
    <r>
      <rPr>
        <sz val="8"/>
        <color indexed="8"/>
        <rFont val="ＭＳ Ｐ明朝"/>
        <family val="1"/>
      </rPr>
      <t>に相当</t>
    </r>
  </si>
  <si>
    <r>
      <t xml:space="preserve"> </t>
    </r>
    <r>
      <rPr>
        <sz val="8"/>
        <color indexed="8"/>
        <rFont val="ＭＳ ゴシック"/>
        <family val="3"/>
      </rPr>
      <t>（ＧＪ／ｌ）</t>
    </r>
  </si>
  <si>
    <r>
      <t xml:space="preserve"> </t>
    </r>
    <r>
      <rPr>
        <sz val="8"/>
        <color indexed="8"/>
        <rFont val="Century"/>
        <family val="1"/>
      </rPr>
      <t>0.0045</t>
    </r>
    <r>
      <rPr>
        <sz val="8"/>
        <color indexed="8"/>
        <rFont val="Times New Roman"/>
        <family val="1"/>
      </rPr>
      <t xml:space="preserve">         </t>
    </r>
    <r>
      <rPr>
        <sz val="8"/>
        <color indexed="8"/>
        <rFont val="ＭＳ ゴシック"/>
        <family val="3"/>
      </rPr>
      <t>（ｋｇ－ＣＨ４／ＧＪ）</t>
    </r>
  </si>
  <si>
    <r>
      <t xml:space="preserve"> </t>
    </r>
    <r>
      <rPr>
        <sz val="8"/>
        <color indexed="8"/>
        <rFont val="Century"/>
        <family val="1"/>
      </rPr>
      <t>0.0502</t>
    </r>
    <r>
      <rPr>
        <sz val="8"/>
        <color indexed="8"/>
        <rFont val="Times New Roman"/>
        <family val="1"/>
      </rPr>
      <t xml:space="preserve">          </t>
    </r>
    <r>
      <rPr>
        <sz val="8"/>
        <color indexed="8"/>
        <rFont val="ＭＳ ゴシック"/>
        <family val="3"/>
      </rPr>
      <t>（ＧＪ／ｋｇ）</t>
    </r>
  </si>
  <si>
    <r>
      <t xml:space="preserve"> </t>
    </r>
    <r>
      <rPr>
        <sz val="8"/>
        <color indexed="8"/>
        <rFont val="Century"/>
        <family val="1"/>
      </rPr>
      <t>0.00023(kg-CH4</t>
    </r>
    <r>
      <rPr>
        <sz val="8"/>
        <color indexed="8"/>
        <rFont val="ＭＳ Ｐ明朝"/>
        <family val="1"/>
      </rPr>
      <t>／</t>
    </r>
    <r>
      <rPr>
        <sz val="8"/>
        <color indexed="8"/>
        <rFont val="Century"/>
        <family val="1"/>
      </rPr>
      <t>kg)</t>
    </r>
    <r>
      <rPr>
        <sz val="8"/>
        <color indexed="8"/>
        <rFont val="ＭＳ Ｐ明朝"/>
        <family val="1"/>
      </rPr>
      <t>に相当</t>
    </r>
  </si>
  <si>
    <r>
      <t xml:space="preserve"> </t>
    </r>
    <r>
      <rPr>
        <sz val="8"/>
        <color indexed="8"/>
        <rFont val="Century"/>
        <family val="1"/>
      </rPr>
      <t>0.0045</t>
    </r>
    <r>
      <rPr>
        <sz val="8"/>
        <color indexed="8"/>
        <rFont val="Times New Roman"/>
        <family val="1"/>
      </rPr>
      <t xml:space="preserve">          </t>
    </r>
    <r>
      <rPr>
        <sz val="8"/>
        <color indexed="8"/>
        <rFont val="ＭＳ ゴシック"/>
        <family val="3"/>
      </rPr>
      <t>（ｋｇ－ＣＨ４／ＧＪ）</t>
    </r>
  </si>
  <si>
    <r>
      <t xml:space="preserve">                       </t>
    </r>
    <r>
      <rPr>
        <sz val="8"/>
        <color indexed="8"/>
        <rFont val="ＭＳ Ｐ明朝"/>
        <family val="1"/>
      </rPr>
      <t>３</t>
    </r>
    <r>
      <rPr>
        <sz val="8"/>
        <color indexed="8"/>
        <rFont val="Times New Roman"/>
        <family val="1"/>
      </rPr>
      <t xml:space="preserve">           
 </t>
    </r>
    <r>
      <rPr>
        <sz val="8"/>
        <color indexed="8"/>
        <rFont val="Century"/>
        <family val="1"/>
      </rPr>
      <t>0.00018(kg-CH4</t>
    </r>
    <r>
      <rPr>
        <sz val="8"/>
        <color indexed="8"/>
        <rFont val="ＭＳ Ｐ明朝"/>
        <family val="1"/>
      </rPr>
      <t>／</t>
    </r>
    <r>
      <rPr>
        <sz val="8"/>
        <color indexed="8"/>
        <rFont val="Times New Roman"/>
        <family val="1"/>
      </rPr>
      <t xml:space="preserve"> </t>
    </r>
    <r>
      <rPr>
        <sz val="8"/>
        <color indexed="8"/>
        <rFont val="Century"/>
        <family val="1"/>
      </rPr>
      <t>N</t>
    </r>
    <r>
      <rPr>
        <sz val="8"/>
        <color indexed="8"/>
        <rFont val="Times New Roman"/>
        <family val="1"/>
      </rPr>
      <t xml:space="preserve"> </t>
    </r>
    <r>
      <rPr>
        <sz val="8"/>
        <color indexed="8"/>
        <rFont val="ＭＳ Ｐ明朝"/>
        <family val="1"/>
      </rPr>
      <t>ｍ</t>
    </r>
    <r>
      <rPr>
        <sz val="8"/>
        <color indexed="8"/>
        <rFont val="Times New Roman"/>
        <family val="1"/>
      </rPr>
      <t xml:space="preserve"> </t>
    </r>
    <r>
      <rPr>
        <sz val="8"/>
        <color indexed="8"/>
        <rFont val="Century"/>
        <family val="1"/>
      </rPr>
      <t>)</t>
    </r>
    <r>
      <rPr>
        <sz val="8"/>
        <color indexed="8"/>
        <rFont val="ＭＳ Ｐ明朝"/>
        <family val="1"/>
      </rPr>
      <t>に相当</t>
    </r>
  </si>
  <si>
    <r>
      <t xml:space="preserve">0.0411 </t>
    </r>
    <r>
      <rPr>
        <sz val="8"/>
        <color indexed="8"/>
        <rFont val="ＭＳ Ｐ明朝"/>
        <family val="1"/>
      </rPr>
      <t>（ＧＪ／</t>
    </r>
    <r>
      <rPr>
        <sz val="8"/>
        <color indexed="8"/>
        <rFont val="Century"/>
        <family val="1"/>
      </rPr>
      <t>N</t>
    </r>
    <r>
      <rPr>
        <sz val="8"/>
        <color indexed="8"/>
        <rFont val="ＭＳ Ｐ明朝"/>
        <family val="1"/>
      </rPr>
      <t>㎥</t>
    </r>
    <r>
      <rPr>
        <sz val="8"/>
        <color indexed="8"/>
        <rFont val="Century"/>
        <family val="1"/>
      </rPr>
      <t xml:space="preserve"> </t>
    </r>
    <r>
      <rPr>
        <sz val="8"/>
        <color indexed="8"/>
        <rFont val="ＭＳ Ｐ明朝"/>
        <family val="1"/>
      </rPr>
      <t>）</t>
    </r>
  </si>
  <si>
    <r>
      <t xml:space="preserve">                     </t>
    </r>
    <r>
      <rPr>
        <sz val="8"/>
        <color indexed="8"/>
        <rFont val="ＭＳ Ｐ明朝"/>
        <family val="1"/>
      </rPr>
      <t>３</t>
    </r>
    <r>
      <rPr>
        <sz val="8"/>
        <color indexed="8"/>
        <rFont val="Times New Roman"/>
        <family val="1"/>
      </rPr>
      <t xml:space="preserve">            
 </t>
    </r>
    <r>
      <rPr>
        <sz val="8"/>
        <color indexed="8"/>
        <rFont val="Century"/>
        <family val="1"/>
      </rPr>
      <t>0.00018(kg-CH4</t>
    </r>
    <r>
      <rPr>
        <sz val="8"/>
        <color indexed="8"/>
        <rFont val="ＭＳ Ｐ明朝"/>
        <family val="1"/>
      </rPr>
      <t>／ｍ</t>
    </r>
    <r>
      <rPr>
        <sz val="8"/>
        <color indexed="8"/>
        <rFont val="Times New Roman"/>
        <family val="1"/>
      </rPr>
      <t xml:space="preserve"> </t>
    </r>
    <r>
      <rPr>
        <sz val="8"/>
        <color indexed="8"/>
        <rFont val="Century"/>
        <family val="1"/>
      </rPr>
      <t>)</t>
    </r>
    <r>
      <rPr>
        <sz val="8"/>
        <color indexed="8"/>
        <rFont val="ＭＳ Ｐ明朝"/>
        <family val="1"/>
      </rPr>
      <t>に相当</t>
    </r>
  </si>
  <si>
    <r>
      <t xml:space="preserve"> </t>
    </r>
    <r>
      <rPr>
        <sz val="8"/>
        <color indexed="8"/>
        <rFont val="ＭＳ ゴシック"/>
        <family val="3"/>
      </rPr>
      <t>ニ：自動車の走行に伴う排出</t>
    </r>
  </si>
  <si>
    <r>
      <t xml:space="preserve"> </t>
    </r>
    <r>
      <rPr>
        <sz val="8"/>
        <color indexed="8"/>
        <rFont val="ＭＳ ゴシック"/>
        <family val="3"/>
      </rPr>
      <t>（１）ガソリン・ＬＰＧ／乗用車</t>
    </r>
  </si>
  <si>
    <r>
      <t xml:space="preserve"> </t>
    </r>
    <r>
      <rPr>
        <sz val="8"/>
        <color indexed="8"/>
        <rFont val="Century"/>
        <family val="1"/>
      </rPr>
      <t>0.000010</t>
    </r>
    <r>
      <rPr>
        <sz val="8"/>
        <color indexed="8"/>
        <rFont val="Times New Roman"/>
        <family val="1"/>
      </rPr>
      <t xml:space="preserve">      </t>
    </r>
    <r>
      <rPr>
        <sz val="8"/>
        <color indexed="8"/>
        <rFont val="ＭＳ ゴシック"/>
        <family val="3"/>
      </rPr>
      <t>（ｋｇ－ＣＨ４／ｋｍ）</t>
    </r>
  </si>
  <si>
    <r>
      <t xml:space="preserve"> </t>
    </r>
    <r>
      <rPr>
        <sz val="8"/>
        <color indexed="8"/>
        <rFont val="ＭＳ ゴシック"/>
        <family val="3"/>
      </rPr>
      <t>総排出量算定期間における当該車両１台当たりの走行量</t>
    </r>
    <r>
      <rPr>
        <sz val="8"/>
        <color indexed="8"/>
        <rFont val="Times New Roman"/>
        <family val="1"/>
      </rPr>
      <t xml:space="preserve">
</t>
    </r>
  </si>
  <si>
    <r>
      <t xml:space="preserve"> </t>
    </r>
    <r>
      <rPr>
        <sz val="8"/>
        <color indexed="8"/>
        <rFont val="ＭＳ ゴシック"/>
        <family val="3"/>
      </rPr>
      <t>（２）ガソリン／バス</t>
    </r>
  </si>
  <si>
    <r>
      <t xml:space="preserve"> </t>
    </r>
    <r>
      <rPr>
        <sz val="8"/>
        <color indexed="8"/>
        <rFont val="Century"/>
        <family val="1"/>
      </rPr>
      <t>0.000035</t>
    </r>
    <r>
      <rPr>
        <sz val="8"/>
        <color indexed="8"/>
        <rFont val="Times New Roman"/>
        <family val="1"/>
      </rPr>
      <t xml:space="preserve">      </t>
    </r>
    <r>
      <rPr>
        <sz val="8"/>
        <color indexed="8"/>
        <rFont val="ＭＳ ゴシック"/>
        <family val="3"/>
      </rPr>
      <t>（ｋｇ－ＣＨ４／ｋｍ）</t>
    </r>
  </si>
  <si>
    <r>
      <t xml:space="preserve"> </t>
    </r>
    <r>
      <rPr>
        <sz val="8"/>
        <color indexed="8"/>
        <rFont val="ＭＳ ゴシック"/>
        <family val="3"/>
      </rPr>
      <t>（３）ガソリン／軽乗用車</t>
    </r>
  </si>
  <si>
    <r>
      <t xml:space="preserve"> </t>
    </r>
    <r>
      <rPr>
        <sz val="8"/>
        <color indexed="8"/>
        <rFont val="ＭＳ ゴシック"/>
        <family val="3"/>
      </rPr>
      <t>（４）ガソリン／普通貨物車</t>
    </r>
  </si>
  <si>
    <r>
      <t xml:space="preserve"> </t>
    </r>
    <r>
      <rPr>
        <sz val="8"/>
        <color indexed="8"/>
        <rFont val="ＭＳ ゴシック"/>
        <family val="3"/>
      </rPr>
      <t>（５）ガソリン／小型貨物車</t>
    </r>
  </si>
  <si>
    <r>
      <t xml:space="preserve"> </t>
    </r>
    <r>
      <rPr>
        <sz val="8"/>
        <color indexed="8"/>
        <rFont val="Century"/>
        <family val="1"/>
      </rPr>
      <t>0.000015</t>
    </r>
    <r>
      <rPr>
        <sz val="8"/>
        <color indexed="8"/>
        <rFont val="Times New Roman"/>
        <family val="1"/>
      </rPr>
      <t xml:space="preserve">      </t>
    </r>
    <r>
      <rPr>
        <sz val="8"/>
        <color indexed="8"/>
        <rFont val="ＭＳ ゴシック"/>
        <family val="3"/>
      </rPr>
      <t>（ｋｇ－ＣＨ４／ｋｍ）</t>
    </r>
  </si>
  <si>
    <r>
      <t xml:space="preserve"> </t>
    </r>
    <r>
      <rPr>
        <sz val="8"/>
        <color indexed="8"/>
        <rFont val="ＭＳ ゴシック"/>
        <family val="3"/>
      </rPr>
      <t>（６）ガソリン／軽貨物車</t>
    </r>
  </si>
  <si>
    <r>
      <t xml:space="preserve"> </t>
    </r>
    <r>
      <rPr>
        <sz val="8"/>
        <color indexed="8"/>
        <rFont val="Century"/>
        <family val="1"/>
      </rPr>
      <t>0.000011</t>
    </r>
    <r>
      <rPr>
        <sz val="8"/>
        <color indexed="8"/>
        <rFont val="Times New Roman"/>
        <family val="1"/>
      </rPr>
      <t xml:space="preserve">      </t>
    </r>
    <r>
      <rPr>
        <sz val="8"/>
        <color indexed="8"/>
        <rFont val="ＭＳ ゴシック"/>
        <family val="3"/>
      </rPr>
      <t>（ｋｇ－ＣＨ４／ｋｍ）</t>
    </r>
  </si>
  <si>
    <r>
      <t xml:space="preserve"> </t>
    </r>
    <r>
      <rPr>
        <sz val="8"/>
        <color indexed="8"/>
        <rFont val="ＭＳ ゴシック"/>
        <family val="3"/>
      </rPr>
      <t>（７）ガソリン／特殊用途車</t>
    </r>
  </si>
  <si>
    <r>
      <t xml:space="preserve"> </t>
    </r>
    <r>
      <rPr>
        <sz val="8"/>
        <color indexed="8"/>
        <rFont val="ＭＳ ゴシック"/>
        <family val="3"/>
      </rPr>
      <t>（８）ディーゼル／乗用車</t>
    </r>
  </si>
  <si>
    <r>
      <t xml:space="preserve"> </t>
    </r>
    <r>
      <rPr>
        <sz val="8"/>
        <color indexed="8"/>
        <rFont val="Century"/>
        <family val="1"/>
      </rPr>
      <t>0.0000020</t>
    </r>
    <r>
      <rPr>
        <sz val="8"/>
        <color indexed="8"/>
        <rFont val="Times New Roman"/>
        <family val="1"/>
      </rPr>
      <t xml:space="preserve">    </t>
    </r>
    <r>
      <rPr>
        <sz val="8"/>
        <color indexed="8"/>
        <rFont val="ＭＳ ゴシック"/>
        <family val="3"/>
      </rPr>
      <t>（ｋｇ－ＣＨ４／ｋｍ）</t>
    </r>
  </si>
  <si>
    <r>
      <t xml:space="preserve"> </t>
    </r>
    <r>
      <rPr>
        <sz val="8"/>
        <color indexed="8"/>
        <rFont val="ＭＳ ゴシック"/>
        <family val="3"/>
      </rPr>
      <t>（９）ディーゼル／バス</t>
    </r>
  </si>
  <si>
    <r>
      <t xml:space="preserve"> </t>
    </r>
    <r>
      <rPr>
        <sz val="8"/>
        <color indexed="8"/>
        <rFont val="Century"/>
        <family val="1"/>
      </rPr>
      <t>0.000017</t>
    </r>
    <r>
      <rPr>
        <sz val="8"/>
        <color indexed="8"/>
        <rFont val="Times New Roman"/>
        <family val="1"/>
      </rPr>
      <t xml:space="preserve">      </t>
    </r>
    <r>
      <rPr>
        <sz val="8"/>
        <color indexed="8"/>
        <rFont val="ＭＳ ゴシック"/>
        <family val="3"/>
      </rPr>
      <t>（ｋｇ－ＣＨ４／ｋｍ）</t>
    </r>
  </si>
  <si>
    <r>
      <t xml:space="preserve"> </t>
    </r>
    <r>
      <rPr>
        <sz val="8"/>
        <color indexed="8"/>
        <rFont val="ＭＳ ゴシック"/>
        <family val="3"/>
      </rPr>
      <t>（１０）ディーゼル／普通貨物車</t>
    </r>
  </si>
  <si>
    <r>
      <t xml:space="preserve"> </t>
    </r>
    <r>
      <rPr>
        <sz val="8"/>
        <color indexed="8"/>
        <rFont val="ＭＳ ゴシック"/>
        <family val="3"/>
      </rPr>
      <t>（１１）ディーゼル／小型貨物車</t>
    </r>
  </si>
  <si>
    <r>
      <t xml:space="preserve"> </t>
    </r>
    <r>
      <rPr>
        <sz val="8"/>
        <color indexed="8"/>
        <rFont val="Century"/>
        <family val="1"/>
      </rPr>
      <t>0.0000076</t>
    </r>
    <r>
      <rPr>
        <sz val="8"/>
        <color indexed="8"/>
        <rFont val="Times New Roman"/>
        <family val="1"/>
      </rPr>
      <t xml:space="preserve">    </t>
    </r>
    <r>
      <rPr>
        <sz val="8"/>
        <color indexed="8"/>
        <rFont val="ＭＳ ゴシック"/>
        <family val="3"/>
      </rPr>
      <t>（ｋｇ－ＣＨ４／ｋｍ）</t>
    </r>
  </si>
  <si>
    <r>
      <t xml:space="preserve"> </t>
    </r>
    <r>
      <rPr>
        <sz val="8"/>
        <color indexed="8"/>
        <rFont val="ＭＳ ゴシック"/>
        <family val="3"/>
      </rPr>
      <t>（１２）ディーゼル／特種用途車</t>
    </r>
  </si>
  <si>
    <r>
      <t xml:space="preserve"> </t>
    </r>
    <r>
      <rPr>
        <sz val="8"/>
        <color indexed="8"/>
        <rFont val="Century"/>
        <family val="1"/>
      </rPr>
      <t>0.000013</t>
    </r>
    <r>
      <rPr>
        <sz val="8"/>
        <color indexed="8"/>
        <rFont val="Times New Roman"/>
        <family val="1"/>
      </rPr>
      <t xml:space="preserve">      </t>
    </r>
    <r>
      <rPr>
        <sz val="8"/>
        <color indexed="8"/>
        <rFont val="ＭＳ ゴシック"/>
        <family val="3"/>
      </rPr>
      <t>（ｋｇ－ＣＨ４／ｋｍ）</t>
    </r>
  </si>
  <si>
    <r>
      <t xml:space="preserve"> </t>
    </r>
    <r>
      <rPr>
        <sz val="8"/>
        <color indexed="8"/>
        <rFont val="ＭＳ ゴシック"/>
        <family val="3"/>
      </rPr>
      <t>ホ：船舶の航行に伴う排出</t>
    </r>
  </si>
  <si>
    <r>
      <t xml:space="preserve"> </t>
    </r>
    <r>
      <rPr>
        <sz val="8"/>
        <color indexed="8"/>
        <rFont val="ＭＳ ゴシック"/>
        <family val="3"/>
      </rPr>
      <t>（１）軽油</t>
    </r>
  </si>
  <si>
    <r>
      <t xml:space="preserve"> </t>
    </r>
    <r>
      <rPr>
        <sz val="8"/>
        <color indexed="8"/>
        <rFont val="Century"/>
        <family val="1"/>
      </rPr>
      <t>0.25</t>
    </r>
    <r>
      <rPr>
        <sz val="8"/>
        <color indexed="8"/>
        <rFont val="Times New Roman"/>
        <family val="1"/>
      </rPr>
      <t xml:space="preserve">           </t>
    </r>
    <r>
      <rPr>
        <sz val="8"/>
        <color indexed="8"/>
        <rFont val="ＭＳ ゴシック"/>
        <family val="3"/>
      </rPr>
      <t>（ｋｇ－ＣＨ４／ｋｌ）</t>
    </r>
  </si>
  <si>
    <r>
      <t xml:space="preserve"> </t>
    </r>
    <r>
      <rPr>
        <sz val="8"/>
        <color indexed="8"/>
        <rFont val="ＭＳ ゴシック"/>
        <family val="3"/>
      </rPr>
      <t>総排出量算定期間における船舶の当該燃料の消費量</t>
    </r>
    <r>
      <rPr>
        <sz val="8"/>
        <color indexed="8"/>
        <rFont val="Times New Roman"/>
        <family val="1"/>
      </rPr>
      <t xml:space="preserve">
</t>
    </r>
  </si>
  <si>
    <r>
      <t xml:space="preserve"> </t>
    </r>
    <r>
      <rPr>
        <sz val="8"/>
        <color indexed="8"/>
        <rFont val="ＭＳ ゴシック"/>
        <family val="3"/>
      </rPr>
      <t>（２）Ａ重油</t>
    </r>
  </si>
  <si>
    <r>
      <t xml:space="preserve"> </t>
    </r>
    <r>
      <rPr>
        <sz val="8"/>
        <color indexed="8"/>
        <rFont val="Century"/>
        <family val="1"/>
      </rPr>
      <t>0.26</t>
    </r>
    <r>
      <rPr>
        <sz val="8"/>
        <color indexed="8"/>
        <rFont val="Times New Roman"/>
        <family val="1"/>
      </rPr>
      <t xml:space="preserve">           </t>
    </r>
    <r>
      <rPr>
        <sz val="8"/>
        <color indexed="8"/>
        <rFont val="ＭＳ ゴシック"/>
        <family val="3"/>
      </rPr>
      <t>（ｋｇ－ＣＨ４／ｋｌ）</t>
    </r>
  </si>
  <si>
    <r>
      <t xml:space="preserve"> </t>
    </r>
    <r>
      <rPr>
        <sz val="8"/>
        <color indexed="8"/>
        <rFont val="ＭＳ ゴシック"/>
        <family val="3"/>
      </rPr>
      <t>（３）Ｂ重油又はＣ重油</t>
    </r>
  </si>
  <si>
    <r>
      <t xml:space="preserve"> </t>
    </r>
    <r>
      <rPr>
        <sz val="8"/>
        <color indexed="8"/>
        <rFont val="Century"/>
        <family val="1"/>
      </rPr>
      <t>0.28</t>
    </r>
    <r>
      <rPr>
        <sz val="8"/>
        <color indexed="8"/>
        <rFont val="Times New Roman"/>
        <family val="1"/>
      </rPr>
      <t xml:space="preserve">           </t>
    </r>
    <r>
      <rPr>
        <sz val="8"/>
        <color indexed="8"/>
        <rFont val="ＭＳ ゴシック"/>
        <family val="3"/>
      </rPr>
      <t>（ｋｇ－ＣＨ４／ｋｌ）</t>
    </r>
  </si>
  <si>
    <r>
      <t xml:space="preserve"> </t>
    </r>
    <r>
      <rPr>
        <sz val="8"/>
        <color indexed="8"/>
        <rFont val="ＭＳ 明朝"/>
        <family val="1"/>
      </rPr>
      <t>－</t>
    </r>
    <r>
      <rPr>
        <sz val="8"/>
        <color indexed="8"/>
        <rFont val="Times New Roman"/>
        <family val="1"/>
      </rPr>
      <t>64</t>
    </r>
    <r>
      <rPr>
        <sz val="8"/>
        <color indexed="8"/>
        <rFont val="ＭＳ 明朝"/>
        <family val="1"/>
      </rPr>
      <t>－</t>
    </r>
  </si>
  <si>
    <r>
      <t xml:space="preserve"> </t>
    </r>
    <r>
      <rPr>
        <sz val="8"/>
        <color indexed="8"/>
        <rFont val="ＭＳ ゴシック"/>
        <family val="3"/>
      </rPr>
      <t>液化石油ガス（ＬＰＧ）</t>
    </r>
  </si>
  <si>
    <r>
      <t xml:space="preserve"> </t>
    </r>
    <r>
      <rPr>
        <sz val="8"/>
        <color indexed="8"/>
        <rFont val="ＭＳ ゴシック"/>
        <family val="3"/>
      </rPr>
      <t>（ｋｇ－ＣＨ４／ＧＪ）</t>
    </r>
  </si>
  <si>
    <r>
      <t xml:space="preserve"> </t>
    </r>
    <r>
      <rPr>
        <sz val="8"/>
        <color indexed="8"/>
        <rFont val="Century"/>
        <family val="1"/>
      </rPr>
      <t>0.074</t>
    </r>
    <r>
      <rPr>
        <sz val="8"/>
        <color indexed="8"/>
        <rFont val="Times New Roman"/>
        <family val="1"/>
      </rPr>
      <t xml:space="preserve">          </t>
    </r>
    <r>
      <rPr>
        <sz val="8"/>
        <color indexed="8"/>
        <rFont val="ＭＳ ゴシック"/>
        <family val="3"/>
      </rPr>
      <t>（ｋｇ－ＣＨ４／ＧＪ）</t>
    </r>
  </si>
  <si>
    <t xml:space="preserve"> （ＧＪ／ｌ）</t>
  </si>
  <si>
    <t>（ＧＪ／ｋｇ）</t>
  </si>
  <si>
    <t>（ＧＪ／ｌ）</t>
  </si>
  <si>
    <t xml:space="preserve">               参考</t>
  </si>
  <si>
    <t xml:space="preserve">      数値</t>
  </si>
  <si>
    <t xml:space="preserve"> 単位</t>
  </si>
  <si>
    <t xml:space="preserve">       数値</t>
  </si>
  <si>
    <t xml:space="preserve"> イ：ボイラーにおける燃料の使用に伴う排出</t>
  </si>
  <si>
    <t xml:space="preserve"> 木材</t>
  </si>
  <si>
    <t xml:space="preserve"> 木炭</t>
  </si>
  <si>
    <t xml:space="preserve"> ロ：ガス機関又はガソリン機関（航空機、自動車又は船舶に用いられるものを除く。）における燃料の使用に伴う排出</t>
  </si>
  <si>
    <t xml:space="preserve"> 液化石油ガス（ＬＰＧ）</t>
  </si>
  <si>
    <t xml:space="preserve"> 都市ガス</t>
  </si>
  <si>
    <t xml:space="preserve"> （参考）都市ガス</t>
  </si>
  <si>
    <t xml:space="preserve"> ハ：家庭用機器（こんろ、湯沸器、ストーブその他の一般消費者が通常生活の用に供する機械器具をいう。）における燃料の使用に伴う排出</t>
  </si>
  <si>
    <t xml:space="preserve"> 灯油</t>
  </si>
  <si>
    <t xml:space="preserve"> ニ：自動車の走行に伴う排出</t>
  </si>
  <si>
    <t xml:space="preserve"> （１）ガソリン・ＬＰＧ／乗用車</t>
  </si>
  <si>
    <t xml:space="preserve"> （２）ガソリン／バス</t>
  </si>
  <si>
    <t xml:space="preserve"> （３）ガソリン／軽乗用車</t>
  </si>
  <si>
    <t xml:space="preserve"> （４）ガソリン／普通貨物車</t>
  </si>
  <si>
    <t xml:space="preserve"> （５）ガソリン／小型貨物車</t>
  </si>
  <si>
    <t xml:space="preserve"> （６）ガソリン／軽貨物車</t>
  </si>
  <si>
    <t xml:space="preserve"> （７）ガソリン／特殊用途車</t>
  </si>
  <si>
    <t xml:space="preserve"> （８）ディーゼル／乗用車</t>
  </si>
  <si>
    <t xml:space="preserve"> （９）ディーゼル／バス</t>
  </si>
  <si>
    <t xml:space="preserve"> （１０）ディーゼル／普通貨物車</t>
  </si>
  <si>
    <t xml:space="preserve"> （１１）ディーゼル／小型貨物車</t>
  </si>
  <si>
    <t xml:space="preserve"> （１２）ディーゼル／特種用途車</t>
  </si>
  <si>
    <t xml:space="preserve"> ホ：船舶の航行に伴う排出</t>
  </si>
  <si>
    <t xml:space="preserve"> （１）軽油</t>
  </si>
  <si>
    <t xml:space="preserve"> （２）Ａ重油</t>
  </si>
  <si>
    <t xml:space="preserve"> （３）Ｂ重油又はＣ重油</t>
  </si>
  <si>
    <t xml:space="preserve"> 一般炭</t>
  </si>
  <si>
    <t>（ＧＪ／ｋｇ）</t>
  </si>
  <si>
    <t xml:space="preserve"> Ｂ重油又はＣ重油</t>
  </si>
  <si>
    <t xml:space="preserve"> ロ：ディーゼル機関（自動車、鉄道車両又は船舶に用いられるものを除く。）における燃料の使用に伴う排出</t>
  </si>
  <si>
    <t xml:space="preserve"> 軽油</t>
  </si>
  <si>
    <t xml:space="preserve"> Ａ重油</t>
  </si>
  <si>
    <t xml:space="preserve"> ハ：ガス機関又はガソリン機関（航空機、自動車又は船舶に用いられるものを除く。）における燃料の使用に伴う排出</t>
  </si>
  <si>
    <t xml:space="preserve"> ニ：家庭用機器（こんろ、湯沸器、ストーブその他の一般消費者が通常生活の用に供する機械器具をいう。）における燃料の使用に伴う排出</t>
  </si>
  <si>
    <t xml:space="preserve"> ホ：自動車の走行に伴う排出</t>
  </si>
  <si>
    <t xml:space="preserve"> －66－</t>
  </si>
  <si>
    <t xml:space="preserve"> ヘ：船舶の航行に伴う排出</t>
  </si>
  <si>
    <t xml:space="preserve"> （１）牛</t>
  </si>
  <si>
    <t xml:space="preserve"> （２）豚</t>
  </si>
  <si>
    <t xml:space="preserve"> （３）鶏</t>
  </si>
  <si>
    <t xml:space="preserve"> リ：耕地に使用された化学肥料からの排出</t>
  </si>
  <si>
    <t xml:space="preserve"> （１）畑</t>
  </si>
  <si>
    <t xml:space="preserve"> （２）水田</t>
  </si>
  <si>
    <t xml:space="preserve"> ヌ：農作物の栽培に使用された肥料からの排出</t>
  </si>
  <si>
    <t xml:space="preserve"> （１）野菜</t>
  </si>
  <si>
    <t xml:space="preserve"> （２）水稲</t>
  </si>
  <si>
    <t xml:space="preserve"> （３）果樹</t>
  </si>
  <si>
    <t xml:space="preserve"> （４）茶樹</t>
  </si>
  <si>
    <t xml:space="preserve"> （５）ばれいしょ</t>
  </si>
  <si>
    <t xml:space="preserve"> （６）飼料作物</t>
  </si>
  <si>
    <t xml:space="preserve"> ル：放牧地における牛のふん尿からの排出</t>
  </si>
  <si>
    <t xml:space="preserve"> ヲ：農業活動に伴う殻・わらの焼却による排出</t>
  </si>
  <si>
    <t xml:space="preserve"> （１）殻</t>
  </si>
  <si>
    <t xml:space="preserve"> （２）わら</t>
  </si>
  <si>
    <t xml:space="preserve"> ワ：下水又はし尿の処理に伴う排出</t>
  </si>
  <si>
    <t xml:space="preserve"> （１）終末処理場</t>
  </si>
  <si>
    <t xml:space="preserve"> （２）し尿処理施設</t>
  </si>
  <si>
    <t xml:space="preserve"> ヨ：一般廃棄物の焼却に伴う排出</t>
  </si>
  <si>
    <t xml:space="preserve"> （１）連続燃焼式焼却施設</t>
  </si>
  <si>
    <t xml:space="preserve"> （２）准連続燃焼式焼却施設</t>
  </si>
  <si>
    <t xml:space="preserve"> （３）バッチ燃焼式焼却施設</t>
  </si>
  <si>
    <t xml:space="preserve"> タ：産業廃棄物の焼却に伴う排出</t>
  </si>
  <si>
    <t xml:space="preserve"> （１）紙くず又は木くず</t>
  </si>
  <si>
    <t xml:space="preserve"> （２）廃油</t>
  </si>
  <si>
    <t xml:space="preserve"> （３）廃プラスチック類</t>
  </si>
  <si>
    <t xml:space="preserve"> （４）下水汚泥</t>
  </si>
  <si>
    <t xml:space="preserve"> （５）汚泥（下水汚泥を除く）</t>
  </si>
  <si>
    <t xml:space="preserve"> レ：その他</t>
  </si>
  <si>
    <t xml:space="preserve"> イ：自動車用エアコンディショナー使用時の排出</t>
  </si>
  <si>
    <t xml:space="preserve"> ハ：噴霧器、消火器の使用又は廃棄に伴う排出</t>
  </si>
  <si>
    <t xml:space="preserve"> （１）噴霧器</t>
  </si>
  <si>
    <t xml:space="preserve"> （２）消火剤</t>
  </si>
  <si>
    <t xml:space="preserve"> ニ：その他</t>
  </si>
  <si>
    <t xml:space="preserve"> イ：その他</t>
  </si>
  <si>
    <t xml:space="preserve"> －68－</t>
  </si>
  <si>
    <t xml:space="preserve"> イ：燃料の燃焼に伴う排出</t>
  </si>
  <si>
    <t xml:space="preserve"> ガソリン</t>
  </si>
  <si>
    <t xml:space="preserve"> ジェット燃料油</t>
  </si>
  <si>
    <t xml:space="preserve"> 液化天然ガス（ＬＮＧ）</t>
  </si>
  <si>
    <t xml:space="preserve"> ロ：他人から供給された電気の使用に伴う排出</t>
  </si>
  <si>
    <t xml:space="preserve"> ハ：他人から供給された熱の使用に伴う排出</t>
  </si>
  <si>
    <t xml:space="preserve"> ニ：一般廃棄物の焼却に伴う排出</t>
  </si>
  <si>
    <t xml:space="preserve"> ホ：産業廃棄物の焼却に伴う排出</t>
  </si>
  <si>
    <t xml:space="preserve"> ヘ：その他</t>
  </si>
  <si>
    <t>単位</t>
  </si>
  <si>
    <t xml:space="preserve"> 単位</t>
  </si>
  <si>
    <t xml:space="preserve"> 三号  一酸化二窒素（CH4）</t>
  </si>
  <si>
    <t xml:space="preserve"> （２）馬</t>
  </si>
  <si>
    <t xml:space="preserve"> （１）廃油</t>
  </si>
  <si>
    <t xml:space="preserve"> （２）汚泥</t>
  </si>
  <si>
    <t xml:space="preserve"> チ：水田からの排出</t>
  </si>
  <si>
    <t xml:space="preserve"> ヘ：家畜の飼養に伴う排出（消化管内発酵）</t>
  </si>
  <si>
    <t xml:space="preserve"> ル：埋立処分に伴う排出</t>
  </si>
  <si>
    <t>単位</t>
  </si>
  <si>
    <t xml:space="preserve"> （ｋｇＨＦＣ／台・年）</t>
  </si>
  <si>
    <t>政令の発熱量</t>
  </si>
  <si>
    <t xml:space="preserve"> ロ：自動車用エアコンディショナー廃棄時の排出</t>
  </si>
  <si>
    <t>地球温暖化対策の推進に関する法律施行令第三条（平成22年3月3日一部改正）  
 排出係数一覧</t>
  </si>
  <si>
    <r>
      <t xml:space="preserve"> </t>
    </r>
    <r>
      <rPr>
        <b/>
        <i/>
        <sz val="8"/>
        <color indexed="8"/>
        <rFont val="ＭＳ Ｐゴシック"/>
        <family val="3"/>
      </rPr>
      <t>一号</t>
    </r>
    <r>
      <rPr>
        <sz val="8"/>
        <color indexed="8"/>
        <rFont val="ＭＳ Ｐゴシック"/>
        <family val="3"/>
      </rPr>
      <t xml:space="preserve">  </t>
    </r>
    <r>
      <rPr>
        <b/>
        <i/>
        <sz val="8"/>
        <color indexed="8"/>
        <rFont val="ＭＳ Ｐゴシック"/>
        <family val="3"/>
      </rPr>
      <t>二酸化炭素（CO2）</t>
    </r>
  </si>
  <si>
    <t>（MJ/ｋｇ）</t>
  </si>
  <si>
    <t xml:space="preserve"> （ＭＪ／ｌ）</t>
  </si>
  <si>
    <r>
      <t xml:space="preserve"> （ＭＪ／Nm</t>
    </r>
    <r>
      <rPr>
        <vertAlign val="superscript"/>
        <sz val="8"/>
        <color indexed="8"/>
        <rFont val="ＭＳ Ｐゴシック"/>
        <family val="3"/>
      </rPr>
      <t>3</t>
    </r>
    <r>
      <rPr>
        <sz val="8"/>
        <color indexed="8"/>
        <rFont val="ＭＳ Ｐゴシック"/>
        <family val="3"/>
      </rPr>
      <t>）</t>
    </r>
  </si>
  <si>
    <t>（ｋｇ－C/ｔ）</t>
  </si>
  <si>
    <t xml:space="preserve">                                                      参考資料９  地球温暖化対策の推進に関する法律施行令第三条（平成22年3月3日一部改正）   排出係数一覧（つづき）</t>
  </si>
  <si>
    <r>
      <t xml:space="preserve"> </t>
    </r>
    <r>
      <rPr>
        <b/>
        <i/>
        <sz val="8"/>
        <color indexed="8"/>
        <rFont val="ＭＳ Ｐゴシック"/>
        <family val="3"/>
      </rPr>
      <t>二号</t>
    </r>
    <r>
      <rPr>
        <sz val="8"/>
        <color indexed="8"/>
        <rFont val="ＭＳ Ｐゴシック"/>
        <family val="3"/>
      </rPr>
      <t xml:space="preserve">  </t>
    </r>
    <r>
      <rPr>
        <b/>
        <i/>
        <sz val="8"/>
        <color indexed="8"/>
        <rFont val="ＭＳ Ｐゴシック"/>
        <family val="3"/>
      </rPr>
      <t>メタン（CH4）</t>
    </r>
  </si>
  <si>
    <r>
      <t xml:space="preserve"> （ｋｇ－ＣＨ</t>
    </r>
    <r>
      <rPr>
        <vertAlign val="subscript"/>
        <sz val="8"/>
        <color indexed="8"/>
        <rFont val="ＭＳ Ｐゴシック"/>
        <family val="3"/>
      </rPr>
      <t>４</t>
    </r>
    <r>
      <rPr>
        <sz val="8"/>
        <color indexed="8"/>
        <rFont val="ＭＳ Ｐゴシック"/>
        <family val="3"/>
      </rPr>
      <t>／ＧＪ）</t>
    </r>
  </si>
  <si>
    <t xml:space="preserve"> （ＧＪ／ｋｇ）</t>
  </si>
  <si>
    <t xml:space="preserve"> （ＧＪ／ｋｇ）</t>
  </si>
  <si>
    <t xml:space="preserve"> （ＧＪ／N㎥ ）</t>
  </si>
  <si>
    <t xml:space="preserve"> （ＧＪ／㎥ ）</t>
  </si>
  <si>
    <r>
      <t>（ｋｇ－ＣＨ</t>
    </r>
    <r>
      <rPr>
        <vertAlign val="subscript"/>
        <sz val="8"/>
        <color indexed="8"/>
        <rFont val="ＭＳ Ｐゴシック"/>
        <family val="3"/>
      </rPr>
      <t>4</t>
    </r>
    <r>
      <rPr>
        <sz val="8"/>
        <color indexed="8"/>
        <rFont val="ＭＳ Ｐゴシック"/>
        <family val="3"/>
      </rPr>
      <t>／ｋｍ）</t>
    </r>
  </si>
  <si>
    <r>
      <t xml:space="preserve"> </t>
    </r>
    <r>
      <rPr>
        <b/>
        <i/>
        <sz val="8"/>
        <color indexed="8"/>
        <rFont val="ＭＳ Ｐゴシック"/>
        <family val="3"/>
      </rPr>
      <t>二号</t>
    </r>
    <r>
      <rPr>
        <sz val="8"/>
        <color indexed="8"/>
        <rFont val="ＭＳ Ｐゴシック"/>
        <family val="3"/>
      </rPr>
      <t xml:space="preserve">  </t>
    </r>
    <r>
      <rPr>
        <b/>
        <i/>
        <sz val="8"/>
        <color indexed="8"/>
        <rFont val="ＭＳ Ｐゴシック"/>
        <family val="3"/>
      </rPr>
      <t>メタン（CH4）（つづき）</t>
    </r>
  </si>
  <si>
    <r>
      <t xml:space="preserve"> （ｋｇ－ＣＨ</t>
    </r>
    <r>
      <rPr>
        <vertAlign val="subscript"/>
        <sz val="8"/>
        <color indexed="8"/>
        <rFont val="ＭＳ Ｐゴシック"/>
        <family val="3"/>
      </rPr>
      <t>4</t>
    </r>
    <r>
      <rPr>
        <sz val="8"/>
        <color indexed="8"/>
        <rFont val="ＭＳ Ｐゴシック"/>
        <family val="3"/>
      </rPr>
      <t>／ｋｌ）</t>
    </r>
  </si>
  <si>
    <t xml:space="preserve">                                                      参考資料９  地球温暖化対策の推進に関する法律施行令第三条（平成22年3月3日一部改正）   排出係数一覧（つづき）</t>
  </si>
  <si>
    <t>参考</t>
  </si>
  <si>
    <r>
      <t xml:space="preserve"> （ｋｇ－CH</t>
    </r>
    <r>
      <rPr>
        <vertAlign val="subscript"/>
        <sz val="8"/>
        <color indexed="8"/>
        <rFont val="ＭＳ Ｐゴシック"/>
        <family val="3"/>
      </rPr>
      <t>4</t>
    </r>
    <r>
      <rPr>
        <sz val="8"/>
        <color indexed="8"/>
        <rFont val="ＭＳ Ｐゴシック"/>
        <family val="3"/>
      </rPr>
      <t>／頭・年）</t>
    </r>
  </si>
  <si>
    <t xml:space="preserve"> ト：家畜のふん尿処理等に伴う排出</t>
  </si>
  <si>
    <r>
      <t>（ｋｇ－CH</t>
    </r>
    <r>
      <rPr>
        <vertAlign val="subscript"/>
        <sz val="8"/>
        <color indexed="8"/>
        <rFont val="ＭＳ Ｐゴシック"/>
        <family val="3"/>
      </rPr>
      <t>4</t>
    </r>
    <r>
      <rPr>
        <sz val="8"/>
        <color indexed="8"/>
        <rFont val="ＭＳ Ｐゴシック"/>
        <family val="3"/>
      </rPr>
      <t>／羽・年）</t>
    </r>
  </si>
  <si>
    <r>
      <t xml:space="preserve"> （ｋｇ－CH</t>
    </r>
    <r>
      <rPr>
        <vertAlign val="subscript"/>
        <sz val="8"/>
        <color indexed="8"/>
        <rFont val="ＭＳ Ｐゴシック"/>
        <family val="3"/>
      </rPr>
      <t>4</t>
    </r>
    <r>
      <rPr>
        <sz val="8"/>
        <color indexed="8"/>
        <rFont val="ＭＳ Ｐゴシック"/>
        <family val="3"/>
      </rPr>
      <t>／m</t>
    </r>
    <r>
      <rPr>
        <vertAlign val="superscript"/>
        <sz val="8"/>
        <color indexed="8"/>
        <rFont val="ＭＳ Ｐゴシック"/>
        <family val="3"/>
      </rPr>
      <t>2</t>
    </r>
    <r>
      <rPr>
        <sz val="8"/>
        <color indexed="8"/>
        <rFont val="ＭＳ Ｐゴシック"/>
        <family val="3"/>
      </rPr>
      <t>）</t>
    </r>
  </si>
  <si>
    <t xml:space="preserve"> リ：放牧地における牛のふん尿からの排出</t>
  </si>
  <si>
    <t xml:space="preserve"> ヌ：農業活動に伴う殻・わらの焼却による排出</t>
  </si>
  <si>
    <r>
      <t xml:space="preserve"> （ｋｇ－CH</t>
    </r>
    <r>
      <rPr>
        <vertAlign val="subscript"/>
        <sz val="8"/>
        <color indexed="8"/>
        <rFont val="ＭＳ Ｐゴシック"/>
        <family val="3"/>
      </rPr>
      <t>4</t>
    </r>
    <r>
      <rPr>
        <sz val="8"/>
        <color indexed="8"/>
        <rFont val="ＭＳ Ｐゴシック"/>
        <family val="3"/>
      </rPr>
      <t>／kg）</t>
    </r>
  </si>
  <si>
    <r>
      <t>（ｋｇ－CH</t>
    </r>
    <r>
      <rPr>
        <vertAlign val="subscript"/>
        <sz val="8"/>
        <color indexed="8"/>
        <rFont val="ＭＳ Ｐゴシック"/>
        <family val="3"/>
      </rPr>
      <t>4</t>
    </r>
    <r>
      <rPr>
        <sz val="8"/>
        <color indexed="8"/>
        <rFont val="ＭＳ Ｐゴシック"/>
        <family val="3"/>
      </rPr>
      <t>／ｔ）</t>
    </r>
  </si>
  <si>
    <r>
      <t>（ｋｇ－CH</t>
    </r>
    <r>
      <rPr>
        <vertAlign val="subscript"/>
        <sz val="8"/>
        <color indexed="8"/>
        <rFont val="ＭＳ Ｐゴシック"/>
        <family val="3"/>
      </rPr>
      <t>4</t>
    </r>
    <r>
      <rPr>
        <sz val="8"/>
        <color indexed="8"/>
        <rFont val="ＭＳ Ｐゴシック"/>
        <family val="3"/>
      </rPr>
      <t>／ｍ</t>
    </r>
    <r>
      <rPr>
        <vertAlign val="superscript"/>
        <sz val="8"/>
        <color indexed="8"/>
        <rFont val="ＭＳ Ｐゴシック"/>
        <family val="3"/>
      </rPr>
      <t>3</t>
    </r>
    <r>
      <rPr>
        <sz val="8"/>
        <color indexed="8"/>
        <rFont val="ＭＳ Ｐゴシック"/>
        <family val="3"/>
      </rPr>
      <t xml:space="preserve"> ）</t>
    </r>
  </si>
  <si>
    <r>
      <t xml:space="preserve"> （ｋｇ－CH</t>
    </r>
    <r>
      <rPr>
        <vertAlign val="subscript"/>
        <sz val="8"/>
        <color indexed="8"/>
        <rFont val="ＭＳ Ｐゴシック"/>
        <family val="3"/>
      </rPr>
      <t>4</t>
    </r>
    <r>
      <rPr>
        <sz val="8"/>
        <color indexed="8"/>
        <rFont val="ＭＳ Ｐゴシック"/>
        <family val="3"/>
      </rPr>
      <t>／人）</t>
    </r>
  </si>
  <si>
    <t>参考資料９  地球温暖化対策の推進に関する法律施行令第三条（平成22年3月3日改正）   排出係数一覧（つづき）</t>
  </si>
  <si>
    <r>
      <t>（ｋｇ－Ｎ</t>
    </r>
    <r>
      <rPr>
        <vertAlign val="subscript"/>
        <sz val="8"/>
        <color indexed="8"/>
        <rFont val="ＭＳ Ｐゴシック"/>
        <family val="3"/>
      </rPr>
      <t>2</t>
    </r>
    <r>
      <rPr>
        <sz val="8"/>
        <color indexed="8"/>
        <rFont val="ＭＳ Ｐゴシック"/>
        <family val="3"/>
      </rPr>
      <t>Ｏ／頭・年）</t>
    </r>
  </si>
  <si>
    <r>
      <t>（ｋｇ－Ｎ</t>
    </r>
    <r>
      <rPr>
        <vertAlign val="subscript"/>
        <sz val="8"/>
        <color indexed="8"/>
        <rFont val="ＭＳ Ｐゴシック"/>
        <family val="3"/>
      </rPr>
      <t>2</t>
    </r>
    <r>
      <rPr>
        <sz val="8"/>
        <color indexed="8"/>
        <rFont val="ＭＳ Ｐゴシック"/>
        <family val="3"/>
      </rPr>
      <t>Ｏ／ｔ－Ｎ）</t>
    </r>
  </si>
  <si>
    <r>
      <t xml:space="preserve"> </t>
    </r>
    <r>
      <rPr>
        <b/>
        <i/>
        <sz val="8"/>
        <color indexed="8"/>
        <rFont val="ＭＳ Ｐゴシック"/>
        <family val="3"/>
      </rPr>
      <t>三号</t>
    </r>
    <r>
      <rPr>
        <sz val="8"/>
        <color indexed="8"/>
        <rFont val="ＭＳ Ｐゴシック"/>
        <family val="3"/>
      </rPr>
      <t xml:space="preserve">  </t>
    </r>
    <r>
      <rPr>
        <b/>
        <i/>
        <sz val="8"/>
        <color indexed="8"/>
        <rFont val="ＭＳ Ｐゴシック"/>
        <family val="3"/>
      </rPr>
      <t>一酸化二窒素（N2O）（つづき）</t>
    </r>
  </si>
  <si>
    <r>
      <t>（ｋｇ－Ｎ</t>
    </r>
    <r>
      <rPr>
        <vertAlign val="subscript"/>
        <sz val="8"/>
        <color indexed="8"/>
        <rFont val="ＭＳ Ｐゴシック"/>
        <family val="3"/>
      </rPr>
      <t>2</t>
    </r>
    <r>
      <rPr>
        <sz val="8"/>
        <color indexed="8"/>
        <rFont val="ＭＳ Ｐゴシック"/>
        <family val="3"/>
      </rPr>
      <t>Ｏ／ｍ</t>
    </r>
    <r>
      <rPr>
        <vertAlign val="superscript"/>
        <sz val="8"/>
        <color indexed="8"/>
        <rFont val="ＭＳ Ｐゴシック"/>
        <family val="3"/>
      </rPr>
      <t>3</t>
    </r>
    <r>
      <rPr>
        <sz val="8"/>
        <color indexed="8"/>
        <rFont val="ＭＳ Ｐゴシック"/>
        <family val="3"/>
      </rPr>
      <t xml:space="preserve"> ）</t>
    </r>
  </si>
  <si>
    <r>
      <t>（ｋｇ－Ｎ</t>
    </r>
    <r>
      <rPr>
        <vertAlign val="subscript"/>
        <sz val="8"/>
        <color indexed="8"/>
        <rFont val="ＭＳ Ｐゴシック"/>
        <family val="3"/>
      </rPr>
      <t>2</t>
    </r>
    <r>
      <rPr>
        <sz val="8"/>
        <color indexed="8"/>
        <rFont val="ＭＳ Ｐゴシック"/>
        <family val="3"/>
      </rPr>
      <t>Ｏ／人）</t>
    </r>
  </si>
  <si>
    <r>
      <t>（ｋｇ－Ｎ</t>
    </r>
    <r>
      <rPr>
        <vertAlign val="subscript"/>
        <sz val="8"/>
        <color indexed="8"/>
        <rFont val="ＭＳ Ｐゴシック"/>
        <family val="3"/>
      </rPr>
      <t>2</t>
    </r>
    <r>
      <rPr>
        <sz val="8"/>
        <color indexed="8"/>
        <rFont val="ＭＳ Ｐゴシック"/>
        <family val="3"/>
      </rPr>
      <t>Ｏ／ｔ）</t>
    </r>
  </si>
  <si>
    <r>
      <t xml:space="preserve"> </t>
    </r>
    <r>
      <rPr>
        <b/>
        <i/>
        <sz val="8"/>
        <color indexed="8"/>
        <rFont val="ＭＳ Ｐゴシック"/>
        <family val="3"/>
      </rPr>
      <t>四号</t>
    </r>
    <r>
      <rPr>
        <sz val="8"/>
        <color indexed="8"/>
        <rFont val="ＭＳ Ｐゴシック"/>
        <family val="3"/>
      </rPr>
      <t xml:space="preserve">  </t>
    </r>
    <r>
      <rPr>
        <b/>
        <i/>
        <sz val="8"/>
        <color indexed="8"/>
        <rFont val="ＭＳ Ｐゴシック"/>
        <family val="3"/>
      </rPr>
      <t>ハイドロフルオロカーボン類（HFCs）</t>
    </r>
  </si>
  <si>
    <r>
      <t xml:space="preserve"> </t>
    </r>
    <r>
      <rPr>
        <b/>
        <i/>
        <sz val="8"/>
        <color indexed="8"/>
        <rFont val="ＭＳ Ｐゴシック"/>
        <family val="3"/>
      </rPr>
      <t>五号</t>
    </r>
    <r>
      <rPr>
        <sz val="8"/>
        <color indexed="8"/>
        <rFont val="ＭＳ Ｐゴシック"/>
        <family val="3"/>
      </rPr>
      <t xml:space="preserve">  </t>
    </r>
    <r>
      <rPr>
        <b/>
        <i/>
        <sz val="8"/>
        <color indexed="8"/>
        <rFont val="ＭＳ Ｐゴシック"/>
        <family val="3"/>
      </rPr>
      <t>パーフルオロカーボン類（PFCs）</t>
    </r>
  </si>
  <si>
    <r>
      <t xml:space="preserve"> </t>
    </r>
    <r>
      <rPr>
        <b/>
        <i/>
        <sz val="8"/>
        <color indexed="8"/>
        <rFont val="ＭＳ Ｐゴシック"/>
        <family val="3"/>
      </rPr>
      <t>六号</t>
    </r>
    <r>
      <rPr>
        <sz val="8"/>
        <color indexed="8"/>
        <rFont val="ＭＳ Ｐゴシック"/>
        <family val="3"/>
      </rPr>
      <t xml:space="preserve">  </t>
    </r>
    <r>
      <rPr>
        <b/>
        <i/>
        <sz val="8"/>
        <color indexed="8"/>
        <rFont val="ＭＳ Ｐゴシック"/>
        <family val="3"/>
      </rPr>
      <t>六ふっ化硫黄（SF6）</t>
    </r>
  </si>
  <si>
    <r>
      <t xml:space="preserve"> (ｋｇＳＦ</t>
    </r>
    <r>
      <rPr>
        <vertAlign val="subscript"/>
        <sz val="8"/>
        <color indexed="8"/>
        <rFont val="ＭＳ Ｐゴシック"/>
        <family val="3"/>
      </rPr>
      <t>6</t>
    </r>
    <r>
      <rPr>
        <sz val="8"/>
        <color indexed="8"/>
        <rFont val="ＭＳ Ｐゴシック"/>
        <family val="3"/>
      </rPr>
      <t>／ｋｇＳＦ</t>
    </r>
    <r>
      <rPr>
        <vertAlign val="subscript"/>
        <sz val="8"/>
        <color indexed="8"/>
        <rFont val="ＭＳ Ｐゴシック"/>
        <family val="3"/>
      </rPr>
      <t>6</t>
    </r>
    <r>
      <rPr>
        <sz val="8"/>
        <color indexed="8"/>
        <rFont val="ＭＳ Ｐゴシック"/>
        <family val="3"/>
      </rPr>
      <t>・年)</t>
    </r>
  </si>
  <si>
    <t xml:space="preserve"> 木材</t>
  </si>
  <si>
    <r>
      <t xml:space="preserve"> </t>
    </r>
    <r>
      <rPr>
        <b/>
        <i/>
        <sz val="8"/>
        <color indexed="8"/>
        <rFont val="ＭＳ Ｐゴシック"/>
        <family val="3"/>
      </rPr>
      <t>三号</t>
    </r>
    <r>
      <rPr>
        <sz val="8"/>
        <color indexed="8"/>
        <rFont val="ＭＳ Ｐゴシック"/>
        <family val="3"/>
      </rPr>
      <t xml:space="preserve">  </t>
    </r>
    <r>
      <rPr>
        <b/>
        <i/>
        <sz val="8"/>
        <color indexed="8"/>
        <rFont val="ＭＳ Ｐゴシック"/>
        <family val="3"/>
      </rPr>
      <t>一酸化二窒素（N2O）</t>
    </r>
  </si>
  <si>
    <r>
      <t>（ｋｇ－Ｎ</t>
    </r>
    <r>
      <rPr>
        <vertAlign val="subscript"/>
        <sz val="8"/>
        <color indexed="8"/>
        <rFont val="ＭＳ Ｐゴシック"/>
        <family val="3"/>
      </rPr>
      <t>2</t>
    </r>
    <r>
      <rPr>
        <sz val="8"/>
        <color indexed="8"/>
        <rFont val="ＭＳ Ｐゴシック"/>
        <family val="3"/>
      </rPr>
      <t>Ｏ／ＧＪ）</t>
    </r>
  </si>
  <si>
    <t>（ＧＪ／ｌ）</t>
  </si>
  <si>
    <r>
      <t>（ＧＪ／Nｍ</t>
    </r>
    <r>
      <rPr>
        <vertAlign val="superscript"/>
        <sz val="8"/>
        <color indexed="8"/>
        <rFont val="ＭＳ Ｐゴシック"/>
        <family val="3"/>
      </rPr>
      <t>3</t>
    </r>
    <r>
      <rPr>
        <sz val="8"/>
        <color indexed="8"/>
        <rFont val="ＭＳ Ｐゴシック"/>
        <family val="3"/>
      </rPr>
      <t xml:space="preserve"> ）</t>
    </r>
  </si>
  <si>
    <r>
      <t>（ＧＪ／ｍ</t>
    </r>
    <r>
      <rPr>
        <vertAlign val="superscript"/>
        <sz val="8"/>
        <color indexed="8"/>
        <rFont val="ＭＳ Ｐゴシック"/>
        <family val="3"/>
      </rPr>
      <t>3</t>
    </r>
    <r>
      <rPr>
        <sz val="8"/>
        <color indexed="8"/>
        <rFont val="ＭＳ Ｐゴシック"/>
        <family val="3"/>
      </rPr>
      <t xml:space="preserve"> ）</t>
    </r>
  </si>
  <si>
    <r>
      <t>（ｋｇ－Ｎ</t>
    </r>
    <r>
      <rPr>
        <vertAlign val="subscript"/>
        <sz val="8"/>
        <color indexed="8"/>
        <rFont val="ＭＳ Ｐゴシック"/>
        <family val="3"/>
      </rPr>
      <t>2</t>
    </r>
    <r>
      <rPr>
        <sz val="8"/>
        <color indexed="8"/>
        <rFont val="ＭＳ Ｐゴシック"/>
        <family val="3"/>
      </rPr>
      <t>Ｏ／ｋｍ）</t>
    </r>
  </si>
  <si>
    <r>
      <t>（ｋｇ－Ｎ</t>
    </r>
    <r>
      <rPr>
        <vertAlign val="subscript"/>
        <sz val="8"/>
        <color indexed="8"/>
        <rFont val="ＭＳ Ｐゴシック"/>
        <family val="3"/>
      </rPr>
      <t>2</t>
    </r>
    <r>
      <rPr>
        <sz val="8"/>
        <color indexed="8"/>
        <rFont val="ＭＳ Ｐゴシック"/>
        <family val="3"/>
      </rPr>
      <t>Ｏ／ｋｌ）</t>
    </r>
  </si>
  <si>
    <r>
      <t>（ｋｇ－Ｎ</t>
    </r>
    <r>
      <rPr>
        <vertAlign val="subscript"/>
        <sz val="8"/>
        <color indexed="8"/>
        <rFont val="ＭＳ Ｐゴシック"/>
        <family val="3"/>
      </rPr>
      <t>2</t>
    </r>
    <r>
      <rPr>
        <sz val="8"/>
        <color indexed="8"/>
        <rFont val="ＭＳ Ｐゴシック"/>
        <family val="3"/>
      </rPr>
      <t>Ｏ／頭・年）</t>
    </r>
  </si>
  <si>
    <r>
      <t>（ｋｇ－Ｎ</t>
    </r>
    <r>
      <rPr>
        <vertAlign val="subscript"/>
        <sz val="8"/>
        <color indexed="8"/>
        <rFont val="ＭＳ Ｐゴシック"/>
        <family val="3"/>
      </rPr>
      <t>2</t>
    </r>
    <r>
      <rPr>
        <sz val="8"/>
        <color indexed="8"/>
        <rFont val="ＭＳ Ｐゴシック"/>
        <family val="3"/>
      </rPr>
      <t>Ｏ／羽・年）</t>
    </r>
  </si>
  <si>
    <r>
      <t>（ｋｇ－Ｎ</t>
    </r>
    <r>
      <rPr>
        <vertAlign val="subscript"/>
        <sz val="8"/>
        <color indexed="8"/>
        <rFont val="ＭＳ Ｐゴシック"/>
        <family val="3"/>
      </rPr>
      <t>2</t>
    </r>
    <r>
      <rPr>
        <sz val="8"/>
        <color indexed="8"/>
        <rFont val="ＭＳ Ｐゴシック"/>
        <family val="3"/>
      </rPr>
      <t>Ｏ／ｔ－Ｎ）</t>
    </r>
  </si>
  <si>
    <t xml:space="preserve"> B重油</t>
  </si>
  <si>
    <t xml:space="preserve"> C重油</t>
  </si>
  <si>
    <t xml:space="preserve"> Ｂ重油又はＣ重油</t>
  </si>
  <si>
    <t>一般電気事業者</t>
  </si>
  <si>
    <t>電気を供給する者（一般電気事業者を除く）</t>
  </si>
  <si>
    <t>（ｋｇ－C/kW）</t>
  </si>
  <si>
    <t>他人から供給された電気</t>
  </si>
  <si>
    <t>廃プラスチック類</t>
  </si>
  <si>
    <t>廃プラスチック類（合成繊維の廃棄物に限る。）</t>
  </si>
  <si>
    <t>廃プラスチック類（合成繊維の廃棄物を除く。）</t>
  </si>
  <si>
    <t>廃棄物を原材料とする固形燃料（古紙又は廃プラスチック類を主たる原材料とするもの及び動物性の廃棄物又は植物性の廃棄物のみを原材料とするものを除く。）</t>
  </si>
  <si>
    <t xml:space="preserve"> （１）廃油</t>
  </si>
  <si>
    <t xml:space="preserve"> （２）廃プラスチック類</t>
  </si>
  <si>
    <t xml:space="preserve"> （１）ガソリン・ＬＰＧ／乗用車</t>
  </si>
  <si>
    <t xml:space="preserve"> （２）ガソリン／バス</t>
  </si>
  <si>
    <t xml:space="preserve"> （３）ガソリン／軽乗用車</t>
  </si>
  <si>
    <t xml:space="preserve"> （４）ガソリン／普通貨物車</t>
  </si>
  <si>
    <t xml:space="preserve"> （５）ガソリン／小型貨物車</t>
  </si>
  <si>
    <t xml:space="preserve"> （６）ガソリン／軽貨物車</t>
  </si>
  <si>
    <t xml:space="preserve"> （７）ガソリン／特殊用途車</t>
  </si>
  <si>
    <t>Ｂ重油</t>
  </si>
  <si>
    <t>Ｃ重油</t>
  </si>
  <si>
    <r>
      <t xml:space="preserve"> （ｋｇ－ＣＨ</t>
    </r>
    <r>
      <rPr>
        <vertAlign val="subscript"/>
        <sz val="8"/>
        <color indexed="8"/>
        <rFont val="ＭＳ Ｐゴシック"/>
        <family val="3"/>
      </rPr>
      <t>4</t>
    </r>
    <r>
      <rPr>
        <sz val="8"/>
        <color indexed="8"/>
        <rFont val="ＭＳ Ｐゴシック"/>
        <family val="3"/>
      </rPr>
      <t>／ｋｌ）</t>
    </r>
  </si>
  <si>
    <t>紙くず</t>
  </si>
  <si>
    <t>繊維くず</t>
  </si>
  <si>
    <t>紙くず又は繊維くず</t>
  </si>
  <si>
    <t>食物くず</t>
  </si>
  <si>
    <t>木くず</t>
  </si>
  <si>
    <t xml:space="preserve"> ヲ：下水又はし尿処理に伴う排出</t>
  </si>
  <si>
    <t xml:space="preserve"> ワ：浄化槽の処理対象人員1人/年のし尿及び雑排水の処理に伴う排出</t>
  </si>
  <si>
    <t xml:space="preserve"> カ：一般廃棄物の焼却に伴う排出</t>
  </si>
  <si>
    <t xml:space="preserve"> ヨ：産業廃棄物の焼却に伴う排出</t>
  </si>
  <si>
    <t xml:space="preserve"> タ：その他</t>
  </si>
  <si>
    <t>B重油</t>
  </si>
  <si>
    <t>C重油</t>
  </si>
  <si>
    <t>（ＧＪ／ｌ）</t>
  </si>
  <si>
    <t xml:space="preserve"> B重油</t>
  </si>
  <si>
    <t xml:space="preserve"> C重油</t>
  </si>
  <si>
    <t xml:space="preserve"> ト：麻酔剤（笑気ガス）の使用に伴う排出</t>
  </si>
  <si>
    <t xml:space="preserve"> チ：家畜のふん尿処理等に伴う排出</t>
  </si>
  <si>
    <t xml:space="preserve"> カ：浄化槽の処理対象人員1人/年のし尿及び雑排水の処理に伴う排出</t>
  </si>
  <si>
    <t xml:space="preserve"> イ：六ふっ化硫黄が封入された電気機械器具の使用時の排出</t>
  </si>
  <si>
    <t xml:space="preserve"> ロ：六ふっ化硫黄が封入された電気機械器具の点検時の排出</t>
  </si>
  <si>
    <t xml:space="preserve"> ハ：六ふっ化硫黄が封入された電気機械器具の廃棄時の排出</t>
  </si>
  <si>
    <t xml:space="preserve">  ニ：その他</t>
  </si>
  <si>
    <t>（ｋｇ－C/ｔ）</t>
  </si>
  <si>
    <t>（ｋｇ－C/ｔ）</t>
  </si>
  <si>
    <t xml:space="preserve"> （１）牛</t>
  </si>
  <si>
    <t xml:space="preserve"> （３）めん羊</t>
  </si>
  <si>
    <t xml:space="preserve"> （４）山羊</t>
  </si>
  <si>
    <t xml:space="preserve"> （５）豚</t>
  </si>
  <si>
    <t xml:space="preserve"> （６）鶏</t>
  </si>
  <si>
    <t>-</t>
  </si>
  <si>
    <r>
      <t>　(kg-CO</t>
    </r>
    <r>
      <rPr>
        <vertAlign val="subscript"/>
        <sz val="8"/>
        <color indexed="8"/>
        <rFont val="ＭＳ Ｐゴシック"/>
        <family val="3"/>
      </rPr>
      <t>2</t>
    </r>
    <r>
      <rPr>
        <sz val="8"/>
        <color indexed="8"/>
        <rFont val="ＭＳ Ｐゴシック"/>
        <family val="3"/>
      </rPr>
      <t>／l)に相当</t>
    </r>
  </si>
  <si>
    <r>
      <t>　(kg-CO</t>
    </r>
    <r>
      <rPr>
        <vertAlign val="subscript"/>
        <sz val="8"/>
        <color indexed="8"/>
        <rFont val="ＭＳ Ｐゴシック"/>
        <family val="3"/>
      </rPr>
      <t>2</t>
    </r>
    <r>
      <rPr>
        <sz val="8"/>
        <color indexed="8"/>
        <rFont val="ＭＳ Ｐゴシック"/>
        <family val="3"/>
      </rPr>
      <t>／kg)に相当</t>
    </r>
  </si>
  <si>
    <r>
      <t>　(kg-CO</t>
    </r>
    <r>
      <rPr>
        <vertAlign val="subscript"/>
        <sz val="8"/>
        <color indexed="8"/>
        <rFont val="ＭＳ Ｐゴシック"/>
        <family val="3"/>
      </rPr>
      <t>2</t>
    </r>
    <r>
      <rPr>
        <sz val="8"/>
        <color indexed="8"/>
        <rFont val="ＭＳ Ｐゴシック"/>
        <family val="3"/>
      </rPr>
      <t>／Nm</t>
    </r>
    <r>
      <rPr>
        <vertAlign val="superscript"/>
        <sz val="8"/>
        <color indexed="8"/>
        <rFont val="ＭＳ Ｐゴシック"/>
        <family val="3"/>
      </rPr>
      <t>3</t>
    </r>
    <r>
      <rPr>
        <sz val="8"/>
        <color indexed="8"/>
        <rFont val="ＭＳ Ｐゴシック"/>
        <family val="3"/>
      </rPr>
      <t>)に相当</t>
    </r>
  </si>
  <si>
    <r>
      <t>　(kg-CO</t>
    </r>
    <r>
      <rPr>
        <vertAlign val="subscript"/>
        <sz val="8"/>
        <color indexed="8"/>
        <rFont val="ＭＳ Ｐゴシック"/>
        <family val="3"/>
      </rPr>
      <t>2</t>
    </r>
    <r>
      <rPr>
        <sz val="8"/>
        <color indexed="8"/>
        <rFont val="ＭＳ Ｐゴシック"/>
        <family val="3"/>
      </rPr>
      <t>／t)に相当</t>
    </r>
  </si>
  <si>
    <r>
      <t>　(kg-CH</t>
    </r>
    <r>
      <rPr>
        <vertAlign val="subscript"/>
        <sz val="8"/>
        <color indexed="8"/>
        <rFont val="ＭＳ Ｐゴシック"/>
        <family val="3"/>
      </rPr>
      <t>4</t>
    </r>
    <r>
      <rPr>
        <sz val="8"/>
        <color indexed="8"/>
        <rFont val="ＭＳ Ｐゴシック"/>
        <family val="3"/>
      </rPr>
      <t>／kg)に相当</t>
    </r>
  </si>
  <si>
    <r>
      <t>　(kg-CH</t>
    </r>
    <r>
      <rPr>
        <vertAlign val="subscript"/>
        <sz val="8"/>
        <color indexed="8"/>
        <rFont val="ＭＳ Ｐゴシック"/>
        <family val="3"/>
      </rPr>
      <t>4</t>
    </r>
    <r>
      <rPr>
        <sz val="8"/>
        <color indexed="8"/>
        <rFont val="ＭＳ Ｐゴシック"/>
        <family val="3"/>
      </rPr>
      <t>／ kg)に相当</t>
    </r>
  </si>
  <si>
    <r>
      <t>　(kg-CH</t>
    </r>
    <r>
      <rPr>
        <vertAlign val="subscript"/>
        <sz val="8"/>
        <color indexed="8"/>
        <rFont val="ＭＳ Ｐゴシック"/>
        <family val="3"/>
      </rPr>
      <t>4</t>
    </r>
    <r>
      <rPr>
        <sz val="8"/>
        <color indexed="8"/>
        <rFont val="ＭＳ Ｐゴシック"/>
        <family val="3"/>
      </rPr>
      <t>／ N ㎥ )に相当</t>
    </r>
  </si>
  <si>
    <r>
      <t>　(kg-CH</t>
    </r>
    <r>
      <rPr>
        <vertAlign val="subscript"/>
        <sz val="8"/>
        <color indexed="8"/>
        <rFont val="ＭＳ Ｐゴシック"/>
        <family val="3"/>
      </rPr>
      <t>4</t>
    </r>
    <r>
      <rPr>
        <sz val="8"/>
        <color indexed="8"/>
        <rFont val="ＭＳ Ｐゴシック"/>
        <family val="3"/>
      </rPr>
      <t>／ｌ )に相当</t>
    </r>
  </si>
  <si>
    <r>
      <t>　(kg-CH</t>
    </r>
    <r>
      <rPr>
        <vertAlign val="subscript"/>
        <sz val="8"/>
        <color indexed="8"/>
        <rFont val="ＭＳ Ｐゴシック"/>
        <family val="3"/>
      </rPr>
      <t>4</t>
    </r>
    <r>
      <rPr>
        <sz val="8"/>
        <color indexed="8"/>
        <rFont val="ＭＳ Ｐゴシック"/>
        <family val="3"/>
      </rPr>
      <t>／ N m</t>
    </r>
    <r>
      <rPr>
        <vertAlign val="superscript"/>
        <sz val="8"/>
        <color indexed="8"/>
        <rFont val="ＭＳ Ｐゴシック"/>
        <family val="3"/>
      </rPr>
      <t>3</t>
    </r>
    <r>
      <rPr>
        <sz val="8"/>
        <color indexed="8"/>
        <rFont val="ＭＳ Ｐゴシック"/>
        <family val="3"/>
      </rPr>
      <t xml:space="preserve"> )に相当</t>
    </r>
  </si>
  <si>
    <r>
      <t>　(kg-N</t>
    </r>
    <r>
      <rPr>
        <vertAlign val="subscript"/>
        <sz val="8"/>
        <color indexed="8"/>
        <rFont val="ＭＳ Ｐゴシック"/>
        <family val="3"/>
      </rPr>
      <t>2</t>
    </r>
    <r>
      <rPr>
        <sz val="8"/>
        <color indexed="8"/>
        <rFont val="ＭＳ Ｐゴシック"/>
        <family val="3"/>
      </rPr>
      <t>O／kg)に相当</t>
    </r>
  </si>
  <si>
    <r>
      <t>　(kg-N</t>
    </r>
    <r>
      <rPr>
        <vertAlign val="subscript"/>
        <sz val="8"/>
        <color indexed="8"/>
        <rFont val="ＭＳ Ｐゴシック"/>
        <family val="3"/>
      </rPr>
      <t>2</t>
    </r>
    <r>
      <rPr>
        <sz val="8"/>
        <color indexed="8"/>
        <rFont val="ＭＳ Ｐゴシック"/>
        <family val="3"/>
      </rPr>
      <t>O／ｌ)に相当</t>
    </r>
  </si>
  <si>
    <r>
      <t>　(kg-N</t>
    </r>
    <r>
      <rPr>
        <vertAlign val="subscript"/>
        <sz val="8"/>
        <color indexed="8"/>
        <rFont val="ＭＳ Ｐゴシック"/>
        <family val="3"/>
      </rPr>
      <t>2</t>
    </r>
    <r>
      <rPr>
        <sz val="8"/>
        <color indexed="8"/>
        <rFont val="ＭＳ Ｐゴシック"/>
        <family val="3"/>
      </rPr>
      <t>O ／ｌ )に相当</t>
    </r>
  </si>
  <si>
    <r>
      <t>　(kg-N</t>
    </r>
    <r>
      <rPr>
        <vertAlign val="subscript"/>
        <sz val="8"/>
        <color indexed="8"/>
        <rFont val="ＭＳ Ｐゴシック"/>
        <family val="3"/>
      </rPr>
      <t>2</t>
    </r>
    <r>
      <rPr>
        <sz val="8"/>
        <color indexed="8"/>
        <rFont val="ＭＳ Ｐゴシック"/>
        <family val="3"/>
      </rPr>
      <t>O／ｋｇ)に相当</t>
    </r>
  </si>
  <si>
    <r>
      <t>　(kg-N</t>
    </r>
    <r>
      <rPr>
        <vertAlign val="subscript"/>
        <sz val="8"/>
        <color indexed="8"/>
        <rFont val="ＭＳ Ｐゴシック"/>
        <family val="3"/>
      </rPr>
      <t>2</t>
    </r>
    <r>
      <rPr>
        <sz val="8"/>
        <color indexed="8"/>
        <rFont val="ＭＳ Ｐゴシック"/>
        <family val="3"/>
      </rPr>
      <t>O ／ N ｍ</t>
    </r>
    <r>
      <rPr>
        <vertAlign val="superscript"/>
        <sz val="8"/>
        <color indexed="8"/>
        <rFont val="ＭＳ Ｐゴシック"/>
        <family val="3"/>
      </rPr>
      <t>3</t>
    </r>
    <r>
      <rPr>
        <sz val="8"/>
        <color indexed="8"/>
        <rFont val="ＭＳ Ｐゴシック"/>
        <family val="3"/>
      </rPr>
      <t>)に相当</t>
    </r>
  </si>
  <si>
    <r>
      <t>　(kg-N</t>
    </r>
    <r>
      <rPr>
        <vertAlign val="subscript"/>
        <sz val="8"/>
        <color indexed="8"/>
        <rFont val="ＭＳ Ｐゴシック"/>
        <family val="3"/>
      </rPr>
      <t>2</t>
    </r>
    <r>
      <rPr>
        <sz val="8"/>
        <color indexed="8"/>
        <rFont val="ＭＳ Ｐゴシック"/>
        <family val="3"/>
      </rPr>
      <t>O ／ｋｇ)に相当</t>
    </r>
  </si>
  <si>
    <r>
      <t>　(kg-N</t>
    </r>
    <r>
      <rPr>
        <vertAlign val="subscript"/>
        <sz val="8"/>
        <color indexed="8"/>
        <rFont val="ＭＳ Ｐゴシック"/>
        <family val="3"/>
      </rPr>
      <t>2</t>
    </r>
    <r>
      <rPr>
        <sz val="8"/>
        <color indexed="8"/>
        <rFont val="ＭＳ Ｐゴシック"/>
        <family val="3"/>
      </rPr>
      <t>O ／ N ｍ</t>
    </r>
    <r>
      <rPr>
        <vertAlign val="superscript"/>
        <sz val="8"/>
        <color indexed="8"/>
        <rFont val="ＭＳ Ｐゴシック"/>
        <family val="3"/>
      </rPr>
      <t>3</t>
    </r>
    <r>
      <rPr>
        <sz val="8"/>
        <color indexed="8"/>
        <rFont val="ＭＳ Ｐゴシック"/>
        <family val="3"/>
      </rPr>
      <t xml:space="preserve"> )に相当</t>
    </r>
  </si>
  <si>
    <r>
      <t>　(kg-N</t>
    </r>
    <r>
      <rPr>
        <vertAlign val="subscript"/>
        <sz val="8"/>
        <color indexed="8"/>
        <rFont val="ＭＳ Ｐゴシック"/>
        <family val="3"/>
      </rPr>
      <t>2</t>
    </r>
    <r>
      <rPr>
        <sz val="8"/>
        <color indexed="8"/>
        <rFont val="ＭＳ Ｐゴシック"/>
        <family val="3"/>
      </rPr>
      <t>O ／ｍ</t>
    </r>
    <r>
      <rPr>
        <vertAlign val="superscript"/>
        <sz val="8"/>
        <color indexed="8"/>
        <rFont val="ＭＳ Ｐゴシック"/>
        <family val="3"/>
      </rPr>
      <t>3</t>
    </r>
    <r>
      <rPr>
        <sz val="8"/>
        <color indexed="8"/>
        <rFont val="ＭＳ Ｐゴシック"/>
        <family val="3"/>
      </rPr>
      <t xml:space="preserve"> ) に相当</t>
    </r>
  </si>
  <si>
    <t>平成14年施行令改正による排出係数</t>
  </si>
  <si>
    <t>平成18年施行令改正による排出係数</t>
  </si>
  <si>
    <t>参考</t>
  </si>
  <si>
    <t>　</t>
  </si>
  <si>
    <t>参考資料：政令に基づく排出係数一覧（平成14年施行令改正による排出係数及び平成18年施行令改正による排出係数）</t>
  </si>
  <si>
    <r>
      <t>（ｋｇ－CO</t>
    </r>
    <r>
      <rPr>
        <sz val="6"/>
        <color indexed="8"/>
        <rFont val="ＭＳ Ｐゴシック"/>
        <family val="3"/>
      </rPr>
      <t>2</t>
    </r>
    <r>
      <rPr>
        <sz val="8"/>
        <color indexed="8"/>
        <rFont val="ＭＳ Ｐゴシック"/>
        <family val="3"/>
      </rPr>
      <t>/MJ）</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</si>
</sst>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 numFmtId="179" formatCode="###0.00000"/>
    <numFmt numFmtId="180" formatCode="0.000000000_ "/>
    <numFmt numFmtId="181" formatCode="0.0000000_ "/>
    <numFmt numFmtId="182" formatCode="0.000000_ "/>
    <numFmt numFmtId="183" formatCode="0.00000_ "/>
    <numFmt numFmtId="184" formatCode="0.000_ "/>
    <numFmt numFmtId="185" formatCode="0.00_ "/>
    <numFmt numFmtId="186" formatCode="0_ "/>
    <numFmt numFmtId="187" formatCode="0.00000000000000_ "/>
    <numFmt numFmtId="188" formatCode="#,##0.000000000;[Red]\-#,##0.000000000"/>
  </numFmts>
  <fonts count="77">
    <font>
      <sz val="11"/>
      <name val="ＭＳ Ｐゴシック"/>
      <family val="3"/>
    </font>
    <font>
      <sz val="11"/>
      <color indexed="8"/>
      <name val="ＭＳ Ｐゴシック"/>
      <family val="3"/>
    </font>
    <font>
      <sz val="8"/>
      <color indexed="8"/>
      <name val="Times New Roman"/>
      <family val="1"/>
    </font>
    <font>
      <sz val="8.55"/>
      <color indexed="8"/>
      <name val="ＭＳ Ｐゴシック"/>
      <family val="3"/>
    </font>
    <font>
      <sz val="10.35"/>
      <color indexed="8"/>
      <name val="ＭＳ Ｐゴシック"/>
      <family val="3"/>
    </font>
    <font>
      <sz val="10.35"/>
      <color indexed="8"/>
      <name val="Times New Roman"/>
      <family val="1"/>
    </font>
    <font>
      <sz val="9.45"/>
      <color indexed="8"/>
      <name val="ＭＳ 明朝"/>
      <family val="1"/>
    </font>
    <font>
      <sz val="9.45"/>
      <color indexed="8"/>
      <name val="Times New Roman"/>
      <family val="1"/>
    </font>
    <font>
      <sz val="5.2"/>
      <color indexed="8"/>
      <name val="ＭＳ ゴシック"/>
      <family val="3"/>
    </font>
    <font>
      <sz val="5.2"/>
      <color indexed="8"/>
      <name val="ＭＳ Ｐ明朝"/>
      <family val="1"/>
    </font>
    <font>
      <b/>
      <i/>
      <sz val="4.8"/>
      <color indexed="8"/>
      <name val="ＭＳ ゴシック"/>
      <family val="3"/>
    </font>
    <font>
      <b/>
      <i/>
      <sz val="4.8"/>
      <color indexed="8"/>
      <name val="Century"/>
      <family val="1"/>
    </font>
    <font>
      <sz val="4.8"/>
      <color indexed="8"/>
      <name val="ＭＳ ゴシック"/>
      <family val="3"/>
    </font>
    <font>
      <sz val="4.35"/>
      <color indexed="8"/>
      <name val="ＭＳ ゴシック"/>
      <family val="3"/>
    </font>
    <font>
      <sz val="6.05"/>
      <color indexed="8"/>
      <name val="Century"/>
      <family val="1"/>
    </font>
    <font>
      <sz val="3.2"/>
      <color indexed="8"/>
      <name val="ＭＳ ゴシック"/>
      <family val="3"/>
    </font>
    <font>
      <sz val="8"/>
      <color indexed="8"/>
      <name val="ＭＳ Ｐ明朝"/>
      <family val="1"/>
    </font>
    <font>
      <sz val="8"/>
      <color indexed="8"/>
      <name val="ＭＳ Ｐゴシック"/>
      <family val="3"/>
    </font>
    <font>
      <sz val="8"/>
      <name val="ＭＳ Ｐゴシック"/>
      <family val="3"/>
    </font>
    <font>
      <sz val="8"/>
      <color indexed="8"/>
      <name val="ＭＳ ゴシック"/>
      <family val="3"/>
    </font>
    <font>
      <b/>
      <i/>
      <sz val="8"/>
      <color indexed="8"/>
      <name val="ＭＳ ゴシック"/>
      <family val="3"/>
    </font>
    <font>
      <b/>
      <i/>
      <sz val="8"/>
      <color indexed="8"/>
      <name val="Century"/>
      <family val="1"/>
    </font>
    <font>
      <sz val="8"/>
      <color indexed="8"/>
      <name val="Century"/>
      <family val="1"/>
    </font>
    <font>
      <sz val="8"/>
      <color indexed="8"/>
      <name val="ＭＳ 明朝"/>
      <family val="1"/>
    </font>
    <font>
      <sz val="10"/>
      <color indexed="8"/>
      <name val="Times New Roman"/>
      <family val="1"/>
    </font>
    <font>
      <sz val="10"/>
      <color indexed="8"/>
      <name val="ＭＳ Ｐゴシック"/>
      <family val="3"/>
    </font>
    <font>
      <sz val="10"/>
      <name val="ＭＳ Ｐゴシック"/>
      <family val="3"/>
    </font>
    <font>
      <sz val="10"/>
      <color indexed="8"/>
      <name val="ＭＳ ゴシック"/>
      <family val="3"/>
    </font>
    <font>
      <sz val="10"/>
      <color indexed="8"/>
      <name val="ＭＳ Ｐ明朝"/>
      <family val="1"/>
    </font>
    <font>
      <b/>
      <i/>
      <sz val="10"/>
      <color indexed="8"/>
      <name val="ＭＳ ゴシック"/>
      <family val="3"/>
    </font>
    <font>
      <b/>
      <i/>
      <sz val="10"/>
      <color indexed="8"/>
      <name val="Century"/>
      <family val="1"/>
    </font>
    <font>
      <sz val="10"/>
      <color indexed="8"/>
      <name val="Century"/>
      <family val="1"/>
    </font>
    <font>
      <sz val="10"/>
      <color indexed="8"/>
      <name val="ＭＳ 明朝"/>
      <family val="1"/>
    </font>
    <font>
      <sz val="6"/>
      <name val="ＭＳ Ｐゴシック"/>
      <family val="3"/>
    </font>
    <font>
      <b/>
      <i/>
      <sz val="8"/>
      <color indexed="8"/>
      <name val="ＭＳ Ｐゴシック"/>
      <family val="3"/>
    </font>
    <font>
      <vertAlign val="subscript"/>
      <sz val="8"/>
      <color indexed="8"/>
      <name val="ＭＳ Ｐゴシック"/>
      <family val="3"/>
    </font>
    <font>
      <vertAlign val="superscrip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11"/>
      <color theme="1"/>
      <name val="ＭＳ Ｐゴシック"/>
      <family val="3"/>
    </font>
    <font>
      <sz val="12"/>
      <color theme="1"/>
      <name val="ＭＳ Ｐゴシック"/>
      <family val="3"/>
    </font>
    <font>
      <sz val="16"/>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bottom style="thin">
        <color indexed="22"/>
      </bottom>
    </border>
    <border>
      <left/>
      <right style="thin">
        <color indexed="8"/>
      </right>
      <top/>
      <bottom style="thin">
        <color indexed="22"/>
      </bottom>
    </border>
    <border>
      <left style="thin">
        <color indexed="8"/>
      </left>
      <right style="thin">
        <color indexed="8"/>
      </right>
      <top style="thin">
        <color indexed="22"/>
      </top>
      <bottom style="thin">
        <color indexed="55"/>
      </bottom>
    </border>
    <border>
      <left style="thin">
        <color indexed="8"/>
      </left>
      <right style="thin">
        <color indexed="8"/>
      </right>
      <top style="thin">
        <color indexed="55"/>
      </top>
      <bottom style="thin">
        <color indexed="8"/>
      </bottom>
    </border>
    <border>
      <left style="thin">
        <color indexed="8"/>
      </left>
      <right style="thin">
        <color indexed="8"/>
      </right>
      <top/>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top/>
      <bottom style="thin">
        <color indexed="8"/>
      </bottom>
    </border>
    <border>
      <left/>
      <right style="thin">
        <color indexed="8"/>
      </right>
      <top/>
      <bottom style="thin">
        <color indexed="8"/>
      </bottom>
    </border>
    <border>
      <left/>
      <right style="thin">
        <color indexed="8"/>
      </right>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top style="thin"/>
      <bottom style="thin"/>
    </border>
    <border>
      <left style="thin"/>
      <right/>
      <top style="thin"/>
      <bottom/>
    </border>
    <border>
      <left style="thin"/>
      <right style="thin"/>
      <top/>
      <bottom/>
    </border>
    <border>
      <left style="thin"/>
      <right style="thin"/>
      <top/>
      <bottom style="thin"/>
    </border>
    <border>
      <left style="thin"/>
      <right/>
      <top/>
      <bottom style="thin"/>
    </border>
    <border>
      <left/>
      <right/>
      <top style="thin"/>
      <bottom/>
    </border>
    <border>
      <left/>
      <right/>
      <top/>
      <bottom style="thin"/>
    </border>
    <border>
      <left/>
      <right style="thin"/>
      <top style="thin"/>
      <bottom/>
    </border>
    <border>
      <left/>
      <right style="thin"/>
      <top/>
      <bottom style="thin"/>
    </border>
    <border>
      <left/>
      <right style="thin"/>
      <top/>
      <bottom/>
    </border>
    <border>
      <left style="thin"/>
      <right/>
      <top/>
      <bottom/>
    </border>
    <border>
      <left style="thin"/>
      <right style="thin"/>
      <top style="thin"/>
      <bottom style="thin"/>
    </border>
    <border>
      <left style="thin"/>
      <right/>
      <top style="thin"/>
      <bottom style="thin"/>
    </border>
    <border>
      <left style="thin"/>
      <right style="thin"/>
      <top style="thin"/>
      <bottom/>
    </border>
    <border diagonalDown="1">
      <left style="thin"/>
      <right/>
      <top style="thin"/>
      <bottom style="thin"/>
      <diagonal style="thin"/>
    </border>
    <border diagonalDown="1">
      <left/>
      <right style="thin"/>
      <top style="thin"/>
      <bottom style="thin"/>
      <diagonal style="thin"/>
    </border>
    <border>
      <left/>
      <right style="thin"/>
      <top style="thin"/>
      <bottom style="thin"/>
    </border>
    <border diagonalDown="1">
      <left/>
      <right style="thin"/>
      <top/>
      <bottom style="thin"/>
      <diagonal style="thin"/>
    </border>
    <border diagonalDown="1">
      <left/>
      <right/>
      <top style="thin"/>
      <bottom style="thin"/>
      <diagonal style="thin"/>
    </border>
    <border>
      <left/>
      <right style="medium"/>
      <top style="thin"/>
      <bottom style="thin"/>
    </border>
    <border>
      <left/>
      <right style="medium"/>
      <top/>
      <bottom/>
    </border>
    <border>
      <left style="thin"/>
      <right style="medium"/>
      <top style="thin"/>
      <bottom/>
    </border>
    <border>
      <left style="thin"/>
      <right style="medium"/>
      <top/>
      <bottom style="thin"/>
    </border>
    <border>
      <left style="thin"/>
      <right style="medium"/>
      <top style="thin"/>
      <bottom style="thin"/>
    </border>
    <border>
      <left/>
      <right style="thin"/>
      <top style="thin"/>
      <bottom style="medium"/>
    </border>
    <border>
      <left/>
      <right/>
      <top/>
      <bottom style="medium"/>
    </border>
    <border>
      <left style="medium"/>
      <right/>
      <top style="medium"/>
      <bottom/>
    </border>
    <border>
      <left/>
      <right/>
      <top style="medium"/>
      <bottom/>
    </border>
    <border>
      <left style="medium"/>
      <right/>
      <top/>
      <bottom/>
    </border>
    <border>
      <left style="medium"/>
      <right/>
      <top/>
      <bottom style="thin"/>
    </border>
    <border>
      <left style="medium"/>
      <right/>
      <top style="thin"/>
      <bottom style="thin"/>
    </border>
    <border>
      <left style="medium"/>
      <right style="thin"/>
      <top style="thin"/>
      <bottom/>
    </border>
    <border>
      <left style="medium"/>
      <right style="thin"/>
      <top/>
      <bottom/>
    </border>
    <border>
      <left style="medium"/>
      <right style="thin"/>
      <top/>
      <bottom style="thin"/>
    </border>
    <border>
      <left style="medium"/>
      <right/>
      <top style="thin"/>
      <bottom/>
    </border>
    <border>
      <left style="medium"/>
      <right/>
      <top style="thin"/>
      <bottom style="medium"/>
    </border>
    <border>
      <left/>
      <right/>
      <top style="thin"/>
      <bottom style="medium"/>
    </border>
    <border>
      <left style="thin"/>
      <right style="double"/>
      <top style="thin"/>
      <bottom style="thin"/>
    </border>
    <border>
      <left/>
      <right style="double"/>
      <top style="thin"/>
      <bottom style="thin"/>
    </border>
    <border diagonalDown="1">
      <left/>
      <right style="double"/>
      <top style="thin"/>
      <bottom style="thin"/>
      <diagonal style="thin"/>
    </border>
    <border>
      <left/>
      <right style="double"/>
      <top/>
      <bottom/>
    </border>
    <border>
      <left/>
      <right style="double"/>
      <top/>
      <bottom style="thin"/>
    </border>
    <border>
      <left/>
      <right style="double"/>
      <top style="thin"/>
      <bottom/>
    </border>
    <border>
      <left/>
      <right style="double"/>
      <top/>
      <bottom style="medium"/>
    </border>
    <border>
      <left style="medium"/>
      <right style="thin"/>
      <top style="thin"/>
      <bottom style="thin"/>
    </border>
    <border diagonalDown="1">
      <left style="medium"/>
      <right/>
      <top style="thin"/>
      <bottom style="thin"/>
      <diagonal style="thin"/>
    </border>
    <border diagonalDown="1">
      <left style="medium"/>
      <right/>
      <top/>
      <bottom style="thin"/>
      <diagonal style="thin"/>
    </border>
    <border>
      <left style="thin">
        <color indexed="8"/>
      </left>
      <right style="thin">
        <color indexed="8"/>
      </right>
      <top/>
      <bottom style="thin">
        <color indexed="22"/>
      </bottom>
    </border>
    <border>
      <left style="thin">
        <color indexed="8"/>
      </left>
      <right style="thin">
        <color indexed="8"/>
      </right>
      <top style="thin">
        <color indexed="22"/>
      </top>
      <bottom/>
    </border>
    <border>
      <left style="thin">
        <color indexed="8"/>
      </left>
      <right style="thin">
        <color indexed="8"/>
      </right>
      <top style="thin">
        <color indexed="22"/>
      </top>
      <bottom style="thin">
        <color indexed="8"/>
      </bottom>
    </border>
    <border>
      <left style="thin">
        <color indexed="8"/>
      </left>
      <right style="thin">
        <color indexed="8"/>
      </right>
      <top style="thin">
        <color indexed="22"/>
      </top>
      <bottom style="thin">
        <color indexed="22"/>
      </bottom>
    </border>
    <border>
      <left/>
      <right/>
      <top/>
      <bottom style="thin">
        <color indexed="22"/>
      </bottom>
    </border>
    <border>
      <left style="thin">
        <color indexed="8"/>
      </left>
      <right/>
      <top style="thin">
        <color indexed="22"/>
      </top>
      <bottom style="thin">
        <color indexed="55"/>
      </bottom>
    </border>
    <border>
      <left/>
      <right/>
      <top style="thin">
        <color indexed="22"/>
      </top>
      <bottom style="thin">
        <color indexed="55"/>
      </bottom>
    </border>
    <border>
      <left/>
      <right style="thin">
        <color indexed="8"/>
      </right>
      <top style="thin">
        <color indexed="22"/>
      </top>
      <bottom style="thin">
        <color indexed="55"/>
      </bottom>
    </border>
    <border>
      <left style="thin">
        <color indexed="8"/>
      </left>
      <right/>
      <top style="thin">
        <color indexed="55"/>
      </top>
      <bottom style="thin">
        <color indexed="8"/>
      </bottom>
    </border>
    <border>
      <left/>
      <right/>
      <top style="thin">
        <color indexed="55"/>
      </top>
      <bottom style="thin">
        <color indexed="8"/>
      </bottom>
    </border>
    <border>
      <left/>
      <right style="thin">
        <color indexed="8"/>
      </right>
      <top style="thin">
        <color indexed="55"/>
      </top>
      <bottom style="thin">
        <color indexed="8"/>
      </bottom>
    </border>
    <border>
      <left style="thin">
        <color indexed="8"/>
      </left>
      <right/>
      <top style="thin">
        <color indexed="22"/>
      </top>
      <bottom/>
    </border>
    <border>
      <left/>
      <right style="thin">
        <color indexed="8"/>
      </right>
      <top style="thin">
        <color indexed="22"/>
      </top>
      <bottom/>
    </border>
    <border>
      <left style="thin">
        <color indexed="8"/>
      </left>
      <right/>
      <top style="thin">
        <color indexed="22"/>
      </top>
      <bottom style="thin">
        <color indexed="8"/>
      </bottom>
    </border>
    <border>
      <left/>
      <right/>
      <top style="thin">
        <color indexed="22"/>
      </top>
      <bottom style="thin">
        <color indexed="8"/>
      </bottom>
    </border>
    <border>
      <left/>
      <right style="thin">
        <color indexed="8"/>
      </right>
      <top style="thin">
        <color indexed="22"/>
      </top>
      <bottom style="thin">
        <color indexed="8"/>
      </bottom>
    </border>
    <border>
      <left/>
      <right style="medium"/>
      <top style="medium"/>
      <bottom/>
    </border>
    <border>
      <left style="double"/>
      <right/>
      <top style="thin"/>
      <bottom/>
    </border>
    <border>
      <left/>
      <right style="medium"/>
      <top style="thin"/>
      <bottom/>
    </border>
    <border>
      <left style="double"/>
      <right/>
      <top/>
      <bottom style="thin"/>
    </border>
    <border>
      <left/>
      <right style="medium"/>
      <top/>
      <bottom style="thin"/>
    </border>
    <border diagonalDown="1">
      <left/>
      <right/>
      <top style="thin"/>
      <bottom style="medium"/>
      <diagonal style="thin"/>
    </border>
    <border diagonalDown="1">
      <left/>
      <right style="medium"/>
      <top style="thin"/>
      <bottom style="thin"/>
      <diagonal style="thin"/>
    </border>
    <border diagonalDown="1">
      <left/>
      <right style="medium"/>
      <top style="thin"/>
      <bottom style="medium"/>
      <diagonal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32" borderId="0" applyNumberFormat="0" applyBorder="0" applyAlignment="0" applyProtection="0"/>
  </cellStyleXfs>
  <cellXfs count="358">
    <xf numFmtId="0" fontId="0" fillId="0" borderId="0" xfId="0" applyFill="1" applyBorder="1" applyAlignment="1">
      <alignment/>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0" fillId="34"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2" fillId="0" borderId="15" xfId="0" applyFont="1" applyFill="1" applyBorder="1" applyAlignment="1">
      <alignment horizontal="left" vertical="center"/>
    </xf>
    <xf numFmtId="0" fontId="0" fillId="0" borderId="16" xfId="0" applyFill="1" applyBorder="1" applyAlignment="1">
      <alignment vertical="center"/>
    </xf>
    <xf numFmtId="0" fontId="0" fillId="0" borderId="15" xfId="0" applyFill="1" applyBorder="1" applyAlignment="1">
      <alignment vertical="center"/>
    </xf>
    <xf numFmtId="0" fontId="2" fillId="0" borderId="17" xfId="0" applyFont="1" applyFill="1" applyBorder="1" applyAlignment="1">
      <alignment horizontal="left" vertical="center"/>
    </xf>
    <xf numFmtId="0" fontId="0" fillId="0" borderId="17" xfId="0" applyFill="1" applyBorder="1" applyAlignment="1">
      <alignment vertical="center"/>
    </xf>
    <xf numFmtId="177" fontId="14" fillId="0" borderId="18" xfId="0" applyNumberFormat="1" applyFont="1" applyFill="1" applyBorder="1" applyAlignment="1">
      <alignment horizontal="right" vertical="center"/>
    </xf>
    <xf numFmtId="179" fontId="14" fillId="0" borderId="18" xfId="0" applyNumberFormat="1" applyFont="1" applyFill="1" applyBorder="1" applyAlignment="1">
      <alignment horizontal="righ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0"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2" fillId="0" borderId="0" xfId="0" applyFont="1" applyFill="1" applyBorder="1" applyAlignment="1">
      <alignment vertical="center" wrapText="1"/>
    </xf>
    <xf numFmtId="0" fontId="2" fillId="0" borderId="24" xfId="0" applyFont="1" applyFill="1" applyBorder="1" applyAlignment="1">
      <alignment vertical="center" wrapText="1"/>
    </xf>
    <xf numFmtId="0" fontId="2" fillId="0" borderId="18" xfId="0"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18" fillId="0" borderId="0" xfId="0" applyFont="1" applyFill="1" applyBorder="1" applyAlignment="1">
      <alignment/>
    </xf>
    <xf numFmtId="0" fontId="18" fillId="34" borderId="12" xfId="0" applyFont="1" applyFill="1" applyBorder="1" applyAlignment="1">
      <alignment vertical="center"/>
    </xf>
    <xf numFmtId="0" fontId="18" fillId="0" borderId="13" xfId="0" applyFont="1" applyFill="1" applyBorder="1" applyAlignment="1">
      <alignment vertical="center"/>
    </xf>
    <xf numFmtId="0" fontId="18" fillId="0" borderId="14" xfId="0" applyFont="1" applyFill="1" applyBorder="1" applyAlignment="1">
      <alignment vertical="center"/>
    </xf>
    <xf numFmtId="0" fontId="18" fillId="0" borderId="16" xfId="0" applyFont="1" applyFill="1" applyBorder="1" applyAlignment="1">
      <alignment vertical="center"/>
    </xf>
    <xf numFmtId="0" fontId="18" fillId="0" borderId="15" xfId="0" applyFont="1" applyFill="1" applyBorder="1" applyAlignment="1">
      <alignment vertical="center"/>
    </xf>
    <xf numFmtId="0" fontId="26" fillId="0" borderId="0" xfId="0" applyFont="1" applyFill="1" applyBorder="1" applyAlignment="1">
      <alignment/>
    </xf>
    <xf numFmtId="0" fontId="24" fillId="33" borderId="10" xfId="0" applyFont="1" applyFill="1" applyBorder="1" applyAlignment="1">
      <alignment horizontal="left" vertical="center"/>
    </xf>
    <xf numFmtId="0" fontId="24" fillId="33" borderId="11" xfId="0" applyFont="1" applyFill="1" applyBorder="1" applyAlignment="1">
      <alignment horizontal="left" vertical="center"/>
    </xf>
    <xf numFmtId="0" fontId="26" fillId="34" borderId="12" xfId="0" applyFont="1" applyFill="1" applyBorder="1" applyAlignment="1">
      <alignment vertical="center"/>
    </xf>
    <xf numFmtId="0" fontId="26" fillId="0" borderId="13" xfId="0" applyFont="1" applyFill="1" applyBorder="1" applyAlignment="1">
      <alignment vertical="center"/>
    </xf>
    <xf numFmtId="0" fontId="26" fillId="0" borderId="14" xfId="0" applyFont="1" applyFill="1" applyBorder="1" applyAlignment="1">
      <alignment vertical="center"/>
    </xf>
    <xf numFmtId="0" fontId="24" fillId="0" borderId="15" xfId="0" applyFont="1" applyFill="1" applyBorder="1" applyAlignment="1">
      <alignment horizontal="left" vertical="center"/>
    </xf>
    <xf numFmtId="0" fontId="24" fillId="0" borderId="19" xfId="0" applyFont="1" applyFill="1" applyBorder="1" applyAlignment="1">
      <alignment vertical="center"/>
    </xf>
    <xf numFmtId="0" fontId="28" fillId="0" borderId="21" xfId="0" applyFont="1" applyFill="1" applyBorder="1" applyAlignment="1">
      <alignment vertical="center"/>
    </xf>
    <xf numFmtId="0" fontId="24" fillId="0" borderId="21" xfId="0" applyFont="1" applyFill="1" applyBorder="1" applyAlignment="1">
      <alignment vertical="center"/>
    </xf>
    <xf numFmtId="0" fontId="24" fillId="0" borderId="25" xfId="0" applyFont="1" applyFill="1" applyBorder="1" applyAlignment="1">
      <alignment vertical="top" wrapText="1"/>
    </xf>
    <xf numFmtId="0" fontId="24" fillId="0" borderId="27" xfId="0" applyFont="1" applyFill="1" applyBorder="1" applyAlignment="1">
      <alignment vertical="top" wrapText="1"/>
    </xf>
    <xf numFmtId="176" fontId="31" fillId="0" borderId="18" xfId="0" applyNumberFormat="1" applyFont="1" applyFill="1" applyBorder="1" applyAlignment="1">
      <alignment horizontal="right" vertical="center"/>
    </xf>
    <xf numFmtId="0" fontId="24" fillId="0" borderId="16" xfId="0" applyFont="1" applyFill="1" applyBorder="1" applyAlignment="1">
      <alignment horizontal="left" vertical="center"/>
    </xf>
    <xf numFmtId="0" fontId="24" fillId="0" borderId="18" xfId="0" applyFont="1" applyFill="1" applyBorder="1" applyAlignment="1">
      <alignment vertical="top" wrapText="1"/>
    </xf>
    <xf numFmtId="0" fontId="24" fillId="0" borderId="23" xfId="0" applyFont="1" applyFill="1" applyBorder="1" applyAlignment="1">
      <alignment vertical="top" wrapText="1"/>
    </xf>
    <xf numFmtId="0" fontId="26" fillId="0" borderId="16" xfId="0" applyFont="1" applyFill="1" applyBorder="1" applyAlignment="1">
      <alignment vertical="center"/>
    </xf>
    <xf numFmtId="0" fontId="26" fillId="0" borderId="15" xfId="0" applyFont="1" applyFill="1" applyBorder="1" applyAlignment="1">
      <alignment vertical="center"/>
    </xf>
    <xf numFmtId="0" fontId="26" fillId="33" borderId="19" xfId="0" applyFont="1" applyFill="1" applyBorder="1" applyAlignment="1">
      <alignment vertical="center"/>
    </xf>
    <xf numFmtId="0" fontId="26" fillId="33" borderId="21" xfId="0" applyFont="1" applyFill="1" applyBorder="1" applyAlignment="1">
      <alignment vertical="center"/>
    </xf>
    <xf numFmtId="177" fontId="22" fillId="0" borderId="28" xfId="0" applyNumberFormat="1" applyFont="1" applyFill="1" applyBorder="1" applyAlignment="1">
      <alignment horizontal="right" vertical="center"/>
    </xf>
    <xf numFmtId="178" fontId="22" fillId="0" borderId="28" xfId="0" applyNumberFormat="1" applyFont="1" applyFill="1" applyBorder="1" applyAlignment="1">
      <alignment horizontal="right" vertical="center"/>
    </xf>
    <xf numFmtId="0" fontId="18" fillId="0" borderId="0" xfId="0" applyFont="1" applyFill="1" applyBorder="1" applyAlignment="1">
      <alignment vertical="center"/>
    </xf>
    <xf numFmtId="0" fontId="18" fillId="0" borderId="18" xfId="0" applyFont="1" applyFill="1" applyBorder="1" applyAlignment="1">
      <alignment vertical="center"/>
    </xf>
    <xf numFmtId="0" fontId="18" fillId="0" borderId="22" xfId="0" applyFont="1" applyFill="1" applyBorder="1" applyAlignment="1">
      <alignment vertical="center"/>
    </xf>
    <xf numFmtId="0" fontId="18" fillId="0" borderId="23" xfId="0" applyFont="1" applyFill="1" applyBorder="1" applyAlignment="1">
      <alignment vertical="center"/>
    </xf>
    <xf numFmtId="0" fontId="18" fillId="0" borderId="25" xfId="0" applyFont="1" applyFill="1" applyBorder="1" applyAlignment="1">
      <alignment vertical="center"/>
    </xf>
    <xf numFmtId="0" fontId="18" fillId="0" borderId="26" xfId="0" applyFont="1" applyFill="1" applyBorder="1" applyAlignment="1">
      <alignment vertical="center"/>
    </xf>
    <xf numFmtId="0" fontId="18" fillId="0" borderId="27" xfId="0" applyFont="1" applyFill="1" applyBorder="1" applyAlignment="1">
      <alignment vertical="center"/>
    </xf>
    <xf numFmtId="177" fontId="22" fillId="0" borderId="18" xfId="0" applyNumberFormat="1" applyFont="1" applyFill="1" applyBorder="1" applyAlignment="1">
      <alignment horizontal="right" vertical="center"/>
    </xf>
    <xf numFmtId="178" fontId="22" fillId="0" borderId="18" xfId="0" applyNumberFormat="1" applyFont="1" applyFill="1" applyBorder="1" applyAlignment="1">
      <alignment horizontal="right" vertical="center"/>
    </xf>
    <xf numFmtId="0" fontId="73" fillId="0" borderId="0" xfId="0" applyFont="1" applyFill="1" applyBorder="1" applyAlignment="1">
      <alignment/>
    </xf>
    <xf numFmtId="182" fontId="73" fillId="0" borderId="0" xfId="0" applyNumberFormat="1" applyFont="1" applyFill="1" applyBorder="1" applyAlignment="1">
      <alignment/>
    </xf>
    <xf numFmtId="0" fontId="73" fillId="0" borderId="29" xfId="0" applyFont="1" applyFill="1" applyBorder="1" applyAlignment="1">
      <alignment vertical="center"/>
    </xf>
    <xf numFmtId="0" fontId="73" fillId="33" borderId="30" xfId="0" applyFont="1" applyFill="1" applyBorder="1" applyAlignment="1">
      <alignment vertical="center" wrapText="1"/>
    </xf>
    <xf numFmtId="0" fontId="73" fillId="0" borderId="31" xfId="0" applyFont="1" applyFill="1" applyBorder="1" applyAlignment="1">
      <alignment vertical="center"/>
    </xf>
    <xf numFmtId="0" fontId="73" fillId="0" borderId="32" xfId="0" applyFont="1" applyFill="1" applyBorder="1" applyAlignment="1">
      <alignment vertical="center"/>
    </xf>
    <xf numFmtId="0" fontId="73" fillId="33" borderId="33" xfId="0" applyFont="1" applyFill="1" applyBorder="1" applyAlignment="1">
      <alignment vertical="center" wrapText="1"/>
    </xf>
    <xf numFmtId="0" fontId="73" fillId="0" borderId="0" xfId="0" applyFont="1" applyFill="1" applyBorder="1" applyAlignment="1">
      <alignment vertical="center"/>
    </xf>
    <xf numFmtId="0" fontId="73" fillId="34" borderId="29" xfId="0" applyFont="1" applyFill="1" applyBorder="1" applyAlignment="1">
      <alignment vertical="center"/>
    </xf>
    <xf numFmtId="0" fontId="73" fillId="33" borderId="30" xfId="0" applyFont="1" applyFill="1" applyBorder="1" applyAlignment="1">
      <alignment vertical="top" wrapText="1"/>
    </xf>
    <xf numFmtId="0" fontId="73" fillId="33" borderId="33" xfId="0" applyFont="1" applyFill="1" applyBorder="1" applyAlignment="1">
      <alignment vertical="top" wrapText="1"/>
    </xf>
    <xf numFmtId="0" fontId="74" fillId="0" borderId="0" xfId="0" applyFont="1" applyFill="1" applyBorder="1" applyAlignment="1">
      <alignment/>
    </xf>
    <xf numFmtId="0" fontId="75" fillId="0" borderId="0" xfId="0" applyFont="1" applyFill="1" applyBorder="1" applyAlignment="1">
      <alignment horizontal="center" wrapText="1"/>
    </xf>
    <xf numFmtId="0" fontId="75" fillId="0" borderId="0" xfId="0" applyFont="1" applyFill="1" applyBorder="1" applyAlignment="1">
      <alignment horizontal="center"/>
    </xf>
    <xf numFmtId="0" fontId="73" fillId="33" borderId="34" xfId="0" applyFont="1" applyFill="1" applyBorder="1" applyAlignment="1">
      <alignment vertical="center"/>
    </xf>
    <xf numFmtId="0" fontId="75" fillId="0" borderId="0" xfId="0" applyFont="1" applyFill="1" applyBorder="1" applyAlignment="1">
      <alignment wrapText="1"/>
    </xf>
    <xf numFmtId="0" fontId="75" fillId="0" borderId="0" xfId="0" applyFont="1" applyFill="1" applyBorder="1" applyAlignment="1">
      <alignment/>
    </xf>
    <xf numFmtId="0" fontId="73" fillId="33" borderId="35" xfId="0" applyFont="1" applyFill="1" applyBorder="1" applyAlignment="1">
      <alignment vertical="center"/>
    </xf>
    <xf numFmtId="0" fontId="73" fillId="0" borderId="36" xfId="0" applyFont="1" applyFill="1" applyBorder="1" applyAlignment="1">
      <alignment vertical="center"/>
    </xf>
    <xf numFmtId="0" fontId="73" fillId="0" borderId="37" xfId="0" applyFont="1" applyFill="1" applyBorder="1" applyAlignment="1">
      <alignment vertical="center"/>
    </xf>
    <xf numFmtId="0" fontId="73" fillId="0" borderId="30" xfId="0" applyFont="1" applyFill="1" applyBorder="1" applyAlignment="1">
      <alignment vertical="center"/>
    </xf>
    <xf numFmtId="0" fontId="73" fillId="0" borderId="32" xfId="0" applyFont="1" applyFill="1" applyBorder="1" applyAlignment="1">
      <alignment horizontal="left" vertical="center"/>
    </xf>
    <xf numFmtId="0" fontId="75" fillId="35" borderId="0" xfId="0" applyFont="1" applyFill="1" applyBorder="1" applyAlignment="1">
      <alignment/>
    </xf>
    <xf numFmtId="0" fontId="75" fillId="35" borderId="35" xfId="0" applyFont="1" applyFill="1" applyBorder="1" applyAlignment="1">
      <alignment/>
    </xf>
    <xf numFmtId="0" fontId="73" fillId="0" borderId="38" xfId="0" applyFont="1" applyFill="1" applyBorder="1" applyAlignment="1">
      <alignment vertical="center"/>
    </xf>
    <xf numFmtId="0" fontId="73" fillId="0" borderId="34" xfId="0" applyFont="1" applyFill="1" applyBorder="1" applyAlignment="1">
      <alignment vertical="center"/>
    </xf>
    <xf numFmtId="0" fontId="73" fillId="0" borderId="29" xfId="0" applyFont="1" applyFill="1" applyBorder="1" applyAlignment="1">
      <alignment vertical="center" wrapText="1"/>
    </xf>
    <xf numFmtId="0" fontId="73" fillId="33" borderId="29" xfId="0" applyFont="1" applyFill="1" applyBorder="1" applyAlignment="1">
      <alignment horizontal="center" vertical="center"/>
    </xf>
    <xf numFmtId="0" fontId="73" fillId="33" borderId="30" xfId="0" applyFont="1" applyFill="1" applyBorder="1" applyAlignment="1">
      <alignment horizontal="center" vertical="center"/>
    </xf>
    <xf numFmtId="0" fontId="73" fillId="33" borderId="33" xfId="0" applyFont="1" applyFill="1" applyBorder="1" applyAlignment="1">
      <alignment horizontal="center" vertical="center"/>
    </xf>
    <xf numFmtId="0" fontId="73" fillId="33" borderId="39" xfId="0" applyFont="1" applyFill="1" applyBorder="1" applyAlignment="1">
      <alignment horizontal="center" vertical="center"/>
    </xf>
    <xf numFmtId="0" fontId="73" fillId="0" borderId="29" xfId="0" applyFont="1" applyFill="1" applyBorder="1" applyAlignment="1">
      <alignment horizontal="left" vertical="center"/>
    </xf>
    <xf numFmtId="0" fontId="73" fillId="33" borderId="30" xfId="0" applyFont="1" applyFill="1" applyBorder="1" applyAlignment="1">
      <alignment horizontal="center" vertical="top" wrapText="1"/>
    </xf>
    <xf numFmtId="0" fontId="73" fillId="33" borderId="39" xfId="0" applyFont="1" applyFill="1" applyBorder="1" applyAlignment="1">
      <alignment horizontal="center" vertical="top" wrapText="1"/>
    </xf>
    <xf numFmtId="0" fontId="73" fillId="33" borderId="33" xfId="0" applyFont="1" applyFill="1" applyBorder="1" applyAlignment="1">
      <alignment horizontal="center" vertical="top" wrapText="1"/>
    </xf>
    <xf numFmtId="0" fontId="73" fillId="33" borderId="30" xfId="0" applyFont="1" applyFill="1" applyBorder="1" applyAlignment="1">
      <alignment horizontal="center" vertical="center" wrapText="1"/>
    </xf>
    <xf numFmtId="0" fontId="73" fillId="33" borderId="39" xfId="0" applyFont="1" applyFill="1" applyBorder="1" applyAlignment="1">
      <alignment horizontal="center" vertical="center" wrapText="1"/>
    </xf>
    <xf numFmtId="0" fontId="73" fillId="33" borderId="33" xfId="0" applyFont="1" applyFill="1" applyBorder="1" applyAlignment="1">
      <alignment horizontal="center" vertical="center" wrapText="1"/>
    </xf>
    <xf numFmtId="0" fontId="73" fillId="33" borderId="40" xfId="0" applyFont="1" applyFill="1" applyBorder="1" applyAlignment="1">
      <alignment horizontal="center" vertical="center"/>
    </xf>
    <xf numFmtId="0" fontId="73" fillId="0" borderId="29" xfId="0" applyFont="1" applyFill="1" applyBorder="1" applyAlignment="1">
      <alignment/>
    </xf>
    <xf numFmtId="0" fontId="73" fillId="34" borderId="41" xfId="0" applyFont="1" applyFill="1" applyBorder="1" applyAlignment="1">
      <alignment vertical="center"/>
    </xf>
    <xf numFmtId="0" fontId="73" fillId="0" borderId="42" xfId="0" applyFont="1" applyFill="1" applyBorder="1" applyAlignment="1">
      <alignment horizontal="left" vertical="center"/>
    </xf>
    <xf numFmtId="0" fontId="73" fillId="0" borderId="43" xfId="0" applyFont="1" applyFill="1" applyBorder="1" applyAlignment="1">
      <alignment horizontal="center" vertical="center"/>
    </xf>
    <xf numFmtId="0" fontId="73" fillId="0" borderId="44" xfId="0" applyFont="1" applyFill="1" applyBorder="1" applyAlignment="1">
      <alignment horizontal="center" vertical="center"/>
    </xf>
    <xf numFmtId="0" fontId="73" fillId="34" borderId="29" xfId="0" applyFont="1" applyFill="1" applyBorder="1" applyAlignment="1">
      <alignment horizontal="center" vertical="center"/>
    </xf>
    <xf numFmtId="0" fontId="73" fillId="0" borderId="29" xfId="0" applyFont="1" applyFill="1" applyBorder="1" applyAlignment="1">
      <alignment horizontal="center" vertical="center"/>
    </xf>
    <xf numFmtId="0" fontId="73" fillId="0" borderId="44" xfId="0" applyFont="1" applyFill="1" applyBorder="1" applyAlignment="1">
      <alignment horizontal="center" vertical="center" shrinkToFit="1"/>
    </xf>
    <xf numFmtId="0" fontId="73" fillId="0" borderId="29" xfId="0" applyFont="1" applyFill="1" applyBorder="1" applyAlignment="1">
      <alignment horizontal="center" vertical="center" shrinkToFit="1"/>
    </xf>
    <xf numFmtId="0" fontId="73" fillId="0" borderId="41" xfId="0" applyFont="1" applyFill="1" applyBorder="1" applyAlignment="1">
      <alignment horizontal="center" vertical="center"/>
    </xf>
    <xf numFmtId="0" fontId="73" fillId="0" borderId="45"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44" xfId="0" applyFont="1" applyFill="1" applyBorder="1" applyAlignment="1">
      <alignment horizontal="center" vertical="center" wrapText="1" shrinkToFit="1"/>
    </xf>
    <xf numFmtId="0" fontId="73" fillId="0" borderId="29" xfId="0" applyFont="1" applyFill="1" applyBorder="1" applyAlignment="1">
      <alignment horizontal="center" vertical="center" wrapText="1"/>
    </xf>
    <xf numFmtId="0" fontId="73" fillId="0" borderId="36" xfId="0" applyFont="1" applyFill="1" applyBorder="1" applyAlignment="1">
      <alignment horizontal="center" vertical="center" shrinkToFit="1"/>
    </xf>
    <xf numFmtId="0" fontId="73" fillId="0" borderId="34" xfId="0" applyFont="1" applyFill="1" applyBorder="1" applyAlignment="1">
      <alignment horizontal="center" vertical="center" shrinkToFit="1"/>
    </xf>
    <xf numFmtId="0" fontId="74" fillId="0" borderId="0" xfId="0" applyFont="1" applyFill="1" applyBorder="1" applyAlignment="1">
      <alignment horizontal="center"/>
    </xf>
    <xf numFmtId="0" fontId="73" fillId="33" borderId="45" xfId="0" applyFont="1" applyFill="1" applyBorder="1" applyAlignment="1">
      <alignment horizontal="center" vertical="center"/>
    </xf>
    <xf numFmtId="0" fontId="73" fillId="33" borderId="34" xfId="0" applyFont="1" applyFill="1" applyBorder="1" applyAlignment="1">
      <alignment horizontal="center" vertical="center"/>
    </xf>
    <xf numFmtId="0" fontId="73" fillId="33" borderId="0" xfId="0" applyFont="1" applyFill="1" applyBorder="1" applyAlignment="1">
      <alignment horizontal="center" vertical="center"/>
    </xf>
    <xf numFmtId="0" fontId="73" fillId="33" borderId="35" xfId="0" applyFont="1" applyFill="1" applyBorder="1" applyAlignment="1">
      <alignment horizontal="center" vertical="top" wrapText="1"/>
    </xf>
    <xf numFmtId="186" fontId="73" fillId="0" borderId="43" xfId="0" applyNumberFormat="1" applyFont="1" applyFill="1" applyBorder="1" applyAlignment="1">
      <alignment horizontal="center" vertical="center"/>
    </xf>
    <xf numFmtId="0" fontId="73" fillId="33" borderId="34" xfId="0" applyFont="1" applyFill="1" applyBorder="1" applyAlignment="1">
      <alignment horizontal="center" vertical="top" wrapText="1"/>
    </xf>
    <xf numFmtId="0" fontId="73" fillId="33" borderId="0" xfId="0" applyFont="1" applyFill="1" applyBorder="1" applyAlignment="1">
      <alignment horizontal="center" vertical="top" wrapText="1"/>
    </xf>
    <xf numFmtId="0" fontId="73" fillId="0" borderId="46" xfId="0" applyFont="1" applyFill="1" applyBorder="1" applyAlignment="1">
      <alignment horizontal="center" vertical="center" shrinkToFit="1"/>
    </xf>
    <xf numFmtId="178" fontId="73" fillId="0" borderId="43" xfId="0" applyNumberFormat="1" applyFont="1" applyFill="1" applyBorder="1" applyAlignment="1">
      <alignment horizontal="center" vertical="center"/>
    </xf>
    <xf numFmtId="0" fontId="73" fillId="0" borderId="41" xfId="0" applyFont="1" applyFill="1" applyBorder="1" applyAlignment="1">
      <alignment horizontal="left" vertical="center"/>
    </xf>
    <xf numFmtId="0" fontId="73" fillId="0" borderId="29" xfId="0" applyFont="1" applyFill="1" applyBorder="1" applyAlignment="1">
      <alignment horizontal="left" vertical="top"/>
    </xf>
    <xf numFmtId="0" fontId="73" fillId="0" borderId="41" xfId="0" applyFont="1" applyFill="1" applyBorder="1" applyAlignment="1">
      <alignment horizontal="left" vertical="center" wrapText="1"/>
    </xf>
    <xf numFmtId="0" fontId="73" fillId="0" borderId="30" xfId="0" applyFont="1" applyFill="1" applyBorder="1" applyAlignment="1">
      <alignment horizontal="left" vertical="center" wrapText="1"/>
    </xf>
    <xf numFmtId="0" fontId="73" fillId="0" borderId="29" xfId="0" applyFont="1" applyFill="1" applyBorder="1" applyAlignment="1">
      <alignment horizontal="left" vertical="top" wrapText="1"/>
    </xf>
    <xf numFmtId="0" fontId="73" fillId="0" borderId="29" xfId="0" applyFont="1" applyFill="1" applyBorder="1" applyAlignment="1">
      <alignment horizontal="left" vertical="center" wrapText="1"/>
    </xf>
    <xf numFmtId="0" fontId="73" fillId="0" borderId="41" xfId="0" applyFont="1" applyFill="1" applyBorder="1" applyAlignment="1">
      <alignment horizontal="left" vertical="top"/>
    </xf>
    <xf numFmtId="0" fontId="73" fillId="0" borderId="47" xfId="0" applyFont="1" applyFill="1" applyBorder="1" applyAlignment="1">
      <alignment horizontal="center" vertical="center"/>
    </xf>
    <xf numFmtId="0" fontId="73" fillId="0" borderId="29" xfId="0" applyFont="1" applyFill="1" applyBorder="1" applyAlignment="1">
      <alignment horizontal="center" vertical="top" wrapText="1"/>
    </xf>
    <xf numFmtId="0" fontId="73" fillId="0" borderId="35" xfId="0" applyFont="1" applyFill="1" applyBorder="1" applyAlignment="1">
      <alignment horizontal="center" vertical="center"/>
    </xf>
    <xf numFmtId="177" fontId="73" fillId="0" borderId="29" xfId="0" applyNumberFormat="1" applyFont="1" applyFill="1" applyBorder="1" applyAlignment="1">
      <alignment horizontal="center" vertical="center"/>
    </xf>
    <xf numFmtId="183" fontId="73" fillId="0" borderId="29" xfId="0" applyNumberFormat="1" applyFont="1" applyFill="1" applyBorder="1" applyAlignment="1">
      <alignment horizontal="center" vertical="center"/>
    </xf>
    <xf numFmtId="182" fontId="73" fillId="0" borderId="29" xfId="0" applyNumberFormat="1" applyFont="1" applyFill="1" applyBorder="1" applyAlignment="1">
      <alignment horizontal="center" vertical="center"/>
    </xf>
    <xf numFmtId="181" fontId="73" fillId="0" borderId="29" xfId="0" applyNumberFormat="1" applyFont="1" applyFill="1" applyBorder="1" applyAlignment="1">
      <alignment horizontal="center" vertical="center"/>
    </xf>
    <xf numFmtId="0" fontId="73" fillId="0" borderId="47" xfId="0" applyFont="1" applyFill="1" applyBorder="1" applyAlignment="1">
      <alignment horizontal="center" vertical="center" wrapText="1"/>
    </xf>
    <xf numFmtId="179" fontId="73" fillId="0" borderId="29" xfId="0" applyNumberFormat="1" applyFont="1" applyFill="1" applyBorder="1" applyAlignment="1">
      <alignment horizontal="center" vertical="center" wrapText="1"/>
    </xf>
    <xf numFmtId="177" fontId="73" fillId="0" borderId="29" xfId="0" applyNumberFormat="1" applyFont="1" applyFill="1" applyBorder="1" applyAlignment="1">
      <alignment horizontal="center" vertical="center" wrapText="1"/>
    </xf>
    <xf numFmtId="183" fontId="73" fillId="0" borderId="47" xfId="0" applyNumberFormat="1" applyFont="1" applyFill="1" applyBorder="1" applyAlignment="1">
      <alignment horizontal="center" vertical="center"/>
    </xf>
    <xf numFmtId="179" fontId="73" fillId="0" borderId="29" xfId="0" applyNumberFormat="1" applyFont="1" applyFill="1" applyBorder="1" applyAlignment="1">
      <alignment horizontal="center" vertical="center"/>
    </xf>
    <xf numFmtId="185" fontId="73" fillId="0" borderId="29" xfId="0" applyNumberFormat="1" applyFont="1" applyFill="1" applyBorder="1" applyAlignment="1">
      <alignment horizontal="center" vertical="center"/>
    </xf>
    <xf numFmtId="0" fontId="73" fillId="0" borderId="34" xfId="0" applyFont="1" applyFill="1" applyBorder="1" applyAlignment="1">
      <alignment horizontal="center" vertical="center"/>
    </xf>
    <xf numFmtId="0" fontId="73" fillId="33" borderId="41" xfId="0" applyFont="1" applyFill="1" applyBorder="1" applyAlignment="1">
      <alignment horizontal="center" vertical="center"/>
    </xf>
    <xf numFmtId="0" fontId="73" fillId="33" borderId="40" xfId="0" applyFont="1" applyFill="1" applyBorder="1" applyAlignment="1">
      <alignment horizontal="center" vertical="center" shrinkToFit="1"/>
    </xf>
    <xf numFmtId="0" fontId="73" fillId="34" borderId="48" xfId="0" applyFont="1" applyFill="1" applyBorder="1" applyAlignment="1">
      <alignment vertical="center"/>
    </xf>
    <xf numFmtId="0" fontId="73" fillId="0" borderId="48" xfId="0" applyFont="1" applyFill="1" applyBorder="1" applyAlignment="1">
      <alignment vertical="center"/>
    </xf>
    <xf numFmtId="0" fontId="73" fillId="0" borderId="45" xfId="0" applyFont="1" applyFill="1" applyBorder="1" applyAlignment="1">
      <alignment horizontal="center" vertical="center" shrinkToFit="1"/>
    </xf>
    <xf numFmtId="0" fontId="73" fillId="0" borderId="48" xfId="0" applyFont="1" applyFill="1" applyBorder="1" applyAlignment="1">
      <alignment horizontal="left" vertical="center"/>
    </xf>
    <xf numFmtId="176" fontId="73" fillId="0" borderId="41" xfId="0" applyNumberFormat="1" applyFont="1" applyFill="1" applyBorder="1" applyAlignment="1">
      <alignment horizontal="center" vertical="center"/>
    </xf>
    <xf numFmtId="0" fontId="73" fillId="0" borderId="49" xfId="0" applyFont="1" applyFill="1" applyBorder="1" applyAlignment="1">
      <alignment vertical="center"/>
    </xf>
    <xf numFmtId="0" fontId="73" fillId="33" borderId="50" xfId="0" applyFont="1" applyFill="1" applyBorder="1" applyAlignment="1">
      <alignment vertical="top" wrapText="1"/>
    </xf>
    <xf numFmtId="0" fontId="73" fillId="33" borderId="51" xfId="0" applyFont="1" applyFill="1" applyBorder="1" applyAlignment="1">
      <alignment vertical="top" wrapText="1"/>
    </xf>
    <xf numFmtId="178" fontId="73" fillId="0" borderId="41" xfId="0" applyNumberFormat="1" applyFont="1" applyFill="1" applyBorder="1" applyAlignment="1">
      <alignment horizontal="center" vertical="center"/>
    </xf>
    <xf numFmtId="0" fontId="73" fillId="0" borderId="48" xfId="0" applyFont="1" applyFill="1" applyBorder="1" applyAlignment="1">
      <alignment horizontal="left" vertical="top" wrapText="1"/>
    </xf>
    <xf numFmtId="179" fontId="73" fillId="0" borderId="41" xfId="0" applyNumberFormat="1" applyFont="1" applyFill="1" applyBorder="1" applyAlignment="1">
      <alignment horizontal="center" vertical="center"/>
    </xf>
    <xf numFmtId="0" fontId="73" fillId="33" borderId="50" xfId="0" applyFont="1" applyFill="1" applyBorder="1" applyAlignment="1">
      <alignment vertical="center" wrapText="1"/>
    </xf>
    <xf numFmtId="0" fontId="73" fillId="33" borderId="51" xfId="0" applyFont="1" applyFill="1" applyBorder="1" applyAlignment="1">
      <alignment vertical="center" wrapText="1"/>
    </xf>
    <xf numFmtId="0" fontId="73" fillId="34" borderId="52" xfId="0" applyFont="1" applyFill="1" applyBorder="1" applyAlignment="1">
      <alignment vertical="center"/>
    </xf>
    <xf numFmtId="0" fontId="73" fillId="0" borderId="45" xfId="0" applyFont="1" applyFill="1" applyBorder="1" applyAlignment="1">
      <alignment horizontal="center" vertical="center" wrapText="1" shrinkToFit="1"/>
    </xf>
    <xf numFmtId="0" fontId="73" fillId="0" borderId="41" xfId="0" applyFont="1" applyFill="1" applyBorder="1" applyAlignment="1">
      <alignment horizontal="center" vertical="center" wrapText="1"/>
    </xf>
    <xf numFmtId="0" fontId="73" fillId="0" borderId="48" xfId="0" applyFont="1" applyFill="1" applyBorder="1" applyAlignment="1">
      <alignment/>
    </xf>
    <xf numFmtId="0" fontId="73" fillId="0" borderId="53" xfId="0" applyFont="1" applyFill="1" applyBorder="1" applyAlignment="1">
      <alignment horizontal="center" vertical="center"/>
    </xf>
    <xf numFmtId="0" fontId="73" fillId="33" borderId="54" xfId="0" applyFont="1" applyFill="1" applyBorder="1" applyAlignment="1">
      <alignment horizontal="center" vertical="top" wrapText="1"/>
    </xf>
    <xf numFmtId="0" fontId="75" fillId="35" borderId="55" xfId="0" applyFont="1" applyFill="1" applyBorder="1" applyAlignment="1">
      <alignment/>
    </xf>
    <xf numFmtId="0" fontId="75" fillId="35" borderId="56" xfId="0" applyFont="1" applyFill="1" applyBorder="1" applyAlignment="1">
      <alignment/>
    </xf>
    <xf numFmtId="0" fontId="75" fillId="35" borderId="57" xfId="0" applyFont="1" applyFill="1" applyBorder="1" applyAlignment="1">
      <alignment/>
    </xf>
    <xf numFmtId="0" fontId="75" fillId="35" borderId="58" xfId="0" applyFont="1" applyFill="1" applyBorder="1" applyAlignment="1">
      <alignment/>
    </xf>
    <xf numFmtId="0" fontId="73" fillId="34" borderId="59" xfId="0" applyFont="1" applyFill="1" applyBorder="1" applyAlignment="1">
      <alignment vertical="center"/>
    </xf>
    <xf numFmtId="0" fontId="73" fillId="0" borderId="59" xfId="0" applyFont="1" applyFill="1" applyBorder="1" applyAlignment="1">
      <alignment vertical="center"/>
    </xf>
    <xf numFmtId="0" fontId="73" fillId="0" borderId="60" xfId="0" applyFont="1" applyFill="1" applyBorder="1" applyAlignment="1">
      <alignment vertical="center"/>
    </xf>
    <xf numFmtId="0" fontId="73" fillId="0" borderId="61" xfId="0" applyFont="1" applyFill="1" applyBorder="1" applyAlignment="1">
      <alignment vertical="center"/>
    </xf>
    <xf numFmtId="0" fontId="73" fillId="0" borderId="62" xfId="0" applyFont="1" applyFill="1" applyBorder="1" applyAlignment="1">
      <alignment vertical="center"/>
    </xf>
    <xf numFmtId="0" fontId="73" fillId="0" borderId="42" xfId="0" applyFont="1" applyFill="1" applyBorder="1" applyAlignment="1">
      <alignment vertical="center"/>
    </xf>
    <xf numFmtId="0" fontId="73" fillId="0" borderId="57" xfId="0" applyFont="1" applyFill="1" applyBorder="1" applyAlignment="1">
      <alignment vertical="center"/>
    </xf>
    <xf numFmtId="0" fontId="73" fillId="33" borderId="63" xfId="0" applyFont="1" applyFill="1" applyBorder="1" applyAlignment="1">
      <alignment vertical="center"/>
    </xf>
    <xf numFmtId="0" fontId="73" fillId="33" borderId="58" xfId="0" applyFont="1" applyFill="1" applyBorder="1" applyAlignment="1">
      <alignment vertical="center"/>
    </xf>
    <xf numFmtId="0" fontId="73" fillId="0" borderId="60" xfId="0" applyFont="1" applyFill="1" applyBorder="1" applyAlignment="1">
      <alignment horizontal="center" vertical="center"/>
    </xf>
    <xf numFmtId="0" fontId="73" fillId="0" borderId="61" xfId="0" applyFont="1" applyFill="1" applyBorder="1" applyAlignment="1">
      <alignment horizontal="center" vertical="center"/>
    </xf>
    <xf numFmtId="0" fontId="73" fillId="0" borderId="62" xfId="0" applyFont="1" applyFill="1" applyBorder="1" applyAlignment="1">
      <alignment horizontal="center" vertical="center"/>
    </xf>
    <xf numFmtId="0" fontId="73" fillId="0" borderId="40" xfId="0" applyFont="1" applyFill="1" applyBorder="1" applyAlignment="1">
      <alignment horizontal="left" vertical="center"/>
    </xf>
    <xf numFmtId="0" fontId="73" fillId="0" borderId="60" xfId="0" applyFont="1" applyFill="1" applyBorder="1" applyAlignment="1">
      <alignment horizontal="center" vertical="center" wrapText="1"/>
    </xf>
    <xf numFmtId="0" fontId="73" fillId="0" borderId="61" xfId="0" applyFont="1" applyFill="1" applyBorder="1" applyAlignment="1">
      <alignment horizontal="center" vertical="center" wrapText="1"/>
    </xf>
    <xf numFmtId="0" fontId="73" fillId="0" borderId="62" xfId="0" applyFont="1" applyFill="1" applyBorder="1" applyAlignment="1">
      <alignment horizontal="center" vertical="center" wrapText="1"/>
    </xf>
    <xf numFmtId="0" fontId="73" fillId="0" borderId="60" xfId="0" applyFont="1" applyFill="1" applyBorder="1" applyAlignment="1">
      <alignment vertical="center" wrapText="1"/>
    </xf>
    <xf numFmtId="0" fontId="73" fillId="0" borderId="62" xfId="0" applyFont="1" applyFill="1" applyBorder="1" applyAlignment="1">
      <alignment vertical="center" wrapText="1"/>
    </xf>
    <xf numFmtId="0" fontId="73" fillId="0" borderId="61" xfId="0" applyFont="1" applyFill="1" applyBorder="1" applyAlignment="1">
      <alignment vertical="center" wrapText="1"/>
    </xf>
    <xf numFmtId="0" fontId="73" fillId="0" borderId="58" xfId="0" applyFont="1" applyFill="1" applyBorder="1" applyAlignment="1">
      <alignment vertical="center"/>
    </xf>
    <xf numFmtId="0" fontId="73" fillId="0" borderId="40" xfId="0" applyFont="1" applyFill="1" applyBorder="1" applyAlignment="1">
      <alignment horizontal="left" vertical="top"/>
    </xf>
    <xf numFmtId="0" fontId="73" fillId="0" borderId="64" xfId="0" applyFont="1" applyFill="1" applyBorder="1" applyAlignment="1">
      <alignment vertical="center"/>
    </xf>
    <xf numFmtId="0" fontId="73" fillId="0" borderId="65" xfId="0" applyFont="1" applyFill="1" applyBorder="1" applyAlignment="1">
      <alignment vertical="center"/>
    </xf>
    <xf numFmtId="0" fontId="73" fillId="0" borderId="65" xfId="0" applyFont="1" applyFill="1" applyBorder="1" applyAlignment="1">
      <alignment horizontal="center" vertical="center"/>
    </xf>
    <xf numFmtId="0" fontId="73" fillId="34" borderId="34" xfId="0" applyFont="1" applyFill="1" applyBorder="1" applyAlignment="1">
      <alignment vertical="center"/>
    </xf>
    <xf numFmtId="0" fontId="73" fillId="0" borderId="35" xfId="0" applyFont="1" applyFill="1" applyBorder="1" applyAlignment="1">
      <alignment/>
    </xf>
    <xf numFmtId="185" fontId="73" fillId="0" borderId="29" xfId="0" applyNumberFormat="1" applyFont="1" applyFill="1" applyBorder="1" applyAlignment="1">
      <alignment/>
    </xf>
    <xf numFmtId="0" fontId="73" fillId="33" borderId="66" xfId="0" applyFont="1" applyFill="1" applyBorder="1" applyAlignment="1">
      <alignment horizontal="center" vertical="center"/>
    </xf>
    <xf numFmtId="0" fontId="73" fillId="34" borderId="67" xfId="0" applyFont="1" applyFill="1" applyBorder="1" applyAlignment="1">
      <alignment horizontal="center" vertical="center"/>
    </xf>
    <xf numFmtId="0" fontId="73" fillId="0" borderId="67" xfId="0" applyFont="1" applyFill="1" applyBorder="1" applyAlignment="1">
      <alignment horizontal="center" vertical="center"/>
    </xf>
    <xf numFmtId="0" fontId="73" fillId="0" borderId="68" xfId="0" applyFont="1" applyFill="1" applyBorder="1" applyAlignment="1">
      <alignment horizontal="center" vertical="center"/>
    </xf>
    <xf numFmtId="0" fontId="73" fillId="33" borderId="69" xfId="0" applyFont="1" applyFill="1" applyBorder="1" applyAlignment="1">
      <alignment horizontal="center" vertical="center"/>
    </xf>
    <xf numFmtId="0" fontId="73" fillId="33" borderId="70" xfId="0" applyFont="1" applyFill="1" applyBorder="1" applyAlignment="1">
      <alignment horizontal="center" vertical="center"/>
    </xf>
    <xf numFmtId="0" fontId="73" fillId="33" borderId="71" xfId="0" applyFont="1" applyFill="1" applyBorder="1" applyAlignment="1">
      <alignment horizontal="center" vertical="center"/>
    </xf>
    <xf numFmtId="182" fontId="73" fillId="0" borderId="29" xfId="0" applyNumberFormat="1" applyFont="1" applyFill="1" applyBorder="1" applyAlignment="1">
      <alignment/>
    </xf>
    <xf numFmtId="187" fontId="73" fillId="0" borderId="29" xfId="0" applyNumberFormat="1" applyFont="1" applyFill="1" applyBorder="1" applyAlignment="1">
      <alignment/>
    </xf>
    <xf numFmtId="181" fontId="73" fillId="0" borderId="29" xfId="0" applyNumberFormat="1" applyFont="1" applyFill="1" applyBorder="1" applyAlignment="1">
      <alignment/>
    </xf>
    <xf numFmtId="188" fontId="73" fillId="0" borderId="29" xfId="48" applyNumberFormat="1" applyFont="1" applyFill="1" applyBorder="1" applyAlignment="1">
      <alignment/>
    </xf>
    <xf numFmtId="0" fontId="73" fillId="33" borderId="70" xfId="0" applyFont="1" applyFill="1" applyBorder="1" applyAlignment="1">
      <alignment horizontal="center" vertical="top" wrapText="1"/>
    </xf>
    <xf numFmtId="0" fontId="73" fillId="0" borderId="69" xfId="0" applyFont="1" applyFill="1" applyBorder="1" applyAlignment="1">
      <alignment horizontal="center" vertical="center"/>
    </xf>
    <xf numFmtId="0" fontId="73" fillId="33" borderId="67" xfId="0" applyFont="1" applyFill="1" applyBorder="1" applyAlignment="1">
      <alignment horizontal="center" vertical="center"/>
    </xf>
    <xf numFmtId="0" fontId="73" fillId="0" borderId="68" xfId="0" applyFont="1" applyFill="1" applyBorder="1" applyAlignment="1">
      <alignment horizontal="center" vertical="center" shrinkToFit="1"/>
    </xf>
    <xf numFmtId="0" fontId="73" fillId="33" borderId="71" xfId="0" applyFont="1" applyFill="1" applyBorder="1" applyAlignment="1">
      <alignment horizontal="center" vertical="center" wrapText="1"/>
    </xf>
    <xf numFmtId="0" fontId="73" fillId="33" borderId="69" xfId="0" applyFont="1" applyFill="1" applyBorder="1" applyAlignment="1">
      <alignment horizontal="center" vertical="center" wrapText="1"/>
    </xf>
    <xf numFmtId="0" fontId="73" fillId="33" borderId="70" xfId="0" applyFont="1" applyFill="1" applyBorder="1" applyAlignment="1">
      <alignment horizontal="center" vertical="center" wrapText="1"/>
    </xf>
    <xf numFmtId="0" fontId="73" fillId="33" borderId="71" xfId="0" applyFont="1" applyFill="1" applyBorder="1" applyAlignment="1">
      <alignment horizontal="center" vertical="top" wrapText="1"/>
    </xf>
    <xf numFmtId="0" fontId="73" fillId="33" borderId="69" xfId="0" applyFont="1" applyFill="1" applyBorder="1" applyAlignment="1">
      <alignment horizontal="center" vertical="top" wrapText="1"/>
    </xf>
    <xf numFmtId="0" fontId="73" fillId="0" borderId="67" xfId="0" applyFont="1" applyFill="1" applyBorder="1" applyAlignment="1">
      <alignment horizontal="center" vertical="center" wrapText="1"/>
    </xf>
    <xf numFmtId="0" fontId="73" fillId="0" borderId="67" xfId="0" applyFont="1" applyFill="1" applyBorder="1" applyAlignment="1">
      <alignment horizontal="center"/>
    </xf>
    <xf numFmtId="0" fontId="73" fillId="33" borderId="72" xfId="0" applyFont="1" applyFill="1" applyBorder="1" applyAlignment="1">
      <alignment horizontal="center" vertical="top" wrapText="1"/>
    </xf>
    <xf numFmtId="186" fontId="73" fillId="0" borderId="29" xfId="0" applyNumberFormat="1" applyFont="1" applyFill="1" applyBorder="1" applyAlignment="1">
      <alignment horizontal="right"/>
    </xf>
    <xf numFmtId="0" fontId="76" fillId="0" borderId="0" xfId="0" applyFont="1" applyFill="1" applyBorder="1" applyAlignment="1">
      <alignment vertical="center"/>
    </xf>
    <xf numFmtId="0" fontId="75" fillId="0" borderId="0" xfId="0" applyFont="1" applyFill="1" applyBorder="1" applyAlignment="1">
      <alignment horizontal="left"/>
    </xf>
    <xf numFmtId="0" fontId="73" fillId="33" borderId="73" xfId="0" applyFont="1" applyFill="1" applyBorder="1" applyAlignment="1">
      <alignment horizontal="left" vertical="center"/>
    </xf>
    <xf numFmtId="0" fontId="73" fillId="34" borderId="59" xfId="0" applyFont="1" applyFill="1" applyBorder="1" applyAlignment="1">
      <alignment horizontal="left" vertical="center"/>
    </xf>
    <xf numFmtId="0" fontId="73" fillId="0" borderId="59" xfId="0" applyFont="1" applyFill="1" applyBorder="1" applyAlignment="1">
      <alignment horizontal="left" vertical="center"/>
    </xf>
    <xf numFmtId="0" fontId="73" fillId="0" borderId="74" xfId="0" applyFont="1" applyFill="1" applyBorder="1" applyAlignment="1">
      <alignment horizontal="left" vertical="center"/>
    </xf>
    <xf numFmtId="0" fontId="73" fillId="0" borderId="59" xfId="0" applyFont="1" applyFill="1" applyBorder="1" applyAlignment="1">
      <alignment horizontal="left" vertical="top" wrapText="1"/>
    </xf>
    <xf numFmtId="0" fontId="73" fillId="0" borderId="75" xfId="0" applyFont="1" applyFill="1" applyBorder="1" applyAlignment="1">
      <alignment horizontal="left" vertical="center"/>
    </xf>
    <xf numFmtId="0" fontId="73" fillId="0" borderId="57" xfId="0" applyFont="1" applyFill="1" applyBorder="1" applyAlignment="1">
      <alignment horizontal="left" vertical="center"/>
    </xf>
    <xf numFmtId="0" fontId="73" fillId="33" borderId="59" xfId="0" applyFont="1" applyFill="1" applyBorder="1" applyAlignment="1">
      <alignment horizontal="left" vertical="center"/>
    </xf>
    <xf numFmtId="177" fontId="73" fillId="0" borderId="59" xfId="0" applyNumberFormat="1" applyFont="1" applyFill="1" applyBorder="1" applyAlignment="1">
      <alignment horizontal="left" vertical="center"/>
    </xf>
    <xf numFmtId="182" fontId="73" fillId="0" borderId="59" xfId="0" applyNumberFormat="1" applyFont="1" applyFill="1" applyBorder="1" applyAlignment="1">
      <alignment horizontal="left" vertical="center"/>
    </xf>
    <xf numFmtId="181" fontId="73" fillId="0" borderId="59" xfId="0" applyNumberFormat="1" applyFont="1" applyFill="1" applyBorder="1" applyAlignment="1">
      <alignment horizontal="left" vertical="center"/>
    </xf>
    <xf numFmtId="0" fontId="73" fillId="0" borderId="59" xfId="0" applyFont="1" applyFill="1" applyBorder="1" applyAlignment="1">
      <alignment horizontal="left" vertical="center" wrapText="1"/>
    </xf>
    <xf numFmtId="179" fontId="73" fillId="0" borderId="59" xfId="0" applyNumberFormat="1" applyFont="1" applyFill="1" applyBorder="1" applyAlignment="1">
      <alignment horizontal="left" vertical="center" wrapText="1"/>
    </xf>
    <xf numFmtId="177" fontId="73" fillId="0" borderId="59" xfId="0" applyNumberFormat="1" applyFont="1" applyFill="1" applyBorder="1" applyAlignment="1">
      <alignment horizontal="left" vertical="center" wrapText="1"/>
    </xf>
    <xf numFmtId="183" fontId="73" fillId="0" borderId="59" xfId="0" applyNumberFormat="1" applyFont="1" applyFill="1" applyBorder="1" applyAlignment="1">
      <alignment horizontal="left" vertical="center"/>
    </xf>
    <xf numFmtId="179" fontId="73" fillId="0" borderId="59" xfId="0" applyNumberFormat="1" applyFont="1" applyFill="1" applyBorder="1" applyAlignment="1">
      <alignment horizontal="left" vertical="center"/>
    </xf>
    <xf numFmtId="185" fontId="73" fillId="0" borderId="59" xfId="0" applyNumberFormat="1" applyFont="1" applyFill="1" applyBorder="1" applyAlignment="1">
      <alignment horizontal="left" vertical="center"/>
    </xf>
    <xf numFmtId="0" fontId="73" fillId="0" borderId="63" xfId="0" applyFont="1" applyFill="1" applyBorder="1" applyAlignment="1">
      <alignment horizontal="left" vertical="center"/>
    </xf>
    <xf numFmtId="0" fontId="73" fillId="0" borderId="64" xfId="0" applyFont="1" applyFill="1" applyBorder="1" applyAlignment="1">
      <alignment horizontal="left" vertical="center"/>
    </xf>
    <xf numFmtId="0" fontId="73" fillId="0" borderId="0" xfId="0" applyFont="1" applyFill="1" applyBorder="1" applyAlignment="1">
      <alignment horizontal="left" vertical="center"/>
    </xf>
    <xf numFmtId="0" fontId="74" fillId="0" borderId="0" xfId="0" applyFont="1" applyFill="1" applyBorder="1" applyAlignment="1">
      <alignment horizontal="left"/>
    </xf>
    <xf numFmtId="0" fontId="26" fillId="33" borderId="16" xfId="0" applyFont="1" applyFill="1" applyBorder="1" applyAlignment="1">
      <alignment vertical="center"/>
    </xf>
    <xf numFmtId="0" fontId="24" fillId="0" borderId="15" xfId="0" applyFont="1" applyFill="1" applyBorder="1" applyAlignment="1">
      <alignment horizontal="left" vertical="center"/>
    </xf>
    <xf numFmtId="0" fontId="26" fillId="33" borderId="15" xfId="0" applyFont="1" applyFill="1" applyBorder="1" applyAlignment="1">
      <alignment vertical="center"/>
    </xf>
    <xf numFmtId="0" fontId="24" fillId="0" borderId="0" xfId="0" applyFont="1" applyFill="1" applyBorder="1" applyAlignment="1">
      <alignment horizontal="left" vertical="center"/>
    </xf>
    <xf numFmtId="0" fontId="26" fillId="33" borderId="17" xfId="0" applyFont="1" applyFill="1" applyBorder="1" applyAlignment="1">
      <alignment vertical="center"/>
    </xf>
    <xf numFmtId="0" fontId="24" fillId="0" borderId="15" xfId="0" applyFont="1" applyFill="1" applyBorder="1" applyAlignment="1">
      <alignment horizontal="left" vertical="top" wrapText="1"/>
    </xf>
    <xf numFmtId="0" fontId="24" fillId="0" borderId="23" xfId="0" applyFont="1" applyFill="1" applyBorder="1" applyAlignment="1">
      <alignment horizontal="left" vertical="center"/>
    </xf>
    <xf numFmtId="0" fontId="26" fillId="33" borderId="76" xfId="0" applyFont="1" applyFill="1" applyBorder="1" applyAlignment="1">
      <alignment vertical="center"/>
    </xf>
    <xf numFmtId="0" fontId="24" fillId="33" borderId="10" xfId="0" applyFont="1" applyFill="1" applyBorder="1" applyAlignment="1">
      <alignment horizontal="left" vertical="center"/>
    </xf>
    <xf numFmtId="0" fontId="24" fillId="34" borderId="12" xfId="0" applyFont="1" applyFill="1" applyBorder="1" applyAlignment="1">
      <alignment horizontal="left" vertical="center"/>
    </xf>
    <xf numFmtId="0" fontId="24" fillId="0" borderId="13" xfId="0" applyFont="1" applyFill="1" applyBorder="1" applyAlignment="1">
      <alignment horizontal="left" vertical="center"/>
    </xf>
    <xf numFmtId="0" fontId="24" fillId="0" borderId="13" xfId="0" applyFont="1" applyFill="1" applyBorder="1" applyAlignment="1">
      <alignment horizontal="left" vertical="top" wrapText="1"/>
    </xf>
    <xf numFmtId="0" fontId="24" fillId="0" borderId="0" xfId="0" applyFont="1" applyFill="1" applyBorder="1" applyAlignment="1">
      <alignment horizontal="left"/>
    </xf>
    <xf numFmtId="0" fontId="26" fillId="33" borderId="77" xfId="0" applyFont="1" applyFill="1" applyBorder="1" applyAlignment="1">
      <alignment vertical="center"/>
    </xf>
    <xf numFmtId="0" fontId="27" fillId="33" borderId="78" xfId="0" applyFont="1" applyFill="1" applyBorder="1" applyAlignment="1">
      <alignment horizontal="center"/>
    </xf>
    <xf numFmtId="0" fontId="28" fillId="33" borderId="78" xfId="0" applyFont="1" applyFill="1" applyBorder="1" applyAlignment="1">
      <alignment horizontal="center"/>
    </xf>
    <xf numFmtId="0" fontId="24" fillId="33" borderId="79" xfId="0" applyFont="1" applyFill="1" applyBorder="1" applyAlignment="1">
      <alignment horizontal="left" vertical="top" wrapText="1"/>
    </xf>
    <xf numFmtId="0" fontId="26" fillId="33" borderId="14" xfId="0" applyFont="1" applyFill="1" applyBorder="1" applyAlignment="1">
      <alignment vertical="center"/>
    </xf>
    <xf numFmtId="0" fontId="2" fillId="0" borderId="17"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33" borderId="25"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0" borderId="14" xfId="0" applyFont="1" applyFill="1" applyBorder="1" applyAlignment="1">
      <alignment horizontal="left" vertical="top" wrapText="1"/>
    </xf>
    <xf numFmtId="0" fontId="19" fillId="0" borderId="25" xfId="0" applyFont="1" applyFill="1" applyBorder="1" applyAlignment="1">
      <alignment horizontal="right" vertical="center"/>
    </xf>
    <xf numFmtId="0" fontId="19" fillId="0" borderId="26" xfId="0" applyFont="1" applyFill="1" applyBorder="1" applyAlignment="1">
      <alignment horizontal="right" vertical="center"/>
    </xf>
    <xf numFmtId="0" fontId="19" fillId="0" borderId="27" xfId="0" applyFont="1" applyFill="1" applyBorder="1" applyAlignment="1">
      <alignment horizontal="right" vertical="center"/>
    </xf>
    <xf numFmtId="0" fontId="2" fillId="0" borderId="0" xfId="0" applyFont="1" applyFill="1" applyBorder="1" applyAlignment="1">
      <alignment horizontal="left" vertical="center"/>
    </xf>
    <xf numFmtId="0" fontId="18" fillId="0" borderId="25" xfId="0" applyFont="1" applyFill="1" applyBorder="1" applyAlignment="1">
      <alignment vertical="center"/>
    </xf>
    <xf numFmtId="0" fontId="18" fillId="0" borderId="26" xfId="0" applyFont="1" applyFill="1" applyBorder="1" applyAlignment="1">
      <alignment vertical="center"/>
    </xf>
    <xf numFmtId="0" fontId="18" fillId="0" borderId="27" xfId="0" applyFont="1" applyFill="1" applyBorder="1" applyAlignment="1">
      <alignmen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18" fillId="0" borderId="18" xfId="0" applyFont="1" applyFill="1" applyBorder="1" applyAlignment="1">
      <alignment vertical="center"/>
    </xf>
    <xf numFmtId="0" fontId="18" fillId="0" borderId="22" xfId="0" applyFont="1" applyFill="1" applyBorder="1" applyAlignment="1">
      <alignment vertical="center"/>
    </xf>
    <xf numFmtId="0" fontId="18" fillId="0" borderId="23" xfId="0" applyFont="1" applyFill="1" applyBorder="1" applyAlignment="1">
      <alignment vertical="center"/>
    </xf>
    <xf numFmtId="0" fontId="18" fillId="33" borderId="10" xfId="0" applyFont="1" applyFill="1" applyBorder="1" applyAlignment="1">
      <alignment vertical="center"/>
    </xf>
    <xf numFmtId="0" fontId="18" fillId="33" borderId="11" xfId="0" applyFont="1" applyFill="1" applyBorder="1" applyAlignment="1">
      <alignment vertical="center"/>
    </xf>
    <xf numFmtId="0" fontId="2" fillId="33" borderId="10" xfId="0" applyFont="1" applyFill="1" applyBorder="1" applyAlignment="1">
      <alignment horizontal="left" vertical="center"/>
    </xf>
    <xf numFmtId="0" fontId="2" fillId="33" borderId="80" xfId="0" applyFont="1" applyFill="1" applyBorder="1" applyAlignment="1">
      <alignment horizontal="left" vertical="center"/>
    </xf>
    <xf numFmtId="0" fontId="2" fillId="34" borderId="81" xfId="0" applyFont="1" applyFill="1" applyBorder="1" applyAlignment="1">
      <alignment horizontal="left" vertical="center"/>
    </xf>
    <xf numFmtId="0" fontId="2" fillId="34" borderId="82" xfId="0" applyFont="1" applyFill="1" applyBorder="1" applyAlignment="1">
      <alignment horizontal="left" vertical="center"/>
    </xf>
    <xf numFmtId="0" fontId="2" fillId="34" borderId="83" xfId="0" applyFont="1" applyFill="1" applyBorder="1" applyAlignment="1">
      <alignment horizontal="left" vertical="center"/>
    </xf>
    <xf numFmtId="0" fontId="2" fillId="0" borderId="84" xfId="0" applyFont="1" applyFill="1" applyBorder="1" applyAlignment="1">
      <alignment horizontal="left" vertical="center"/>
    </xf>
    <xf numFmtId="0" fontId="2" fillId="0" borderId="85" xfId="0" applyFont="1" applyFill="1" applyBorder="1" applyAlignment="1">
      <alignment horizontal="left" vertical="center"/>
    </xf>
    <xf numFmtId="0" fontId="2" fillId="0" borderId="86" xfId="0" applyFont="1" applyFill="1" applyBorder="1" applyAlignment="1">
      <alignment horizontal="left" vertical="center"/>
    </xf>
    <xf numFmtId="0" fontId="2" fillId="0" borderId="0" xfId="0" applyFont="1" applyFill="1" applyBorder="1" applyAlignment="1">
      <alignment horizontal="left"/>
    </xf>
    <xf numFmtId="0" fontId="18" fillId="33" borderId="87" xfId="0" applyFont="1" applyFill="1" applyBorder="1" applyAlignment="1">
      <alignment vertical="center"/>
    </xf>
    <xf numFmtId="0" fontId="18" fillId="33" borderId="88" xfId="0" applyFont="1" applyFill="1" applyBorder="1" applyAlignment="1">
      <alignment vertical="center"/>
    </xf>
    <xf numFmtId="0" fontId="19" fillId="33" borderId="89" xfId="0" applyFont="1" applyFill="1" applyBorder="1" applyAlignment="1">
      <alignment horizontal="center" vertical="center"/>
    </xf>
    <xf numFmtId="0" fontId="19" fillId="33" borderId="90" xfId="0" applyFont="1" applyFill="1" applyBorder="1" applyAlignment="1">
      <alignment horizontal="center" vertical="center"/>
    </xf>
    <xf numFmtId="0" fontId="19" fillId="33" borderId="91" xfId="0" applyFont="1" applyFill="1" applyBorder="1" applyAlignment="1">
      <alignment horizontal="center" vertical="center"/>
    </xf>
    <xf numFmtId="0" fontId="16" fillId="33" borderId="89" xfId="0" applyFont="1" applyFill="1" applyBorder="1" applyAlignment="1">
      <alignment horizontal="center" vertical="center"/>
    </xf>
    <xf numFmtId="0" fontId="16" fillId="33" borderId="90" xfId="0" applyFont="1" applyFill="1" applyBorder="1" applyAlignment="1">
      <alignment horizontal="center" vertical="center"/>
    </xf>
    <xf numFmtId="0" fontId="16" fillId="33" borderId="91" xfId="0" applyFont="1" applyFill="1" applyBorder="1" applyAlignment="1">
      <alignment horizontal="center" vertical="center"/>
    </xf>
    <xf numFmtId="0" fontId="2" fillId="33" borderId="77"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76" xfId="0" applyFont="1" applyFill="1" applyBorder="1" applyAlignment="1">
      <alignment horizontal="left" vertical="top" wrapText="1"/>
    </xf>
    <xf numFmtId="0" fontId="18" fillId="33" borderId="28" xfId="0" applyFont="1" applyFill="1" applyBorder="1" applyAlignment="1">
      <alignment vertical="center"/>
    </xf>
    <xf numFmtId="0" fontId="18" fillId="33" borderId="24" xfId="0" applyFont="1" applyFill="1" applyBorder="1" applyAlignment="1">
      <alignment vertical="center"/>
    </xf>
    <xf numFmtId="0" fontId="18" fillId="33" borderId="25" xfId="0" applyFont="1" applyFill="1" applyBorder="1" applyAlignment="1">
      <alignment vertical="center"/>
    </xf>
    <xf numFmtId="0" fontId="18" fillId="33" borderId="26" xfId="0" applyFont="1" applyFill="1" applyBorder="1" applyAlignment="1">
      <alignment vertical="center"/>
    </xf>
    <xf numFmtId="0" fontId="18" fillId="33" borderId="27" xfId="0" applyFont="1" applyFill="1" applyBorder="1" applyAlignment="1">
      <alignment vertical="center"/>
    </xf>
    <xf numFmtId="0" fontId="2" fillId="0" borderId="15" xfId="0" applyFont="1" applyFill="1" applyBorder="1" applyAlignment="1">
      <alignment horizontal="left" vertical="center"/>
    </xf>
    <xf numFmtId="0" fontId="0" fillId="33" borderId="17"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2" fillId="33" borderId="15" xfId="0" applyFont="1" applyFill="1" applyBorder="1" applyAlignment="1">
      <alignment horizontal="left" vertical="top" wrapText="1"/>
    </xf>
    <xf numFmtId="0" fontId="2" fillId="0" borderId="15" xfId="0" applyFont="1" applyFill="1" applyBorder="1" applyAlignment="1">
      <alignment horizontal="left" vertical="top" wrapText="1"/>
    </xf>
    <xf numFmtId="0" fontId="15" fillId="0" borderId="17" xfId="0" applyFont="1" applyFill="1" applyBorder="1" applyAlignment="1">
      <alignment horizontal="right"/>
    </xf>
    <xf numFmtId="0" fontId="0" fillId="33" borderId="76" xfId="0" applyFill="1" applyBorder="1" applyAlignment="1">
      <alignment vertical="center"/>
    </xf>
    <xf numFmtId="0" fontId="2" fillId="34" borderId="12" xfId="0" applyFont="1" applyFill="1" applyBorder="1" applyAlignment="1">
      <alignment horizontal="left" vertical="center"/>
    </xf>
    <xf numFmtId="0" fontId="2" fillId="0" borderId="13" xfId="0" applyFont="1" applyFill="1" applyBorder="1" applyAlignment="1">
      <alignment horizontal="left" vertical="center"/>
    </xf>
    <xf numFmtId="0" fontId="0" fillId="33" borderId="77" xfId="0" applyFill="1" applyBorder="1" applyAlignment="1">
      <alignment vertical="center"/>
    </xf>
    <xf numFmtId="0" fontId="8" fillId="33" borderId="78" xfId="0" applyFont="1" applyFill="1" applyBorder="1" applyAlignment="1">
      <alignment horizontal="center"/>
    </xf>
    <xf numFmtId="0" fontId="9" fillId="33" borderId="78" xfId="0" applyFont="1" applyFill="1" applyBorder="1" applyAlignment="1">
      <alignment horizontal="center"/>
    </xf>
    <xf numFmtId="0" fontId="2" fillId="33" borderId="79" xfId="0" applyFont="1" applyFill="1" applyBorder="1" applyAlignment="1">
      <alignment horizontal="left" vertical="top" wrapText="1"/>
    </xf>
    <xf numFmtId="0" fontId="0" fillId="33" borderId="14" xfId="0" applyFill="1" applyBorder="1" applyAlignment="1">
      <alignment vertical="center"/>
    </xf>
    <xf numFmtId="0" fontId="75" fillId="35" borderId="55" xfId="0" applyFont="1" applyFill="1" applyBorder="1" applyAlignment="1">
      <alignment horizontal="center"/>
    </xf>
    <xf numFmtId="0" fontId="75" fillId="35" borderId="56" xfId="0" applyFont="1" applyFill="1" applyBorder="1" applyAlignment="1">
      <alignment horizontal="center"/>
    </xf>
    <xf numFmtId="0" fontId="75" fillId="35" borderId="92" xfId="0" applyFont="1" applyFill="1" applyBorder="1" applyAlignment="1">
      <alignment horizontal="center"/>
    </xf>
    <xf numFmtId="0" fontId="73" fillId="33" borderId="93" xfId="0" applyFont="1" applyFill="1" applyBorder="1" applyAlignment="1">
      <alignment horizontal="center" vertical="center" wrapText="1"/>
    </xf>
    <xf numFmtId="0" fontId="73" fillId="33" borderId="94" xfId="0" applyFont="1" applyFill="1" applyBorder="1" applyAlignment="1">
      <alignment horizontal="center" vertical="center" wrapText="1"/>
    </xf>
    <xf numFmtId="0" fontId="73" fillId="33" borderId="95" xfId="0" applyFont="1" applyFill="1" applyBorder="1" applyAlignment="1">
      <alignment horizontal="center" vertical="center" wrapText="1"/>
    </xf>
    <xf numFmtId="0" fontId="73" fillId="33" borderId="96" xfId="0" applyFont="1" applyFill="1" applyBorder="1" applyAlignment="1">
      <alignment horizontal="center" vertical="center" wrapText="1"/>
    </xf>
    <xf numFmtId="0" fontId="73" fillId="0" borderId="47" xfId="0" applyFont="1" applyFill="1" applyBorder="1" applyAlignment="1">
      <alignment horizontal="center" vertical="center"/>
    </xf>
    <xf numFmtId="0" fontId="73" fillId="33" borderId="59" xfId="0" applyFont="1" applyFill="1" applyBorder="1" applyAlignment="1">
      <alignment horizontal="center" vertical="center"/>
    </xf>
    <xf numFmtId="0" fontId="73" fillId="33" borderId="45" xfId="0" applyFont="1" applyFill="1" applyBorder="1" applyAlignment="1">
      <alignment horizontal="center" vertical="center"/>
    </xf>
    <xf numFmtId="0" fontId="73" fillId="33" borderId="41" xfId="0" applyFont="1" applyFill="1" applyBorder="1" applyAlignment="1">
      <alignment horizontal="center" vertical="center"/>
    </xf>
    <xf numFmtId="0" fontId="73" fillId="33" borderId="67" xfId="0" applyFont="1" applyFill="1" applyBorder="1" applyAlignment="1">
      <alignment horizontal="center" vertical="center"/>
    </xf>
    <xf numFmtId="0" fontId="73" fillId="0" borderId="97" xfId="0" applyFont="1" applyFill="1" applyBorder="1" applyAlignment="1">
      <alignment horizontal="center" vertical="center"/>
    </xf>
    <xf numFmtId="0" fontId="73" fillId="0" borderId="98" xfId="0" applyFont="1" applyFill="1" applyBorder="1" applyAlignment="1">
      <alignment horizontal="center" vertical="center"/>
    </xf>
    <xf numFmtId="0" fontId="73" fillId="0" borderId="99" xfId="0" applyFont="1" applyFill="1" applyBorder="1" applyAlignment="1">
      <alignment horizontal="center" vertical="center"/>
    </xf>
    <xf numFmtId="0" fontId="73" fillId="0" borderId="29" xfId="0" applyFont="1" applyFill="1" applyBorder="1" applyAlignment="1">
      <alignment horizontal="center" vertical="center"/>
    </xf>
    <xf numFmtId="0" fontId="73" fillId="0" borderId="48" xfId="0" applyFont="1" applyFill="1" applyBorder="1" applyAlignment="1">
      <alignment horizontal="center" vertical="center"/>
    </xf>
    <xf numFmtId="0" fontId="73" fillId="0" borderId="29" xfId="0" applyFont="1" applyFill="1" applyBorder="1" applyAlignment="1">
      <alignment vertical="center" wrapText="1"/>
    </xf>
    <xf numFmtId="0" fontId="0" fillId="0" borderId="29" xfId="0"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2743200</xdr:colOff>
      <xdr:row>18</xdr:row>
      <xdr:rowOff>19050</xdr:rowOff>
    </xdr:from>
    <xdr:to>
      <xdr:col>10</xdr:col>
      <xdr:colOff>552450</xdr:colOff>
      <xdr:row>35</xdr:row>
      <xdr:rowOff>9525</xdr:rowOff>
    </xdr:to>
    <xdr:pic>
      <xdr:nvPicPr>
        <xdr:cNvPr id="1" name="Picture 257"/>
        <xdr:cNvPicPr preferRelativeResize="1">
          <a:picLocks noChangeAspect="1"/>
        </xdr:cNvPicPr>
      </xdr:nvPicPr>
      <xdr:blipFill>
        <a:blip r:embed="rId1"/>
        <a:stretch>
          <a:fillRect/>
        </a:stretch>
      </xdr:blipFill>
      <xdr:spPr>
        <a:xfrm>
          <a:off x="8124825" y="2162175"/>
          <a:ext cx="1066800" cy="2000250"/>
        </a:xfrm>
        <a:prstGeom prst="rect">
          <a:avLst/>
        </a:prstGeom>
        <a:noFill/>
        <a:ln w="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2790825</xdr:colOff>
      <xdr:row>5</xdr:row>
      <xdr:rowOff>38100</xdr:rowOff>
    </xdr:from>
    <xdr:to>
      <xdr:col>9</xdr:col>
      <xdr:colOff>600075</xdr:colOff>
      <xdr:row>40</xdr:row>
      <xdr:rowOff>9525</xdr:rowOff>
    </xdr:to>
    <xdr:pic>
      <xdr:nvPicPr>
        <xdr:cNvPr id="1" name="Picture 513"/>
        <xdr:cNvPicPr preferRelativeResize="1">
          <a:picLocks noChangeAspect="1"/>
        </xdr:cNvPicPr>
      </xdr:nvPicPr>
      <xdr:blipFill>
        <a:blip r:embed="rId1"/>
        <a:stretch>
          <a:fillRect/>
        </a:stretch>
      </xdr:blipFill>
      <xdr:spPr>
        <a:xfrm>
          <a:off x="8115300" y="704850"/>
          <a:ext cx="1066800" cy="4191000"/>
        </a:xfrm>
        <a:prstGeom prst="rect">
          <a:avLst/>
        </a:prstGeom>
        <a:noFill/>
        <a:ln w="0"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209</xdr:row>
      <xdr:rowOff>161925</xdr:rowOff>
    </xdr:from>
    <xdr:to>
      <xdr:col>8</xdr:col>
      <xdr:colOff>28575</xdr:colOff>
      <xdr:row>220</xdr:row>
      <xdr:rowOff>9525</xdr:rowOff>
    </xdr:to>
    <xdr:sp>
      <xdr:nvSpPr>
        <xdr:cNvPr id="1" name="正方形/長方形 1"/>
        <xdr:cNvSpPr>
          <a:spLocks/>
        </xdr:cNvSpPr>
      </xdr:nvSpPr>
      <xdr:spPr>
        <a:xfrm>
          <a:off x="361950" y="32927925"/>
          <a:ext cx="7038975" cy="1724025"/>
        </a:xfrm>
        <a:prstGeom prst="rect">
          <a:avLst/>
        </a:prstGeom>
        <a:solidFill>
          <a:srgbClr val="DBEEF4"/>
        </a:solidFill>
        <a:ln w="0"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a:t>
          </a:r>
          <a:r>
            <a:rPr lang="en-US" cap="none" sz="1000" b="0" i="0" u="none" baseline="0">
              <a:solidFill>
                <a:srgbClr val="000000"/>
              </a:solidFill>
            </a:rPr>
            <a:t>根拠条文</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地球温暖化対策の推進に関する法律施行令（平成十一年四月七日政令第百四十三号）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第一章　総則</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（温室効果ガス総排出量に係る温室効果ガスの排出量の算定方法）</a:t>
          </a:r>
          <a:r>
            <a:rPr lang="en-US" cap="none" sz="1000" b="0" i="0" u="none" baseline="0">
              <a:solidFill>
                <a:srgbClr val="000000"/>
              </a:solidFill>
            </a:rPr>
            <a:t> 
</a:t>
          </a:r>
          <a:r>
            <a:rPr lang="en-US" cap="none" sz="1000" b="0" i="0" u="none" baseline="0">
              <a:solidFill>
                <a:srgbClr val="000000"/>
              </a:solidFill>
            </a:rPr>
            <a:t>　第三条第一項</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法第二条第五項</a:t>
          </a:r>
          <a:r>
            <a:rPr lang="en-US" cap="none" sz="1000" b="0" i="0" u="none" baseline="0">
              <a:solidFill>
                <a:srgbClr val="000000"/>
              </a:solidFill>
            </a:rPr>
            <a:t> </a:t>
          </a:r>
          <a:r>
            <a:rPr lang="en-US" cap="none" sz="1000" b="0" i="0" u="none" baseline="0">
              <a:solidFill>
                <a:srgbClr val="000000"/>
              </a:solidFill>
            </a:rPr>
            <a:t>の政令で定める方法は、次の各号に掲げる温室効果ガスである物質の区分に応じ、</a:t>
          </a:r>
          <a:r>
            <a:rPr lang="en-US" cap="none" sz="1000" b="0" i="0" u="none" baseline="0">
              <a:solidFill>
                <a:srgbClr val="000000"/>
              </a:solidFill>
            </a:rPr>
            <a:t>
</a:t>
          </a:r>
          <a:r>
            <a:rPr lang="en-US" cap="none" sz="1000" b="0" i="0" u="none" baseline="0">
              <a:solidFill>
                <a:srgbClr val="000000"/>
              </a:solidFill>
            </a:rPr>
            <a:t>　当該各号に定める方法とする。</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8"/>
  <sheetViews>
    <sheetView zoomScale="175" zoomScaleNormal="175" zoomScalePageLayoutView="0" workbookViewId="0" topLeftCell="B1">
      <selection activeCell="B1" sqref="A1:IV16384"/>
    </sheetView>
  </sheetViews>
  <sheetFormatPr defaultColWidth="9.00390625" defaultRowHeight="13.5"/>
  <cols>
    <col min="1" max="1" width="11.875" style="35" customWidth="1"/>
    <col min="2" max="2" width="1.625" style="35" customWidth="1"/>
    <col min="3" max="3" width="21.75390625" style="35" customWidth="1"/>
    <col min="4" max="4" width="16.00390625" style="35" customWidth="1"/>
    <col min="5" max="5" width="6.75390625" style="35" customWidth="1"/>
    <col min="6" max="6" width="8.125" style="35" customWidth="1"/>
    <col min="7" max="7" width="3.125" style="35" customWidth="1"/>
    <col min="8" max="8" width="4.875" style="35" customWidth="1"/>
    <col min="9" max="9" width="42.75390625" style="35" customWidth="1"/>
    <col min="10" max="10" width="14.625" style="35" customWidth="1"/>
    <col min="11" max="16384" width="9.00390625" style="35" customWidth="1"/>
  </cols>
  <sheetData>
    <row r="1" spans="1:10" ht="12" customHeight="1">
      <c r="A1" s="263" t="s">
        <v>92</v>
      </c>
      <c r="B1" s="263"/>
      <c r="C1" s="263"/>
      <c r="D1" s="263"/>
      <c r="E1" s="263"/>
      <c r="F1" s="263"/>
      <c r="G1" s="263"/>
      <c r="H1" s="263"/>
      <c r="I1" s="263"/>
      <c r="J1" s="263"/>
    </row>
    <row r="2" spans="1:10" ht="12.75">
      <c r="A2" s="263" t="s">
        <v>93</v>
      </c>
      <c r="B2" s="263"/>
      <c r="C2" s="263"/>
      <c r="D2" s="263"/>
      <c r="E2" s="263"/>
      <c r="F2" s="263"/>
      <c r="G2" s="263"/>
      <c r="H2" s="263"/>
      <c r="I2" s="263"/>
      <c r="J2" s="263"/>
    </row>
    <row r="3" spans="2:10" ht="9" customHeight="1">
      <c r="B3" s="264"/>
      <c r="C3" s="264"/>
      <c r="D3" s="265" t="s">
        <v>1</v>
      </c>
      <c r="E3" s="265"/>
      <c r="F3" s="266" t="s">
        <v>2</v>
      </c>
      <c r="G3" s="266"/>
      <c r="H3" s="266"/>
      <c r="I3" s="267" t="s">
        <v>94</v>
      </c>
      <c r="J3" s="267" t="s">
        <v>95</v>
      </c>
    </row>
    <row r="4" spans="2:10" ht="9" customHeight="1">
      <c r="B4" s="268"/>
      <c r="C4" s="268"/>
      <c r="D4" s="255"/>
      <c r="E4" s="255"/>
      <c r="F4" s="255"/>
      <c r="G4" s="255"/>
      <c r="H4" s="255"/>
      <c r="I4" s="267"/>
      <c r="J4" s="267"/>
    </row>
    <row r="5" spans="2:10" ht="9" customHeight="1">
      <c r="B5" s="258"/>
      <c r="C5" s="258"/>
      <c r="D5" s="36" t="s">
        <v>96</v>
      </c>
      <c r="E5" s="37" t="s">
        <v>97</v>
      </c>
      <c r="F5" s="259" t="s">
        <v>98</v>
      </c>
      <c r="G5" s="259"/>
      <c r="H5" s="37" t="s">
        <v>97</v>
      </c>
      <c r="I5" s="267"/>
      <c r="J5" s="267"/>
    </row>
    <row r="6" spans="2:10" ht="9.75" customHeight="1">
      <c r="B6" s="260" t="s">
        <v>99</v>
      </c>
      <c r="C6" s="260"/>
      <c r="D6" s="260"/>
      <c r="E6" s="260"/>
      <c r="F6" s="260"/>
      <c r="G6" s="260"/>
      <c r="H6" s="260"/>
      <c r="I6" s="260"/>
      <c r="J6" s="38"/>
    </row>
    <row r="7" spans="2:10" ht="9" customHeight="1">
      <c r="B7" s="261" t="s">
        <v>100</v>
      </c>
      <c r="C7" s="261"/>
      <c r="D7" s="261"/>
      <c r="E7" s="261"/>
      <c r="F7" s="261"/>
      <c r="G7" s="261"/>
      <c r="H7" s="261"/>
      <c r="I7" s="262" t="s">
        <v>101</v>
      </c>
      <c r="J7" s="39"/>
    </row>
    <row r="8" spans="2:10" ht="9.75" customHeight="1">
      <c r="B8" s="40"/>
      <c r="C8" s="41" t="s">
        <v>102</v>
      </c>
      <c r="D8" s="42" t="s">
        <v>103</v>
      </c>
      <c r="E8" s="43" t="s">
        <v>160</v>
      </c>
      <c r="F8" s="252" t="s">
        <v>104</v>
      </c>
      <c r="G8" s="252"/>
      <c r="H8" s="252"/>
      <c r="I8" s="262"/>
      <c r="J8" s="41" t="s">
        <v>105</v>
      </c>
    </row>
    <row r="9" spans="2:10" ht="9.75" customHeight="1">
      <c r="B9" s="40"/>
      <c r="C9" s="41" t="s">
        <v>106</v>
      </c>
      <c r="D9" s="42" t="s">
        <v>107</v>
      </c>
      <c r="E9" s="44"/>
      <c r="F9" s="252" t="s">
        <v>108</v>
      </c>
      <c r="G9" s="252"/>
      <c r="H9" s="252"/>
      <c r="I9" s="262"/>
      <c r="J9" s="41" t="s">
        <v>109</v>
      </c>
    </row>
    <row r="10" spans="2:10" ht="9.75" customHeight="1">
      <c r="B10" s="40"/>
      <c r="C10" s="41" t="s">
        <v>110</v>
      </c>
      <c r="D10" s="42" t="s">
        <v>107</v>
      </c>
      <c r="E10" s="44"/>
      <c r="F10" s="252" t="s">
        <v>111</v>
      </c>
      <c r="G10" s="252"/>
      <c r="H10" s="252"/>
      <c r="I10" s="262"/>
      <c r="J10" s="41" t="s">
        <v>112</v>
      </c>
    </row>
    <row r="11" spans="2:10" ht="9.75" customHeight="1">
      <c r="B11" s="40"/>
      <c r="C11" s="41" t="s">
        <v>113</v>
      </c>
      <c r="D11" s="42" t="s">
        <v>114</v>
      </c>
      <c r="E11" s="44"/>
      <c r="F11" s="252" t="s">
        <v>111</v>
      </c>
      <c r="G11" s="252"/>
      <c r="H11" s="252"/>
      <c r="I11" s="262"/>
      <c r="J11" s="41" t="s">
        <v>115</v>
      </c>
    </row>
    <row r="12" spans="2:10" ht="9.75" customHeight="1">
      <c r="B12" s="40"/>
      <c r="C12" s="41" t="s">
        <v>116</v>
      </c>
      <c r="D12" s="42" t="s">
        <v>117</v>
      </c>
      <c r="E12" s="44"/>
      <c r="F12" s="252" t="s">
        <v>118</v>
      </c>
      <c r="G12" s="252"/>
      <c r="H12" s="252"/>
      <c r="I12" s="262"/>
      <c r="J12" s="41" t="s">
        <v>119</v>
      </c>
    </row>
    <row r="13" spans="2:10" ht="9.75" customHeight="1">
      <c r="B13" s="40"/>
      <c r="C13" s="41" t="s">
        <v>120</v>
      </c>
      <c r="D13" s="42" t="s">
        <v>121</v>
      </c>
      <c r="E13" s="44"/>
      <c r="F13" s="252" t="s">
        <v>122</v>
      </c>
      <c r="G13" s="252"/>
      <c r="H13" s="252"/>
      <c r="I13" s="262"/>
      <c r="J13" s="41" t="s">
        <v>123</v>
      </c>
    </row>
    <row r="14" spans="2:10" ht="9.75" customHeight="1">
      <c r="B14" s="40"/>
      <c r="C14" s="41" t="s">
        <v>124</v>
      </c>
      <c r="D14" s="42" t="s">
        <v>125</v>
      </c>
      <c r="E14" s="44"/>
      <c r="F14" s="252" t="s">
        <v>126</v>
      </c>
      <c r="G14" s="252"/>
      <c r="H14" s="252"/>
      <c r="I14" s="262"/>
      <c r="J14" s="41" t="s">
        <v>127</v>
      </c>
    </row>
    <row r="15" spans="2:10" ht="9.75" customHeight="1">
      <c r="B15" s="40"/>
      <c r="C15" s="41" t="s">
        <v>128</v>
      </c>
      <c r="D15" s="42" t="s">
        <v>129</v>
      </c>
      <c r="E15" s="44"/>
      <c r="F15" s="252" t="s">
        <v>130</v>
      </c>
      <c r="G15" s="252"/>
      <c r="H15" s="252"/>
      <c r="I15" s="262"/>
      <c r="J15" s="41" t="s">
        <v>131</v>
      </c>
    </row>
    <row r="16" spans="2:10" ht="9.75" customHeight="1">
      <c r="B16" s="40"/>
      <c r="C16" s="41" t="s">
        <v>132</v>
      </c>
      <c r="D16" s="42" t="s">
        <v>133</v>
      </c>
      <c r="E16" s="44"/>
      <c r="F16" s="252" t="s">
        <v>134</v>
      </c>
      <c r="G16" s="252"/>
      <c r="H16" s="252"/>
      <c r="I16" s="262"/>
      <c r="J16" s="41" t="s">
        <v>135</v>
      </c>
    </row>
    <row r="17" spans="2:10" ht="7.5" customHeight="1">
      <c r="B17" s="40"/>
      <c r="C17" s="256" t="s">
        <v>136</v>
      </c>
      <c r="D17" s="45" t="s">
        <v>137</v>
      </c>
      <c r="E17" s="46"/>
      <c r="F17" s="47">
        <v>41.1</v>
      </c>
      <c r="G17" s="257" t="s">
        <v>161</v>
      </c>
      <c r="H17" s="257"/>
      <c r="I17" s="262"/>
      <c r="J17" s="48" t="s">
        <v>162</v>
      </c>
    </row>
    <row r="18" spans="2:9" ht="9.75" customHeight="1">
      <c r="B18" s="40"/>
      <c r="C18" s="256"/>
      <c r="D18" s="49"/>
      <c r="E18" s="50"/>
      <c r="I18" s="262"/>
    </row>
    <row r="19" spans="2:10" ht="7.5" customHeight="1">
      <c r="B19" s="40"/>
      <c r="C19" s="256" t="s">
        <v>138</v>
      </c>
      <c r="D19" s="45" t="s">
        <v>137</v>
      </c>
      <c r="E19" s="46"/>
      <c r="F19" s="47">
        <v>39.7</v>
      </c>
      <c r="G19" s="257" t="s">
        <v>163</v>
      </c>
      <c r="H19" s="257"/>
      <c r="I19" s="262"/>
      <c r="J19" s="48" t="s">
        <v>164</v>
      </c>
    </row>
    <row r="20" spans="2:9" ht="9.75" customHeight="1">
      <c r="B20" s="51"/>
      <c r="C20" s="256"/>
      <c r="D20" s="49"/>
      <c r="E20" s="50"/>
      <c r="I20" s="262"/>
    </row>
    <row r="21" spans="2:10" ht="9.75" customHeight="1">
      <c r="B21" s="252" t="s">
        <v>139</v>
      </c>
      <c r="C21" s="252"/>
      <c r="D21" s="42" t="s">
        <v>140</v>
      </c>
      <c r="E21" s="44"/>
      <c r="F21" s="253"/>
      <c r="G21" s="253"/>
      <c r="H21" s="253"/>
      <c r="I21" s="41" t="s">
        <v>141</v>
      </c>
      <c r="J21" s="52"/>
    </row>
    <row r="22" spans="2:10" ht="9.75" customHeight="1">
      <c r="B22" s="252" t="s">
        <v>142</v>
      </c>
      <c r="C22" s="252"/>
      <c r="D22" s="42" t="s">
        <v>143</v>
      </c>
      <c r="E22" s="44"/>
      <c r="F22" s="253"/>
      <c r="G22" s="253"/>
      <c r="H22" s="253"/>
      <c r="I22" s="41" t="s">
        <v>144</v>
      </c>
      <c r="J22" s="52"/>
    </row>
    <row r="23" spans="2:10" ht="9.75" customHeight="1">
      <c r="B23" s="252" t="s">
        <v>145</v>
      </c>
      <c r="C23" s="252"/>
      <c r="D23" s="42" t="s">
        <v>146</v>
      </c>
      <c r="E23" s="44"/>
      <c r="F23" s="253"/>
      <c r="G23" s="253"/>
      <c r="H23" s="253"/>
      <c r="I23" s="41" t="s">
        <v>147</v>
      </c>
      <c r="J23" s="41" t="s">
        <v>148</v>
      </c>
    </row>
    <row r="24" spans="2:10" ht="9.75" customHeight="1">
      <c r="B24" s="252" t="s">
        <v>149</v>
      </c>
      <c r="C24" s="252"/>
      <c r="D24" s="252"/>
      <c r="E24" s="252"/>
      <c r="F24" s="252"/>
      <c r="G24" s="252"/>
      <c r="H24" s="252"/>
      <c r="I24" s="252"/>
      <c r="J24" s="52"/>
    </row>
    <row r="25" spans="2:10" ht="9.75" customHeight="1">
      <c r="B25" s="40"/>
      <c r="C25" s="41" t="s">
        <v>150</v>
      </c>
      <c r="D25" s="42" t="s">
        <v>151</v>
      </c>
      <c r="E25" s="44"/>
      <c r="F25" s="255"/>
      <c r="G25" s="255"/>
      <c r="H25" s="255"/>
      <c r="I25" s="41" t="s">
        <v>152</v>
      </c>
      <c r="J25" s="41" t="s">
        <v>153</v>
      </c>
    </row>
    <row r="26" spans="2:10" ht="9.75" customHeight="1">
      <c r="B26" s="51"/>
      <c r="C26" s="41" t="s">
        <v>154</v>
      </c>
      <c r="D26" s="42" t="s">
        <v>155</v>
      </c>
      <c r="E26" s="44"/>
      <c r="F26" s="251"/>
      <c r="G26" s="251"/>
      <c r="H26" s="251"/>
      <c r="I26" s="41" t="s">
        <v>156</v>
      </c>
      <c r="J26" s="41" t="s">
        <v>157</v>
      </c>
    </row>
    <row r="27" spans="2:10" ht="9.75" customHeight="1">
      <c r="B27" s="252" t="s">
        <v>158</v>
      </c>
      <c r="C27" s="252"/>
      <c r="D27" s="53"/>
      <c r="E27" s="54"/>
      <c r="F27" s="253"/>
      <c r="G27" s="253"/>
      <c r="H27" s="253"/>
      <c r="I27" s="52"/>
      <c r="J27" s="52"/>
    </row>
    <row r="28" spans="1:10" ht="13.5" customHeight="1">
      <c r="A28" s="254" t="s">
        <v>159</v>
      </c>
      <c r="B28" s="254"/>
      <c r="C28" s="254"/>
      <c r="D28" s="254"/>
      <c r="E28" s="254"/>
      <c r="F28" s="254"/>
      <c r="G28" s="254"/>
      <c r="H28" s="254"/>
      <c r="I28" s="254"/>
      <c r="J28" s="254"/>
    </row>
  </sheetData>
  <sheetProtection/>
  <mergeCells count="40">
    <mergeCell ref="A1:J1"/>
    <mergeCell ref="A2:J2"/>
    <mergeCell ref="B3:C3"/>
    <mergeCell ref="D3:E3"/>
    <mergeCell ref="F3:H3"/>
    <mergeCell ref="I3:I5"/>
    <mergeCell ref="J3:J5"/>
    <mergeCell ref="B4:C4"/>
    <mergeCell ref="D4:E4"/>
    <mergeCell ref="F4:H4"/>
    <mergeCell ref="B5:C5"/>
    <mergeCell ref="F5:G5"/>
    <mergeCell ref="B6:I6"/>
    <mergeCell ref="B7:H7"/>
    <mergeCell ref="I7:I20"/>
    <mergeCell ref="F8:H8"/>
    <mergeCell ref="F9:H9"/>
    <mergeCell ref="F14:H14"/>
    <mergeCell ref="F15:H15"/>
    <mergeCell ref="F16:H16"/>
    <mergeCell ref="F10:H10"/>
    <mergeCell ref="F11:H11"/>
    <mergeCell ref="F12:H12"/>
    <mergeCell ref="F13:H13"/>
    <mergeCell ref="B21:C21"/>
    <mergeCell ref="F21:H21"/>
    <mergeCell ref="B22:C22"/>
    <mergeCell ref="F22:H22"/>
    <mergeCell ref="C17:C18"/>
    <mergeCell ref="G17:H17"/>
    <mergeCell ref="C19:C20"/>
    <mergeCell ref="G19:H19"/>
    <mergeCell ref="F26:H26"/>
    <mergeCell ref="B27:C27"/>
    <mergeCell ref="F27:H27"/>
    <mergeCell ref="A28:J28"/>
    <mergeCell ref="B23:C23"/>
    <mergeCell ref="F23:H23"/>
    <mergeCell ref="B24:I24"/>
    <mergeCell ref="F25:H25"/>
  </mergeCells>
  <printOptions/>
  <pageMargins left="2.1389584011501737" right="0" top="3.2467013465033636" bottom="0" header="0.5118110236220473" footer="0.5118110236220473"/>
  <pageSetup horizontalDpi="300" verticalDpi="300" orientation="landscape" paperSize="12" r:id="rId1"/>
</worksheet>
</file>

<file path=xl/worksheets/sheet2.xml><?xml version="1.0" encoding="utf-8"?>
<worksheet xmlns="http://schemas.openxmlformats.org/spreadsheetml/2006/main" xmlns:r="http://schemas.openxmlformats.org/officeDocument/2006/relationships">
  <dimension ref="A1:K44"/>
  <sheetViews>
    <sheetView zoomScale="160" zoomScaleNormal="160" zoomScalePageLayoutView="0" workbookViewId="0" topLeftCell="A1">
      <selection activeCell="E8" sqref="E8"/>
    </sheetView>
  </sheetViews>
  <sheetFormatPr defaultColWidth="9.00390625" defaultRowHeight="13.5"/>
  <cols>
    <col min="1" max="1" width="11.875" style="29" customWidth="1"/>
    <col min="2" max="2" width="1.625" style="29" customWidth="1"/>
    <col min="3" max="3" width="21.75390625" style="29" customWidth="1"/>
    <col min="4" max="4" width="7.50390625" style="57" customWidth="1"/>
    <col min="5" max="5" width="5.00390625" style="57" customWidth="1"/>
    <col min="6" max="6" width="6.75390625" style="57" customWidth="1"/>
    <col min="7" max="7" width="8.125" style="57" customWidth="1"/>
    <col min="8" max="8" width="3.125" style="57" customWidth="1"/>
    <col min="9" max="9" width="4.875" style="57" customWidth="1"/>
    <col min="10" max="10" width="42.75390625" style="29" customWidth="1"/>
    <col min="11" max="11" width="14.625" style="29" customWidth="1"/>
    <col min="12" max="16384" width="9.00390625" style="29" customWidth="1"/>
  </cols>
  <sheetData>
    <row r="1" spans="1:11" ht="12" customHeight="1">
      <c r="A1" s="307" t="s">
        <v>82</v>
      </c>
      <c r="B1" s="307"/>
      <c r="C1" s="307"/>
      <c r="D1" s="307"/>
      <c r="E1" s="307"/>
      <c r="F1" s="307"/>
      <c r="G1" s="307"/>
      <c r="H1" s="307"/>
      <c r="I1" s="307"/>
      <c r="J1" s="307"/>
      <c r="K1" s="307"/>
    </row>
    <row r="2" spans="1:11" ht="11.25">
      <c r="A2" s="287" t="s">
        <v>166</v>
      </c>
      <c r="B2" s="287"/>
      <c r="C2" s="287"/>
      <c r="D2" s="287"/>
      <c r="E2" s="287"/>
      <c r="F2" s="287"/>
      <c r="G2" s="287"/>
      <c r="H2" s="287"/>
      <c r="I2" s="287"/>
      <c r="J2" s="287"/>
      <c r="K2" s="287"/>
    </row>
    <row r="3" spans="2:11" ht="9" customHeight="1">
      <c r="B3" s="308"/>
      <c r="C3" s="309"/>
      <c r="D3" s="310" t="s">
        <v>1</v>
      </c>
      <c r="E3" s="311"/>
      <c r="F3" s="312"/>
      <c r="G3" s="313" t="s">
        <v>2</v>
      </c>
      <c r="H3" s="314"/>
      <c r="I3" s="315"/>
      <c r="J3" s="316" t="s">
        <v>83</v>
      </c>
      <c r="K3" s="316" t="s">
        <v>84</v>
      </c>
    </row>
    <row r="4" spans="2:11" ht="9" customHeight="1">
      <c r="B4" s="319"/>
      <c r="C4" s="320"/>
      <c r="D4" s="321"/>
      <c r="E4" s="322"/>
      <c r="F4" s="323"/>
      <c r="G4" s="321"/>
      <c r="H4" s="322"/>
      <c r="I4" s="323"/>
      <c r="J4" s="317"/>
      <c r="K4" s="317"/>
    </row>
    <row r="5" spans="2:11" ht="9" customHeight="1">
      <c r="B5" s="297"/>
      <c r="C5" s="298"/>
      <c r="D5" s="299" t="s">
        <v>85</v>
      </c>
      <c r="E5" s="300"/>
      <c r="F5" s="2" t="s">
        <v>86</v>
      </c>
      <c r="G5" s="299" t="s">
        <v>87</v>
      </c>
      <c r="H5" s="300"/>
      <c r="I5" s="2" t="s">
        <v>86</v>
      </c>
      <c r="J5" s="318"/>
      <c r="K5" s="318"/>
    </row>
    <row r="6" spans="2:11" ht="9.75" customHeight="1">
      <c r="B6" s="301" t="s">
        <v>167</v>
      </c>
      <c r="C6" s="302"/>
      <c r="D6" s="302"/>
      <c r="E6" s="302"/>
      <c r="F6" s="302"/>
      <c r="G6" s="302"/>
      <c r="H6" s="302"/>
      <c r="I6" s="302"/>
      <c r="J6" s="303"/>
      <c r="K6" s="30"/>
    </row>
    <row r="7" spans="2:11" ht="9" customHeight="1">
      <c r="B7" s="304" t="s">
        <v>168</v>
      </c>
      <c r="C7" s="305"/>
      <c r="D7" s="305"/>
      <c r="E7" s="305"/>
      <c r="F7" s="305"/>
      <c r="G7" s="305"/>
      <c r="H7" s="305"/>
      <c r="I7" s="305"/>
      <c r="J7" s="306"/>
      <c r="K7" s="31"/>
    </row>
    <row r="8" spans="2:11" ht="9.75" customHeight="1">
      <c r="B8" s="32"/>
      <c r="C8" s="6" t="s">
        <v>169</v>
      </c>
      <c r="D8" s="13" t="s">
        <v>231</v>
      </c>
      <c r="E8" s="14"/>
      <c r="F8" s="15"/>
      <c r="G8" s="13" t="s">
        <v>171</v>
      </c>
      <c r="H8" s="14"/>
      <c r="I8" s="15"/>
      <c r="J8" s="9" t="s">
        <v>172</v>
      </c>
      <c r="K8" s="6" t="s">
        <v>173</v>
      </c>
    </row>
    <row r="9" spans="2:11" ht="9.75" customHeight="1">
      <c r="B9" s="33"/>
      <c r="C9" s="6" t="s">
        <v>174</v>
      </c>
      <c r="D9" s="13" t="s">
        <v>170</v>
      </c>
      <c r="E9" s="14"/>
      <c r="F9" s="15"/>
      <c r="G9" s="13" t="s">
        <v>175</v>
      </c>
      <c r="H9" s="14"/>
      <c r="I9" s="15"/>
      <c r="J9" s="33"/>
      <c r="K9" s="6" t="s">
        <v>176</v>
      </c>
    </row>
    <row r="10" spans="2:11" ht="9.75" customHeight="1">
      <c r="B10" s="271" t="s">
        <v>177</v>
      </c>
      <c r="C10" s="272"/>
      <c r="D10" s="272"/>
      <c r="E10" s="272"/>
      <c r="F10" s="272"/>
      <c r="G10" s="272"/>
      <c r="H10" s="272"/>
      <c r="I10" s="272"/>
      <c r="J10" s="273"/>
      <c r="K10" s="34"/>
    </row>
    <row r="11" spans="2:11" ht="8.25" customHeight="1">
      <c r="B11" s="32"/>
      <c r="C11" s="269" t="s">
        <v>229</v>
      </c>
      <c r="D11" s="55">
        <v>0.054</v>
      </c>
      <c r="E11" s="18" t="s">
        <v>230</v>
      </c>
      <c r="F11" s="19"/>
      <c r="G11" s="56">
        <v>0.0502</v>
      </c>
      <c r="H11" s="287" t="s">
        <v>179</v>
      </c>
      <c r="I11" s="293"/>
      <c r="J11" s="269" t="s">
        <v>180</v>
      </c>
      <c r="K11" s="269" t="s">
        <v>181</v>
      </c>
    </row>
    <row r="12" spans="2:11" ht="9.75" customHeight="1">
      <c r="B12" s="32"/>
      <c r="C12" s="283"/>
      <c r="J12" s="283"/>
      <c r="K12" s="283"/>
    </row>
    <row r="13" spans="2:11" ht="8.25" customHeight="1">
      <c r="B13" s="32"/>
      <c r="C13" s="270"/>
      <c r="D13" s="58"/>
      <c r="E13" s="59"/>
      <c r="F13" s="60"/>
      <c r="G13" s="294"/>
      <c r="H13" s="295"/>
      <c r="I13" s="296"/>
      <c r="J13" s="283"/>
      <c r="K13" s="270"/>
    </row>
    <row r="14" spans="2:11" ht="7.5" customHeight="1">
      <c r="B14" s="32"/>
      <c r="C14" s="269" t="s">
        <v>90</v>
      </c>
      <c r="D14" s="61"/>
      <c r="E14" s="62"/>
      <c r="F14" s="63"/>
      <c r="G14" s="284" t="s">
        <v>3</v>
      </c>
      <c r="H14" s="285"/>
      <c r="I14" s="286"/>
      <c r="J14" s="283"/>
      <c r="K14" s="269" t="s">
        <v>182</v>
      </c>
    </row>
    <row r="15" spans="2:11" ht="9.75" customHeight="1">
      <c r="B15" s="32"/>
      <c r="C15" s="270"/>
      <c r="D15" s="64">
        <v>0.054</v>
      </c>
      <c r="E15" s="16" t="s">
        <v>178</v>
      </c>
      <c r="F15" s="17"/>
      <c r="G15" s="65">
        <v>0.0411</v>
      </c>
      <c r="H15" s="291" t="s">
        <v>183</v>
      </c>
      <c r="I15" s="292"/>
      <c r="J15" s="283"/>
      <c r="K15" s="270"/>
    </row>
    <row r="16" spans="2:11" ht="7.5" customHeight="1">
      <c r="B16" s="32"/>
      <c r="C16" s="269" t="s">
        <v>91</v>
      </c>
      <c r="D16" s="61"/>
      <c r="E16" s="62"/>
      <c r="F16" s="63"/>
      <c r="G16" s="284" t="s">
        <v>4</v>
      </c>
      <c r="H16" s="285"/>
      <c r="I16" s="286"/>
      <c r="J16" s="283"/>
      <c r="K16" s="269" t="s">
        <v>184</v>
      </c>
    </row>
    <row r="17" spans="2:11" ht="9.75" customHeight="1">
      <c r="B17" s="33"/>
      <c r="C17" s="270"/>
      <c r="D17" s="64">
        <v>0.054</v>
      </c>
      <c r="E17" s="16" t="s">
        <v>178</v>
      </c>
      <c r="F17" s="17"/>
      <c r="G17" s="65">
        <v>0.0397</v>
      </c>
      <c r="H17" s="291" t="s">
        <v>185</v>
      </c>
      <c r="I17" s="292"/>
      <c r="J17" s="270"/>
      <c r="K17" s="270"/>
    </row>
    <row r="18" spans="2:11" ht="9.75" customHeight="1">
      <c r="B18" s="271" t="s">
        <v>186</v>
      </c>
      <c r="C18" s="272"/>
      <c r="D18" s="272"/>
      <c r="E18" s="272"/>
      <c r="F18" s="272"/>
      <c r="G18" s="272"/>
      <c r="H18" s="272"/>
      <c r="I18" s="272"/>
      <c r="J18" s="273"/>
      <c r="K18" s="34"/>
    </row>
    <row r="19" spans="2:11" ht="8.25" customHeight="1">
      <c r="B19" s="32"/>
      <c r="C19" s="269" t="s">
        <v>88</v>
      </c>
      <c r="D19" s="20" t="s">
        <v>187</v>
      </c>
      <c r="E19" s="21"/>
      <c r="F19" s="22"/>
      <c r="G19" s="288"/>
      <c r="H19" s="289"/>
      <c r="I19" s="290"/>
      <c r="J19" s="269" t="s">
        <v>188</v>
      </c>
      <c r="K19" s="269" t="s">
        <v>189</v>
      </c>
    </row>
    <row r="20" spans="2:11" ht="9.75" customHeight="1">
      <c r="B20" s="32"/>
      <c r="C20" s="283"/>
      <c r="D20" s="23"/>
      <c r="E20" s="24"/>
      <c r="F20" s="25"/>
      <c r="G20" s="56">
        <v>0.0367</v>
      </c>
      <c r="H20" s="287" t="s">
        <v>190</v>
      </c>
      <c r="I20" s="293"/>
      <c r="J20" s="283"/>
      <c r="K20" s="283"/>
    </row>
    <row r="21" spans="2:11" ht="8.25" customHeight="1">
      <c r="B21" s="32"/>
      <c r="C21" s="270"/>
      <c r="D21" s="26"/>
      <c r="E21" s="27"/>
      <c r="F21" s="28"/>
      <c r="G21" s="294"/>
      <c r="H21" s="295"/>
      <c r="I21" s="296"/>
      <c r="J21" s="283"/>
      <c r="K21" s="270"/>
    </row>
    <row r="22" spans="2:11" ht="9.75" customHeight="1">
      <c r="B22" s="32"/>
      <c r="C22" s="6" t="s">
        <v>89</v>
      </c>
      <c r="D22" s="13" t="s">
        <v>191</v>
      </c>
      <c r="E22" s="14"/>
      <c r="F22" s="15"/>
      <c r="G22" s="271" t="s">
        <v>192</v>
      </c>
      <c r="H22" s="272"/>
      <c r="I22" s="273"/>
      <c r="J22" s="283"/>
      <c r="K22" s="6" t="s">
        <v>193</v>
      </c>
    </row>
    <row r="23" spans="2:11" ht="7.5" customHeight="1">
      <c r="B23" s="32"/>
      <c r="C23" s="269" t="s">
        <v>90</v>
      </c>
      <c r="D23" s="20" t="s">
        <v>194</v>
      </c>
      <c r="E23" s="21"/>
      <c r="F23" s="22"/>
      <c r="G23" s="284" t="s">
        <v>3</v>
      </c>
      <c r="H23" s="285"/>
      <c r="I23" s="286"/>
      <c r="J23" s="283"/>
      <c r="K23" s="269" t="s">
        <v>195</v>
      </c>
    </row>
    <row r="24" spans="2:11" ht="9.75" customHeight="1">
      <c r="B24" s="32"/>
      <c r="C24" s="270"/>
      <c r="D24" s="26"/>
      <c r="E24" s="27"/>
      <c r="F24" s="28"/>
      <c r="G24" s="65" t="s">
        <v>196</v>
      </c>
      <c r="H24" s="291"/>
      <c r="I24" s="292"/>
      <c r="J24" s="283"/>
      <c r="K24" s="270"/>
    </row>
    <row r="25" spans="2:11" ht="7.5" customHeight="1">
      <c r="B25" s="32"/>
      <c r="C25" s="269" t="s">
        <v>91</v>
      </c>
      <c r="D25" s="20" t="s">
        <v>194</v>
      </c>
      <c r="E25" s="21"/>
      <c r="F25" s="22"/>
      <c r="G25" s="284" t="s">
        <v>4</v>
      </c>
      <c r="H25" s="285"/>
      <c r="I25" s="286"/>
      <c r="J25" s="283"/>
      <c r="K25" s="269" t="s">
        <v>197</v>
      </c>
    </row>
    <row r="26" spans="2:11" ht="9.75" customHeight="1">
      <c r="B26" s="33"/>
      <c r="C26" s="270"/>
      <c r="D26" s="26"/>
      <c r="E26" s="27"/>
      <c r="F26" s="28"/>
      <c r="G26" s="65">
        <v>0.0397</v>
      </c>
      <c r="H26" s="291" t="s">
        <v>185</v>
      </c>
      <c r="I26" s="292"/>
      <c r="J26" s="270"/>
      <c r="K26" s="270"/>
    </row>
    <row r="27" spans="2:11" ht="9.75" customHeight="1">
      <c r="B27" s="271" t="s">
        <v>198</v>
      </c>
      <c r="C27" s="272"/>
      <c r="D27" s="272"/>
      <c r="E27" s="272"/>
      <c r="F27" s="272"/>
      <c r="G27" s="272"/>
      <c r="H27" s="272"/>
      <c r="I27" s="272"/>
      <c r="J27" s="273"/>
      <c r="K27" s="34"/>
    </row>
    <row r="28" spans="2:11" ht="9.75" customHeight="1">
      <c r="B28" s="32"/>
      <c r="C28" s="6" t="s">
        <v>199</v>
      </c>
      <c r="D28" s="13" t="s">
        <v>200</v>
      </c>
      <c r="E28" s="14"/>
      <c r="F28" s="15"/>
      <c r="G28" s="274" t="s">
        <v>165</v>
      </c>
      <c r="H28" s="275"/>
      <c r="I28" s="276"/>
      <c r="J28" s="269" t="s">
        <v>201</v>
      </c>
      <c r="K28" s="34"/>
    </row>
    <row r="29" spans="2:11" ht="9.75" customHeight="1">
      <c r="B29" s="32"/>
      <c r="C29" s="6" t="s">
        <v>202</v>
      </c>
      <c r="D29" s="13" t="s">
        <v>203</v>
      </c>
      <c r="E29" s="14"/>
      <c r="F29" s="15"/>
      <c r="G29" s="277"/>
      <c r="H29" s="278"/>
      <c r="I29" s="279"/>
      <c r="J29" s="283"/>
      <c r="K29" s="34"/>
    </row>
    <row r="30" spans="2:11" ht="9.75" customHeight="1">
      <c r="B30" s="32"/>
      <c r="C30" s="6" t="s">
        <v>204</v>
      </c>
      <c r="D30" s="13" t="s">
        <v>200</v>
      </c>
      <c r="E30" s="14"/>
      <c r="F30" s="15"/>
      <c r="G30" s="277"/>
      <c r="H30" s="278"/>
      <c r="I30" s="279"/>
      <c r="J30" s="283"/>
      <c r="K30" s="34"/>
    </row>
    <row r="31" spans="2:11" ht="9.75" customHeight="1">
      <c r="B31" s="32"/>
      <c r="C31" s="6" t="s">
        <v>205</v>
      </c>
      <c r="D31" s="13" t="s">
        <v>203</v>
      </c>
      <c r="E31" s="14"/>
      <c r="F31" s="15"/>
      <c r="G31" s="277"/>
      <c r="H31" s="278"/>
      <c r="I31" s="279"/>
      <c r="J31" s="283"/>
      <c r="K31" s="34"/>
    </row>
    <row r="32" spans="2:11" ht="9.75" customHeight="1">
      <c r="B32" s="32"/>
      <c r="C32" s="6" t="s">
        <v>206</v>
      </c>
      <c r="D32" s="13" t="s">
        <v>207</v>
      </c>
      <c r="E32" s="14"/>
      <c r="F32" s="15"/>
      <c r="G32" s="277"/>
      <c r="H32" s="278"/>
      <c r="I32" s="279"/>
      <c r="J32" s="283"/>
      <c r="K32" s="34"/>
    </row>
    <row r="33" spans="2:11" ht="9.75" customHeight="1">
      <c r="B33" s="32"/>
      <c r="C33" s="6" t="s">
        <v>208</v>
      </c>
      <c r="D33" s="13" t="s">
        <v>209</v>
      </c>
      <c r="E33" s="14"/>
      <c r="F33" s="15"/>
      <c r="G33" s="277"/>
      <c r="H33" s="278"/>
      <c r="I33" s="279"/>
      <c r="J33" s="283"/>
      <c r="K33" s="34"/>
    </row>
    <row r="34" spans="2:11" ht="9.75" customHeight="1">
      <c r="B34" s="32"/>
      <c r="C34" s="6" t="s">
        <v>210</v>
      </c>
      <c r="D34" s="13" t="s">
        <v>203</v>
      </c>
      <c r="E34" s="14"/>
      <c r="F34" s="15"/>
      <c r="G34" s="277"/>
      <c r="H34" s="278"/>
      <c r="I34" s="279"/>
      <c r="J34" s="283"/>
      <c r="K34" s="34"/>
    </row>
    <row r="35" spans="2:11" ht="9.75" customHeight="1">
      <c r="B35" s="32"/>
      <c r="C35" s="6" t="s">
        <v>211</v>
      </c>
      <c r="D35" s="13" t="s">
        <v>212</v>
      </c>
      <c r="E35" s="14"/>
      <c r="F35" s="15"/>
      <c r="G35" s="277"/>
      <c r="H35" s="278"/>
      <c r="I35" s="279"/>
      <c r="J35" s="283"/>
      <c r="K35" s="34"/>
    </row>
    <row r="36" spans="2:11" ht="9.75" customHeight="1">
      <c r="B36" s="32"/>
      <c r="C36" s="6" t="s">
        <v>213</v>
      </c>
      <c r="D36" s="13" t="s">
        <v>214</v>
      </c>
      <c r="E36" s="14"/>
      <c r="F36" s="15"/>
      <c r="G36" s="277"/>
      <c r="H36" s="278"/>
      <c r="I36" s="279"/>
      <c r="J36" s="283"/>
      <c r="K36" s="34"/>
    </row>
    <row r="37" spans="2:11" ht="9.75" customHeight="1">
      <c r="B37" s="32"/>
      <c r="C37" s="6" t="s">
        <v>215</v>
      </c>
      <c r="D37" s="13" t="s">
        <v>207</v>
      </c>
      <c r="E37" s="14"/>
      <c r="F37" s="15"/>
      <c r="G37" s="277"/>
      <c r="H37" s="278"/>
      <c r="I37" s="279"/>
      <c r="J37" s="283"/>
      <c r="K37" s="34"/>
    </row>
    <row r="38" spans="2:11" ht="9.75" customHeight="1">
      <c r="B38" s="32"/>
      <c r="C38" s="6" t="s">
        <v>216</v>
      </c>
      <c r="D38" s="13" t="s">
        <v>217</v>
      </c>
      <c r="E38" s="14"/>
      <c r="F38" s="15"/>
      <c r="G38" s="277"/>
      <c r="H38" s="278"/>
      <c r="I38" s="279"/>
      <c r="J38" s="283"/>
      <c r="K38" s="34"/>
    </row>
    <row r="39" spans="2:11" ht="9.75" customHeight="1">
      <c r="B39" s="33"/>
      <c r="C39" s="6" t="s">
        <v>218</v>
      </c>
      <c r="D39" s="13" t="s">
        <v>219</v>
      </c>
      <c r="E39" s="14"/>
      <c r="F39" s="15"/>
      <c r="G39" s="280"/>
      <c r="H39" s="281"/>
      <c r="I39" s="282"/>
      <c r="J39" s="270"/>
      <c r="K39" s="34"/>
    </row>
    <row r="40" spans="2:11" ht="9.75" customHeight="1">
      <c r="B40" s="271" t="s">
        <v>220</v>
      </c>
      <c r="C40" s="272"/>
      <c r="D40" s="272"/>
      <c r="E40" s="272"/>
      <c r="F40" s="272"/>
      <c r="G40" s="272"/>
      <c r="H40" s="272"/>
      <c r="I40" s="272"/>
      <c r="J40" s="273"/>
      <c r="K40" s="34"/>
    </row>
    <row r="41" spans="2:11" ht="9.75" customHeight="1">
      <c r="B41" s="32"/>
      <c r="C41" s="6" t="s">
        <v>221</v>
      </c>
      <c r="D41" s="13" t="s">
        <v>222</v>
      </c>
      <c r="E41" s="14"/>
      <c r="F41" s="15"/>
      <c r="G41" s="274" t="s">
        <v>6</v>
      </c>
      <c r="H41" s="275"/>
      <c r="I41" s="276"/>
      <c r="J41" s="269" t="s">
        <v>223</v>
      </c>
      <c r="K41" s="34"/>
    </row>
    <row r="42" spans="2:11" ht="9.75" customHeight="1">
      <c r="B42" s="32"/>
      <c r="C42" s="6" t="s">
        <v>224</v>
      </c>
      <c r="D42" s="13" t="s">
        <v>225</v>
      </c>
      <c r="E42" s="14"/>
      <c r="F42" s="15"/>
      <c r="G42" s="277"/>
      <c r="H42" s="278"/>
      <c r="I42" s="279"/>
      <c r="J42" s="283"/>
      <c r="K42" s="34"/>
    </row>
    <row r="43" spans="2:11" ht="9.75" customHeight="1">
      <c r="B43" s="33"/>
      <c r="C43" s="6" t="s">
        <v>226</v>
      </c>
      <c r="D43" s="13" t="s">
        <v>227</v>
      </c>
      <c r="E43" s="14"/>
      <c r="F43" s="15"/>
      <c r="G43" s="280"/>
      <c r="H43" s="281"/>
      <c r="I43" s="282"/>
      <c r="J43" s="270"/>
      <c r="K43" s="34"/>
    </row>
    <row r="44" spans="1:11" ht="13.5" customHeight="1">
      <c r="A44" s="287" t="s">
        <v>228</v>
      </c>
      <c r="B44" s="287"/>
      <c r="C44" s="287"/>
      <c r="D44" s="287"/>
      <c r="E44" s="287"/>
      <c r="F44" s="287"/>
      <c r="G44" s="287"/>
      <c r="H44" s="287"/>
      <c r="I44" s="287"/>
      <c r="J44" s="287"/>
      <c r="K44" s="287"/>
    </row>
  </sheetData>
  <sheetProtection/>
  <mergeCells count="52">
    <mergeCell ref="A1:K1"/>
    <mergeCell ref="A2:K2"/>
    <mergeCell ref="B3:C3"/>
    <mergeCell ref="D3:F3"/>
    <mergeCell ref="G3:I3"/>
    <mergeCell ref="J3:J5"/>
    <mergeCell ref="K3:K5"/>
    <mergeCell ref="B4:C4"/>
    <mergeCell ref="D4:F4"/>
    <mergeCell ref="G4:I4"/>
    <mergeCell ref="B5:C5"/>
    <mergeCell ref="D5:E5"/>
    <mergeCell ref="G5:H5"/>
    <mergeCell ref="B6:J6"/>
    <mergeCell ref="B7:J7"/>
    <mergeCell ref="K11:K13"/>
    <mergeCell ref="H11:I11"/>
    <mergeCell ref="G13:I13"/>
    <mergeCell ref="B10:J10"/>
    <mergeCell ref="C11:C13"/>
    <mergeCell ref="C16:C17"/>
    <mergeCell ref="C14:C15"/>
    <mergeCell ref="G14:I14"/>
    <mergeCell ref="K14:K15"/>
    <mergeCell ref="G16:I16"/>
    <mergeCell ref="K16:K17"/>
    <mergeCell ref="H17:I17"/>
    <mergeCell ref="K25:K26"/>
    <mergeCell ref="H26:I26"/>
    <mergeCell ref="J19:J26"/>
    <mergeCell ref="K19:K21"/>
    <mergeCell ref="H20:I20"/>
    <mergeCell ref="J11:J17"/>
    <mergeCell ref="H15:I15"/>
    <mergeCell ref="G21:I21"/>
    <mergeCell ref="G22:I22"/>
    <mergeCell ref="A44:K44"/>
    <mergeCell ref="B40:J40"/>
    <mergeCell ref="B27:J27"/>
    <mergeCell ref="G28:I39"/>
    <mergeCell ref="J28:J39"/>
    <mergeCell ref="C19:C21"/>
    <mergeCell ref="G19:I19"/>
    <mergeCell ref="G23:I23"/>
    <mergeCell ref="K23:K24"/>
    <mergeCell ref="H24:I24"/>
    <mergeCell ref="C23:C24"/>
    <mergeCell ref="B18:J18"/>
    <mergeCell ref="G41:I43"/>
    <mergeCell ref="J41:J43"/>
    <mergeCell ref="C25:C26"/>
    <mergeCell ref="G25:I25"/>
  </mergeCells>
  <printOptions/>
  <pageMargins left="2.1372918023003473" right="0" top="2.394716050889757" bottom="0" header="0.5118110236220473" footer="0.5118110236220473"/>
  <pageSetup horizontalDpi="300" verticalDpi="300" orientation="landscape" paperSize="12" r:id="rId2"/>
  <drawing r:id="rId1"/>
</worksheet>
</file>

<file path=xl/worksheets/sheet3.xml><?xml version="1.0" encoding="utf-8"?>
<worksheet xmlns="http://schemas.openxmlformats.org/spreadsheetml/2006/main" xmlns:r="http://schemas.openxmlformats.org/officeDocument/2006/relationships">
  <dimension ref="A1:J45"/>
  <sheetViews>
    <sheetView zoomScalePageLayoutView="0" workbookViewId="0" topLeftCell="A1">
      <selection activeCell="D19" sqref="D19:F19"/>
    </sheetView>
  </sheetViews>
  <sheetFormatPr defaultColWidth="9.00390625" defaultRowHeight="13.5"/>
  <cols>
    <col min="1" max="1" width="11.875" style="0" customWidth="1"/>
    <col min="2" max="2" width="1.625" style="0" customWidth="1"/>
    <col min="3" max="3" width="21.75390625" style="0" customWidth="1"/>
    <col min="4" max="4" width="7.50390625" style="0" customWidth="1"/>
    <col min="5" max="5" width="5.00390625" style="0" customWidth="1"/>
    <col min="6" max="6" width="6.75390625" style="0" customWidth="1"/>
    <col min="7" max="7" width="10.50390625" style="0" customWidth="1"/>
    <col min="8" max="8" width="4.875" style="0" customWidth="1"/>
    <col min="9" max="9" width="42.75390625" style="0" customWidth="1"/>
    <col min="10" max="10" width="14.625" style="0" customWidth="1"/>
  </cols>
  <sheetData>
    <row r="1" spans="1:10" ht="12" customHeight="1">
      <c r="A1" s="307" t="s">
        <v>0</v>
      </c>
      <c r="B1" s="307"/>
      <c r="C1" s="307"/>
      <c r="D1" s="307"/>
      <c r="E1" s="307"/>
      <c r="F1" s="307"/>
      <c r="G1" s="307"/>
      <c r="H1" s="307"/>
      <c r="I1" s="307"/>
      <c r="J1" s="307"/>
    </row>
    <row r="2" spans="1:10" ht="13.5">
      <c r="A2" s="287" t="s">
        <v>5</v>
      </c>
      <c r="B2" s="287"/>
      <c r="C2" s="287"/>
      <c r="D2" s="287"/>
      <c r="E2" s="287"/>
      <c r="F2" s="287"/>
      <c r="G2" s="287"/>
      <c r="H2" s="287"/>
      <c r="I2" s="287"/>
      <c r="J2" s="287"/>
    </row>
    <row r="3" spans="2:10" ht="9" customHeight="1">
      <c r="B3" s="334"/>
      <c r="C3" s="334"/>
      <c r="D3" s="335" t="s">
        <v>1</v>
      </c>
      <c r="E3" s="335"/>
      <c r="F3" s="335"/>
      <c r="G3" s="336" t="s">
        <v>2</v>
      </c>
      <c r="H3" s="336"/>
      <c r="I3" s="337" t="s">
        <v>7</v>
      </c>
      <c r="J3" s="337" t="s">
        <v>8</v>
      </c>
    </row>
    <row r="4" spans="2:10" ht="9" customHeight="1">
      <c r="B4" s="338"/>
      <c r="C4" s="338"/>
      <c r="D4" s="325"/>
      <c r="E4" s="325"/>
      <c r="F4" s="325"/>
      <c r="G4" s="325"/>
      <c r="H4" s="325"/>
      <c r="I4" s="337"/>
      <c r="J4" s="337"/>
    </row>
    <row r="5" spans="2:10" ht="9" customHeight="1">
      <c r="B5" s="331"/>
      <c r="C5" s="331"/>
      <c r="D5" s="299" t="s">
        <v>9</v>
      </c>
      <c r="E5" s="299"/>
      <c r="F5" s="2" t="s">
        <v>10</v>
      </c>
      <c r="G5" s="1" t="s">
        <v>11</v>
      </c>
      <c r="H5" s="2" t="s">
        <v>10</v>
      </c>
      <c r="I5" s="337"/>
      <c r="J5" s="337"/>
    </row>
    <row r="6" spans="2:10" ht="9.75" customHeight="1">
      <c r="B6" s="332" t="s">
        <v>12</v>
      </c>
      <c r="C6" s="332"/>
      <c r="D6" s="332"/>
      <c r="E6" s="332"/>
      <c r="F6" s="332"/>
      <c r="G6" s="332"/>
      <c r="H6" s="332"/>
      <c r="I6" s="332"/>
      <c r="J6" s="3"/>
    </row>
    <row r="7" spans="2:10" ht="9.75" customHeight="1">
      <c r="B7" s="333" t="s">
        <v>13</v>
      </c>
      <c r="C7" s="333"/>
      <c r="D7" s="333"/>
      <c r="E7" s="333"/>
      <c r="F7" s="333"/>
      <c r="G7" s="333"/>
      <c r="H7" s="333"/>
      <c r="I7" s="333"/>
      <c r="J7" s="4"/>
    </row>
    <row r="8" spans="2:10" ht="9.75" customHeight="1">
      <c r="B8" s="5"/>
      <c r="C8" s="6" t="s">
        <v>14</v>
      </c>
      <c r="D8" s="324" t="s">
        <v>15</v>
      </c>
      <c r="E8" s="324"/>
      <c r="F8" s="324"/>
      <c r="G8" s="328" t="s">
        <v>16</v>
      </c>
      <c r="H8" s="328"/>
      <c r="I8" s="329" t="s">
        <v>17</v>
      </c>
      <c r="J8" s="10"/>
    </row>
    <row r="9" spans="2:10" ht="9.75" customHeight="1">
      <c r="B9" s="5"/>
      <c r="C9" s="6" t="s">
        <v>18</v>
      </c>
      <c r="D9" s="324" t="s">
        <v>19</v>
      </c>
      <c r="E9" s="324"/>
      <c r="F9" s="324"/>
      <c r="G9" s="328"/>
      <c r="H9" s="328"/>
      <c r="I9" s="329"/>
      <c r="J9" s="7"/>
    </row>
    <row r="10" spans="2:10" ht="9.75" customHeight="1">
      <c r="B10" s="5"/>
      <c r="C10" s="6" t="s">
        <v>20</v>
      </c>
      <c r="D10" s="324" t="s">
        <v>21</v>
      </c>
      <c r="E10" s="324"/>
      <c r="F10" s="324"/>
      <c r="G10" s="328"/>
      <c r="H10" s="328"/>
      <c r="I10" s="329"/>
      <c r="J10" s="8"/>
    </row>
    <row r="11" spans="2:10" ht="9.75" customHeight="1">
      <c r="B11" s="5"/>
      <c r="C11" s="6" t="s">
        <v>22</v>
      </c>
      <c r="D11" s="324" t="s">
        <v>21</v>
      </c>
      <c r="E11" s="324"/>
      <c r="F11" s="324"/>
      <c r="G11" s="328"/>
      <c r="H11" s="328"/>
      <c r="I11" s="329"/>
      <c r="J11" s="8"/>
    </row>
    <row r="12" spans="2:10" ht="9.75" customHeight="1">
      <c r="B12" s="7"/>
      <c r="C12" s="6" t="s">
        <v>23</v>
      </c>
      <c r="D12" s="324" t="s">
        <v>24</v>
      </c>
      <c r="E12" s="324"/>
      <c r="F12" s="324"/>
      <c r="G12" s="328"/>
      <c r="H12" s="328"/>
      <c r="I12" s="329"/>
      <c r="J12" s="8"/>
    </row>
    <row r="13" spans="2:10" ht="9.75" customHeight="1">
      <c r="B13" s="324" t="s">
        <v>25</v>
      </c>
      <c r="C13" s="324"/>
      <c r="D13" s="324"/>
      <c r="E13" s="324"/>
      <c r="F13" s="324"/>
      <c r="G13" s="324"/>
      <c r="H13" s="324"/>
      <c r="I13" s="324"/>
      <c r="J13" s="8"/>
    </row>
    <row r="14" spans="2:10" ht="9.75" customHeight="1">
      <c r="B14" s="5"/>
      <c r="C14" s="6" t="s">
        <v>14</v>
      </c>
      <c r="D14" s="324" t="s">
        <v>26</v>
      </c>
      <c r="E14" s="324"/>
      <c r="F14" s="324"/>
      <c r="G14" s="328" t="s">
        <v>27</v>
      </c>
      <c r="H14" s="328"/>
      <c r="I14" s="329" t="s">
        <v>28</v>
      </c>
      <c r="J14" s="10"/>
    </row>
    <row r="15" spans="2:10" ht="9.75" customHeight="1">
      <c r="B15" s="5"/>
      <c r="C15" s="6" t="s">
        <v>18</v>
      </c>
      <c r="D15" s="324" t="s">
        <v>29</v>
      </c>
      <c r="E15" s="324"/>
      <c r="F15" s="324"/>
      <c r="G15" s="328"/>
      <c r="H15" s="328"/>
      <c r="I15" s="329"/>
      <c r="J15" s="7"/>
    </row>
    <row r="16" spans="2:10" ht="9.75" customHeight="1">
      <c r="B16" s="5"/>
      <c r="C16" s="6" t="s">
        <v>20</v>
      </c>
      <c r="D16" s="324" t="s">
        <v>30</v>
      </c>
      <c r="E16" s="324"/>
      <c r="F16" s="324"/>
      <c r="G16" s="328"/>
      <c r="H16" s="328"/>
      <c r="I16" s="329"/>
      <c r="J16" s="8"/>
    </row>
    <row r="17" spans="2:10" ht="9.75" customHeight="1">
      <c r="B17" s="5"/>
      <c r="C17" s="6" t="s">
        <v>22</v>
      </c>
      <c r="D17" s="324" t="s">
        <v>31</v>
      </c>
      <c r="E17" s="324"/>
      <c r="F17" s="324"/>
      <c r="G17" s="328"/>
      <c r="H17" s="328"/>
      <c r="I17" s="329"/>
      <c r="J17" s="8"/>
    </row>
    <row r="18" spans="2:10" ht="9.75" customHeight="1">
      <c r="B18" s="5"/>
      <c r="C18" s="6" t="s">
        <v>23</v>
      </c>
      <c r="D18" s="324" t="s">
        <v>32</v>
      </c>
      <c r="E18" s="324"/>
      <c r="F18" s="324"/>
      <c r="G18" s="328"/>
      <c r="H18" s="328"/>
      <c r="I18" s="329"/>
      <c r="J18" s="10"/>
    </row>
    <row r="19" spans="2:10" ht="9.75" customHeight="1">
      <c r="B19" s="7"/>
      <c r="C19" s="6" t="s">
        <v>33</v>
      </c>
      <c r="D19" s="324" t="s">
        <v>34</v>
      </c>
      <c r="E19" s="324"/>
      <c r="F19" s="324"/>
      <c r="G19" s="328"/>
      <c r="H19" s="328"/>
      <c r="I19" s="329"/>
      <c r="J19" s="7"/>
    </row>
    <row r="20" spans="2:10" ht="6.75" customHeight="1">
      <c r="B20" s="329" t="s">
        <v>35</v>
      </c>
      <c r="C20" s="329"/>
      <c r="D20" s="330" t="s">
        <v>36</v>
      </c>
      <c r="E20" s="330"/>
      <c r="F20" s="330"/>
      <c r="G20" s="325"/>
      <c r="H20" s="325"/>
      <c r="I20" s="329" t="s">
        <v>37</v>
      </c>
      <c r="J20" s="10"/>
    </row>
    <row r="21" spans="2:10" ht="9.75" customHeight="1">
      <c r="B21" s="329"/>
      <c r="C21" s="329"/>
      <c r="D21" s="11">
        <v>0.016</v>
      </c>
      <c r="E21" s="292" t="s">
        <v>38</v>
      </c>
      <c r="F21" s="292"/>
      <c r="G21" s="326"/>
      <c r="H21" s="326"/>
      <c r="I21" s="329"/>
      <c r="J21" s="7"/>
    </row>
    <row r="22" spans="2:10" ht="9.75" customHeight="1">
      <c r="B22" s="324" t="s">
        <v>39</v>
      </c>
      <c r="C22" s="324"/>
      <c r="D22" s="324" t="s">
        <v>40</v>
      </c>
      <c r="E22" s="324"/>
      <c r="F22" s="324"/>
      <c r="G22" s="327"/>
      <c r="H22" s="327"/>
      <c r="I22" s="6" t="s">
        <v>41</v>
      </c>
      <c r="J22" s="8"/>
    </row>
    <row r="23" spans="2:10" ht="9.75" customHeight="1">
      <c r="B23" s="324" t="s">
        <v>42</v>
      </c>
      <c r="C23" s="324"/>
      <c r="D23" s="324"/>
      <c r="E23" s="324"/>
      <c r="F23" s="324"/>
      <c r="G23" s="324"/>
      <c r="H23" s="324"/>
      <c r="I23" s="324"/>
      <c r="J23" s="8"/>
    </row>
    <row r="24" spans="2:10" ht="9.75" customHeight="1">
      <c r="B24" s="5"/>
      <c r="C24" s="6" t="s">
        <v>43</v>
      </c>
      <c r="D24" s="324" t="s">
        <v>44</v>
      </c>
      <c r="E24" s="324"/>
      <c r="F24" s="324"/>
      <c r="G24" s="325"/>
      <c r="H24" s="325"/>
      <c r="I24" s="9" t="s">
        <v>45</v>
      </c>
      <c r="J24" s="8"/>
    </row>
    <row r="25" spans="2:10" ht="9.75" customHeight="1">
      <c r="B25" s="7"/>
      <c r="C25" s="6" t="s">
        <v>46</v>
      </c>
      <c r="D25" s="324" t="s">
        <v>47</v>
      </c>
      <c r="E25" s="324"/>
      <c r="F25" s="324"/>
      <c r="G25" s="326"/>
      <c r="H25" s="326"/>
      <c r="I25" s="7"/>
      <c r="J25" s="8"/>
    </row>
    <row r="26" spans="2:10" ht="9.75" customHeight="1">
      <c r="B26" s="324" t="s">
        <v>48</v>
      </c>
      <c r="C26" s="324"/>
      <c r="D26" s="324"/>
      <c r="E26" s="324"/>
      <c r="F26" s="324"/>
      <c r="G26" s="324"/>
      <c r="H26" s="324"/>
      <c r="I26" s="324"/>
      <c r="J26" s="8"/>
    </row>
    <row r="27" spans="2:10" ht="9.75" customHeight="1">
      <c r="B27" s="5"/>
      <c r="C27" s="6" t="s">
        <v>49</v>
      </c>
      <c r="D27" s="324" t="s">
        <v>50</v>
      </c>
      <c r="E27" s="324"/>
      <c r="F27" s="324"/>
      <c r="G27" s="328" t="s">
        <v>6</v>
      </c>
      <c r="H27" s="328"/>
      <c r="I27" s="329" t="s">
        <v>51</v>
      </c>
      <c r="J27" s="8"/>
    </row>
    <row r="28" spans="2:10" ht="9.75" customHeight="1">
      <c r="B28" s="5"/>
      <c r="C28" s="6" t="s">
        <v>52</v>
      </c>
      <c r="D28" s="324" t="s">
        <v>53</v>
      </c>
      <c r="E28" s="324"/>
      <c r="F28" s="324"/>
      <c r="G28" s="328"/>
      <c r="H28" s="328"/>
      <c r="I28" s="329"/>
      <c r="J28" s="10"/>
    </row>
    <row r="29" spans="2:10" ht="9.75" customHeight="1">
      <c r="B29" s="5"/>
      <c r="C29" s="6" t="s">
        <v>54</v>
      </c>
      <c r="D29" s="324" t="s">
        <v>55</v>
      </c>
      <c r="E29" s="324"/>
      <c r="F29" s="324"/>
      <c r="G29" s="328"/>
      <c r="H29" s="328"/>
      <c r="I29" s="329"/>
      <c r="J29" s="7"/>
    </row>
    <row r="30" spans="2:10" ht="9.75" customHeight="1">
      <c r="B30" s="7"/>
      <c r="C30" s="6" t="s">
        <v>56</v>
      </c>
      <c r="D30" s="324" t="s">
        <v>53</v>
      </c>
      <c r="E30" s="324"/>
      <c r="F30" s="324"/>
      <c r="G30" s="328"/>
      <c r="H30" s="328"/>
      <c r="I30" s="329"/>
      <c r="J30" s="8"/>
    </row>
    <row r="31" spans="2:10" ht="9.75" customHeight="1">
      <c r="B31" s="324" t="s">
        <v>57</v>
      </c>
      <c r="C31" s="324"/>
      <c r="D31" s="324"/>
      <c r="E31" s="324"/>
      <c r="F31" s="324"/>
      <c r="G31" s="324"/>
      <c r="H31" s="324"/>
      <c r="I31" s="324"/>
      <c r="J31" s="8"/>
    </row>
    <row r="32" spans="2:10" ht="6.75" customHeight="1">
      <c r="B32" s="5"/>
      <c r="C32" s="329" t="s">
        <v>58</v>
      </c>
      <c r="D32" s="330" t="s">
        <v>59</v>
      </c>
      <c r="E32" s="330"/>
      <c r="F32" s="330"/>
      <c r="G32" s="328" t="s">
        <v>6</v>
      </c>
      <c r="H32" s="328"/>
      <c r="I32" s="329" t="s">
        <v>60</v>
      </c>
      <c r="J32" s="10"/>
    </row>
    <row r="33" spans="2:10" ht="9.75" customHeight="1">
      <c r="B33" s="5"/>
      <c r="C33" s="329"/>
      <c r="D33" s="12">
        <v>0.00088</v>
      </c>
      <c r="E33" s="292" t="s">
        <v>38</v>
      </c>
      <c r="F33" s="292"/>
      <c r="G33" s="328"/>
      <c r="H33" s="328"/>
      <c r="I33" s="329"/>
      <c r="J33" s="7"/>
    </row>
    <row r="34" spans="2:10" ht="6.75" customHeight="1">
      <c r="B34" s="5"/>
      <c r="C34" s="329" t="s">
        <v>61</v>
      </c>
      <c r="D34" s="330" t="s">
        <v>59</v>
      </c>
      <c r="E34" s="330"/>
      <c r="F34" s="330"/>
      <c r="G34" s="328"/>
      <c r="H34" s="328"/>
      <c r="I34" s="329"/>
      <c r="J34" s="10"/>
    </row>
    <row r="35" spans="2:10" ht="9.75" customHeight="1">
      <c r="B35" s="7"/>
      <c r="C35" s="329"/>
      <c r="D35" s="11">
        <v>0.049</v>
      </c>
      <c r="E35" s="292" t="s">
        <v>38</v>
      </c>
      <c r="F35" s="292"/>
      <c r="G35" s="328"/>
      <c r="H35" s="328"/>
      <c r="I35" s="329"/>
      <c r="J35" s="7"/>
    </row>
    <row r="36" spans="2:10" ht="9.75" customHeight="1">
      <c r="B36" s="324" t="s">
        <v>62</v>
      </c>
      <c r="C36" s="324"/>
      <c r="D36" s="324" t="s">
        <v>63</v>
      </c>
      <c r="E36" s="324"/>
      <c r="F36" s="324"/>
      <c r="G36" s="327"/>
      <c r="H36" s="327"/>
      <c r="I36" s="6" t="s">
        <v>64</v>
      </c>
      <c r="J36" s="8"/>
    </row>
    <row r="37" spans="2:10" ht="9.75" customHeight="1">
      <c r="B37" s="324" t="s">
        <v>65</v>
      </c>
      <c r="C37" s="324"/>
      <c r="D37" s="324"/>
      <c r="E37" s="324"/>
      <c r="F37" s="324"/>
      <c r="G37" s="324"/>
      <c r="H37" s="324"/>
      <c r="I37" s="324"/>
      <c r="J37" s="8"/>
    </row>
    <row r="38" spans="2:10" ht="9.75" customHeight="1">
      <c r="B38" s="5"/>
      <c r="C38" s="6" t="s">
        <v>66</v>
      </c>
      <c r="D38" s="324" t="s">
        <v>67</v>
      </c>
      <c r="E38" s="324"/>
      <c r="F38" s="324"/>
      <c r="G38" s="328" t="s">
        <v>27</v>
      </c>
      <c r="H38" s="328"/>
      <c r="I38" s="329" t="s">
        <v>68</v>
      </c>
      <c r="J38" s="8"/>
    </row>
    <row r="39" spans="2:10" ht="9.75" customHeight="1">
      <c r="B39" s="5"/>
      <c r="C39" s="6" t="s">
        <v>69</v>
      </c>
      <c r="D39" s="324" t="s">
        <v>70</v>
      </c>
      <c r="E39" s="324"/>
      <c r="F39" s="324"/>
      <c r="G39" s="328"/>
      <c r="H39" s="328"/>
      <c r="I39" s="329"/>
      <c r="J39" s="8"/>
    </row>
    <row r="40" spans="2:10" ht="9.75" customHeight="1">
      <c r="B40" s="7"/>
      <c r="C40" s="6" t="s">
        <v>71</v>
      </c>
      <c r="D40" s="324" t="s">
        <v>72</v>
      </c>
      <c r="E40" s="324"/>
      <c r="F40" s="324"/>
      <c r="G40" s="328"/>
      <c r="H40" s="328"/>
      <c r="I40" s="329"/>
      <c r="J40" s="8"/>
    </row>
    <row r="41" spans="2:10" ht="9.75" customHeight="1">
      <c r="B41" s="324" t="s">
        <v>73</v>
      </c>
      <c r="C41" s="324"/>
      <c r="D41" s="324"/>
      <c r="E41" s="324"/>
      <c r="F41" s="324"/>
      <c r="G41" s="324"/>
      <c r="H41" s="324"/>
      <c r="I41" s="324"/>
      <c r="J41" s="8"/>
    </row>
    <row r="42" spans="2:10" ht="9.75" customHeight="1">
      <c r="B42" s="5"/>
      <c r="C42" s="6" t="s">
        <v>74</v>
      </c>
      <c r="D42" s="324" t="s">
        <v>75</v>
      </c>
      <c r="E42" s="324"/>
      <c r="F42" s="324"/>
      <c r="G42" s="325"/>
      <c r="H42" s="325"/>
      <c r="I42" s="6" t="s">
        <v>76</v>
      </c>
      <c r="J42" s="8"/>
    </row>
    <row r="43" spans="2:10" ht="9.75" customHeight="1">
      <c r="B43" s="7"/>
      <c r="C43" s="6" t="s">
        <v>77</v>
      </c>
      <c r="D43" s="324" t="s">
        <v>78</v>
      </c>
      <c r="E43" s="324"/>
      <c r="F43" s="324"/>
      <c r="G43" s="326"/>
      <c r="H43" s="326"/>
      <c r="I43" s="6" t="s">
        <v>79</v>
      </c>
      <c r="J43" s="8"/>
    </row>
    <row r="44" spans="2:10" ht="9.75" customHeight="1">
      <c r="B44" s="324" t="s">
        <v>80</v>
      </c>
      <c r="C44" s="324"/>
      <c r="D44" s="327"/>
      <c r="E44" s="327"/>
      <c r="F44" s="327"/>
      <c r="G44" s="327"/>
      <c r="H44" s="327"/>
      <c r="I44" s="8"/>
      <c r="J44" s="8"/>
    </row>
    <row r="45" spans="1:10" ht="13.5" customHeight="1">
      <c r="A45" s="287" t="s">
        <v>81</v>
      </c>
      <c r="B45" s="287"/>
      <c r="C45" s="287"/>
      <c r="D45" s="287"/>
      <c r="E45" s="287"/>
      <c r="F45" s="287"/>
      <c r="G45" s="287"/>
      <c r="H45" s="287"/>
      <c r="I45" s="287"/>
      <c r="J45" s="287"/>
    </row>
  </sheetData>
  <sheetProtection/>
  <mergeCells count="77">
    <mergeCell ref="A1:J1"/>
    <mergeCell ref="A2:J2"/>
    <mergeCell ref="B3:C3"/>
    <mergeCell ref="D3:F3"/>
    <mergeCell ref="G3:H3"/>
    <mergeCell ref="I3:I5"/>
    <mergeCell ref="J3:J5"/>
    <mergeCell ref="B4:C4"/>
    <mergeCell ref="D4:F4"/>
    <mergeCell ref="G4:H4"/>
    <mergeCell ref="B5:C5"/>
    <mergeCell ref="D5:E5"/>
    <mergeCell ref="B6:I6"/>
    <mergeCell ref="B7:I7"/>
    <mergeCell ref="D8:F8"/>
    <mergeCell ref="G8:H12"/>
    <mergeCell ref="I8:I12"/>
    <mergeCell ref="D9:F9"/>
    <mergeCell ref="D10:F10"/>
    <mergeCell ref="D11:F11"/>
    <mergeCell ref="D12:F12"/>
    <mergeCell ref="B13:I13"/>
    <mergeCell ref="D14:F14"/>
    <mergeCell ref="G14:H19"/>
    <mergeCell ref="I14:I19"/>
    <mergeCell ref="D15:F15"/>
    <mergeCell ref="D16:F16"/>
    <mergeCell ref="D17:F17"/>
    <mergeCell ref="D18:F18"/>
    <mergeCell ref="D19:F19"/>
    <mergeCell ref="B20:C21"/>
    <mergeCell ref="D20:F20"/>
    <mergeCell ref="G20:H20"/>
    <mergeCell ref="I20:I21"/>
    <mergeCell ref="E21:F21"/>
    <mergeCell ref="G21:H21"/>
    <mergeCell ref="B22:C22"/>
    <mergeCell ref="D22:F22"/>
    <mergeCell ref="G22:H22"/>
    <mergeCell ref="B23:I23"/>
    <mergeCell ref="D24:F24"/>
    <mergeCell ref="G24:H24"/>
    <mergeCell ref="D25:F25"/>
    <mergeCell ref="G25:H25"/>
    <mergeCell ref="B26:I26"/>
    <mergeCell ref="D27:F27"/>
    <mergeCell ref="G27:H30"/>
    <mergeCell ref="I27:I30"/>
    <mergeCell ref="D28:F28"/>
    <mergeCell ref="D29:F29"/>
    <mergeCell ref="D30:F30"/>
    <mergeCell ref="B31:I31"/>
    <mergeCell ref="C32:C33"/>
    <mergeCell ref="D32:F32"/>
    <mergeCell ref="G32:H35"/>
    <mergeCell ref="I32:I35"/>
    <mergeCell ref="E33:F33"/>
    <mergeCell ref="C34:C35"/>
    <mergeCell ref="D34:F34"/>
    <mergeCell ref="E35:F35"/>
    <mergeCell ref="B36:C36"/>
    <mergeCell ref="D36:F36"/>
    <mergeCell ref="G36:H36"/>
    <mergeCell ref="B37:I37"/>
    <mergeCell ref="D38:F38"/>
    <mergeCell ref="G38:H40"/>
    <mergeCell ref="I38:I40"/>
    <mergeCell ref="D39:F39"/>
    <mergeCell ref="D40:F40"/>
    <mergeCell ref="A45:J45"/>
    <mergeCell ref="B41:I41"/>
    <mergeCell ref="D42:F42"/>
    <mergeCell ref="G42:H42"/>
    <mergeCell ref="D43:F43"/>
    <mergeCell ref="G43:H43"/>
    <mergeCell ref="B44:C44"/>
    <mergeCell ref="D44:H44"/>
  </mergeCells>
  <printOptions/>
  <pageMargins left="2.1372918023003473" right="0" top="2.314152823554145" bottom="0" header="0.5118110236220473" footer="0.5118110236220473"/>
  <pageSetup horizontalDpi="300" verticalDpi="300" orientation="landscape" paperSize="12" r:id="rId2"/>
  <drawing r:id="rId1"/>
</worksheet>
</file>

<file path=xl/worksheets/sheet4.xml><?xml version="1.0" encoding="utf-8"?>
<worksheet xmlns="http://schemas.openxmlformats.org/spreadsheetml/2006/main" xmlns:r="http://schemas.openxmlformats.org/officeDocument/2006/relationships">
  <dimension ref="A1:P210"/>
  <sheetViews>
    <sheetView showGridLines="0" tabSelected="1" view="pageBreakPreview" zoomScaleSheetLayoutView="100" zoomScalePageLayoutView="0" workbookViewId="0" topLeftCell="B1">
      <pane xSplit="3" ySplit="5" topLeftCell="E6" activePane="bottomRight" state="frozen"/>
      <selection pane="topLeft" activeCell="B2" sqref="B2:I2"/>
      <selection pane="topRight" activeCell="B2" sqref="B2:I2"/>
      <selection pane="bottomLeft" activeCell="B2" sqref="B2:I2"/>
      <selection pane="bottomRight" activeCell="K15" sqref="K15"/>
    </sheetView>
  </sheetViews>
  <sheetFormatPr defaultColWidth="9.00390625" defaultRowHeight="13.5"/>
  <cols>
    <col min="1" max="1" width="4.25390625" style="77" hidden="1" customWidth="1"/>
    <col min="2" max="2" width="2.00390625" style="77" customWidth="1"/>
    <col min="3" max="3" width="2.75390625" style="77" customWidth="1"/>
    <col min="4" max="4" width="50.125" style="77" customWidth="1"/>
    <col min="5" max="5" width="8.125" style="250" bestFit="1" customWidth="1"/>
    <col min="6" max="6" width="14.625" style="121" bestFit="1" customWidth="1"/>
    <col min="7" max="7" width="9.75390625" style="121" bestFit="1" customWidth="1"/>
    <col min="8" max="8" width="9.375" style="121" bestFit="1" customWidth="1"/>
    <col min="9" max="9" width="10.25390625" style="77" bestFit="1" customWidth="1"/>
    <col min="10" max="10" width="13.125" style="77" customWidth="1"/>
    <col min="11" max="11" width="8.125" style="121" bestFit="1" customWidth="1"/>
    <col min="12" max="12" width="14.625" style="121" bestFit="1" customWidth="1"/>
    <col min="13" max="13" width="9.75390625" style="121" customWidth="1"/>
    <col min="14" max="14" width="9.375" style="121" bestFit="1" customWidth="1"/>
    <col min="15" max="15" width="10.25390625" style="77" bestFit="1" customWidth="1"/>
    <col min="16" max="16" width="13.125" style="77" customWidth="1"/>
    <col min="17" max="16384" width="9.00390625" style="77" customWidth="1"/>
  </cols>
  <sheetData>
    <row r="1" spans="1:16" s="66" customFormat="1" ht="32.25" customHeight="1" thickBot="1">
      <c r="A1" s="81" t="s">
        <v>336</v>
      </c>
      <c r="B1" s="228" t="s">
        <v>460</v>
      </c>
      <c r="C1" s="82"/>
      <c r="D1" s="82"/>
      <c r="E1" s="229"/>
      <c r="F1" s="79"/>
      <c r="G1" s="79"/>
      <c r="H1" s="79"/>
      <c r="J1" s="82"/>
      <c r="K1" s="79"/>
      <c r="L1" s="79"/>
      <c r="M1" s="79"/>
      <c r="N1" s="79"/>
      <c r="P1" s="82"/>
    </row>
    <row r="2" spans="1:16" s="66" customFormat="1" ht="15" customHeight="1">
      <c r="A2" s="78"/>
      <c r="B2" s="173"/>
      <c r="C2" s="174"/>
      <c r="D2" s="174"/>
      <c r="E2" s="339" t="s">
        <v>456</v>
      </c>
      <c r="F2" s="340"/>
      <c r="G2" s="340"/>
      <c r="H2" s="340"/>
      <c r="I2" s="340"/>
      <c r="J2" s="341"/>
      <c r="K2" s="339" t="s">
        <v>457</v>
      </c>
      <c r="L2" s="340"/>
      <c r="M2" s="340"/>
      <c r="N2" s="340"/>
      <c r="O2" s="340"/>
      <c r="P2" s="341"/>
    </row>
    <row r="3" spans="2:16" s="66" customFormat="1" ht="9" customHeight="1">
      <c r="B3" s="175"/>
      <c r="C3" s="88"/>
      <c r="D3" s="88"/>
      <c r="E3" s="347" t="s">
        <v>1</v>
      </c>
      <c r="F3" s="348"/>
      <c r="G3" s="349" t="s">
        <v>334</v>
      </c>
      <c r="H3" s="350"/>
      <c r="I3" s="342" t="s">
        <v>458</v>
      </c>
      <c r="J3" s="343"/>
      <c r="K3" s="347" t="s">
        <v>1</v>
      </c>
      <c r="L3" s="348"/>
      <c r="M3" s="349" t="s">
        <v>334</v>
      </c>
      <c r="N3" s="350"/>
      <c r="O3" s="342" t="s">
        <v>458</v>
      </c>
      <c r="P3" s="343"/>
    </row>
    <row r="4" spans="2:16" s="66" customFormat="1" ht="9" customHeight="1">
      <c r="B4" s="176"/>
      <c r="C4" s="89"/>
      <c r="D4" s="89"/>
      <c r="E4" s="230" t="s">
        <v>236</v>
      </c>
      <c r="F4" s="153" t="s">
        <v>237</v>
      </c>
      <c r="G4" s="104" t="s">
        <v>238</v>
      </c>
      <c r="H4" s="204" t="s">
        <v>237</v>
      </c>
      <c r="I4" s="344"/>
      <c r="J4" s="345"/>
      <c r="K4" s="122" t="s">
        <v>236</v>
      </c>
      <c r="L4" s="153" t="s">
        <v>237</v>
      </c>
      <c r="M4" s="104" t="s">
        <v>238</v>
      </c>
      <c r="N4" s="204" t="s">
        <v>237</v>
      </c>
      <c r="O4" s="344"/>
      <c r="P4" s="345"/>
    </row>
    <row r="5" spans="2:16" s="66" customFormat="1" ht="15" customHeight="1">
      <c r="B5" s="177" t="s">
        <v>337</v>
      </c>
      <c r="C5" s="74"/>
      <c r="D5" s="74"/>
      <c r="E5" s="231"/>
      <c r="F5" s="110"/>
      <c r="G5" s="110"/>
      <c r="H5" s="205"/>
      <c r="I5" s="201"/>
      <c r="J5" s="154"/>
      <c r="K5" s="110"/>
      <c r="L5" s="110"/>
      <c r="M5" s="110"/>
      <c r="N5" s="205"/>
      <c r="O5" s="201"/>
      <c r="P5" s="74"/>
    </row>
    <row r="6" spans="2:16" s="66" customFormat="1" ht="12.75" customHeight="1">
      <c r="B6" s="178" t="s">
        <v>314</v>
      </c>
      <c r="C6" s="68"/>
      <c r="D6" s="68"/>
      <c r="E6" s="232"/>
      <c r="F6" s="111"/>
      <c r="G6" s="111"/>
      <c r="H6" s="206"/>
      <c r="I6" s="202"/>
      <c r="J6" s="155"/>
      <c r="K6" s="111"/>
      <c r="L6" s="111"/>
      <c r="M6" s="111"/>
      <c r="N6" s="206"/>
      <c r="O6" s="202"/>
      <c r="P6" s="68"/>
    </row>
    <row r="7" spans="2:16" s="66" customFormat="1" ht="12.75" customHeight="1">
      <c r="B7" s="179"/>
      <c r="C7" s="131" t="s">
        <v>265</v>
      </c>
      <c r="D7" s="97"/>
      <c r="E7" s="232">
        <v>0.0247</v>
      </c>
      <c r="F7" s="156" t="s">
        <v>160</v>
      </c>
      <c r="G7" s="114">
        <v>26.6</v>
      </c>
      <c r="H7" s="206" t="s">
        <v>338</v>
      </c>
      <c r="I7" s="203">
        <f aca="true" t="shared" si="0" ref="I7:I12">E7*G7*44/12</f>
        <v>2.4090733333333336</v>
      </c>
      <c r="J7" s="157" t="s">
        <v>440</v>
      </c>
      <c r="K7" s="111">
        <v>0.0247</v>
      </c>
      <c r="L7" s="156" t="s">
        <v>160</v>
      </c>
      <c r="M7" s="114">
        <v>26.6</v>
      </c>
      <c r="N7" s="206" t="s">
        <v>338</v>
      </c>
      <c r="O7" s="203">
        <f aca="true" t="shared" si="1" ref="O7:O13">K7*M7*44/12</f>
        <v>2.4090733333333336</v>
      </c>
      <c r="P7" s="97" t="s">
        <v>440</v>
      </c>
    </row>
    <row r="8" spans="2:16" s="66" customFormat="1" ht="12.75" customHeight="1">
      <c r="B8" s="180"/>
      <c r="C8" s="131" t="s">
        <v>315</v>
      </c>
      <c r="D8" s="97"/>
      <c r="E8" s="232">
        <v>0.0183</v>
      </c>
      <c r="F8" s="156" t="s">
        <v>160</v>
      </c>
      <c r="G8" s="114">
        <v>34.6</v>
      </c>
      <c r="H8" s="206" t="s">
        <v>339</v>
      </c>
      <c r="I8" s="203">
        <f t="shared" si="0"/>
        <v>2.32166</v>
      </c>
      <c r="J8" s="157" t="s">
        <v>439</v>
      </c>
      <c r="K8" s="111">
        <v>0.0183</v>
      </c>
      <c r="L8" s="156" t="s">
        <v>160</v>
      </c>
      <c r="M8" s="114">
        <v>34.6</v>
      </c>
      <c r="N8" s="206" t="s">
        <v>339</v>
      </c>
      <c r="O8" s="203">
        <f t="shared" si="1"/>
        <v>2.32166</v>
      </c>
      <c r="P8" s="97" t="s">
        <v>439</v>
      </c>
    </row>
    <row r="9" spans="2:16" s="66" customFormat="1" ht="12.75" customHeight="1">
      <c r="B9" s="180"/>
      <c r="C9" s="131" t="s">
        <v>316</v>
      </c>
      <c r="D9" s="97"/>
      <c r="E9" s="232">
        <v>0.0183</v>
      </c>
      <c r="F9" s="156" t="s">
        <v>160</v>
      </c>
      <c r="G9" s="114">
        <v>36.7</v>
      </c>
      <c r="H9" s="206" t="s">
        <v>339</v>
      </c>
      <c r="I9" s="203">
        <f t="shared" si="0"/>
        <v>2.46257</v>
      </c>
      <c r="J9" s="157" t="s">
        <v>439</v>
      </c>
      <c r="K9" s="111">
        <v>0.0183</v>
      </c>
      <c r="L9" s="156" t="s">
        <v>160</v>
      </c>
      <c r="M9" s="114">
        <v>36.7</v>
      </c>
      <c r="N9" s="206" t="s">
        <v>339</v>
      </c>
      <c r="O9" s="203">
        <f t="shared" si="1"/>
        <v>2.46257</v>
      </c>
      <c r="P9" s="97" t="s">
        <v>439</v>
      </c>
    </row>
    <row r="10" spans="2:16" s="66" customFormat="1" ht="12.75" customHeight="1">
      <c r="B10" s="180"/>
      <c r="C10" s="131" t="s">
        <v>247</v>
      </c>
      <c r="D10" s="97"/>
      <c r="E10" s="232">
        <v>0.0185</v>
      </c>
      <c r="F10" s="156" t="s">
        <v>160</v>
      </c>
      <c r="G10" s="114">
        <v>36.7</v>
      </c>
      <c r="H10" s="206" t="s">
        <v>339</v>
      </c>
      <c r="I10" s="203">
        <f t="shared" si="0"/>
        <v>2.4894833333333337</v>
      </c>
      <c r="J10" s="157" t="s">
        <v>439</v>
      </c>
      <c r="K10" s="111">
        <v>0.0185</v>
      </c>
      <c r="L10" s="156" t="s">
        <v>160</v>
      </c>
      <c r="M10" s="114">
        <v>36.7</v>
      </c>
      <c r="N10" s="206" t="s">
        <v>339</v>
      </c>
      <c r="O10" s="203">
        <f t="shared" si="1"/>
        <v>2.4894833333333337</v>
      </c>
      <c r="P10" s="97" t="s">
        <v>439</v>
      </c>
    </row>
    <row r="11" spans="2:16" s="66" customFormat="1" ht="12.75" customHeight="1">
      <c r="B11" s="180"/>
      <c r="C11" s="131" t="s">
        <v>269</v>
      </c>
      <c r="D11" s="97"/>
      <c r="E11" s="232">
        <v>0.0187</v>
      </c>
      <c r="F11" s="156" t="s">
        <v>160</v>
      </c>
      <c r="G11" s="114">
        <v>38.2</v>
      </c>
      <c r="H11" s="206" t="s">
        <v>339</v>
      </c>
      <c r="I11" s="203">
        <f t="shared" si="0"/>
        <v>2.6192466666666667</v>
      </c>
      <c r="J11" s="157" t="s">
        <v>439</v>
      </c>
      <c r="K11" s="111">
        <v>0.0187</v>
      </c>
      <c r="L11" s="156" t="s">
        <v>160</v>
      </c>
      <c r="M11" s="114">
        <v>38.2</v>
      </c>
      <c r="N11" s="206" t="s">
        <v>339</v>
      </c>
      <c r="O11" s="203">
        <f t="shared" si="1"/>
        <v>2.6192466666666667</v>
      </c>
      <c r="P11" s="97" t="s">
        <v>439</v>
      </c>
    </row>
    <row r="12" spans="2:16" s="66" customFormat="1" ht="12.75" customHeight="1">
      <c r="B12" s="180"/>
      <c r="C12" s="131" t="s">
        <v>270</v>
      </c>
      <c r="D12" s="97"/>
      <c r="E12" s="232">
        <v>0.0189</v>
      </c>
      <c r="F12" s="156" t="s">
        <v>160</v>
      </c>
      <c r="G12" s="114">
        <v>39.1</v>
      </c>
      <c r="H12" s="206" t="s">
        <v>339</v>
      </c>
      <c r="I12" s="203">
        <f t="shared" si="0"/>
        <v>2.70963</v>
      </c>
      <c r="J12" s="157" t="s">
        <v>439</v>
      </c>
      <c r="K12" s="111">
        <v>0.0189</v>
      </c>
      <c r="L12" s="156" t="s">
        <v>160</v>
      </c>
      <c r="M12" s="114">
        <v>39.1</v>
      </c>
      <c r="N12" s="206" t="s">
        <v>339</v>
      </c>
      <c r="O12" s="203">
        <f t="shared" si="1"/>
        <v>2.70963</v>
      </c>
      <c r="P12" s="97" t="s">
        <v>439</v>
      </c>
    </row>
    <row r="13" spans="2:16" s="66" customFormat="1" ht="12.75" customHeight="1">
      <c r="B13" s="180"/>
      <c r="C13" s="131" t="s">
        <v>388</v>
      </c>
      <c r="D13" s="97"/>
      <c r="E13" s="233"/>
      <c r="F13" s="112"/>
      <c r="G13" s="108"/>
      <c r="H13" s="207"/>
      <c r="I13" s="346"/>
      <c r="J13" s="352"/>
      <c r="K13" s="111">
        <v>0.0195</v>
      </c>
      <c r="L13" s="156" t="s">
        <v>160</v>
      </c>
      <c r="M13" s="114">
        <v>41.7</v>
      </c>
      <c r="N13" s="206" t="s">
        <v>339</v>
      </c>
      <c r="O13" s="203">
        <f t="shared" si="1"/>
        <v>2.9815500000000004</v>
      </c>
      <c r="P13" s="97" t="s">
        <v>439</v>
      </c>
    </row>
    <row r="14" spans="2:16" s="66" customFormat="1" ht="12.75" customHeight="1">
      <c r="B14" s="180"/>
      <c r="C14" s="107"/>
      <c r="D14" s="131" t="s">
        <v>386</v>
      </c>
      <c r="E14" s="232">
        <v>0.0192</v>
      </c>
      <c r="F14" s="156" t="s">
        <v>160</v>
      </c>
      <c r="G14" s="114">
        <v>40.4</v>
      </c>
      <c r="H14" s="206" t="s">
        <v>339</v>
      </c>
      <c r="I14" s="203">
        <f>E14*G14*44/12</f>
        <v>2.84416</v>
      </c>
      <c r="J14" s="157" t="s">
        <v>439</v>
      </c>
      <c r="K14" s="138"/>
      <c r="L14" s="112"/>
      <c r="M14" s="108"/>
      <c r="N14" s="207"/>
      <c r="O14" s="346"/>
      <c r="P14" s="346"/>
    </row>
    <row r="15" spans="2:16" s="66" customFormat="1" ht="12.75" customHeight="1">
      <c r="B15" s="180"/>
      <c r="C15" s="87"/>
      <c r="D15" s="131" t="s">
        <v>387</v>
      </c>
      <c r="E15" s="232">
        <v>0.0195</v>
      </c>
      <c r="F15" s="156" t="s">
        <v>160</v>
      </c>
      <c r="G15" s="114">
        <v>41.7</v>
      </c>
      <c r="H15" s="206" t="s">
        <v>339</v>
      </c>
      <c r="I15" s="203">
        <f>E15*G15*44/12</f>
        <v>2.9815500000000004</v>
      </c>
      <c r="J15" s="157" t="s">
        <v>439</v>
      </c>
      <c r="K15" s="138"/>
      <c r="L15" s="112"/>
      <c r="M15" s="108"/>
      <c r="N15" s="207"/>
      <c r="O15" s="346"/>
      <c r="P15" s="346"/>
    </row>
    <row r="16" spans="2:16" s="66" customFormat="1" ht="12.75" customHeight="1">
      <c r="B16" s="180"/>
      <c r="C16" s="131" t="s">
        <v>243</v>
      </c>
      <c r="D16" s="97"/>
      <c r="E16" s="232">
        <v>0.0163</v>
      </c>
      <c r="F16" s="156" t="s">
        <v>160</v>
      </c>
      <c r="G16" s="114">
        <v>50.2</v>
      </c>
      <c r="H16" s="206" t="s">
        <v>338</v>
      </c>
      <c r="I16" s="203">
        <f>E16*G16*44/12</f>
        <v>3.0002866666666663</v>
      </c>
      <c r="J16" s="157" t="s">
        <v>440</v>
      </c>
      <c r="K16" s="111">
        <v>0.0163</v>
      </c>
      <c r="L16" s="156" t="s">
        <v>160</v>
      </c>
      <c r="M16" s="114">
        <v>50.2</v>
      </c>
      <c r="N16" s="206" t="s">
        <v>338</v>
      </c>
      <c r="O16" s="203">
        <f>K16*M16*44/12</f>
        <v>3.0002866666666663</v>
      </c>
      <c r="P16" s="97" t="s">
        <v>440</v>
      </c>
    </row>
    <row r="17" spans="2:16" s="66" customFormat="1" ht="12.75" customHeight="1">
      <c r="B17" s="180"/>
      <c r="C17" s="131" t="s">
        <v>317</v>
      </c>
      <c r="D17" s="97"/>
      <c r="E17" s="232">
        <v>0.0135</v>
      </c>
      <c r="F17" s="156" t="s">
        <v>160</v>
      </c>
      <c r="G17" s="114">
        <v>54.5</v>
      </c>
      <c r="H17" s="206" t="s">
        <v>338</v>
      </c>
      <c r="I17" s="203">
        <f>E17*G17*44/12</f>
        <v>2.6977499999999996</v>
      </c>
      <c r="J17" s="157" t="s">
        <v>440</v>
      </c>
      <c r="K17" s="111">
        <v>0.0135</v>
      </c>
      <c r="L17" s="156" t="s">
        <v>160</v>
      </c>
      <c r="M17" s="114">
        <v>54.5</v>
      </c>
      <c r="N17" s="206" t="s">
        <v>338</v>
      </c>
      <c r="O17" s="203">
        <f>K17*M17*44/12</f>
        <v>2.6977499999999996</v>
      </c>
      <c r="P17" s="97" t="s">
        <v>440</v>
      </c>
    </row>
    <row r="18" spans="2:16" s="66" customFormat="1" ht="12.75" customHeight="1">
      <c r="B18" s="180"/>
      <c r="C18" s="137" t="s">
        <v>244</v>
      </c>
      <c r="D18" s="132"/>
      <c r="E18" s="234">
        <v>0.013</v>
      </c>
      <c r="F18" s="156" t="s">
        <v>160</v>
      </c>
      <c r="G18" s="158">
        <v>41.1</v>
      </c>
      <c r="H18" s="206" t="s">
        <v>340</v>
      </c>
      <c r="I18" s="203">
        <f>E18*G18*44/12</f>
        <v>1.9591</v>
      </c>
      <c r="J18" s="157" t="s">
        <v>441</v>
      </c>
      <c r="K18" s="139">
        <v>0.0138</v>
      </c>
      <c r="L18" s="156" t="s">
        <v>160</v>
      </c>
      <c r="M18" s="158">
        <v>41.1</v>
      </c>
      <c r="N18" s="206" t="s">
        <v>340</v>
      </c>
      <c r="O18" s="203">
        <f>K18*M18*44/12</f>
        <v>2.07966</v>
      </c>
      <c r="P18" s="97" t="s">
        <v>441</v>
      </c>
    </row>
    <row r="19" spans="2:16" s="66" customFormat="1" ht="12.75" customHeight="1">
      <c r="B19" s="181"/>
      <c r="C19" s="137" t="s">
        <v>245</v>
      </c>
      <c r="D19" s="132" t="s">
        <v>459</v>
      </c>
      <c r="E19" s="233"/>
      <c r="F19" s="112"/>
      <c r="G19" s="108"/>
      <c r="H19" s="207"/>
      <c r="I19" s="346"/>
      <c r="J19" s="352"/>
      <c r="K19" s="138"/>
      <c r="L19" s="109"/>
      <c r="M19" s="108"/>
      <c r="N19" s="207"/>
      <c r="O19" s="346"/>
      <c r="P19" s="346"/>
    </row>
    <row r="20" spans="2:16" s="66" customFormat="1" ht="12.75" customHeight="1">
      <c r="B20" s="178" t="s">
        <v>318</v>
      </c>
      <c r="C20" s="68"/>
      <c r="D20" s="68"/>
      <c r="E20" s="232"/>
      <c r="F20" s="113"/>
      <c r="G20" s="111"/>
      <c r="H20" s="206"/>
      <c r="I20" s="203"/>
      <c r="J20" s="155"/>
      <c r="K20" s="111"/>
      <c r="L20" s="113"/>
      <c r="M20" s="111"/>
      <c r="N20" s="206"/>
      <c r="O20" s="203"/>
      <c r="P20" s="68"/>
    </row>
    <row r="21" spans="2:16" s="66" customFormat="1" ht="12.75" customHeight="1">
      <c r="B21" s="179"/>
      <c r="C21" s="86" t="s">
        <v>392</v>
      </c>
      <c r="D21" s="68"/>
      <c r="E21" s="235"/>
      <c r="F21" s="129"/>
      <c r="G21" s="96"/>
      <c r="H21" s="208"/>
      <c r="I21" s="346"/>
      <c r="J21" s="352"/>
      <c r="K21" s="140">
        <v>0.555</v>
      </c>
      <c r="L21" s="156" t="s">
        <v>391</v>
      </c>
      <c r="M21" s="96"/>
      <c r="N21" s="208"/>
      <c r="O21" s="346"/>
      <c r="P21" s="346"/>
    </row>
    <row r="22" spans="2:16" s="66" customFormat="1" ht="12.75" customHeight="1">
      <c r="B22" s="180"/>
      <c r="C22" s="182"/>
      <c r="D22" s="68" t="s">
        <v>389</v>
      </c>
      <c r="E22" s="232">
        <v>0.378</v>
      </c>
      <c r="F22" s="156" t="s">
        <v>391</v>
      </c>
      <c r="G22" s="96"/>
      <c r="H22" s="208"/>
      <c r="I22" s="346"/>
      <c r="J22" s="352"/>
      <c r="K22" s="138"/>
      <c r="L22" s="112"/>
      <c r="M22" s="96"/>
      <c r="N22" s="208"/>
      <c r="O22" s="346"/>
      <c r="P22" s="346"/>
    </row>
    <row r="23" spans="2:16" s="66" customFormat="1" ht="12.75" customHeight="1">
      <c r="B23" s="181"/>
      <c r="C23" s="85"/>
      <c r="D23" s="68" t="s">
        <v>390</v>
      </c>
      <c r="E23" s="232">
        <v>0.602</v>
      </c>
      <c r="F23" s="156" t="s">
        <v>391</v>
      </c>
      <c r="G23" s="96"/>
      <c r="H23" s="208"/>
      <c r="I23" s="346"/>
      <c r="J23" s="352"/>
      <c r="K23" s="138"/>
      <c r="L23" s="112"/>
      <c r="M23" s="96"/>
      <c r="N23" s="208"/>
      <c r="O23" s="346"/>
      <c r="P23" s="346"/>
    </row>
    <row r="24" spans="2:16" s="66" customFormat="1" ht="12.75" customHeight="1">
      <c r="B24" s="178" t="s">
        <v>319</v>
      </c>
      <c r="C24" s="68"/>
      <c r="D24" s="68"/>
      <c r="E24" s="232">
        <v>0.067</v>
      </c>
      <c r="F24" s="156" t="s">
        <v>461</v>
      </c>
      <c r="G24" s="95"/>
      <c r="H24" s="209"/>
      <c r="I24" s="346"/>
      <c r="J24" s="352"/>
      <c r="K24" s="111">
        <v>0.057</v>
      </c>
      <c r="L24" s="156" t="s">
        <v>461</v>
      </c>
      <c r="M24" s="95"/>
      <c r="N24" s="209"/>
      <c r="O24" s="346"/>
      <c r="P24" s="346"/>
    </row>
    <row r="25" spans="2:16" s="66" customFormat="1" ht="12.75" customHeight="1">
      <c r="B25" s="178" t="s">
        <v>320</v>
      </c>
      <c r="C25" s="68"/>
      <c r="D25" s="68"/>
      <c r="E25" s="232"/>
      <c r="F25" s="113"/>
      <c r="G25" s="111"/>
      <c r="H25" s="206"/>
      <c r="I25" s="203"/>
      <c r="J25" s="155"/>
      <c r="K25" s="111"/>
      <c r="L25" s="111"/>
      <c r="M25" s="111"/>
      <c r="N25" s="206"/>
      <c r="O25" s="203"/>
      <c r="P25" s="68"/>
    </row>
    <row r="26" spans="2:16" s="66" customFormat="1" ht="12.75" customHeight="1">
      <c r="B26" s="179"/>
      <c r="C26" s="91" t="s">
        <v>393</v>
      </c>
      <c r="D26" s="68"/>
      <c r="E26" s="232">
        <v>731</v>
      </c>
      <c r="F26" s="156" t="s">
        <v>431</v>
      </c>
      <c r="G26" s="94"/>
      <c r="H26" s="210"/>
      <c r="I26" s="227">
        <f>E26*44/12</f>
        <v>2680.3333333333335</v>
      </c>
      <c r="J26" s="157" t="s">
        <v>442</v>
      </c>
      <c r="K26" s="111">
        <v>735</v>
      </c>
      <c r="L26" s="111" t="s">
        <v>432</v>
      </c>
      <c r="M26" s="94"/>
      <c r="N26" s="210"/>
      <c r="O26" s="227">
        <f>K26*44/12</f>
        <v>2695</v>
      </c>
      <c r="P26" s="157" t="s">
        <v>442</v>
      </c>
    </row>
    <row r="27" spans="2:16" s="66" customFormat="1" ht="12.75" customHeight="1">
      <c r="B27" s="180"/>
      <c r="C27" s="84"/>
      <c r="D27" s="133" t="s">
        <v>394</v>
      </c>
      <c r="E27" s="233"/>
      <c r="F27" s="112"/>
      <c r="G27" s="96"/>
      <c r="H27" s="208"/>
      <c r="I27" s="346"/>
      <c r="J27" s="352"/>
      <c r="K27" s="138"/>
      <c r="L27" s="112"/>
      <c r="M27" s="96"/>
      <c r="N27" s="208"/>
      <c r="O27" s="346"/>
      <c r="P27" s="346"/>
    </row>
    <row r="28" spans="2:16" s="66" customFormat="1" ht="12.75" customHeight="1">
      <c r="B28" s="180"/>
      <c r="C28" s="90"/>
      <c r="D28" s="134" t="s">
        <v>395</v>
      </c>
      <c r="E28" s="233"/>
      <c r="F28" s="112"/>
      <c r="G28" s="96"/>
      <c r="H28" s="208"/>
      <c r="I28" s="346"/>
      <c r="J28" s="352"/>
      <c r="K28" s="138"/>
      <c r="L28" s="112"/>
      <c r="M28" s="96"/>
      <c r="N28" s="208"/>
      <c r="O28" s="346"/>
      <c r="P28" s="346"/>
    </row>
    <row r="29" spans="2:16" s="66" customFormat="1" ht="36.75" customHeight="1">
      <c r="B29" s="181"/>
      <c r="C29" s="356" t="s">
        <v>396</v>
      </c>
      <c r="D29" s="357"/>
      <c r="E29" s="233"/>
      <c r="F29" s="112"/>
      <c r="G29" s="95"/>
      <c r="H29" s="209"/>
      <c r="I29" s="346"/>
      <c r="J29" s="352"/>
      <c r="K29" s="138"/>
      <c r="L29" s="112"/>
      <c r="M29" s="95"/>
      <c r="N29" s="209"/>
      <c r="O29" s="346"/>
      <c r="P29" s="346"/>
    </row>
    <row r="30" spans="2:16" s="66" customFormat="1" ht="12.75" customHeight="1">
      <c r="B30" s="178" t="s">
        <v>321</v>
      </c>
      <c r="C30" s="68"/>
      <c r="D30" s="68"/>
      <c r="E30" s="232"/>
      <c r="F30" s="111"/>
      <c r="G30" s="111"/>
      <c r="H30" s="206"/>
      <c r="I30" s="203"/>
      <c r="J30" s="155"/>
      <c r="K30" s="111"/>
      <c r="L30" s="111"/>
      <c r="M30" s="111"/>
      <c r="N30" s="206"/>
      <c r="O30" s="203"/>
      <c r="P30" s="68"/>
    </row>
    <row r="31" spans="2:16" s="66" customFormat="1" ht="12.75" customHeight="1">
      <c r="B31" s="179"/>
      <c r="C31" s="131" t="s">
        <v>397</v>
      </c>
      <c r="D31" s="97"/>
      <c r="E31" s="232">
        <v>791</v>
      </c>
      <c r="F31" s="156" t="s">
        <v>341</v>
      </c>
      <c r="G31" s="123"/>
      <c r="H31" s="210"/>
      <c r="I31" s="227">
        <f>E31*44/12</f>
        <v>2900.3333333333335</v>
      </c>
      <c r="J31" s="157" t="s">
        <v>442</v>
      </c>
      <c r="K31" s="111">
        <v>796</v>
      </c>
      <c r="L31" s="156" t="s">
        <v>341</v>
      </c>
      <c r="M31" s="123"/>
      <c r="N31" s="210"/>
      <c r="O31" s="227">
        <f>K31*44/12</f>
        <v>2918.6666666666665</v>
      </c>
      <c r="P31" s="157" t="s">
        <v>442</v>
      </c>
    </row>
    <row r="32" spans="2:16" s="66" customFormat="1" ht="12.75" customHeight="1">
      <c r="B32" s="181"/>
      <c r="C32" s="131" t="s">
        <v>398</v>
      </c>
      <c r="D32" s="97"/>
      <c r="E32" s="232">
        <v>709</v>
      </c>
      <c r="F32" s="156" t="s">
        <v>341</v>
      </c>
      <c r="G32" s="124"/>
      <c r="H32" s="208"/>
      <c r="I32" s="227">
        <f>E32*44/12</f>
        <v>2599.6666666666665</v>
      </c>
      <c r="J32" s="157" t="s">
        <v>442</v>
      </c>
      <c r="K32" s="111">
        <v>697</v>
      </c>
      <c r="L32" s="156" t="s">
        <v>341</v>
      </c>
      <c r="M32" s="124"/>
      <c r="N32" s="208"/>
      <c r="O32" s="227">
        <f>K32*44/12</f>
        <v>2555.6666666666665</v>
      </c>
      <c r="P32" s="157" t="s">
        <v>442</v>
      </c>
    </row>
    <row r="33" spans="2:16" s="66" customFormat="1" ht="12.75" customHeight="1">
      <c r="B33" s="178" t="s">
        <v>322</v>
      </c>
      <c r="C33" s="68"/>
      <c r="D33" s="68"/>
      <c r="E33" s="232"/>
      <c r="F33" s="115"/>
      <c r="G33" s="125"/>
      <c r="H33" s="215"/>
      <c r="I33" s="354"/>
      <c r="J33" s="355"/>
      <c r="K33" s="111"/>
      <c r="L33" s="115"/>
      <c r="M33" s="125"/>
      <c r="N33" s="215"/>
      <c r="O33" s="354"/>
      <c r="P33" s="354"/>
    </row>
    <row r="34" spans="1:16" s="66" customFormat="1" ht="10.5" customHeight="1" hidden="1">
      <c r="A34" s="73" t="s">
        <v>342</v>
      </c>
      <c r="B34" s="183"/>
      <c r="C34" s="73"/>
      <c r="D34" s="73"/>
      <c r="E34" s="236"/>
      <c r="F34" s="116"/>
      <c r="G34" s="116"/>
      <c r="H34" s="216"/>
      <c r="J34" s="159"/>
      <c r="K34" s="116"/>
      <c r="L34" s="116"/>
      <c r="M34" s="116"/>
      <c r="N34" s="216"/>
      <c r="P34" s="73"/>
    </row>
    <row r="35" spans="2:16" s="66" customFormat="1" ht="15" customHeight="1" hidden="1">
      <c r="B35" s="184"/>
      <c r="C35" s="80"/>
      <c r="D35" s="80"/>
      <c r="E35" s="237"/>
      <c r="F35" s="122"/>
      <c r="G35" s="152"/>
      <c r="H35" s="217"/>
      <c r="J35" s="160" t="s">
        <v>235</v>
      </c>
      <c r="K35" s="93"/>
      <c r="L35" s="122"/>
      <c r="M35" s="152"/>
      <c r="N35" s="217"/>
      <c r="P35" s="75" t="s">
        <v>235</v>
      </c>
    </row>
    <row r="36" spans="2:16" s="66" customFormat="1" ht="15" customHeight="1" hidden="1">
      <c r="B36" s="185"/>
      <c r="C36" s="83"/>
      <c r="D36" s="83"/>
      <c r="E36" s="230"/>
      <c r="F36" s="153" t="s">
        <v>237</v>
      </c>
      <c r="G36" s="104"/>
      <c r="H36" s="204" t="s">
        <v>237</v>
      </c>
      <c r="J36" s="161"/>
      <c r="K36" s="122"/>
      <c r="L36" s="153" t="s">
        <v>237</v>
      </c>
      <c r="M36" s="104"/>
      <c r="N36" s="204" t="s">
        <v>237</v>
      </c>
      <c r="P36" s="76"/>
    </row>
    <row r="37" spans="2:16" s="66" customFormat="1" ht="15" customHeight="1">
      <c r="B37" s="177" t="s">
        <v>343</v>
      </c>
      <c r="C37" s="74"/>
      <c r="D37" s="74"/>
      <c r="E37" s="231"/>
      <c r="F37" s="110"/>
      <c r="G37" s="110"/>
      <c r="H37" s="205"/>
      <c r="I37" s="74"/>
      <c r="J37" s="154"/>
      <c r="K37" s="110"/>
      <c r="L37" s="110"/>
      <c r="M37" s="110"/>
      <c r="N37" s="205"/>
      <c r="O37" s="74"/>
      <c r="P37" s="74"/>
    </row>
    <row r="38" spans="2:16" s="66" customFormat="1" ht="12.75" customHeight="1">
      <c r="B38" s="178" t="s">
        <v>239</v>
      </c>
      <c r="C38" s="68"/>
      <c r="D38" s="68"/>
      <c r="E38" s="232"/>
      <c r="F38" s="111"/>
      <c r="G38" s="111"/>
      <c r="H38" s="206"/>
      <c r="J38" s="155"/>
      <c r="K38" s="111"/>
      <c r="L38" s="111"/>
      <c r="M38" s="111"/>
      <c r="N38" s="206"/>
      <c r="P38" s="68"/>
    </row>
    <row r="39" spans="2:16" s="66" customFormat="1" ht="12.75" customHeight="1">
      <c r="B39" s="179"/>
      <c r="C39" s="131" t="s">
        <v>375</v>
      </c>
      <c r="D39" s="97"/>
      <c r="E39" s="232">
        <v>0.071</v>
      </c>
      <c r="F39" s="156" t="s">
        <v>344</v>
      </c>
      <c r="G39" s="114">
        <v>0.0144</v>
      </c>
      <c r="H39" s="206" t="s">
        <v>345</v>
      </c>
      <c r="I39" s="211">
        <f>E39*G39</f>
        <v>0.0010224</v>
      </c>
      <c r="J39" s="157" t="s">
        <v>443</v>
      </c>
      <c r="K39" s="111">
        <v>0.074</v>
      </c>
      <c r="L39" s="156" t="s">
        <v>344</v>
      </c>
      <c r="M39" s="114">
        <v>0.0144</v>
      </c>
      <c r="N39" s="206" t="s">
        <v>345</v>
      </c>
      <c r="O39" s="211">
        <f>K39*M39</f>
        <v>0.0010655999999999999</v>
      </c>
      <c r="P39" s="97" t="s">
        <v>443</v>
      </c>
    </row>
    <row r="40" spans="2:16" s="66" customFormat="1" ht="12.75" customHeight="1">
      <c r="B40" s="181"/>
      <c r="C40" s="131" t="s">
        <v>241</v>
      </c>
      <c r="D40" s="97"/>
      <c r="E40" s="232">
        <v>0.071</v>
      </c>
      <c r="F40" s="156" t="s">
        <v>344</v>
      </c>
      <c r="G40" s="114">
        <v>0.0153</v>
      </c>
      <c r="H40" s="206" t="s">
        <v>345</v>
      </c>
      <c r="I40" s="211">
        <f>E40*G40</f>
        <v>0.0010863</v>
      </c>
      <c r="J40" s="157" t="s">
        <v>443</v>
      </c>
      <c r="K40" s="111">
        <v>0.074</v>
      </c>
      <c r="L40" s="156" t="s">
        <v>344</v>
      </c>
      <c r="M40" s="114">
        <v>0.0305</v>
      </c>
      <c r="N40" s="206" t="s">
        <v>345</v>
      </c>
      <c r="O40" s="211">
        <f>K40*M40</f>
        <v>0.002257</v>
      </c>
      <c r="P40" s="97" t="s">
        <v>443</v>
      </c>
    </row>
    <row r="41" spans="2:16" s="66" customFormat="1" ht="12.75" customHeight="1">
      <c r="B41" s="178" t="s">
        <v>242</v>
      </c>
      <c r="C41" s="68"/>
      <c r="D41" s="68"/>
      <c r="E41" s="232"/>
      <c r="F41" s="111"/>
      <c r="G41" s="111"/>
      <c r="H41" s="206"/>
      <c r="I41" s="67"/>
      <c r="J41" s="155"/>
      <c r="K41" s="111"/>
      <c r="L41" s="111"/>
      <c r="M41" s="111"/>
      <c r="N41" s="206"/>
      <c r="O41" s="67"/>
      <c r="P41" s="68"/>
    </row>
    <row r="42" spans="2:16" s="66" customFormat="1" ht="12.75" customHeight="1">
      <c r="B42" s="179"/>
      <c r="C42" s="137" t="s">
        <v>243</v>
      </c>
      <c r="D42" s="132"/>
      <c r="E42" s="238">
        <v>0.054</v>
      </c>
      <c r="F42" s="156" t="s">
        <v>344</v>
      </c>
      <c r="G42" s="162">
        <v>0.0502</v>
      </c>
      <c r="H42" s="206" t="s">
        <v>346</v>
      </c>
      <c r="I42" s="211">
        <f>E42*G42</f>
        <v>0.0027108</v>
      </c>
      <c r="J42" s="163" t="s">
        <v>444</v>
      </c>
      <c r="K42" s="141">
        <v>0.054</v>
      </c>
      <c r="L42" s="156" t="s">
        <v>344</v>
      </c>
      <c r="M42" s="162">
        <v>0.0502</v>
      </c>
      <c r="N42" s="206" t="s">
        <v>346</v>
      </c>
      <c r="O42" s="211">
        <f>K42*M42</f>
        <v>0.0027108</v>
      </c>
      <c r="P42" s="135" t="s">
        <v>444</v>
      </c>
    </row>
    <row r="43" spans="2:16" s="66" customFormat="1" ht="12.75" customHeight="1">
      <c r="B43" s="180"/>
      <c r="C43" s="137" t="s">
        <v>244</v>
      </c>
      <c r="D43" s="132"/>
      <c r="E43" s="238">
        <v>0.054</v>
      </c>
      <c r="F43" s="156" t="s">
        <v>344</v>
      </c>
      <c r="G43" s="162">
        <v>0.0411</v>
      </c>
      <c r="H43" s="206" t="s">
        <v>347</v>
      </c>
      <c r="I43" s="211">
        <f>E43*G43</f>
        <v>0.0022194</v>
      </c>
      <c r="J43" s="163" t="s">
        <v>445</v>
      </c>
      <c r="K43" s="141">
        <v>0.054</v>
      </c>
      <c r="L43" s="156" t="s">
        <v>344</v>
      </c>
      <c r="M43" s="162">
        <v>0.0411</v>
      </c>
      <c r="N43" s="206" t="s">
        <v>347</v>
      </c>
      <c r="O43" s="211">
        <f>K43*M43</f>
        <v>0.0022194</v>
      </c>
      <c r="P43" s="135" t="s">
        <v>445</v>
      </c>
    </row>
    <row r="44" spans="2:16" s="66" customFormat="1" ht="12.75" customHeight="1">
      <c r="B44" s="181"/>
      <c r="C44" s="137" t="s">
        <v>245</v>
      </c>
      <c r="D44" s="132"/>
      <c r="E44" s="238"/>
      <c r="F44" s="156"/>
      <c r="G44" s="162"/>
      <c r="H44" s="206"/>
      <c r="I44" s="212"/>
      <c r="J44" s="163"/>
      <c r="K44" s="141"/>
      <c r="L44" s="156"/>
      <c r="M44" s="162"/>
      <c r="N44" s="206"/>
      <c r="O44" s="212"/>
      <c r="P44" s="135"/>
    </row>
    <row r="45" spans="2:16" s="66" customFormat="1" ht="12.75" customHeight="1">
      <c r="B45" s="178" t="s">
        <v>246</v>
      </c>
      <c r="C45" s="68"/>
      <c r="D45" s="68"/>
      <c r="E45" s="232"/>
      <c r="F45" s="111"/>
      <c r="G45" s="111"/>
      <c r="H45" s="206"/>
      <c r="I45" s="67"/>
      <c r="J45" s="155"/>
      <c r="K45" s="111"/>
      <c r="L45" s="111"/>
      <c r="M45" s="111"/>
      <c r="N45" s="206"/>
      <c r="O45" s="67"/>
      <c r="P45" s="68"/>
    </row>
    <row r="46" spans="2:16" s="66" customFormat="1" ht="12.75" customHeight="1">
      <c r="B46" s="179"/>
      <c r="C46" s="137" t="s">
        <v>247</v>
      </c>
      <c r="D46" s="135"/>
      <c r="E46" s="232">
        <v>0.0095</v>
      </c>
      <c r="F46" s="156" t="s">
        <v>344</v>
      </c>
      <c r="G46" s="164">
        <v>0.00057</v>
      </c>
      <c r="H46" s="206" t="s">
        <v>232</v>
      </c>
      <c r="I46" s="211">
        <f>E46*G46</f>
        <v>5.415E-06</v>
      </c>
      <c r="J46" s="163" t="s">
        <v>446</v>
      </c>
      <c r="K46" s="111">
        <v>0.0095</v>
      </c>
      <c r="L46" s="156" t="s">
        <v>344</v>
      </c>
      <c r="M46" s="164">
        <v>0.00057</v>
      </c>
      <c r="N46" s="206" t="s">
        <v>232</v>
      </c>
      <c r="O46" s="211">
        <f>K46*M46</f>
        <v>5.415E-06</v>
      </c>
      <c r="P46" s="135" t="s">
        <v>446</v>
      </c>
    </row>
    <row r="47" spans="2:16" s="66" customFormat="1" ht="12.75" customHeight="1">
      <c r="B47" s="180"/>
      <c r="C47" s="131" t="s">
        <v>243</v>
      </c>
      <c r="D47" s="97"/>
      <c r="E47" s="232">
        <v>0.0045</v>
      </c>
      <c r="F47" s="156" t="s">
        <v>344</v>
      </c>
      <c r="G47" s="114">
        <v>9E-05</v>
      </c>
      <c r="H47" s="206" t="s">
        <v>345</v>
      </c>
      <c r="I47" s="213">
        <f>E47*G47</f>
        <v>4.05E-07</v>
      </c>
      <c r="J47" s="157" t="s">
        <v>443</v>
      </c>
      <c r="K47" s="111">
        <v>0.0045</v>
      </c>
      <c r="L47" s="156" t="s">
        <v>344</v>
      </c>
      <c r="M47" s="114">
        <v>9E-05</v>
      </c>
      <c r="N47" s="206" t="s">
        <v>345</v>
      </c>
      <c r="O47" s="213">
        <f>K47*M47</f>
        <v>4.05E-07</v>
      </c>
      <c r="P47" s="97" t="s">
        <v>443</v>
      </c>
    </row>
    <row r="48" spans="2:16" s="66" customFormat="1" ht="12.75" customHeight="1">
      <c r="B48" s="180"/>
      <c r="C48" s="137" t="s">
        <v>244</v>
      </c>
      <c r="D48" s="135"/>
      <c r="E48" s="232">
        <v>0.0045</v>
      </c>
      <c r="F48" s="156" t="s">
        <v>344</v>
      </c>
      <c r="G48" s="164">
        <v>9E-05</v>
      </c>
      <c r="H48" s="206" t="s">
        <v>347</v>
      </c>
      <c r="I48" s="213">
        <f>E48*G48</f>
        <v>4.05E-07</v>
      </c>
      <c r="J48" s="163" t="s">
        <v>447</v>
      </c>
      <c r="K48" s="111">
        <v>0.0045</v>
      </c>
      <c r="L48" s="156" t="s">
        <v>344</v>
      </c>
      <c r="M48" s="164">
        <v>9E-05</v>
      </c>
      <c r="N48" s="206" t="s">
        <v>347</v>
      </c>
      <c r="O48" s="213">
        <f>K48*M48</f>
        <v>4.05E-07</v>
      </c>
      <c r="P48" s="135" t="s">
        <v>447</v>
      </c>
    </row>
    <row r="49" spans="2:16" s="66" customFormat="1" ht="12.75" customHeight="1">
      <c r="B49" s="181"/>
      <c r="C49" s="137" t="s">
        <v>245</v>
      </c>
      <c r="D49" s="135"/>
      <c r="E49" s="233"/>
      <c r="F49" s="112"/>
      <c r="G49" s="108"/>
      <c r="H49" s="218"/>
      <c r="I49" s="346"/>
      <c r="J49" s="352"/>
      <c r="K49" s="111"/>
      <c r="L49" s="156" t="s">
        <v>344</v>
      </c>
      <c r="M49" s="162"/>
      <c r="N49" s="206" t="s">
        <v>348</v>
      </c>
      <c r="O49" s="346"/>
      <c r="P49" s="346"/>
    </row>
    <row r="50" spans="2:16" s="66" customFormat="1" ht="12.75" customHeight="1">
      <c r="B50" s="178" t="s">
        <v>248</v>
      </c>
      <c r="C50" s="68"/>
      <c r="D50" s="68"/>
      <c r="E50" s="232"/>
      <c r="F50" s="111"/>
      <c r="G50" s="111"/>
      <c r="H50" s="206"/>
      <c r="I50" s="202"/>
      <c r="J50" s="155"/>
      <c r="K50" s="111"/>
      <c r="L50" s="111"/>
      <c r="M50" s="111"/>
      <c r="N50" s="206"/>
      <c r="O50" s="202"/>
      <c r="P50" s="68"/>
    </row>
    <row r="51" spans="2:16" s="66" customFormat="1" ht="12.75" customHeight="1">
      <c r="B51" s="186"/>
      <c r="C51" s="131" t="s">
        <v>399</v>
      </c>
      <c r="D51" s="97"/>
      <c r="E51" s="239">
        <v>1.1E-05</v>
      </c>
      <c r="F51" s="156" t="s">
        <v>349</v>
      </c>
      <c r="G51" s="101"/>
      <c r="H51" s="219"/>
      <c r="I51" s="346"/>
      <c r="J51" s="352"/>
      <c r="K51" s="142">
        <v>1E-05</v>
      </c>
      <c r="L51" s="156" t="s">
        <v>349</v>
      </c>
      <c r="M51" s="101"/>
      <c r="N51" s="219"/>
      <c r="O51" s="346"/>
      <c r="P51" s="346"/>
    </row>
    <row r="52" spans="2:16" s="66" customFormat="1" ht="12.75" customHeight="1">
      <c r="B52" s="187"/>
      <c r="C52" s="131" t="s">
        <v>400</v>
      </c>
      <c r="D52" s="97"/>
      <c r="E52" s="239">
        <v>3.5E-05</v>
      </c>
      <c r="F52" s="156" t="s">
        <v>349</v>
      </c>
      <c r="G52" s="102"/>
      <c r="H52" s="220"/>
      <c r="I52" s="346"/>
      <c r="J52" s="352"/>
      <c r="K52" s="143">
        <v>3.5E-05</v>
      </c>
      <c r="L52" s="156" t="s">
        <v>349</v>
      </c>
      <c r="M52" s="102"/>
      <c r="N52" s="220"/>
      <c r="O52" s="346"/>
      <c r="P52" s="346"/>
    </row>
    <row r="53" spans="2:16" s="66" customFormat="1" ht="12.75" customHeight="1">
      <c r="B53" s="187"/>
      <c r="C53" s="131" t="s">
        <v>401</v>
      </c>
      <c r="D53" s="97"/>
      <c r="E53" s="239">
        <v>1.1E-05</v>
      </c>
      <c r="F53" s="156" t="s">
        <v>349</v>
      </c>
      <c r="G53" s="102"/>
      <c r="H53" s="220"/>
      <c r="I53" s="346"/>
      <c r="J53" s="352"/>
      <c r="K53" s="142">
        <v>1E-05</v>
      </c>
      <c r="L53" s="156" t="s">
        <v>349</v>
      </c>
      <c r="M53" s="102"/>
      <c r="N53" s="220"/>
      <c r="O53" s="346"/>
      <c r="P53" s="346"/>
    </row>
    <row r="54" spans="2:16" s="66" customFormat="1" ht="12.75" customHeight="1">
      <c r="B54" s="187"/>
      <c r="C54" s="131" t="s">
        <v>402</v>
      </c>
      <c r="D54" s="97"/>
      <c r="E54" s="239">
        <v>3.5E-05</v>
      </c>
      <c r="F54" s="156" t="s">
        <v>349</v>
      </c>
      <c r="G54" s="102"/>
      <c r="H54" s="220"/>
      <c r="I54" s="346"/>
      <c r="J54" s="352"/>
      <c r="K54" s="143">
        <v>3.5E-05</v>
      </c>
      <c r="L54" s="156" t="s">
        <v>349</v>
      </c>
      <c r="M54" s="102"/>
      <c r="N54" s="220"/>
      <c r="O54" s="346"/>
      <c r="P54" s="346"/>
    </row>
    <row r="55" spans="2:16" s="66" customFormat="1" ht="12.75" customHeight="1">
      <c r="B55" s="187"/>
      <c r="C55" s="131" t="s">
        <v>403</v>
      </c>
      <c r="D55" s="97"/>
      <c r="E55" s="239">
        <v>3.5E-05</v>
      </c>
      <c r="F55" s="156" t="s">
        <v>349</v>
      </c>
      <c r="G55" s="102"/>
      <c r="H55" s="220"/>
      <c r="I55" s="346"/>
      <c r="J55" s="352"/>
      <c r="K55" s="143">
        <v>1.5E-05</v>
      </c>
      <c r="L55" s="156" t="s">
        <v>349</v>
      </c>
      <c r="M55" s="102"/>
      <c r="N55" s="220"/>
      <c r="O55" s="346"/>
      <c r="P55" s="346"/>
    </row>
    <row r="56" spans="2:16" s="66" customFormat="1" ht="12.75" customHeight="1">
      <c r="B56" s="187"/>
      <c r="C56" s="131" t="s">
        <v>404</v>
      </c>
      <c r="D56" s="97"/>
      <c r="E56" s="239">
        <v>1.1E-05</v>
      </c>
      <c r="F56" s="156" t="s">
        <v>349</v>
      </c>
      <c r="G56" s="102"/>
      <c r="H56" s="220"/>
      <c r="I56" s="346"/>
      <c r="J56" s="352"/>
      <c r="K56" s="143">
        <v>1.1E-05</v>
      </c>
      <c r="L56" s="156" t="s">
        <v>349</v>
      </c>
      <c r="M56" s="102"/>
      <c r="N56" s="220"/>
      <c r="O56" s="346"/>
      <c r="P56" s="346"/>
    </row>
    <row r="57" spans="2:16" s="66" customFormat="1" ht="12.75" customHeight="1">
      <c r="B57" s="187"/>
      <c r="C57" s="131" t="s">
        <v>405</v>
      </c>
      <c r="D57" s="97"/>
      <c r="E57" s="239">
        <v>3.5E-05</v>
      </c>
      <c r="F57" s="156" t="s">
        <v>349</v>
      </c>
      <c r="G57" s="102"/>
      <c r="H57" s="220"/>
      <c r="I57" s="346"/>
      <c r="J57" s="352"/>
      <c r="K57" s="143">
        <v>3.5E-05</v>
      </c>
      <c r="L57" s="156" t="s">
        <v>349</v>
      </c>
      <c r="M57" s="102"/>
      <c r="N57" s="220"/>
      <c r="O57" s="346"/>
      <c r="P57" s="346"/>
    </row>
    <row r="58" spans="2:16" s="66" customFormat="1" ht="12.75" customHeight="1">
      <c r="B58" s="187"/>
      <c r="C58" s="131" t="s">
        <v>256</v>
      </c>
      <c r="D58" s="97"/>
      <c r="E58" s="239">
        <v>2E-06</v>
      </c>
      <c r="F58" s="156" t="s">
        <v>349</v>
      </c>
      <c r="G58" s="102"/>
      <c r="H58" s="220"/>
      <c r="I58" s="346"/>
      <c r="J58" s="352"/>
      <c r="K58" s="143">
        <v>2E-06</v>
      </c>
      <c r="L58" s="156" t="s">
        <v>349</v>
      </c>
      <c r="M58" s="102"/>
      <c r="N58" s="220"/>
      <c r="O58" s="346"/>
      <c r="P58" s="346"/>
    </row>
    <row r="59" spans="2:16" s="66" customFormat="1" ht="12.75" customHeight="1">
      <c r="B59" s="187"/>
      <c r="C59" s="131" t="s">
        <v>257</v>
      </c>
      <c r="D59" s="97"/>
      <c r="E59" s="239">
        <v>1.7E-05</v>
      </c>
      <c r="F59" s="156" t="s">
        <v>349</v>
      </c>
      <c r="G59" s="102"/>
      <c r="H59" s="220"/>
      <c r="I59" s="346"/>
      <c r="J59" s="352"/>
      <c r="K59" s="143">
        <v>1.7E-05</v>
      </c>
      <c r="L59" s="156" t="s">
        <v>349</v>
      </c>
      <c r="M59" s="102"/>
      <c r="N59" s="220"/>
      <c r="O59" s="346"/>
      <c r="P59" s="346"/>
    </row>
    <row r="60" spans="2:16" s="66" customFormat="1" ht="12.75" customHeight="1">
      <c r="B60" s="187"/>
      <c r="C60" s="131" t="s">
        <v>258</v>
      </c>
      <c r="D60" s="97"/>
      <c r="E60" s="239">
        <v>1.5E-05</v>
      </c>
      <c r="F60" s="156" t="s">
        <v>349</v>
      </c>
      <c r="G60" s="102"/>
      <c r="H60" s="220"/>
      <c r="I60" s="346"/>
      <c r="J60" s="352"/>
      <c r="K60" s="143">
        <v>1.5E-05</v>
      </c>
      <c r="L60" s="156" t="s">
        <v>349</v>
      </c>
      <c r="M60" s="102"/>
      <c r="N60" s="220"/>
      <c r="O60" s="346"/>
      <c r="P60" s="346"/>
    </row>
    <row r="61" spans="2:16" s="66" customFormat="1" ht="12.75" customHeight="1">
      <c r="B61" s="187"/>
      <c r="C61" s="131" t="s">
        <v>259</v>
      </c>
      <c r="D61" s="97"/>
      <c r="E61" s="240">
        <v>8.1E-06</v>
      </c>
      <c r="F61" s="156" t="s">
        <v>349</v>
      </c>
      <c r="G61" s="102"/>
      <c r="H61" s="220"/>
      <c r="I61" s="346"/>
      <c r="J61" s="352"/>
      <c r="K61" s="144">
        <v>7.6E-06</v>
      </c>
      <c r="L61" s="156" t="s">
        <v>349</v>
      </c>
      <c r="M61" s="102"/>
      <c r="N61" s="220"/>
      <c r="O61" s="346"/>
      <c r="P61" s="346"/>
    </row>
    <row r="62" spans="2:16" s="66" customFormat="1" ht="12.75" customHeight="1">
      <c r="B62" s="188"/>
      <c r="C62" s="131" t="s">
        <v>260</v>
      </c>
      <c r="D62" s="97"/>
      <c r="E62" s="239">
        <v>1.3E-05</v>
      </c>
      <c r="F62" s="156" t="s">
        <v>349</v>
      </c>
      <c r="G62" s="103"/>
      <c r="H62" s="221"/>
      <c r="I62" s="346"/>
      <c r="J62" s="352"/>
      <c r="K62" s="143">
        <v>1.3E-05</v>
      </c>
      <c r="L62" s="156" t="s">
        <v>349</v>
      </c>
      <c r="M62" s="103"/>
      <c r="N62" s="221"/>
      <c r="O62" s="346"/>
      <c r="P62" s="346"/>
    </row>
    <row r="63" spans="2:16" s="66" customFormat="1" ht="15" customHeight="1">
      <c r="B63" s="177" t="s">
        <v>350</v>
      </c>
      <c r="C63" s="74"/>
      <c r="D63" s="74"/>
      <c r="E63" s="231"/>
      <c r="F63" s="110"/>
      <c r="G63" s="110"/>
      <c r="H63" s="205"/>
      <c r="I63" s="74"/>
      <c r="J63" s="154"/>
      <c r="K63" s="110"/>
      <c r="L63" s="110"/>
      <c r="M63" s="110"/>
      <c r="N63" s="205"/>
      <c r="O63" s="74"/>
      <c r="P63" s="74"/>
    </row>
    <row r="64" spans="2:16" s="66" customFormat="1" ht="12.75" customHeight="1">
      <c r="B64" s="178" t="s">
        <v>261</v>
      </c>
      <c r="C64" s="68"/>
      <c r="D64" s="68"/>
      <c r="E64" s="232"/>
      <c r="F64" s="111"/>
      <c r="G64" s="111"/>
      <c r="H64" s="206"/>
      <c r="J64" s="155"/>
      <c r="K64" s="111"/>
      <c r="L64" s="111"/>
      <c r="M64" s="111"/>
      <c r="N64" s="206"/>
      <c r="P64" s="68"/>
    </row>
    <row r="65" spans="2:16" s="66" customFormat="1" ht="12.75" customHeight="1">
      <c r="B65" s="179"/>
      <c r="C65" s="189" t="s">
        <v>262</v>
      </c>
      <c r="D65" s="131"/>
      <c r="E65" s="232">
        <v>0.26</v>
      </c>
      <c r="F65" s="156" t="s">
        <v>351</v>
      </c>
      <c r="G65" s="101"/>
      <c r="H65" s="219"/>
      <c r="I65" s="346"/>
      <c r="J65" s="352"/>
      <c r="K65" s="111">
        <v>0.25</v>
      </c>
      <c r="L65" s="156" t="s">
        <v>351</v>
      </c>
      <c r="M65" s="101"/>
      <c r="N65" s="219"/>
      <c r="O65" s="346"/>
      <c r="P65" s="346"/>
    </row>
    <row r="66" spans="2:16" s="66" customFormat="1" ht="12.75" customHeight="1">
      <c r="B66" s="180"/>
      <c r="C66" s="189" t="s">
        <v>263</v>
      </c>
      <c r="D66" s="131"/>
      <c r="E66" s="232">
        <v>0.26</v>
      </c>
      <c r="F66" s="156" t="s">
        <v>351</v>
      </c>
      <c r="G66" s="102"/>
      <c r="H66" s="220"/>
      <c r="I66" s="346"/>
      <c r="J66" s="352"/>
      <c r="K66" s="111">
        <v>0.26</v>
      </c>
      <c r="L66" s="156" t="s">
        <v>351</v>
      </c>
      <c r="M66" s="102"/>
      <c r="N66" s="220"/>
      <c r="O66" s="346"/>
      <c r="P66" s="346"/>
    </row>
    <row r="67" spans="2:16" s="66" customFormat="1" ht="12.75" customHeight="1">
      <c r="B67" s="180"/>
      <c r="C67" s="189" t="s">
        <v>264</v>
      </c>
      <c r="D67" s="131"/>
      <c r="E67" s="233"/>
      <c r="F67" s="112"/>
      <c r="G67" s="102"/>
      <c r="H67" s="220"/>
      <c r="I67" s="346"/>
      <c r="J67" s="352"/>
      <c r="K67" s="111">
        <v>0.28</v>
      </c>
      <c r="L67" s="156" t="s">
        <v>408</v>
      </c>
      <c r="M67" s="102"/>
      <c r="N67" s="220"/>
      <c r="O67" s="346"/>
      <c r="P67" s="346"/>
    </row>
    <row r="68" spans="2:16" s="66" customFormat="1" ht="12.75" customHeight="1">
      <c r="B68" s="180"/>
      <c r="C68" s="107"/>
      <c r="D68" s="131" t="s">
        <v>406</v>
      </c>
      <c r="E68" s="232">
        <v>0.27</v>
      </c>
      <c r="F68" s="156" t="s">
        <v>351</v>
      </c>
      <c r="G68" s="102"/>
      <c r="H68" s="220"/>
      <c r="I68" s="346"/>
      <c r="J68" s="352"/>
      <c r="K68" s="138"/>
      <c r="L68" s="112"/>
      <c r="M68" s="102"/>
      <c r="N68" s="220"/>
      <c r="O68" s="346"/>
      <c r="P68" s="346"/>
    </row>
    <row r="69" spans="2:16" s="66" customFormat="1" ht="12.75" customHeight="1">
      <c r="B69" s="181"/>
      <c r="C69" s="87"/>
      <c r="D69" s="131" t="s">
        <v>407</v>
      </c>
      <c r="E69" s="232">
        <v>0.27</v>
      </c>
      <c r="F69" s="156" t="s">
        <v>351</v>
      </c>
      <c r="G69" s="103"/>
      <c r="H69" s="221"/>
      <c r="I69" s="346"/>
      <c r="J69" s="352"/>
      <c r="K69" s="138"/>
      <c r="L69" s="112"/>
      <c r="M69" s="103"/>
      <c r="N69" s="221"/>
      <c r="O69" s="346"/>
      <c r="P69" s="346"/>
    </row>
    <row r="70" spans="1:16" s="66" customFormat="1" ht="10.5" customHeight="1" hidden="1">
      <c r="A70" s="73" t="s">
        <v>352</v>
      </c>
      <c r="B70" s="183"/>
      <c r="C70" s="73"/>
      <c r="D70" s="73"/>
      <c r="E70" s="236"/>
      <c r="F70" s="116"/>
      <c r="G70" s="116"/>
      <c r="H70" s="216"/>
      <c r="I70" s="73"/>
      <c r="J70" s="159"/>
      <c r="K70" s="116"/>
      <c r="L70" s="116"/>
      <c r="M70" s="116"/>
      <c r="N70" s="216"/>
      <c r="O70" s="73"/>
      <c r="P70" s="73"/>
    </row>
    <row r="71" spans="2:16" s="66" customFormat="1" ht="10.5" customHeight="1" hidden="1">
      <c r="B71" s="184"/>
      <c r="C71" s="80"/>
      <c r="D71" s="80"/>
      <c r="E71" s="237"/>
      <c r="F71" s="122"/>
      <c r="G71" s="152"/>
      <c r="H71" s="217"/>
      <c r="J71" s="165" t="s">
        <v>353</v>
      </c>
      <c r="K71" s="93"/>
      <c r="L71" s="122"/>
      <c r="M71" s="152"/>
      <c r="N71" s="217"/>
      <c r="P71" s="69" t="s">
        <v>353</v>
      </c>
    </row>
    <row r="72" spans="2:16" s="66" customFormat="1" ht="10.5" customHeight="1" hidden="1">
      <c r="B72" s="185"/>
      <c r="C72" s="83"/>
      <c r="D72" s="83"/>
      <c r="E72" s="230"/>
      <c r="F72" s="153" t="s">
        <v>332</v>
      </c>
      <c r="G72" s="104"/>
      <c r="H72" s="204" t="s">
        <v>332</v>
      </c>
      <c r="J72" s="166"/>
      <c r="K72" s="122"/>
      <c r="L72" s="153" t="s">
        <v>332</v>
      </c>
      <c r="M72" s="104"/>
      <c r="N72" s="204" t="s">
        <v>332</v>
      </c>
      <c r="P72" s="72"/>
    </row>
    <row r="73" spans="2:16" s="66" customFormat="1" ht="10.5" customHeight="1" hidden="1">
      <c r="B73" s="177" t="s">
        <v>325</v>
      </c>
      <c r="C73" s="74"/>
      <c r="D73" s="74"/>
      <c r="E73" s="231"/>
      <c r="F73" s="110"/>
      <c r="G73" s="110"/>
      <c r="H73" s="205"/>
      <c r="J73" s="167"/>
      <c r="K73" s="110"/>
      <c r="L73" s="110"/>
      <c r="M73" s="110"/>
      <c r="N73" s="205"/>
      <c r="P73" s="106"/>
    </row>
    <row r="74" spans="2:16" s="66" customFormat="1" ht="12.75" customHeight="1">
      <c r="B74" s="178" t="s">
        <v>330</v>
      </c>
      <c r="C74" s="68"/>
      <c r="D74" s="68"/>
      <c r="E74" s="232"/>
      <c r="F74" s="111"/>
      <c r="G74" s="111"/>
      <c r="H74" s="206"/>
      <c r="I74" s="202"/>
      <c r="J74" s="155"/>
      <c r="K74" s="111"/>
      <c r="L74" s="111"/>
      <c r="M74" s="111"/>
      <c r="N74" s="206"/>
      <c r="O74" s="202"/>
      <c r="P74" s="68"/>
    </row>
    <row r="75" spans="2:16" s="66" customFormat="1" ht="12.75" customHeight="1">
      <c r="B75" s="179"/>
      <c r="C75" s="131" t="s">
        <v>276</v>
      </c>
      <c r="D75" s="97"/>
      <c r="E75" s="232">
        <v>68</v>
      </c>
      <c r="F75" s="156" t="s">
        <v>354</v>
      </c>
      <c r="G75" s="98"/>
      <c r="H75" s="222"/>
      <c r="I75" s="346"/>
      <c r="J75" s="352"/>
      <c r="K75" s="111">
        <v>82</v>
      </c>
      <c r="L75" s="156" t="s">
        <v>354</v>
      </c>
      <c r="M75" s="98"/>
      <c r="N75" s="222"/>
      <c r="O75" s="346"/>
      <c r="P75" s="346"/>
    </row>
    <row r="76" spans="2:16" s="66" customFormat="1" ht="12.75" customHeight="1">
      <c r="B76" s="180"/>
      <c r="C76" s="131" t="s">
        <v>326</v>
      </c>
      <c r="D76" s="97"/>
      <c r="E76" s="232">
        <v>18</v>
      </c>
      <c r="F76" s="156" t="s">
        <v>354</v>
      </c>
      <c r="G76" s="99"/>
      <c r="H76" s="223"/>
      <c r="I76" s="346"/>
      <c r="J76" s="352"/>
      <c r="K76" s="111">
        <v>18</v>
      </c>
      <c r="L76" s="156" t="s">
        <v>354</v>
      </c>
      <c r="M76" s="99"/>
      <c r="N76" s="223"/>
      <c r="O76" s="346"/>
      <c r="P76" s="346"/>
    </row>
    <row r="77" spans="2:16" s="66" customFormat="1" ht="12.75" customHeight="1">
      <c r="B77" s="180"/>
      <c r="C77" s="131" t="s">
        <v>434</v>
      </c>
      <c r="D77" s="97"/>
      <c r="E77" s="232">
        <v>4.1</v>
      </c>
      <c r="F77" s="156" t="s">
        <v>354</v>
      </c>
      <c r="G77" s="99"/>
      <c r="H77" s="223"/>
      <c r="I77" s="346"/>
      <c r="J77" s="352"/>
      <c r="K77" s="111">
        <v>4.1</v>
      </c>
      <c r="L77" s="156" t="s">
        <v>354</v>
      </c>
      <c r="M77" s="99"/>
      <c r="N77" s="223"/>
      <c r="O77" s="346"/>
      <c r="P77" s="346"/>
    </row>
    <row r="78" spans="2:16" s="66" customFormat="1" ht="12.75" customHeight="1">
      <c r="B78" s="180"/>
      <c r="C78" s="131" t="s">
        <v>435</v>
      </c>
      <c r="D78" s="97"/>
      <c r="E78" s="232">
        <v>4.1</v>
      </c>
      <c r="F78" s="156" t="s">
        <v>354</v>
      </c>
      <c r="G78" s="99"/>
      <c r="H78" s="223"/>
      <c r="I78" s="346"/>
      <c r="J78" s="352"/>
      <c r="K78" s="111">
        <v>4.1</v>
      </c>
      <c r="L78" s="156" t="s">
        <v>354</v>
      </c>
      <c r="M78" s="99"/>
      <c r="N78" s="223"/>
      <c r="O78" s="346"/>
      <c r="P78" s="346"/>
    </row>
    <row r="79" spans="2:16" s="66" customFormat="1" ht="12.75" customHeight="1">
      <c r="B79" s="181"/>
      <c r="C79" s="131" t="s">
        <v>436</v>
      </c>
      <c r="D79" s="97"/>
      <c r="E79" s="232">
        <v>1.1</v>
      </c>
      <c r="F79" s="156" t="s">
        <v>354</v>
      </c>
      <c r="G79" s="100"/>
      <c r="H79" s="215"/>
      <c r="I79" s="346"/>
      <c r="J79" s="352"/>
      <c r="K79" s="111">
        <v>1.1</v>
      </c>
      <c r="L79" s="156" t="s">
        <v>354</v>
      </c>
      <c r="M79" s="100"/>
      <c r="N79" s="215"/>
      <c r="O79" s="346"/>
      <c r="P79" s="346"/>
    </row>
    <row r="80" spans="2:16" s="66" customFormat="1" ht="12.75" customHeight="1">
      <c r="B80" s="178" t="s">
        <v>355</v>
      </c>
      <c r="C80" s="68"/>
      <c r="D80" s="68"/>
      <c r="E80" s="232"/>
      <c r="F80" s="111"/>
      <c r="G80" s="111"/>
      <c r="H80" s="206"/>
      <c r="I80" s="105"/>
      <c r="J80" s="155"/>
      <c r="K80" s="111"/>
      <c r="L80" s="111"/>
      <c r="M80" s="111"/>
      <c r="N80" s="206"/>
      <c r="O80" s="105"/>
      <c r="P80" s="68"/>
    </row>
    <row r="81" spans="2:16" s="66" customFormat="1" ht="12.75" customHeight="1">
      <c r="B81" s="179"/>
      <c r="C81" s="131" t="s">
        <v>433</v>
      </c>
      <c r="D81" s="97"/>
      <c r="E81" s="232">
        <v>5.3</v>
      </c>
      <c r="F81" s="156" t="s">
        <v>354</v>
      </c>
      <c r="G81" s="98"/>
      <c r="H81" s="222"/>
      <c r="I81" s="346"/>
      <c r="J81" s="352"/>
      <c r="K81" s="111">
        <v>5.2</v>
      </c>
      <c r="L81" s="156" t="s">
        <v>354</v>
      </c>
      <c r="M81" s="98"/>
      <c r="N81" s="222"/>
      <c r="O81" s="346"/>
      <c r="P81" s="346"/>
    </row>
    <row r="82" spans="2:16" s="66" customFormat="1" ht="12.75" customHeight="1">
      <c r="B82" s="180"/>
      <c r="C82" s="131" t="s">
        <v>326</v>
      </c>
      <c r="D82" s="97"/>
      <c r="E82" s="232">
        <v>2.08</v>
      </c>
      <c r="F82" s="156" t="s">
        <v>354</v>
      </c>
      <c r="G82" s="99"/>
      <c r="H82" s="223"/>
      <c r="I82" s="346"/>
      <c r="J82" s="352"/>
      <c r="K82" s="111">
        <v>2.1</v>
      </c>
      <c r="L82" s="156" t="s">
        <v>354</v>
      </c>
      <c r="M82" s="99"/>
      <c r="N82" s="223"/>
      <c r="O82" s="346"/>
      <c r="P82" s="346"/>
    </row>
    <row r="83" spans="2:16" s="66" customFormat="1" ht="12.75" customHeight="1">
      <c r="B83" s="180"/>
      <c r="C83" s="131" t="s">
        <v>434</v>
      </c>
      <c r="D83" s="97"/>
      <c r="E83" s="232">
        <v>0.28</v>
      </c>
      <c r="F83" s="156" t="s">
        <v>354</v>
      </c>
      <c r="G83" s="99"/>
      <c r="H83" s="223"/>
      <c r="I83" s="346"/>
      <c r="J83" s="352"/>
      <c r="K83" s="111">
        <v>0.28</v>
      </c>
      <c r="L83" s="156" t="s">
        <v>354</v>
      </c>
      <c r="M83" s="99"/>
      <c r="N83" s="223"/>
      <c r="O83" s="346"/>
      <c r="P83" s="346"/>
    </row>
    <row r="84" spans="2:16" s="66" customFormat="1" ht="12.75" customHeight="1">
      <c r="B84" s="180"/>
      <c r="C84" s="131" t="s">
        <v>435</v>
      </c>
      <c r="D84" s="97"/>
      <c r="E84" s="232">
        <v>0.18</v>
      </c>
      <c r="F84" s="156" t="s">
        <v>354</v>
      </c>
      <c r="G84" s="99"/>
      <c r="H84" s="223"/>
      <c r="I84" s="346"/>
      <c r="J84" s="352"/>
      <c r="K84" s="111">
        <v>0.18</v>
      </c>
      <c r="L84" s="156" t="s">
        <v>354</v>
      </c>
      <c r="M84" s="99"/>
      <c r="N84" s="223"/>
      <c r="O84" s="346"/>
      <c r="P84" s="346"/>
    </row>
    <row r="85" spans="2:16" s="66" customFormat="1" ht="12.75" customHeight="1">
      <c r="B85" s="180"/>
      <c r="C85" s="131" t="s">
        <v>436</v>
      </c>
      <c r="D85" s="97"/>
      <c r="E85" s="232">
        <v>0.92</v>
      </c>
      <c r="F85" s="156" t="s">
        <v>354</v>
      </c>
      <c r="G85" s="99"/>
      <c r="H85" s="223"/>
      <c r="I85" s="346"/>
      <c r="J85" s="352"/>
      <c r="K85" s="111">
        <v>0.92</v>
      </c>
      <c r="L85" s="156" t="s">
        <v>354</v>
      </c>
      <c r="M85" s="99"/>
      <c r="N85" s="223"/>
      <c r="O85" s="346"/>
      <c r="P85" s="346"/>
    </row>
    <row r="86" spans="2:16" s="66" customFormat="1" ht="12.75" customHeight="1">
      <c r="B86" s="181"/>
      <c r="C86" s="131" t="s">
        <v>437</v>
      </c>
      <c r="D86" s="97"/>
      <c r="E86" s="232">
        <v>0.037</v>
      </c>
      <c r="F86" s="156" t="s">
        <v>356</v>
      </c>
      <c r="G86" s="99"/>
      <c r="H86" s="223"/>
      <c r="I86" s="346"/>
      <c r="J86" s="352"/>
      <c r="K86" s="111">
        <v>0.038</v>
      </c>
      <c r="L86" s="156" t="s">
        <v>356</v>
      </c>
      <c r="M86" s="99"/>
      <c r="N86" s="223"/>
      <c r="O86" s="346"/>
      <c r="P86" s="346"/>
    </row>
    <row r="87" spans="2:16" s="66" customFormat="1" ht="12.75" customHeight="1">
      <c r="B87" s="178" t="s">
        <v>329</v>
      </c>
      <c r="C87" s="68"/>
      <c r="D87" s="68"/>
      <c r="E87" s="232">
        <v>0.016</v>
      </c>
      <c r="F87" s="156" t="s">
        <v>357</v>
      </c>
      <c r="G87" s="99"/>
      <c r="H87" s="223"/>
      <c r="I87" s="346"/>
      <c r="J87" s="352"/>
      <c r="K87" s="111">
        <v>0.016</v>
      </c>
      <c r="L87" s="156" t="s">
        <v>357</v>
      </c>
      <c r="M87" s="99"/>
      <c r="N87" s="223"/>
      <c r="O87" s="346"/>
      <c r="P87" s="346"/>
    </row>
    <row r="88" spans="2:16" s="66" customFormat="1" ht="12.75" customHeight="1">
      <c r="B88" s="178" t="s">
        <v>358</v>
      </c>
      <c r="C88" s="68"/>
      <c r="D88" s="68"/>
      <c r="E88" s="232">
        <v>1.34</v>
      </c>
      <c r="F88" s="156" t="s">
        <v>354</v>
      </c>
      <c r="G88" s="100"/>
      <c r="H88" s="215"/>
      <c r="I88" s="346"/>
      <c r="J88" s="352"/>
      <c r="K88" s="111">
        <v>1.3</v>
      </c>
      <c r="L88" s="156" t="s">
        <v>354</v>
      </c>
      <c r="M88" s="100"/>
      <c r="N88" s="215"/>
      <c r="O88" s="346"/>
      <c r="P88" s="346"/>
    </row>
    <row r="89" spans="2:16" s="66" customFormat="1" ht="12.75" customHeight="1">
      <c r="B89" s="178" t="s">
        <v>359</v>
      </c>
      <c r="C89" s="68"/>
      <c r="D89" s="68"/>
      <c r="E89" s="232"/>
      <c r="F89" s="111"/>
      <c r="G89" s="111"/>
      <c r="H89" s="206"/>
      <c r="I89" s="105"/>
      <c r="J89" s="155"/>
      <c r="K89" s="111"/>
      <c r="L89" s="111"/>
      <c r="M89" s="111"/>
      <c r="N89" s="206"/>
      <c r="O89" s="105"/>
      <c r="P89" s="68"/>
    </row>
    <row r="90" spans="2:16" s="66" customFormat="1" ht="12.75" customHeight="1">
      <c r="B90" s="179"/>
      <c r="C90" s="131" t="s">
        <v>291</v>
      </c>
      <c r="D90" s="97"/>
      <c r="E90" s="232">
        <v>0.0058</v>
      </c>
      <c r="F90" s="156" t="s">
        <v>360</v>
      </c>
      <c r="G90" s="94"/>
      <c r="H90" s="210"/>
      <c r="I90" s="346"/>
      <c r="J90" s="352"/>
      <c r="K90" s="111">
        <v>0.0058</v>
      </c>
      <c r="L90" s="156" t="s">
        <v>360</v>
      </c>
      <c r="M90" s="94"/>
      <c r="N90" s="210"/>
      <c r="O90" s="346"/>
      <c r="P90" s="346"/>
    </row>
    <row r="91" spans="2:16" s="66" customFormat="1" ht="12.75" customHeight="1">
      <c r="B91" s="181"/>
      <c r="C91" s="131" t="s">
        <v>292</v>
      </c>
      <c r="D91" s="97"/>
      <c r="E91" s="232">
        <v>0.0043</v>
      </c>
      <c r="F91" s="156" t="s">
        <v>360</v>
      </c>
      <c r="G91" s="95"/>
      <c r="H91" s="209"/>
      <c r="I91" s="346"/>
      <c r="J91" s="352"/>
      <c r="K91" s="111">
        <v>0.0043</v>
      </c>
      <c r="L91" s="156" t="s">
        <v>360</v>
      </c>
      <c r="M91" s="95"/>
      <c r="N91" s="209"/>
      <c r="O91" s="346"/>
      <c r="P91" s="346"/>
    </row>
    <row r="92" spans="2:16" s="66" customFormat="1" ht="12.75" customHeight="1">
      <c r="B92" s="178" t="s">
        <v>331</v>
      </c>
      <c r="C92" s="68"/>
      <c r="D92" s="68"/>
      <c r="E92" s="232"/>
      <c r="F92" s="111"/>
      <c r="G92" s="111"/>
      <c r="H92" s="206"/>
      <c r="J92" s="155"/>
      <c r="K92" s="111"/>
      <c r="L92" s="111"/>
      <c r="M92" s="111"/>
      <c r="N92" s="206"/>
      <c r="P92" s="68"/>
    </row>
    <row r="93" spans="2:16" s="66" customFormat="1" ht="12">
      <c r="B93" s="190"/>
      <c r="C93" s="131" t="s">
        <v>412</v>
      </c>
      <c r="D93" s="97"/>
      <c r="E93" s="241">
        <v>142</v>
      </c>
      <c r="F93" s="168" t="s">
        <v>361</v>
      </c>
      <c r="G93" s="101"/>
      <c r="H93" s="219"/>
      <c r="I93" s="346"/>
      <c r="J93" s="352"/>
      <c r="K93" s="118">
        <v>143</v>
      </c>
      <c r="L93" s="168" t="s">
        <v>361</v>
      </c>
      <c r="M93" s="101"/>
      <c r="N93" s="219"/>
      <c r="O93" s="346"/>
      <c r="P93" s="346"/>
    </row>
    <row r="94" spans="2:16" s="66" customFormat="1" ht="12">
      <c r="B94" s="191"/>
      <c r="C94" s="131" t="s">
        <v>411</v>
      </c>
      <c r="D94" s="97"/>
      <c r="E94" s="241">
        <v>140</v>
      </c>
      <c r="F94" s="168" t="s">
        <v>361</v>
      </c>
      <c r="G94" s="102"/>
      <c r="H94" s="220"/>
      <c r="I94" s="346"/>
      <c r="J94" s="352"/>
      <c r="K94" s="145"/>
      <c r="L94" s="117"/>
      <c r="M94" s="102"/>
      <c r="N94" s="220"/>
      <c r="O94" s="346"/>
      <c r="P94" s="346"/>
    </row>
    <row r="95" spans="2:16" s="66" customFormat="1" ht="12">
      <c r="B95" s="191"/>
      <c r="C95" s="107"/>
      <c r="D95" s="131" t="s">
        <v>409</v>
      </c>
      <c r="E95" s="233"/>
      <c r="F95" s="117"/>
      <c r="G95" s="102"/>
      <c r="H95" s="220"/>
      <c r="I95" s="346"/>
      <c r="J95" s="352"/>
      <c r="K95" s="118">
        <v>138</v>
      </c>
      <c r="L95" s="168" t="s">
        <v>361</v>
      </c>
      <c r="M95" s="102"/>
      <c r="N95" s="220"/>
      <c r="O95" s="346"/>
      <c r="P95" s="346"/>
    </row>
    <row r="96" spans="2:16" s="66" customFormat="1" ht="12">
      <c r="B96" s="191"/>
      <c r="C96" s="87"/>
      <c r="D96" s="131" t="s">
        <v>410</v>
      </c>
      <c r="E96" s="233"/>
      <c r="F96" s="117"/>
      <c r="G96" s="102"/>
      <c r="H96" s="220"/>
      <c r="I96" s="346"/>
      <c r="J96" s="352"/>
      <c r="K96" s="118">
        <v>149</v>
      </c>
      <c r="L96" s="168" t="s">
        <v>361</v>
      </c>
      <c r="M96" s="102"/>
      <c r="N96" s="220"/>
      <c r="O96" s="346"/>
      <c r="P96" s="346"/>
    </row>
    <row r="97" spans="2:16" s="66" customFormat="1" ht="12">
      <c r="B97" s="192"/>
      <c r="C97" s="131" t="s">
        <v>413</v>
      </c>
      <c r="D97" s="97"/>
      <c r="E97" s="241">
        <v>140</v>
      </c>
      <c r="F97" s="168" t="s">
        <v>361</v>
      </c>
      <c r="G97" s="103"/>
      <c r="H97" s="221"/>
      <c r="I97" s="346"/>
      <c r="J97" s="352"/>
      <c r="K97" s="118">
        <v>138</v>
      </c>
      <c r="L97" s="168" t="s">
        <v>361</v>
      </c>
      <c r="M97" s="103"/>
      <c r="N97" s="221"/>
      <c r="O97" s="346"/>
      <c r="P97" s="346"/>
    </row>
    <row r="98" spans="2:16" s="66" customFormat="1" ht="12.75" customHeight="1">
      <c r="B98" s="178" t="s">
        <v>414</v>
      </c>
      <c r="C98" s="68"/>
      <c r="D98" s="68"/>
      <c r="E98" s="241"/>
      <c r="F98" s="118"/>
      <c r="G98" s="118"/>
      <c r="H98" s="224"/>
      <c r="I98" s="105"/>
      <c r="J98" s="155"/>
      <c r="K98" s="118"/>
      <c r="L98" s="118"/>
      <c r="M98" s="118"/>
      <c r="N98" s="224"/>
      <c r="O98" s="105"/>
      <c r="P98" s="68"/>
    </row>
    <row r="99" spans="2:16" s="66" customFormat="1" ht="12.75" customHeight="1">
      <c r="B99" s="193"/>
      <c r="C99" s="137" t="s">
        <v>294</v>
      </c>
      <c r="D99" s="132"/>
      <c r="E99" s="242">
        <v>0.00088</v>
      </c>
      <c r="F99" s="168" t="s">
        <v>362</v>
      </c>
      <c r="G99" s="98"/>
      <c r="H99" s="222"/>
      <c r="I99" s="346"/>
      <c r="J99" s="352"/>
      <c r="K99" s="146">
        <v>0.00088</v>
      </c>
      <c r="L99" s="168" t="s">
        <v>362</v>
      </c>
      <c r="M99" s="98"/>
      <c r="N99" s="222"/>
      <c r="O99" s="346"/>
      <c r="P99" s="346"/>
    </row>
    <row r="100" spans="2:16" s="66" customFormat="1" ht="12.75" customHeight="1">
      <c r="B100" s="194"/>
      <c r="C100" s="137" t="s">
        <v>295</v>
      </c>
      <c r="D100" s="132"/>
      <c r="E100" s="243">
        <v>0.056</v>
      </c>
      <c r="F100" s="168" t="s">
        <v>362</v>
      </c>
      <c r="G100" s="99"/>
      <c r="H100" s="223"/>
      <c r="I100" s="346"/>
      <c r="J100" s="352"/>
      <c r="K100" s="147">
        <v>0.049</v>
      </c>
      <c r="L100" s="168" t="s">
        <v>362</v>
      </c>
      <c r="M100" s="99"/>
      <c r="N100" s="223"/>
      <c r="O100" s="346"/>
      <c r="P100" s="346"/>
    </row>
    <row r="101" spans="2:16" s="66" customFormat="1" ht="12" customHeight="1">
      <c r="B101" s="178" t="s">
        <v>415</v>
      </c>
      <c r="C101" s="92"/>
      <c r="D101" s="92"/>
      <c r="E101" s="241">
        <v>0.46</v>
      </c>
      <c r="F101" s="168" t="s">
        <v>363</v>
      </c>
      <c r="G101" s="100"/>
      <c r="H101" s="215"/>
      <c r="I101" s="346"/>
      <c r="J101" s="352"/>
      <c r="K101" s="118">
        <v>0.55</v>
      </c>
      <c r="L101" s="168" t="s">
        <v>363</v>
      </c>
      <c r="M101" s="100"/>
      <c r="N101" s="215"/>
      <c r="O101" s="346"/>
      <c r="P101" s="346"/>
    </row>
    <row r="102" spans="2:16" s="66" customFormat="1" ht="12.75" customHeight="1">
      <c r="B102" s="178" t="s">
        <v>416</v>
      </c>
      <c r="C102" s="68"/>
      <c r="D102" s="92"/>
      <c r="E102" s="241"/>
      <c r="F102" s="118"/>
      <c r="G102" s="118"/>
      <c r="H102" s="224"/>
      <c r="J102" s="155"/>
      <c r="K102" s="118"/>
      <c r="L102" s="118"/>
      <c r="M102" s="118"/>
      <c r="N102" s="224"/>
      <c r="P102" s="68"/>
    </row>
    <row r="103" spans="2:16" s="66" customFormat="1" ht="12.75" customHeight="1">
      <c r="B103" s="193"/>
      <c r="C103" s="131" t="s">
        <v>297</v>
      </c>
      <c r="D103" s="136"/>
      <c r="E103" s="241">
        <v>7.9E-05</v>
      </c>
      <c r="F103" s="168" t="s">
        <v>361</v>
      </c>
      <c r="G103" s="98"/>
      <c r="H103" s="222"/>
      <c r="I103" s="346"/>
      <c r="J103" s="352"/>
      <c r="K103" s="118">
        <v>0.00096</v>
      </c>
      <c r="L103" s="168" t="s">
        <v>361</v>
      </c>
      <c r="M103" s="98"/>
      <c r="N103" s="222"/>
      <c r="O103" s="346"/>
      <c r="P103" s="346"/>
    </row>
    <row r="104" spans="2:16" s="66" customFormat="1" ht="12.75" customHeight="1">
      <c r="B104" s="195"/>
      <c r="C104" s="131" t="s">
        <v>298</v>
      </c>
      <c r="D104" s="136"/>
      <c r="E104" s="241">
        <v>0.058</v>
      </c>
      <c r="F104" s="168" t="s">
        <v>361</v>
      </c>
      <c r="G104" s="99"/>
      <c r="H104" s="223"/>
      <c r="I104" s="346"/>
      <c r="J104" s="352"/>
      <c r="K104" s="118">
        <v>0.072</v>
      </c>
      <c r="L104" s="168" t="s">
        <v>361</v>
      </c>
      <c r="M104" s="99"/>
      <c r="N104" s="223"/>
      <c r="O104" s="346"/>
      <c r="P104" s="346"/>
    </row>
    <row r="105" spans="2:16" s="66" customFormat="1" ht="12.75" customHeight="1">
      <c r="B105" s="194"/>
      <c r="C105" s="131" t="s">
        <v>299</v>
      </c>
      <c r="D105" s="136"/>
      <c r="E105" s="241">
        <v>0.063</v>
      </c>
      <c r="F105" s="168" t="s">
        <v>361</v>
      </c>
      <c r="G105" s="100"/>
      <c r="H105" s="215"/>
      <c r="I105" s="346"/>
      <c r="J105" s="352"/>
      <c r="K105" s="118">
        <v>0.075</v>
      </c>
      <c r="L105" s="168" t="s">
        <v>361</v>
      </c>
      <c r="M105" s="100"/>
      <c r="N105" s="215"/>
      <c r="O105" s="346"/>
      <c r="P105" s="346"/>
    </row>
    <row r="106" spans="2:16" s="66" customFormat="1" ht="12.75" customHeight="1">
      <c r="B106" s="178" t="s">
        <v>417</v>
      </c>
      <c r="C106" s="68"/>
      <c r="D106" s="68"/>
      <c r="E106" s="241"/>
      <c r="F106" s="118"/>
      <c r="G106" s="118"/>
      <c r="H106" s="224"/>
      <c r="J106" s="155"/>
      <c r="K106" s="118"/>
      <c r="L106" s="118"/>
      <c r="M106" s="118"/>
      <c r="N106" s="224"/>
      <c r="P106" s="68"/>
    </row>
    <row r="107" spans="2:16" s="66" customFormat="1" ht="12.75" customHeight="1">
      <c r="B107" s="193"/>
      <c r="C107" s="131" t="s">
        <v>327</v>
      </c>
      <c r="D107" s="97"/>
      <c r="E107" s="241">
        <v>0.00056</v>
      </c>
      <c r="F107" s="168" t="s">
        <v>361</v>
      </c>
      <c r="G107" s="98"/>
      <c r="H107" s="222"/>
      <c r="I107" s="346"/>
      <c r="J107" s="352"/>
      <c r="K107" s="118">
        <v>0.00056</v>
      </c>
      <c r="L107" s="168" t="s">
        <v>361</v>
      </c>
      <c r="M107" s="98"/>
      <c r="N107" s="222"/>
      <c r="O107" s="346"/>
      <c r="P107" s="346"/>
    </row>
    <row r="108" spans="2:16" s="66" customFormat="1" ht="12.75" customHeight="1">
      <c r="B108" s="194"/>
      <c r="C108" s="131" t="s">
        <v>328</v>
      </c>
      <c r="D108" s="97"/>
      <c r="E108" s="241">
        <v>0.0097</v>
      </c>
      <c r="F108" s="168" t="s">
        <v>361</v>
      </c>
      <c r="G108" s="100"/>
      <c r="H108" s="215"/>
      <c r="I108" s="346"/>
      <c r="J108" s="352"/>
      <c r="K108" s="118">
        <v>0.0097</v>
      </c>
      <c r="L108" s="168" t="s">
        <v>361</v>
      </c>
      <c r="M108" s="100"/>
      <c r="N108" s="215"/>
      <c r="O108" s="346"/>
      <c r="P108" s="346"/>
    </row>
    <row r="109" spans="2:16" s="66" customFormat="1" ht="12.75" customHeight="1">
      <c r="B109" s="178" t="s">
        <v>418</v>
      </c>
      <c r="C109" s="68"/>
      <c r="D109" s="92"/>
      <c r="E109" s="241"/>
      <c r="F109" s="118"/>
      <c r="G109" s="169"/>
      <c r="H109" s="224"/>
      <c r="I109" s="105"/>
      <c r="J109" s="170"/>
      <c r="K109" s="118"/>
      <c r="L109" s="118"/>
      <c r="M109" s="169"/>
      <c r="N109" s="224"/>
      <c r="O109" s="105"/>
      <c r="P109" s="105"/>
    </row>
    <row r="110" spans="2:16" s="66" customFormat="1" ht="10.5">
      <c r="B110" s="177" t="s">
        <v>376</v>
      </c>
      <c r="C110" s="74"/>
      <c r="D110" s="74"/>
      <c r="E110" s="231"/>
      <c r="F110" s="110"/>
      <c r="G110" s="110"/>
      <c r="H110" s="205"/>
      <c r="I110" s="74"/>
      <c r="J110" s="154"/>
      <c r="K110" s="110"/>
      <c r="L110" s="110"/>
      <c r="M110" s="110"/>
      <c r="N110" s="205"/>
      <c r="O110" s="74"/>
      <c r="P110" s="74"/>
    </row>
    <row r="111" spans="2:16" s="66" customFormat="1" ht="12.75" customHeight="1">
      <c r="B111" s="178" t="s">
        <v>239</v>
      </c>
      <c r="C111" s="68"/>
      <c r="D111" s="68"/>
      <c r="E111" s="232"/>
      <c r="F111" s="111"/>
      <c r="G111" s="111"/>
      <c r="H111" s="206"/>
      <c r="I111" s="68"/>
      <c r="J111" s="155"/>
      <c r="K111" s="111"/>
      <c r="L111" s="111"/>
      <c r="M111" s="111"/>
      <c r="N111" s="206"/>
      <c r="O111" s="68"/>
      <c r="P111" s="68"/>
    </row>
    <row r="112" spans="2:16" s="66" customFormat="1" ht="12.75" customHeight="1">
      <c r="B112" s="179"/>
      <c r="C112" s="131" t="s">
        <v>265</v>
      </c>
      <c r="D112" s="97"/>
      <c r="E112" s="232">
        <v>0.00056</v>
      </c>
      <c r="F112" s="156" t="s">
        <v>377</v>
      </c>
      <c r="G112" s="114">
        <v>0.0266</v>
      </c>
      <c r="H112" s="206" t="s">
        <v>266</v>
      </c>
      <c r="I112" s="105">
        <f>E112*G112</f>
        <v>1.4895999999999998E-05</v>
      </c>
      <c r="J112" s="157" t="s">
        <v>448</v>
      </c>
      <c r="K112" s="111">
        <v>0.00058</v>
      </c>
      <c r="L112" s="156" t="s">
        <v>377</v>
      </c>
      <c r="M112" s="114">
        <v>0.0266</v>
      </c>
      <c r="N112" s="206" t="s">
        <v>266</v>
      </c>
      <c r="O112" s="105">
        <f>K112*M112</f>
        <v>1.5428E-05</v>
      </c>
      <c r="P112" s="97" t="s">
        <v>448</v>
      </c>
    </row>
    <row r="113" spans="2:16" s="66" customFormat="1" ht="12.75" customHeight="1">
      <c r="B113" s="180"/>
      <c r="C113" s="131" t="s">
        <v>240</v>
      </c>
      <c r="D113" s="97"/>
      <c r="E113" s="244">
        <v>0.00056</v>
      </c>
      <c r="F113" s="156" t="s">
        <v>377</v>
      </c>
      <c r="G113" s="162">
        <v>0.0144</v>
      </c>
      <c r="H113" s="206" t="s">
        <v>233</v>
      </c>
      <c r="I113" s="105">
        <f>E113*G113</f>
        <v>8.064E-06</v>
      </c>
      <c r="J113" s="157" t="s">
        <v>448</v>
      </c>
      <c r="K113" s="142">
        <v>0.00058</v>
      </c>
      <c r="L113" s="156" t="s">
        <v>377</v>
      </c>
      <c r="M113" s="162">
        <v>0.0144</v>
      </c>
      <c r="N113" s="206" t="s">
        <v>233</v>
      </c>
      <c r="O113" s="105">
        <f>K113*M113</f>
        <v>8.351999999999999E-06</v>
      </c>
      <c r="P113" s="97" t="s">
        <v>448</v>
      </c>
    </row>
    <row r="114" spans="2:16" s="66" customFormat="1" ht="12.75" customHeight="1">
      <c r="B114" s="180"/>
      <c r="C114" s="131" t="s">
        <v>241</v>
      </c>
      <c r="D114" s="97"/>
      <c r="E114" s="244">
        <v>0.00056</v>
      </c>
      <c r="F114" s="156" t="s">
        <v>377</v>
      </c>
      <c r="G114" s="162">
        <v>0.0153</v>
      </c>
      <c r="H114" s="206" t="s">
        <v>233</v>
      </c>
      <c r="I114" s="105">
        <f>E114*G114</f>
        <v>8.567999999999998E-06</v>
      </c>
      <c r="J114" s="157" t="s">
        <v>448</v>
      </c>
      <c r="K114" s="142">
        <v>0.00058</v>
      </c>
      <c r="L114" s="156" t="s">
        <v>377</v>
      </c>
      <c r="M114" s="162">
        <v>0.0305</v>
      </c>
      <c r="N114" s="206" t="s">
        <v>233</v>
      </c>
      <c r="O114" s="105">
        <f>K114*M114</f>
        <v>1.769E-05</v>
      </c>
      <c r="P114" s="97" t="s">
        <v>448</v>
      </c>
    </row>
    <row r="115" spans="2:16" s="66" customFormat="1" ht="12.75" customHeight="1">
      <c r="B115" s="180"/>
      <c r="C115" s="131" t="s">
        <v>267</v>
      </c>
      <c r="D115" s="97"/>
      <c r="E115" s="233"/>
      <c r="F115" s="112"/>
      <c r="G115" s="130"/>
      <c r="H115" s="207"/>
      <c r="I115" s="346"/>
      <c r="J115" s="352"/>
      <c r="K115" s="111">
        <v>1.7E-05</v>
      </c>
      <c r="L115" s="156" t="s">
        <v>377</v>
      </c>
      <c r="M115" s="114">
        <v>0.0417</v>
      </c>
      <c r="N115" s="206" t="s">
        <v>378</v>
      </c>
      <c r="O115" s="214">
        <f>K115*M115</f>
        <v>7.089E-07</v>
      </c>
      <c r="P115" s="97" t="s">
        <v>449</v>
      </c>
    </row>
    <row r="116" spans="2:16" s="66" customFormat="1" ht="12.75" customHeight="1">
      <c r="B116" s="180"/>
      <c r="C116" s="70"/>
      <c r="D116" s="131" t="s">
        <v>419</v>
      </c>
      <c r="E116" s="239">
        <v>1.4E-05</v>
      </c>
      <c r="F116" s="156" t="s">
        <v>377</v>
      </c>
      <c r="G116" s="162">
        <v>0.0404</v>
      </c>
      <c r="H116" s="206" t="s">
        <v>378</v>
      </c>
      <c r="I116" s="214">
        <f>E116*G116</f>
        <v>5.655999999999999E-07</v>
      </c>
      <c r="J116" s="157" t="s">
        <v>449</v>
      </c>
      <c r="K116" s="148"/>
      <c r="L116" s="112"/>
      <c r="M116" s="126"/>
      <c r="N116" s="207"/>
      <c r="O116" s="346"/>
      <c r="P116" s="346"/>
    </row>
    <row r="117" spans="2:16" s="66" customFormat="1" ht="12.75" customHeight="1">
      <c r="B117" s="181"/>
      <c r="C117" s="71"/>
      <c r="D117" s="131" t="s">
        <v>420</v>
      </c>
      <c r="E117" s="239">
        <v>1.4E-05</v>
      </c>
      <c r="F117" s="156" t="s">
        <v>377</v>
      </c>
      <c r="G117" s="162">
        <v>0.0417</v>
      </c>
      <c r="H117" s="206" t="s">
        <v>378</v>
      </c>
      <c r="I117" s="214">
        <f>E117*G117</f>
        <v>5.838E-07</v>
      </c>
      <c r="J117" s="157" t="s">
        <v>449</v>
      </c>
      <c r="K117" s="138"/>
      <c r="L117" s="112"/>
      <c r="M117" s="108"/>
      <c r="N117" s="207"/>
      <c r="O117" s="346"/>
      <c r="P117" s="346"/>
    </row>
    <row r="118" spans="2:16" s="66" customFormat="1" ht="12.75" customHeight="1">
      <c r="B118" s="178" t="s">
        <v>268</v>
      </c>
      <c r="C118" s="68"/>
      <c r="D118" s="68"/>
      <c r="E118" s="232"/>
      <c r="F118" s="111"/>
      <c r="G118" s="111"/>
      <c r="H118" s="206"/>
      <c r="J118" s="155"/>
      <c r="K118" s="111"/>
      <c r="L118" s="111"/>
      <c r="M118" s="111"/>
      <c r="N118" s="206"/>
      <c r="P118" s="68"/>
    </row>
    <row r="119" spans="2:16" s="66" customFormat="1" ht="12.75" customHeight="1">
      <c r="B119" s="179"/>
      <c r="C119" s="137" t="s">
        <v>247</v>
      </c>
      <c r="D119" s="132"/>
      <c r="E119" s="232">
        <v>0.0016</v>
      </c>
      <c r="F119" s="156" t="s">
        <v>377</v>
      </c>
      <c r="G119" s="114">
        <v>0.0367</v>
      </c>
      <c r="H119" s="206" t="s">
        <v>234</v>
      </c>
      <c r="I119" s="214">
        <f>E119*G119</f>
        <v>5.872000000000001E-05</v>
      </c>
      <c r="J119" s="163" t="s">
        <v>450</v>
      </c>
      <c r="K119" s="111">
        <v>0.0017</v>
      </c>
      <c r="L119" s="156" t="s">
        <v>377</v>
      </c>
      <c r="M119" s="114">
        <v>0.0367</v>
      </c>
      <c r="N119" s="206" t="s">
        <v>234</v>
      </c>
      <c r="O119" s="214">
        <f>K119*M119</f>
        <v>6.239E-05</v>
      </c>
      <c r="P119" s="135" t="s">
        <v>450</v>
      </c>
    </row>
    <row r="120" spans="2:16" s="66" customFormat="1" ht="12.75" customHeight="1">
      <c r="B120" s="180"/>
      <c r="C120" s="131" t="s">
        <v>269</v>
      </c>
      <c r="D120" s="97"/>
      <c r="E120" s="232">
        <v>0.0016</v>
      </c>
      <c r="F120" s="156" t="s">
        <v>377</v>
      </c>
      <c r="G120" s="114">
        <v>0.0382</v>
      </c>
      <c r="H120" s="206" t="s">
        <v>234</v>
      </c>
      <c r="I120" s="214">
        <f>E120*G120</f>
        <v>6.112E-05</v>
      </c>
      <c r="J120" s="157" t="s">
        <v>449</v>
      </c>
      <c r="K120" s="111">
        <v>0.0017</v>
      </c>
      <c r="L120" s="156" t="s">
        <v>377</v>
      </c>
      <c r="M120" s="114">
        <v>0.0382</v>
      </c>
      <c r="N120" s="206" t="s">
        <v>234</v>
      </c>
      <c r="O120" s="214">
        <f>K120*M120</f>
        <v>6.494E-05</v>
      </c>
      <c r="P120" s="97" t="s">
        <v>449</v>
      </c>
    </row>
    <row r="121" spans="2:16" s="66" customFormat="1" ht="12.75" customHeight="1">
      <c r="B121" s="180"/>
      <c r="C121" s="131" t="s">
        <v>270</v>
      </c>
      <c r="D121" s="97"/>
      <c r="E121" s="232">
        <v>0.0016</v>
      </c>
      <c r="F121" s="156" t="s">
        <v>377</v>
      </c>
      <c r="G121" s="114">
        <v>0.0391</v>
      </c>
      <c r="H121" s="206" t="s">
        <v>234</v>
      </c>
      <c r="I121" s="214">
        <f>E121*G121</f>
        <v>6.256000000000001E-05</v>
      </c>
      <c r="J121" s="157" t="s">
        <v>449</v>
      </c>
      <c r="K121" s="111">
        <v>0.0017</v>
      </c>
      <c r="L121" s="156" t="s">
        <v>377</v>
      </c>
      <c r="M121" s="114">
        <v>0.0391</v>
      </c>
      <c r="N121" s="206" t="s">
        <v>234</v>
      </c>
      <c r="O121" s="214">
        <f>K121*M121</f>
        <v>6.647E-05</v>
      </c>
      <c r="P121" s="97" t="s">
        <v>449</v>
      </c>
    </row>
    <row r="122" spans="2:16" s="66" customFormat="1" ht="12.75" customHeight="1">
      <c r="B122" s="180"/>
      <c r="C122" s="131" t="s">
        <v>267</v>
      </c>
      <c r="D122" s="97"/>
      <c r="E122" s="233"/>
      <c r="F122" s="112"/>
      <c r="G122" s="108"/>
      <c r="H122" s="207"/>
      <c r="I122" s="346"/>
      <c r="J122" s="352"/>
      <c r="K122" s="111">
        <v>0.0017</v>
      </c>
      <c r="L122" s="156" t="s">
        <v>377</v>
      </c>
      <c r="M122" s="114">
        <v>0.0417</v>
      </c>
      <c r="N122" s="206" t="s">
        <v>421</v>
      </c>
      <c r="O122" s="214">
        <f>K122*M122</f>
        <v>7.089E-05</v>
      </c>
      <c r="P122" s="97" t="s">
        <v>449</v>
      </c>
    </row>
    <row r="123" spans="2:16" s="66" customFormat="1" ht="12.75" customHeight="1">
      <c r="B123" s="180"/>
      <c r="C123" s="107"/>
      <c r="D123" s="97" t="s">
        <v>419</v>
      </c>
      <c r="E123" s="232">
        <v>0.0016</v>
      </c>
      <c r="F123" s="156" t="s">
        <v>377</v>
      </c>
      <c r="G123" s="114">
        <v>0.0404</v>
      </c>
      <c r="H123" s="206" t="s">
        <v>234</v>
      </c>
      <c r="I123" s="214">
        <f>E123*G123</f>
        <v>6.464E-05</v>
      </c>
      <c r="J123" s="157" t="s">
        <v>449</v>
      </c>
      <c r="K123" s="138"/>
      <c r="L123" s="112"/>
      <c r="M123" s="108"/>
      <c r="N123" s="207"/>
      <c r="O123" s="346"/>
      <c r="P123" s="346"/>
    </row>
    <row r="124" spans="2:16" s="66" customFormat="1" ht="12.75" customHeight="1">
      <c r="B124" s="180"/>
      <c r="C124" s="87"/>
      <c r="D124" s="97" t="s">
        <v>420</v>
      </c>
      <c r="E124" s="232">
        <v>0.0016</v>
      </c>
      <c r="F124" s="156" t="s">
        <v>377</v>
      </c>
      <c r="G124" s="114">
        <v>0.0417</v>
      </c>
      <c r="H124" s="206" t="s">
        <v>234</v>
      </c>
      <c r="I124" s="214">
        <f>E124*G124</f>
        <v>6.672E-05</v>
      </c>
      <c r="J124" s="157" t="s">
        <v>449</v>
      </c>
      <c r="K124" s="138"/>
      <c r="L124" s="112"/>
      <c r="M124" s="108"/>
      <c r="N124" s="207"/>
      <c r="O124" s="346"/>
      <c r="P124" s="346"/>
    </row>
    <row r="125" spans="2:16" s="66" customFormat="1" ht="12.75" customHeight="1">
      <c r="B125" s="180"/>
      <c r="C125" s="131" t="s">
        <v>243</v>
      </c>
      <c r="D125" s="97"/>
      <c r="E125" s="232">
        <v>0.0016</v>
      </c>
      <c r="F125" s="156" t="s">
        <v>377</v>
      </c>
      <c r="G125" s="114">
        <v>0.0502</v>
      </c>
      <c r="H125" s="206" t="s">
        <v>233</v>
      </c>
      <c r="I125" s="214">
        <f>E125*G125</f>
        <v>8.032E-05</v>
      </c>
      <c r="J125" s="157" t="s">
        <v>451</v>
      </c>
      <c r="K125" s="111">
        <v>0.0017</v>
      </c>
      <c r="L125" s="156" t="s">
        <v>377</v>
      </c>
      <c r="M125" s="114">
        <v>0.0502</v>
      </c>
      <c r="N125" s="206" t="s">
        <v>233</v>
      </c>
      <c r="O125" s="214">
        <f>K125*M125</f>
        <v>8.533999999999999E-05</v>
      </c>
      <c r="P125" s="97" t="s">
        <v>451</v>
      </c>
    </row>
    <row r="126" spans="2:16" s="66" customFormat="1" ht="12.75" customHeight="1">
      <c r="B126" s="180"/>
      <c r="C126" s="137" t="s">
        <v>244</v>
      </c>
      <c r="D126" s="132"/>
      <c r="E126" s="232">
        <v>0.0016</v>
      </c>
      <c r="F126" s="156" t="s">
        <v>377</v>
      </c>
      <c r="G126" s="162">
        <v>0.0411</v>
      </c>
      <c r="H126" s="206" t="s">
        <v>379</v>
      </c>
      <c r="I126" s="214">
        <f>E126*G126</f>
        <v>6.576E-05</v>
      </c>
      <c r="J126" s="163" t="s">
        <v>452</v>
      </c>
      <c r="K126" s="111">
        <v>0.0017</v>
      </c>
      <c r="L126" s="156" t="s">
        <v>377</v>
      </c>
      <c r="M126" s="162">
        <v>0.0411</v>
      </c>
      <c r="N126" s="206" t="s">
        <v>379</v>
      </c>
      <c r="O126" s="214">
        <f>K126*M126</f>
        <v>6.987E-05</v>
      </c>
      <c r="P126" s="135" t="s">
        <v>452</v>
      </c>
    </row>
    <row r="127" spans="2:16" s="66" customFormat="1" ht="12.75" customHeight="1">
      <c r="B127" s="181"/>
      <c r="C127" s="137" t="s">
        <v>245</v>
      </c>
      <c r="D127" s="132"/>
      <c r="E127" s="233"/>
      <c r="F127" s="112"/>
      <c r="G127" s="108"/>
      <c r="H127" s="207"/>
      <c r="I127" s="346"/>
      <c r="J127" s="352"/>
      <c r="K127" s="138"/>
      <c r="L127" s="109"/>
      <c r="M127" s="108"/>
      <c r="N127" s="207"/>
      <c r="O127" s="346"/>
      <c r="P127" s="346"/>
    </row>
    <row r="128" spans="2:16" s="66" customFormat="1" ht="12.75" customHeight="1">
      <c r="B128" s="178" t="s">
        <v>271</v>
      </c>
      <c r="C128" s="68"/>
      <c r="D128" s="68"/>
      <c r="E128" s="232"/>
      <c r="F128" s="111"/>
      <c r="G128" s="111"/>
      <c r="H128" s="206"/>
      <c r="J128" s="155"/>
      <c r="K128" s="111"/>
      <c r="L128" s="111"/>
      <c r="M128" s="111"/>
      <c r="N128" s="206"/>
      <c r="P128" s="68"/>
    </row>
    <row r="129" spans="2:16" s="66" customFormat="1" ht="12.75" customHeight="1">
      <c r="B129" s="179"/>
      <c r="C129" s="137" t="s">
        <v>243</v>
      </c>
      <c r="D129" s="135"/>
      <c r="E129" s="232">
        <v>0.0006</v>
      </c>
      <c r="F129" s="156" t="s">
        <v>377</v>
      </c>
      <c r="G129" s="162">
        <v>0.0502</v>
      </c>
      <c r="H129" s="225" t="s">
        <v>233</v>
      </c>
      <c r="I129" s="214">
        <f>E129*G129</f>
        <v>3.012E-05</v>
      </c>
      <c r="J129" s="163" t="s">
        <v>453</v>
      </c>
      <c r="K129" s="111">
        <v>0.00062</v>
      </c>
      <c r="L129" s="156" t="s">
        <v>377</v>
      </c>
      <c r="M129" s="162">
        <v>0.0502</v>
      </c>
      <c r="N129" s="225" t="s">
        <v>233</v>
      </c>
      <c r="O129" s="214">
        <f>K129*M129</f>
        <v>3.1124E-05</v>
      </c>
      <c r="P129" s="135" t="s">
        <v>453</v>
      </c>
    </row>
    <row r="130" spans="2:16" s="66" customFormat="1" ht="12.75" customHeight="1">
      <c r="B130" s="180"/>
      <c r="C130" s="137" t="s">
        <v>244</v>
      </c>
      <c r="D130" s="135"/>
      <c r="E130" s="232">
        <v>0.0006</v>
      </c>
      <c r="F130" s="156" t="s">
        <v>377</v>
      </c>
      <c r="G130" s="162">
        <v>0.0411</v>
      </c>
      <c r="H130" s="206" t="s">
        <v>379</v>
      </c>
      <c r="I130" s="214">
        <f>E130*G130</f>
        <v>2.4659999999999998E-05</v>
      </c>
      <c r="J130" s="163" t="s">
        <v>454</v>
      </c>
      <c r="K130" s="111">
        <v>0.00062</v>
      </c>
      <c r="L130" s="156" t="s">
        <v>377</v>
      </c>
      <c r="M130" s="162">
        <v>0.0411</v>
      </c>
      <c r="N130" s="206" t="s">
        <v>379</v>
      </c>
      <c r="O130" s="214">
        <f>K130*M130</f>
        <v>2.5481999999999998E-05</v>
      </c>
      <c r="P130" s="135" t="s">
        <v>454</v>
      </c>
    </row>
    <row r="131" spans="2:16" s="66" customFormat="1" ht="12.75" customHeight="1">
      <c r="B131" s="181"/>
      <c r="C131" s="137" t="s">
        <v>245</v>
      </c>
      <c r="D131" s="135"/>
      <c r="E131" s="233"/>
      <c r="F131" s="112"/>
      <c r="G131" s="108"/>
      <c r="H131" s="207"/>
      <c r="I131" s="346"/>
      <c r="J131" s="352"/>
      <c r="K131" s="138"/>
      <c r="L131" s="109"/>
      <c r="M131" s="108"/>
      <c r="N131" s="207"/>
      <c r="O131" s="346"/>
      <c r="P131" s="346"/>
    </row>
    <row r="132" spans="2:16" s="66" customFormat="1" ht="10.5">
      <c r="B132" s="177" t="s">
        <v>367</v>
      </c>
      <c r="C132" s="74"/>
      <c r="D132" s="74"/>
      <c r="E132" s="231"/>
      <c r="F132" s="110"/>
      <c r="G132" s="110"/>
      <c r="H132" s="205"/>
      <c r="I132" s="74"/>
      <c r="J132" s="154"/>
      <c r="K132" s="110"/>
      <c r="L132" s="110"/>
      <c r="M132" s="110"/>
      <c r="N132" s="205"/>
      <c r="O132" s="74"/>
      <c r="P132" s="74"/>
    </row>
    <row r="133" spans="2:16" s="66" customFormat="1" ht="12.75" customHeight="1">
      <c r="B133" s="178" t="s">
        <v>272</v>
      </c>
      <c r="C133" s="68"/>
      <c r="D133" s="68"/>
      <c r="E133" s="232"/>
      <c r="F133" s="111"/>
      <c r="G133" s="111"/>
      <c r="H133" s="206"/>
      <c r="J133" s="155"/>
      <c r="K133" s="111"/>
      <c r="L133" s="111"/>
      <c r="M133" s="111"/>
      <c r="N133" s="206"/>
      <c r="P133" s="68"/>
    </row>
    <row r="134" spans="2:16" s="66" customFormat="1" ht="12.75" customHeight="1">
      <c r="B134" s="179"/>
      <c r="C134" s="137" t="s">
        <v>247</v>
      </c>
      <c r="D134" s="132"/>
      <c r="E134" s="232">
        <v>0.00057</v>
      </c>
      <c r="F134" s="156" t="s">
        <v>377</v>
      </c>
      <c r="G134" s="162">
        <v>0.0367</v>
      </c>
      <c r="H134" s="225" t="s">
        <v>234</v>
      </c>
      <c r="I134" s="214">
        <f>E134*G134</f>
        <v>2.0919E-05</v>
      </c>
      <c r="J134" s="163" t="s">
        <v>450</v>
      </c>
      <c r="K134" s="111">
        <v>0.00057</v>
      </c>
      <c r="L134" s="156" t="s">
        <v>377</v>
      </c>
      <c r="M134" s="162">
        <v>0.0367</v>
      </c>
      <c r="N134" s="225" t="s">
        <v>234</v>
      </c>
      <c r="O134" s="214">
        <f>K134*M134</f>
        <v>2.0919E-05</v>
      </c>
      <c r="P134" s="135" t="s">
        <v>450</v>
      </c>
    </row>
    <row r="135" spans="2:16" s="66" customFormat="1" ht="12.75" customHeight="1">
      <c r="B135" s="180"/>
      <c r="C135" s="131" t="s">
        <v>243</v>
      </c>
      <c r="D135" s="97"/>
      <c r="E135" s="232">
        <v>9E-05</v>
      </c>
      <c r="F135" s="156" t="s">
        <v>377</v>
      </c>
      <c r="G135" s="114">
        <v>0.0502</v>
      </c>
      <c r="H135" s="206" t="s">
        <v>233</v>
      </c>
      <c r="I135" s="214">
        <f>E135*G135</f>
        <v>4.518000000000001E-06</v>
      </c>
      <c r="J135" s="157" t="s">
        <v>451</v>
      </c>
      <c r="K135" s="111">
        <v>9E-05</v>
      </c>
      <c r="L135" s="156" t="s">
        <v>377</v>
      </c>
      <c r="M135" s="114">
        <v>0.0502</v>
      </c>
      <c r="N135" s="206" t="s">
        <v>233</v>
      </c>
      <c r="O135" s="214">
        <f>K135*M135</f>
        <v>4.518000000000001E-06</v>
      </c>
      <c r="P135" s="97" t="s">
        <v>451</v>
      </c>
    </row>
    <row r="136" spans="2:16" s="66" customFormat="1" ht="12.75" customHeight="1">
      <c r="B136" s="180"/>
      <c r="C136" s="137" t="s">
        <v>244</v>
      </c>
      <c r="D136" s="132"/>
      <c r="E136" s="232">
        <v>9E-05</v>
      </c>
      <c r="F136" s="156" t="s">
        <v>377</v>
      </c>
      <c r="G136" s="162">
        <v>0.0411</v>
      </c>
      <c r="H136" s="206" t="s">
        <v>380</v>
      </c>
      <c r="I136" s="214">
        <f>E136*G136</f>
        <v>3.699E-06</v>
      </c>
      <c r="J136" s="163" t="s">
        <v>455</v>
      </c>
      <c r="K136" s="111">
        <v>9E-05</v>
      </c>
      <c r="L136" s="156" t="s">
        <v>377</v>
      </c>
      <c r="M136" s="162">
        <v>0.0411</v>
      </c>
      <c r="N136" s="206" t="s">
        <v>380</v>
      </c>
      <c r="O136" s="214">
        <f>K136*M136</f>
        <v>3.699E-06</v>
      </c>
      <c r="P136" s="135" t="s">
        <v>455</v>
      </c>
    </row>
    <row r="137" spans="2:16" s="66" customFormat="1" ht="12.75" customHeight="1">
      <c r="B137" s="181"/>
      <c r="C137" s="137" t="s">
        <v>245</v>
      </c>
      <c r="D137" s="132"/>
      <c r="E137" s="232"/>
      <c r="F137" s="156" t="s">
        <v>377</v>
      </c>
      <c r="G137" s="162"/>
      <c r="H137" s="206" t="s">
        <v>380</v>
      </c>
      <c r="I137" s="214">
        <f>E137*G137</f>
        <v>0</v>
      </c>
      <c r="J137" s="163" t="s">
        <v>455</v>
      </c>
      <c r="K137" s="138"/>
      <c r="L137" s="109"/>
      <c r="M137" s="108"/>
      <c r="N137" s="207"/>
      <c r="O137" s="346"/>
      <c r="P137" s="346"/>
    </row>
    <row r="138" spans="2:16" s="66" customFormat="1" ht="12.75" customHeight="1">
      <c r="B138" s="178" t="s">
        <v>273</v>
      </c>
      <c r="C138" s="68"/>
      <c r="D138" s="68"/>
      <c r="E138" s="232"/>
      <c r="F138" s="111"/>
      <c r="G138" s="111"/>
      <c r="H138" s="206"/>
      <c r="I138" s="202"/>
      <c r="J138" s="155"/>
      <c r="K138" s="111"/>
      <c r="L138" s="111"/>
      <c r="M138" s="111"/>
      <c r="N138" s="206"/>
      <c r="O138" s="202"/>
      <c r="P138" s="68"/>
    </row>
    <row r="139" spans="2:16" s="66" customFormat="1" ht="12.75" customHeight="1">
      <c r="B139" s="179"/>
      <c r="C139" s="131" t="s">
        <v>249</v>
      </c>
      <c r="D139" s="97"/>
      <c r="E139" s="232">
        <v>3E-05</v>
      </c>
      <c r="F139" s="156" t="s">
        <v>381</v>
      </c>
      <c r="G139" s="98"/>
      <c r="H139" s="222"/>
      <c r="I139" s="346"/>
      <c r="J139" s="352"/>
      <c r="K139" s="111">
        <v>2.9E-05</v>
      </c>
      <c r="L139" s="156" t="s">
        <v>381</v>
      </c>
      <c r="M139" s="98"/>
      <c r="N139" s="222"/>
      <c r="O139" s="346"/>
      <c r="P139" s="346"/>
    </row>
    <row r="140" spans="2:16" s="66" customFormat="1" ht="12.75" customHeight="1">
      <c r="B140" s="180"/>
      <c r="C140" s="131" t="s">
        <v>250</v>
      </c>
      <c r="D140" s="97"/>
      <c r="E140" s="232">
        <v>4.4E-05</v>
      </c>
      <c r="F140" s="156" t="s">
        <v>381</v>
      </c>
      <c r="G140" s="99"/>
      <c r="H140" s="223"/>
      <c r="I140" s="346"/>
      <c r="J140" s="352"/>
      <c r="K140" s="111">
        <v>4.1E-05</v>
      </c>
      <c r="L140" s="156" t="s">
        <v>381</v>
      </c>
      <c r="M140" s="99"/>
      <c r="N140" s="223"/>
      <c r="O140" s="346"/>
      <c r="P140" s="346"/>
    </row>
    <row r="141" spans="2:16" s="66" customFormat="1" ht="12.75" customHeight="1">
      <c r="B141" s="180"/>
      <c r="C141" s="131" t="s">
        <v>251</v>
      </c>
      <c r="D141" s="97"/>
      <c r="E141" s="232">
        <v>2.2E-05</v>
      </c>
      <c r="F141" s="156" t="s">
        <v>381</v>
      </c>
      <c r="G141" s="99"/>
      <c r="H141" s="223"/>
      <c r="I141" s="346"/>
      <c r="J141" s="352"/>
      <c r="K141" s="111">
        <v>2.2E-05</v>
      </c>
      <c r="L141" s="156" t="s">
        <v>381</v>
      </c>
      <c r="M141" s="99"/>
      <c r="N141" s="223"/>
      <c r="O141" s="346"/>
      <c r="P141" s="346"/>
    </row>
    <row r="142" spans="2:16" s="66" customFormat="1" ht="12.75" customHeight="1">
      <c r="B142" s="180"/>
      <c r="C142" s="131" t="s">
        <v>252</v>
      </c>
      <c r="D142" s="97"/>
      <c r="E142" s="232">
        <v>3.9E-05</v>
      </c>
      <c r="F142" s="156" t="s">
        <v>381</v>
      </c>
      <c r="G142" s="99"/>
      <c r="H142" s="223"/>
      <c r="I142" s="346"/>
      <c r="J142" s="352"/>
      <c r="K142" s="111">
        <v>3.9E-05</v>
      </c>
      <c r="L142" s="156" t="s">
        <v>381</v>
      </c>
      <c r="M142" s="99"/>
      <c r="N142" s="223"/>
      <c r="O142" s="346"/>
      <c r="P142" s="346"/>
    </row>
    <row r="143" spans="2:16" s="66" customFormat="1" ht="12.75" customHeight="1">
      <c r="B143" s="180"/>
      <c r="C143" s="131" t="s">
        <v>253</v>
      </c>
      <c r="D143" s="97"/>
      <c r="E143" s="232">
        <v>2.7E-05</v>
      </c>
      <c r="F143" s="156" t="s">
        <v>381</v>
      </c>
      <c r="G143" s="99"/>
      <c r="H143" s="223"/>
      <c r="I143" s="346"/>
      <c r="J143" s="352"/>
      <c r="K143" s="111">
        <v>2.6E-05</v>
      </c>
      <c r="L143" s="156" t="s">
        <v>381</v>
      </c>
      <c r="M143" s="99"/>
      <c r="N143" s="223"/>
      <c r="O143" s="346"/>
      <c r="P143" s="346"/>
    </row>
    <row r="144" spans="2:16" s="66" customFormat="1" ht="12.75" customHeight="1">
      <c r="B144" s="180"/>
      <c r="C144" s="131" t="s">
        <v>254</v>
      </c>
      <c r="D144" s="97"/>
      <c r="E144" s="232">
        <v>2.3E-05</v>
      </c>
      <c r="F144" s="156" t="s">
        <v>381</v>
      </c>
      <c r="G144" s="99"/>
      <c r="H144" s="223"/>
      <c r="I144" s="346"/>
      <c r="J144" s="352"/>
      <c r="K144" s="111">
        <v>2.2E-05</v>
      </c>
      <c r="L144" s="156" t="s">
        <v>381</v>
      </c>
      <c r="M144" s="99"/>
      <c r="N144" s="223"/>
      <c r="O144" s="346"/>
      <c r="P144" s="346"/>
    </row>
    <row r="145" spans="2:16" s="66" customFormat="1" ht="12.75" customHeight="1">
      <c r="B145" s="180"/>
      <c r="C145" s="131" t="s">
        <v>255</v>
      </c>
      <c r="D145" s="97"/>
      <c r="E145" s="232">
        <v>3.8E-05</v>
      </c>
      <c r="F145" s="156" t="s">
        <v>381</v>
      </c>
      <c r="G145" s="99"/>
      <c r="H145" s="223"/>
      <c r="I145" s="346"/>
      <c r="J145" s="352"/>
      <c r="K145" s="111">
        <v>3.5E-05</v>
      </c>
      <c r="L145" s="156" t="s">
        <v>381</v>
      </c>
      <c r="M145" s="99"/>
      <c r="N145" s="223"/>
      <c r="O145" s="346"/>
      <c r="P145" s="346"/>
    </row>
    <row r="146" spans="2:16" s="66" customFormat="1" ht="12.75" customHeight="1">
      <c r="B146" s="180"/>
      <c r="C146" s="131" t="s">
        <v>256</v>
      </c>
      <c r="D146" s="97"/>
      <c r="E146" s="232">
        <v>7E-06</v>
      </c>
      <c r="F146" s="156" t="s">
        <v>381</v>
      </c>
      <c r="G146" s="99"/>
      <c r="H146" s="223"/>
      <c r="I146" s="346"/>
      <c r="J146" s="352"/>
      <c r="K146" s="111">
        <v>7E-06</v>
      </c>
      <c r="L146" s="156" t="s">
        <v>381</v>
      </c>
      <c r="M146" s="99"/>
      <c r="N146" s="223"/>
      <c r="O146" s="346"/>
      <c r="P146" s="346"/>
    </row>
    <row r="147" spans="2:16" s="66" customFormat="1" ht="12.75" customHeight="1">
      <c r="B147" s="180"/>
      <c r="C147" s="131" t="s">
        <v>257</v>
      </c>
      <c r="D147" s="97"/>
      <c r="E147" s="232">
        <v>2.5E-05</v>
      </c>
      <c r="F147" s="156" t="s">
        <v>381</v>
      </c>
      <c r="G147" s="99"/>
      <c r="H147" s="223"/>
      <c r="I147" s="346"/>
      <c r="J147" s="352"/>
      <c r="K147" s="111">
        <v>2.5E-05</v>
      </c>
      <c r="L147" s="156" t="s">
        <v>381</v>
      </c>
      <c r="M147" s="99"/>
      <c r="N147" s="223"/>
      <c r="O147" s="346"/>
      <c r="P147" s="346"/>
    </row>
    <row r="148" spans="2:16" s="66" customFormat="1" ht="12.75" customHeight="1">
      <c r="B148" s="180"/>
      <c r="C148" s="131" t="s">
        <v>258</v>
      </c>
      <c r="D148" s="97"/>
      <c r="E148" s="232">
        <v>2.5E-05</v>
      </c>
      <c r="F148" s="156" t="s">
        <v>381</v>
      </c>
      <c r="G148" s="99"/>
      <c r="H148" s="223"/>
      <c r="I148" s="346"/>
      <c r="J148" s="352"/>
      <c r="K148" s="111">
        <v>1.4E-05</v>
      </c>
      <c r="L148" s="156" t="s">
        <v>381</v>
      </c>
      <c r="M148" s="99"/>
      <c r="N148" s="223"/>
      <c r="O148" s="346"/>
      <c r="P148" s="346"/>
    </row>
    <row r="149" spans="2:16" s="66" customFormat="1" ht="12.75" customHeight="1">
      <c r="B149" s="180"/>
      <c r="C149" s="131" t="s">
        <v>259</v>
      </c>
      <c r="D149" s="97"/>
      <c r="E149" s="232">
        <v>2.5E-05</v>
      </c>
      <c r="F149" s="156" t="s">
        <v>381</v>
      </c>
      <c r="G149" s="99"/>
      <c r="H149" s="223"/>
      <c r="I149" s="346"/>
      <c r="J149" s="352"/>
      <c r="K149" s="111">
        <v>9E-06</v>
      </c>
      <c r="L149" s="156" t="s">
        <v>381</v>
      </c>
      <c r="M149" s="99"/>
      <c r="N149" s="223"/>
      <c r="O149" s="346"/>
      <c r="P149" s="346"/>
    </row>
    <row r="150" spans="2:16" s="66" customFormat="1" ht="12.75" customHeight="1">
      <c r="B150" s="181"/>
      <c r="C150" s="131" t="s">
        <v>260</v>
      </c>
      <c r="D150" s="97"/>
      <c r="E150" s="232">
        <v>2.5E-05</v>
      </c>
      <c r="F150" s="156" t="s">
        <v>381</v>
      </c>
      <c r="G150" s="100"/>
      <c r="H150" s="215"/>
      <c r="I150" s="346"/>
      <c r="J150" s="352"/>
      <c r="K150" s="111">
        <v>2.5E-05</v>
      </c>
      <c r="L150" s="156" t="s">
        <v>381</v>
      </c>
      <c r="M150" s="100"/>
      <c r="N150" s="215"/>
      <c r="O150" s="346"/>
      <c r="P150" s="346"/>
    </row>
    <row r="151" spans="1:16" s="66" customFormat="1" ht="13.5" customHeight="1" hidden="1">
      <c r="A151" s="73" t="s">
        <v>274</v>
      </c>
      <c r="B151" s="183"/>
      <c r="C151" s="73"/>
      <c r="D151" s="73"/>
      <c r="E151" s="236"/>
      <c r="F151" s="116"/>
      <c r="G151" s="116"/>
      <c r="H151" s="216"/>
      <c r="J151" s="159"/>
      <c r="K151" s="116"/>
      <c r="L151" s="116"/>
      <c r="M151" s="116"/>
      <c r="N151" s="216"/>
      <c r="P151" s="73"/>
    </row>
    <row r="152" spans="1:16" s="66" customFormat="1" ht="10.5" customHeight="1" hidden="1">
      <c r="A152" s="73" t="s">
        <v>364</v>
      </c>
      <c r="B152" s="183"/>
      <c r="C152" s="73"/>
      <c r="D152" s="73"/>
      <c r="E152" s="236"/>
      <c r="F152" s="116"/>
      <c r="G152" s="116"/>
      <c r="H152" s="216"/>
      <c r="I152" s="73"/>
      <c r="J152" s="159"/>
      <c r="K152" s="116"/>
      <c r="L152" s="116"/>
      <c r="M152" s="116"/>
      <c r="N152" s="216"/>
      <c r="O152" s="73"/>
      <c r="P152" s="73"/>
    </row>
    <row r="153" spans="2:16" s="66" customFormat="1" ht="15" customHeight="1" hidden="1">
      <c r="B153" s="184"/>
      <c r="C153" s="80"/>
      <c r="D153" s="80"/>
      <c r="E153" s="237"/>
      <c r="F153" s="122"/>
      <c r="G153" s="152"/>
      <c r="H153" s="217"/>
      <c r="J153" s="165" t="s">
        <v>353</v>
      </c>
      <c r="K153" s="93"/>
      <c r="L153" s="122"/>
      <c r="M153" s="152"/>
      <c r="N153" s="217"/>
      <c r="P153" s="69" t="s">
        <v>353</v>
      </c>
    </row>
    <row r="154" spans="2:16" s="66" customFormat="1" ht="15" customHeight="1" hidden="1">
      <c r="B154" s="185"/>
      <c r="C154" s="83"/>
      <c r="D154" s="83"/>
      <c r="E154" s="230"/>
      <c r="F154" s="153" t="s">
        <v>323</v>
      </c>
      <c r="G154" s="104"/>
      <c r="H154" s="204" t="s">
        <v>324</v>
      </c>
      <c r="J154" s="166"/>
      <c r="K154" s="122"/>
      <c r="L154" s="153" t="s">
        <v>323</v>
      </c>
      <c r="M154" s="104"/>
      <c r="N154" s="204" t="s">
        <v>324</v>
      </c>
      <c r="P154" s="72"/>
    </row>
    <row r="155" spans="2:16" s="66" customFormat="1" ht="15" customHeight="1" hidden="1">
      <c r="B155" s="177" t="s">
        <v>376</v>
      </c>
      <c r="C155" s="74"/>
      <c r="D155" s="74"/>
      <c r="E155" s="231"/>
      <c r="F155" s="110"/>
      <c r="G155" s="110"/>
      <c r="H155" s="205"/>
      <c r="J155" s="167"/>
      <c r="K155" s="110"/>
      <c r="L155" s="110"/>
      <c r="M155" s="110"/>
      <c r="N155" s="205"/>
      <c r="P155" s="106"/>
    </row>
    <row r="156" spans="2:16" s="66" customFormat="1" ht="12.75" customHeight="1">
      <c r="B156" s="178" t="s">
        <v>275</v>
      </c>
      <c r="C156" s="68"/>
      <c r="D156" s="68"/>
      <c r="E156" s="232"/>
      <c r="F156" s="111"/>
      <c r="G156" s="111"/>
      <c r="H156" s="206"/>
      <c r="J156" s="155"/>
      <c r="K156" s="111"/>
      <c r="L156" s="111"/>
      <c r="M156" s="111"/>
      <c r="N156" s="206"/>
      <c r="P156" s="68"/>
    </row>
    <row r="157" spans="2:16" s="66" customFormat="1" ht="12.75" customHeight="1">
      <c r="B157" s="179"/>
      <c r="C157" s="131" t="s">
        <v>262</v>
      </c>
      <c r="D157" s="97"/>
      <c r="E157" s="232">
        <v>0.073</v>
      </c>
      <c r="F157" s="156" t="s">
        <v>382</v>
      </c>
      <c r="G157" s="98"/>
      <c r="H157" s="222"/>
      <c r="I157" s="346"/>
      <c r="J157" s="352"/>
      <c r="K157" s="111">
        <v>0.073</v>
      </c>
      <c r="L157" s="156" t="s">
        <v>382</v>
      </c>
      <c r="M157" s="98"/>
      <c r="N157" s="222"/>
      <c r="O157" s="346"/>
      <c r="P157" s="346"/>
    </row>
    <row r="158" spans="2:16" s="66" customFormat="1" ht="12.75" customHeight="1">
      <c r="B158" s="180"/>
      <c r="C158" s="131" t="s">
        <v>263</v>
      </c>
      <c r="D158" s="97"/>
      <c r="E158" s="232">
        <v>0.074</v>
      </c>
      <c r="F158" s="156" t="s">
        <v>382</v>
      </c>
      <c r="G158" s="99"/>
      <c r="H158" s="223"/>
      <c r="I158" s="346"/>
      <c r="J158" s="352"/>
      <c r="K158" s="111">
        <v>0.074</v>
      </c>
      <c r="L158" s="156" t="s">
        <v>382</v>
      </c>
      <c r="M158" s="99"/>
      <c r="N158" s="223"/>
      <c r="O158" s="346"/>
      <c r="P158" s="346"/>
    </row>
    <row r="159" spans="2:16" s="66" customFormat="1" ht="12.75" customHeight="1">
      <c r="B159" s="180"/>
      <c r="C159" s="131" t="s">
        <v>264</v>
      </c>
      <c r="D159" s="97"/>
      <c r="E159" s="233"/>
      <c r="F159" s="112"/>
      <c r="G159" s="99"/>
      <c r="H159" s="223"/>
      <c r="I159" s="346"/>
      <c r="J159" s="352"/>
      <c r="K159" s="111">
        <v>0.079</v>
      </c>
      <c r="L159" s="156" t="s">
        <v>382</v>
      </c>
      <c r="M159" s="99"/>
      <c r="N159" s="223"/>
      <c r="O159" s="346"/>
      <c r="P159" s="346"/>
    </row>
    <row r="160" spans="2:16" s="66" customFormat="1" ht="12.75" customHeight="1">
      <c r="B160" s="183"/>
      <c r="C160" s="182"/>
      <c r="D160" s="131" t="s">
        <v>422</v>
      </c>
      <c r="E160" s="232">
        <v>0.076</v>
      </c>
      <c r="F160" s="156" t="s">
        <v>382</v>
      </c>
      <c r="G160" s="99"/>
      <c r="H160" s="223"/>
      <c r="I160" s="346"/>
      <c r="J160" s="352"/>
      <c r="K160" s="138"/>
      <c r="L160" s="112"/>
      <c r="M160" s="99"/>
      <c r="N160" s="223"/>
      <c r="O160" s="346"/>
      <c r="P160" s="346"/>
    </row>
    <row r="161" spans="2:16" s="66" customFormat="1" ht="12.75" customHeight="1">
      <c r="B161" s="196"/>
      <c r="C161" s="71"/>
      <c r="D161" s="131" t="s">
        <v>423</v>
      </c>
      <c r="E161" s="232">
        <v>0.078</v>
      </c>
      <c r="F161" s="156" t="s">
        <v>382</v>
      </c>
      <c r="G161" s="99"/>
      <c r="H161" s="223"/>
      <c r="I161" s="346"/>
      <c r="J161" s="352"/>
      <c r="K161" s="138"/>
      <c r="L161" s="112"/>
      <c r="M161" s="99"/>
      <c r="N161" s="223"/>
      <c r="O161" s="346"/>
      <c r="P161" s="346"/>
    </row>
    <row r="162" spans="2:16" s="66" customFormat="1" ht="12.75" customHeight="1">
      <c r="B162" s="178" t="s">
        <v>424</v>
      </c>
      <c r="C162" s="68"/>
      <c r="D162" s="68"/>
      <c r="E162" s="232" t="s">
        <v>438</v>
      </c>
      <c r="F162" s="156"/>
      <c r="G162" s="100"/>
      <c r="H162" s="215"/>
      <c r="I162" s="346"/>
      <c r="J162" s="352"/>
      <c r="K162" s="111" t="s">
        <v>438</v>
      </c>
      <c r="L162" s="156"/>
      <c r="M162" s="100"/>
      <c r="N162" s="215"/>
      <c r="O162" s="346"/>
      <c r="P162" s="346"/>
    </row>
    <row r="163" spans="2:16" s="66" customFormat="1" ht="12.75" customHeight="1">
      <c r="B163" s="178" t="s">
        <v>425</v>
      </c>
      <c r="C163" s="68"/>
      <c r="D163" s="68"/>
      <c r="E163" s="232"/>
      <c r="F163" s="111"/>
      <c r="G163" s="111"/>
      <c r="H163" s="206"/>
      <c r="I163" s="105"/>
      <c r="J163" s="155"/>
      <c r="K163" s="111"/>
      <c r="L163" s="111"/>
      <c r="M163" s="111"/>
      <c r="N163" s="206"/>
      <c r="O163" s="105"/>
      <c r="P163" s="68"/>
    </row>
    <row r="164" spans="2:16" s="66" customFormat="1" ht="12.75" customHeight="1">
      <c r="B164" s="178" t="s">
        <v>282</v>
      </c>
      <c r="C164" s="68"/>
      <c r="D164" s="68"/>
      <c r="E164" s="232"/>
      <c r="F164" s="111"/>
      <c r="G164" s="111"/>
      <c r="H164" s="206"/>
      <c r="I164" s="68"/>
      <c r="J164" s="155"/>
      <c r="K164" s="111"/>
      <c r="L164" s="111"/>
      <c r="M164" s="111"/>
      <c r="N164" s="206"/>
      <c r="O164" s="68"/>
      <c r="P164" s="68"/>
    </row>
    <row r="165" spans="2:16" s="66" customFormat="1" ht="12.75" customHeight="1">
      <c r="B165" s="179"/>
      <c r="C165" s="131" t="s">
        <v>276</v>
      </c>
      <c r="D165" s="97"/>
      <c r="E165" s="232">
        <v>4.84</v>
      </c>
      <c r="F165" s="156" t="s">
        <v>383</v>
      </c>
      <c r="G165" s="98"/>
      <c r="H165" s="222"/>
      <c r="I165" s="346"/>
      <c r="J165" s="352"/>
      <c r="K165" s="111">
        <v>3.68</v>
      </c>
      <c r="L165" s="156" t="s">
        <v>383</v>
      </c>
      <c r="M165" s="98"/>
      <c r="N165" s="222"/>
      <c r="O165" s="346"/>
      <c r="P165" s="346"/>
    </row>
    <row r="166" spans="2:16" s="66" customFormat="1" ht="12.75" customHeight="1">
      <c r="B166" s="180"/>
      <c r="C166" s="131" t="s">
        <v>277</v>
      </c>
      <c r="D166" s="97"/>
      <c r="E166" s="232">
        <v>1.01</v>
      </c>
      <c r="F166" s="156" t="s">
        <v>383</v>
      </c>
      <c r="G166" s="99"/>
      <c r="H166" s="223"/>
      <c r="I166" s="346"/>
      <c r="J166" s="352"/>
      <c r="K166" s="111">
        <v>1.25</v>
      </c>
      <c r="L166" s="156" t="s">
        <v>383</v>
      </c>
      <c r="M166" s="99"/>
      <c r="N166" s="223"/>
      <c r="O166" s="346"/>
      <c r="P166" s="346"/>
    </row>
    <row r="167" spans="2:16" s="66" customFormat="1" ht="12.75" customHeight="1">
      <c r="B167" s="181"/>
      <c r="C167" s="131" t="s">
        <v>278</v>
      </c>
      <c r="D167" s="97"/>
      <c r="E167" s="232">
        <v>0.04</v>
      </c>
      <c r="F167" s="156" t="s">
        <v>384</v>
      </c>
      <c r="G167" s="100"/>
      <c r="H167" s="215"/>
      <c r="I167" s="346"/>
      <c r="J167" s="352"/>
      <c r="K167" s="111">
        <v>0.0393</v>
      </c>
      <c r="L167" s="156" t="s">
        <v>384</v>
      </c>
      <c r="M167" s="100"/>
      <c r="N167" s="215"/>
      <c r="O167" s="346"/>
      <c r="P167" s="346"/>
    </row>
    <row r="168" spans="2:16" s="66" customFormat="1" ht="12.75" customHeight="1">
      <c r="B168" s="178" t="s">
        <v>279</v>
      </c>
      <c r="C168" s="68"/>
      <c r="D168" s="68"/>
      <c r="E168" s="232"/>
      <c r="F168" s="111"/>
      <c r="G168" s="111"/>
      <c r="H168" s="206"/>
      <c r="J168" s="155"/>
      <c r="K168" s="111"/>
      <c r="L168" s="111"/>
      <c r="M168" s="111"/>
      <c r="N168" s="206"/>
      <c r="P168" s="68"/>
    </row>
    <row r="169" spans="2:16" s="66" customFormat="1" ht="12.75" customHeight="1">
      <c r="B169" s="179"/>
      <c r="C169" s="131" t="s">
        <v>280</v>
      </c>
      <c r="D169" s="97"/>
      <c r="E169" s="232">
        <v>29</v>
      </c>
      <c r="F169" s="156" t="s">
        <v>385</v>
      </c>
      <c r="G169" s="94"/>
      <c r="H169" s="210"/>
      <c r="I169" s="346"/>
      <c r="J169" s="352"/>
      <c r="K169" s="111">
        <v>23</v>
      </c>
      <c r="L169" s="156" t="s">
        <v>385</v>
      </c>
      <c r="M169" s="94"/>
      <c r="N169" s="210"/>
      <c r="O169" s="346"/>
      <c r="P169" s="346"/>
    </row>
    <row r="170" spans="2:16" s="66" customFormat="1" ht="12.75" customHeight="1">
      <c r="B170" s="180"/>
      <c r="C170" s="131" t="s">
        <v>281</v>
      </c>
      <c r="D170" s="97"/>
      <c r="E170" s="232">
        <v>24</v>
      </c>
      <c r="F170" s="156" t="s">
        <v>385</v>
      </c>
      <c r="G170" s="96"/>
      <c r="H170" s="208"/>
      <c r="I170" s="346"/>
      <c r="J170" s="352"/>
      <c r="K170" s="111">
        <v>18</v>
      </c>
      <c r="L170" s="156" t="s">
        <v>385</v>
      </c>
      <c r="M170" s="96"/>
      <c r="N170" s="208"/>
      <c r="O170" s="346"/>
      <c r="P170" s="346"/>
    </row>
    <row r="171" spans="2:16" s="66" customFormat="1" ht="12.75" customHeight="1">
      <c r="B171" s="180"/>
      <c r="C171" s="131" t="s">
        <v>283</v>
      </c>
      <c r="D171" s="97"/>
      <c r="E171" s="232">
        <v>12.1</v>
      </c>
      <c r="F171" s="156" t="s">
        <v>366</v>
      </c>
      <c r="G171" s="99"/>
      <c r="H171" s="223"/>
      <c r="I171" s="346"/>
      <c r="J171" s="352"/>
      <c r="K171" s="111">
        <v>12.1</v>
      </c>
      <c r="L171" s="156" t="s">
        <v>366</v>
      </c>
      <c r="M171" s="99"/>
      <c r="N171" s="223"/>
      <c r="O171" s="346"/>
      <c r="P171" s="346"/>
    </row>
    <row r="172" spans="2:16" s="66" customFormat="1" ht="12.75" customHeight="1">
      <c r="B172" s="180"/>
      <c r="C172" s="131" t="s">
        <v>284</v>
      </c>
      <c r="D172" s="97"/>
      <c r="E172" s="232">
        <v>10.6</v>
      </c>
      <c r="F172" s="156" t="s">
        <v>366</v>
      </c>
      <c r="G172" s="99"/>
      <c r="H172" s="223"/>
      <c r="I172" s="346"/>
      <c r="J172" s="352"/>
      <c r="K172" s="111">
        <v>10.6</v>
      </c>
      <c r="L172" s="156" t="s">
        <v>366</v>
      </c>
      <c r="M172" s="99"/>
      <c r="N172" s="223"/>
      <c r="O172" s="346"/>
      <c r="P172" s="346"/>
    </row>
    <row r="173" spans="2:16" s="66" customFormat="1" ht="12.75" customHeight="1">
      <c r="B173" s="180"/>
      <c r="C173" s="131" t="s">
        <v>285</v>
      </c>
      <c r="D173" s="97"/>
      <c r="E173" s="232">
        <v>10.8</v>
      </c>
      <c r="F173" s="156" t="s">
        <v>366</v>
      </c>
      <c r="G173" s="99"/>
      <c r="H173" s="223"/>
      <c r="I173" s="346"/>
      <c r="J173" s="352"/>
      <c r="K173" s="111">
        <v>10.8</v>
      </c>
      <c r="L173" s="156" t="s">
        <v>366</v>
      </c>
      <c r="M173" s="99"/>
      <c r="N173" s="223"/>
      <c r="O173" s="346"/>
      <c r="P173" s="346"/>
    </row>
    <row r="174" spans="2:16" s="66" customFormat="1" ht="12.75" customHeight="1">
      <c r="B174" s="180"/>
      <c r="C174" s="131" t="s">
        <v>286</v>
      </c>
      <c r="D174" s="97"/>
      <c r="E174" s="232">
        <v>74.5</v>
      </c>
      <c r="F174" s="156" t="s">
        <v>366</v>
      </c>
      <c r="G174" s="99"/>
      <c r="H174" s="223"/>
      <c r="I174" s="346"/>
      <c r="J174" s="352"/>
      <c r="K174" s="111">
        <v>74.5</v>
      </c>
      <c r="L174" s="156" t="s">
        <v>366</v>
      </c>
      <c r="M174" s="99"/>
      <c r="N174" s="223"/>
      <c r="O174" s="346"/>
      <c r="P174" s="346"/>
    </row>
    <row r="175" spans="2:16" s="66" customFormat="1" ht="12.75" customHeight="1">
      <c r="B175" s="180"/>
      <c r="C175" s="131" t="s">
        <v>287</v>
      </c>
      <c r="D175" s="97"/>
      <c r="E175" s="232">
        <v>31.6</v>
      </c>
      <c r="F175" s="156" t="s">
        <v>366</v>
      </c>
      <c r="G175" s="99"/>
      <c r="H175" s="223"/>
      <c r="I175" s="346"/>
      <c r="J175" s="352"/>
      <c r="K175" s="111">
        <v>31.6</v>
      </c>
      <c r="L175" s="156" t="s">
        <v>366</v>
      </c>
      <c r="M175" s="99"/>
      <c r="N175" s="223"/>
      <c r="O175" s="346"/>
      <c r="P175" s="346"/>
    </row>
    <row r="176" spans="2:16" s="66" customFormat="1" ht="12.75" customHeight="1">
      <c r="B176" s="181"/>
      <c r="C176" s="131" t="s">
        <v>288</v>
      </c>
      <c r="D176" s="97"/>
      <c r="E176" s="232">
        <v>9.43</v>
      </c>
      <c r="F176" s="156" t="s">
        <v>366</v>
      </c>
      <c r="G176" s="99"/>
      <c r="H176" s="223"/>
      <c r="I176" s="346"/>
      <c r="J176" s="352"/>
      <c r="K176" s="111">
        <v>9.43</v>
      </c>
      <c r="L176" s="156" t="s">
        <v>366</v>
      </c>
      <c r="M176" s="99"/>
      <c r="N176" s="223"/>
      <c r="O176" s="346"/>
      <c r="P176" s="346"/>
    </row>
    <row r="177" spans="2:16" s="66" customFormat="1" ht="12.75" customHeight="1">
      <c r="B177" s="178" t="s">
        <v>289</v>
      </c>
      <c r="C177" s="68"/>
      <c r="D177" s="68"/>
      <c r="E177" s="232">
        <v>0.18</v>
      </c>
      <c r="F177" s="156" t="s">
        <v>365</v>
      </c>
      <c r="G177" s="100"/>
      <c r="H177" s="215"/>
      <c r="I177" s="346"/>
      <c r="J177" s="352"/>
      <c r="K177" s="111">
        <v>0.18</v>
      </c>
      <c r="L177" s="156" t="s">
        <v>365</v>
      </c>
      <c r="M177" s="100"/>
      <c r="N177" s="215"/>
      <c r="O177" s="346"/>
      <c r="P177" s="346"/>
    </row>
    <row r="178" spans="2:16" s="66" customFormat="1" ht="12.75" customHeight="1">
      <c r="B178" s="178" t="s">
        <v>290</v>
      </c>
      <c r="C178" s="68"/>
      <c r="D178" s="68"/>
      <c r="E178" s="232"/>
      <c r="F178" s="111"/>
      <c r="G178" s="111"/>
      <c r="H178" s="206"/>
      <c r="J178" s="155"/>
      <c r="K178" s="111"/>
      <c r="L178" s="111"/>
      <c r="M178" s="111"/>
      <c r="N178" s="206"/>
      <c r="P178" s="68"/>
    </row>
    <row r="179" spans="2:16" s="66" customFormat="1" ht="12.75" customHeight="1">
      <c r="B179" s="179"/>
      <c r="C179" s="131" t="s">
        <v>291</v>
      </c>
      <c r="D179" s="97"/>
      <c r="E179" s="232">
        <v>6E-05</v>
      </c>
      <c r="F179" s="156" t="s">
        <v>366</v>
      </c>
      <c r="G179" s="94"/>
      <c r="H179" s="210"/>
      <c r="I179" s="346"/>
      <c r="J179" s="352"/>
      <c r="K179" s="111">
        <v>6E-05</v>
      </c>
      <c r="L179" s="156" t="s">
        <v>366</v>
      </c>
      <c r="M179" s="94"/>
      <c r="N179" s="210"/>
      <c r="O179" s="346"/>
      <c r="P179" s="346"/>
    </row>
    <row r="180" spans="2:16" s="66" customFormat="1" ht="12.75" customHeight="1">
      <c r="B180" s="181"/>
      <c r="C180" s="131" t="s">
        <v>292</v>
      </c>
      <c r="D180" s="97"/>
      <c r="E180" s="232">
        <v>0.00062</v>
      </c>
      <c r="F180" s="156" t="s">
        <v>366</v>
      </c>
      <c r="G180" s="95"/>
      <c r="H180" s="209"/>
      <c r="I180" s="346"/>
      <c r="J180" s="352"/>
      <c r="K180" s="111">
        <v>0.00062</v>
      </c>
      <c r="L180" s="156" t="s">
        <v>366</v>
      </c>
      <c r="M180" s="95"/>
      <c r="N180" s="209"/>
      <c r="O180" s="346"/>
      <c r="P180" s="346"/>
    </row>
    <row r="181" spans="2:16" s="66" customFormat="1" ht="12.75" customHeight="1">
      <c r="B181" s="178" t="s">
        <v>293</v>
      </c>
      <c r="C181" s="68"/>
      <c r="D181" s="68"/>
      <c r="E181" s="232"/>
      <c r="F181" s="111"/>
      <c r="G181" s="111"/>
      <c r="H181" s="206"/>
      <c r="J181" s="155"/>
      <c r="K181" s="111"/>
      <c r="L181" s="111"/>
      <c r="M181" s="111"/>
      <c r="N181" s="206"/>
      <c r="P181" s="68"/>
    </row>
    <row r="182" spans="2:16" s="66" customFormat="1" ht="12.75" customHeight="1">
      <c r="B182" s="179"/>
      <c r="C182" s="197" t="s">
        <v>294</v>
      </c>
      <c r="D182" s="137"/>
      <c r="E182" s="245">
        <v>0.00016</v>
      </c>
      <c r="F182" s="156" t="s">
        <v>368</v>
      </c>
      <c r="G182" s="98"/>
      <c r="H182" s="222"/>
      <c r="I182" s="346"/>
      <c r="J182" s="352"/>
      <c r="K182" s="149">
        <v>0.00016</v>
      </c>
      <c r="L182" s="156" t="s">
        <v>368</v>
      </c>
      <c r="M182" s="98"/>
      <c r="N182" s="222"/>
      <c r="O182" s="346"/>
      <c r="P182" s="346"/>
    </row>
    <row r="183" spans="2:16" s="66" customFormat="1" ht="12.75" customHeight="1">
      <c r="B183" s="181"/>
      <c r="C183" s="197" t="s">
        <v>295</v>
      </c>
      <c r="D183" s="137"/>
      <c r="E183" s="238">
        <v>0.097</v>
      </c>
      <c r="F183" s="156" t="s">
        <v>368</v>
      </c>
      <c r="G183" s="99"/>
      <c r="H183" s="223"/>
      <c r="I183" s="346"/>
      <c r="J183" s="352"/>
      <c r="K183" s="149">
        <v>0.00096</v>
      </c>
      <c r="L183" s="156" t="s">
        <v>368</v>
      </c>
      <c r="M183" s="99"/>
      <c r="N183" s="223"/>
      <c r="O183" s="346"/>
      <c r="P183" s="346"/>
    </row>
    <row r="184" spans="2:16" s="66" customFormat="1" ht="12" customHeight="1">
      <c r="B184" s="178" t="s">
        <v>426</v>
      </c>
      <c r="C184" s="92"/>
      <c r="D184" s="92"/>
      <c r="E184" s="232">
        <v>0.022</v>
      </c>
      <c r="F184" s="156" t="s">
        <v>369</v>
      </c>
      <c r="G184" s="100"/>
      <c r="H184" s="215"/>
      <c r="I184" s="346"/>
      <c r="J184" s="352"/>
      <c r="K184" s="111">
        <v>0.022</v>
      </c>
      <c r="L184" s="156" t="s">
        <v>369</v>
      </c>
      <c r="M184" s="100"/>
      <c r="N184" s="215"/>
      <c r="O184" s="346"/>
      <c r="P184" s="346"/>
    </row>
    <row r="185" spans="2:16" s="66" customFormat="1" ht="12.75" customHeight="1">
      <c r="B185" s="178" t="s">
        <v>296</v>
      </c>
      <c r="C185" s="68"/>
      <c r="D185" s="68"/>
      <c r="E185" s="232"/>
      <c r="F185" s="111"/>
      <c r="G185" s="111"/>
      <c r="H185" s="206"/>
      <c r="J185" s="155"/>
      <c r="K185" s="111"/>
      <c r="L185" s="111"/>
      <c r="M185" s="111"/>
      <c r="N185" s="206"/>
      <c r="P185" s="68"/>
    </row>
    <row r="186" spans="2:16" s="66" customFormat="1" ht="12.75" customHeight="1">
      <c r="B186" s="179"/>
      <c r="C186" s="131" t="s">
        <v>297</v>
      </c>
      <c r="D186" s="97"/>
      <c r="E186" s="232">
        <v>0.0493</v>
      </c>
      <c r="F186" s="156" t="s">
        <v>370</v>
      </c>
      <c r="G186" s="98"/>
      <c r="H186" s="222"/>
      <c r="I186" s="346"/>
      <c r="J186" s="352"/>
      <c r="K186" s="111">
        <v>0.0565</v>
      </c>
      <c r="L186" s="156" t="s">
        <v>370</v>
      </c>
      <c r="M186" s="98"/>
      <c r="N186" s="222"/>
      <c r="O186" s="346"/>
      <c r="P186" s="346"/>
    </row>
    <row r="187" spans="2:16" s="66" customFormat="1" ht="12.75" customHeight="1">
      <c r="B187" s="180"/>
      <c r="C187" s="131" t="s">
        <v>298</v>
      </c>
      <c r="D187" s="97"/>
      <c r="E187" s="232">
        <v>0.0489</v>
      </c>
      <c r="F187" s="156" t="s">
        <v>370</v>
      </c>
      <c r="G187" s="99"/>
      <c r="H187" s="223"/>
      <c r="I187" s="346"/>
      <c r="J187" s="352"/>
      <c r="K187" s="111">
        <v>0.0534</v>
      </c>
      <c r="L187" s="156" t="s">
        <v>370</v>
      </c>
      <c r="M187" s="99"/>
      <c r="N187" s="223"/>
      <c r="O187" s="346"/>
      <c r="P187" s="346"/>
    </row>
    <row r="188" spans="2:16" s="66" customFormat="1" ht="12.75" customHeight="1">
      <c r="B188" s="181"/>
      <c r="C188" s="131" t="s">
        <v>299</v>
      </c>
      <c r="D188" s="97"/>
      <c r="E188" s="232">
        <v>0.0592</v>
      </c>
      <c r="F188" s="156" t="s">
        <v>370</v>
      </c>
      <c r="G188" s="100"/>
      <c r="H188" s="215"/>
      <c r="I188" s="346"/>
      <c r="J188" s="352"/>
      <c r="K188" s="111">
        <v>0.0712</v>
      </c>
      <c r="L188" s="156" t="s">
        <v>370</v>
      </c>
      <c r="M188" s="100"/>
      <c r="N188" s="215"/>
      <c r="O188" s="346"/>
      <c r="P188" s="346"/>
    </row>
    <row r="189" spans="2:16" s="66" customFormat="1" ht="12.75" customHeight="1">
      <c r="B189" s="178" t="s">
        <v>300</v>
      </c>
      <c r="C189" s="68"/>
      <c r="D189" s="68"/>
      <c r="E189" s="232"/>
      <c r="F189" s="111"/>
      <c r="G189" s="111"/>
      <c r="H189" s="206"/>
      <c r="I189" s="105"/>
      <c r="J189" s="155"/>
      <c r="K189" s="111"/>
      <c r="L189" s="111"/>
      <c r="M189" s="111"/>
      <c r="N189" s="206"/>
      <c r="O189" s="105"/>
      <c r="P189" s="68"/>
    </row>
    <row r="190" spans="2:16" s="66" customFormat="1" ht="12" customHeight="1">
      <c r="B190" s="179"/>
      <c r="C190" s="131" t="s">
        <v>301</v>
      </c>
      <c r="D190" s="97"/>
      <c r="E190" s="246">
        <v>0.01</v>
      </c>
      <c r="F190" s="156" t="s">
        <v>370</v>
      </c>
      <c r="G190" s="98"/>
      <c r="H190" s="222"/>
      <c r="I190" s="346"/>
      <c r="J190" s="352"/>
      <c r="K190" s="150">
        <v>0.01</v>
      </c>
      <c r="L190" s="156" t="s">
        <v>370</v>
      </c>
      <c r="M190" s="98"/>
      <c r="N190" s="222"/>
      <c r="O190" s="346"/>
      <c r="P190" s="346"/>
    </row>
    <row r="191" spans="2:16" s="66" customFormat="1" ht="12">
      <c r="B191" s="180"/>
      <c r="C191" s="131" t="s">
        <v>302</v>
      </c>
      <c r="D191" s="97"/>
      <c r="E191" s="232">
        <v>0.0098</v>
      </c>
      <c r="F191" s="156" t="s">
        <v>370</v>
      </c>
      <c r="G191" s="99"/>
      <c r="H191" s="223"/>
      <c r="I191" s="346"/>
      <c r="J191" s="352"/>
      <c r="K191" s="111">
        <v>0.0098</v>
      </c>
      <c r="L191" s="156" t="s">
        <v>370</v>
      </c>
      <c r="M191" s="99"/>
      <c r="N191" s="223"/>
      <c r="O191" s="346"/>
      <c r="P191" s="346"/>
    </row>
    <row r="192" spans="2:16" s="66" customFormat="1" ht="12">
      <c r="B192" s="180"/>
      <c r="C192" s="131" t="s">
        <v>303</v>
      </c>
      <c r="D192" s="97"/>
      <c r="E192" s="232">
        <v>0.17</v>
      </c>
      <c r="F192" s="156" t="s">
        <v>370</v>
      </c>
      <c r="G192" s="99"/>
      <c r="H192" s="223"/>
      <c r="I192" s="346"/>
      <c r="J192" s="352"/>
      <c r="K192" s="111">
        <v>0.17</v>
      </c>
      <c r="L192" s="156" t="s">
        <v>370</v>
      </c>
      <c r="M192" s="99"/>
      <c r="N192" s="223"/>
      <c r="O192" s="346"/>
      <c r="P192" s="346"/>
    </row>
    <row r="193" spans="2:16" s="66" customFormat="1" ht="12">
      <c r="B193" s="180"/>
      <c r="C193" s="131" t="s">
        <v>304</v>
      </c>
      <c r="D193" s="97"/>
      <c r="E193" s="232">
        <v>0.903</v>
      </c>
      <c r="F193" s="156" t="s">
        <v>370</v>
      </c>
      <c r="G193" s="99"/>
      <c r="H193" s="223"/>
      <c r="I193" s="346"/>
      <c r="J193" s="352"/>
      <c r="K193" s="111">
        <v>1.11</v>
      </c>
      <c r="L193" s="156" t="s">
        <v>370</v>
      </c>
      <c r="M193" s="99"/>
      <c r="N193" s="223"/>
      <c r="O193" s="346"/>
      <c r="P193" s="346"/>
    </row>
    <row r="194" spans="2:16" s="66" customFormat="1" ht="12">
      <c r="B194" s="181"/>
      <c r="C194" s="131" t="s">
        <v>305</v>
      </c>
      <c r="D194" s="97"/>
      <c r="E194" s="247">
        <v>0.45</v>
      </c>
      <c r="F194" s="119" t="s">
        <v>370</v>
      </c>
      <c r="G194" s="99"/>
      <c r="H194" s="223"/>
      <c r="I194" s="346"/>
      <c r="J194" s="352"/>
      <c r="K194" s="151">
        <v>0.45</v>
      </c>
      <c r="L194" s="119" t="s">
        <v>370</v>
      </c>
      <c r="M194" s="99"/>
      <c r="N194" s="223"/>
      <c r="O194" s="346"/>
      <c r="P194" s="346"/>
    </row>
    <row r="195" spans="2:16" s="66" customFormat="1" ht="15" customHeight="1">
      <c r="B195" s="178" t="s">
        <v>306</v>
      </c>
      <c r="C195" s="68"/>
      <c r="D195" s="68"/>
      <c r="E195" s="232"/>
      <c r="F195" s="111"/>
      <c r="G195" s="111"/>
      <c r="H195" s="206"/>
      <c r="I195" s="68"/>
      <c r="J195" s="155"/>
      <c r="K195" s="111"/>
      <c r="L195" s="111"/>
      <c r="M195" s="111"/>
      <c r="N195" s="206"/>
      <c r="O195" s="68"/>
      <c r="P195" s="68"/>
    </row>
    <row r="196" spans="2:16" s="66" customFormat="1" ht="15" customHeight="1">
      <c r="B196" s="177" t="s">
        <v>371</v>
      </c>
      <c r="C196" s="74"/>
      <c r="D196" s="74"/>
      <c r="E196" s="231"/>
      <c r="F196" s="110"/>
      <c r="G196" s="110"/>
      <c r="H196" s="205"/>
      <c r="I196" s="74"/>
      <c r="J196" s="154"/>
      <c r="K196" s="110"/>
      <c r="L196" s="110"/>
      <c r="M196" s="110"/>
      <c r="N196" s="205"/>
      <c r="O196" s="74"/>
      <c r="P196" s="74"/>
    </row>
    <row r="197" spans="2:16" s="66" customFormat="1" ht="21" customHeight="1">
      <c r="B197" s="178" t="s">
        <v>307</v>
      </c>
      <c r="C197" s="68"/>
      <c r="D197" s="68"/>
      <c r="E197" s="232">
        <v>0.015</v>
      </c>
      <c r="F197" s="156" t="s">
        <v>333</v>
      </c>
      <c r="G197" s="94"/>
      <c r="H197" s="210"/>
      <c r="I197" s="346"/>
      <c r="J197" s="352"/>
      <c r="K197" s="111">
        <v>0.015</v>
      </c>
      <c r="L197" s="156" t="s">
        <v>333</v>
      </c>
      <c r="M197" s="94"/>
      <c r="N197" s="210"/>
      <c r="O197" s="346"/>
      <c r="P197" s="346"/>
    </row>
    <row r="198" spans="2:16" s="66" customFormat="1" ht="21" customHeight="1">
      <c r="B198" s="178" t="s">
        <v>335</v>
      </c>
      <c r="C198" s="68"/>
      <c r="D198" s="68"/>
      <c r="E198" s="232" t="s">
        <v>438</v>
      </c>
      <c r="F198" s="156"/>
      <c r="G198" s="95"/>
      <c r="H198" s="209"/>
      <c r="I198" s="346"/>
      <c r="J198" s="352"/>
      <c r="K198" s="111" t="s">
        <v>438</v>
      </c>
      <c r="L198" s="156"/>
      <c r="M198" s="95"/>
      <c r="N198" s="209"/>
      <c r="O198" s="346"/>
      <c r="P198" s="346"/>
    </row>
    <row r="199" spans="2:16" s="66" customFormat="1" ht="12.75" customHeight="1">
      <c r="B199" s="178" t="s">
        <v>308</v>
      </c>
      <c r="C199" s="68"/>
      <c r="D199" s="68"/>
      <c r="E199" s="232"/>
      <c r="F199" s="111"/>
      <c r="G199" s="111"/>
      <c r="H199" s="206"/>
      <c r="I199" s="105"/>
      <c r="J199" s="155"/>
      <c r="K199" s="111"/>
      <c r="L199" s="111"/>
      <c r="M199" s="111"/>
      <c r="N199" s="206"/>
      <c r="O199" s="105"/>
      <c r="P199" s="68"/>
    </row>
    <row r="200" spans="2:16" s="66" customFormat="1" ht="12.75" customHeight="1">
      <c r="B200" s="179"/>
      <c r="C200" s="131" t="s">
        <v>309</v>
      </c>
      <c r="D200" s="97"/>
      <c r="E200" s="232" t="s">
        <v>438</v>
      </c>
      <c r="F200" s="113"/>
      <c r="G200" s="94"/>
      <c r="H200" s="210"/>
      <c r="I200" s="346"/>
      <c r="J200" s="352"/>
      <c r="K200" s="111" t="s">
        <v>438</v>
      </c>
      <c r="L200" s="156"/>
      <c r="M200" s="94"/>
      <c r="N200" s="210"/>
      <c r="O200" s="346"/>
      <c r="P200" s="346"/>
    </row>
    <row r="201" spans="2:16" s="66" customFormat="1" ht="13.5" customHeight="1">
      <c r="B201" s="181"/>
      <c r="C201" s="131" t="s">
        <v>310</v>
      </c>
      <c r="D201" s="97"/>
      <c r="E201" s="247" t="s">
        <v>438</v>
      </c>
      <c r="F201" s="120"/>
      <c r="G201" s="96"/>
      <c r="H201" s="208"/>
      <c r="I201" s="346"/>
      <c r="J201" s="352"/>
      <c r="K201" s="151" t="s">
        <v>438</v>
      </c>
      <c r="L201" s="156"/>
      <c r="M201" s="96"/>
      <c r="N201" s="208"/>
      <c r="O201" s="346"/>
      <c r="P201" s="346"/>
    </row>
    <row r="202" spans="2:16" s="66" customFormat="1" ht="12.75" customHeight="1">
      <c r="B202" s="178" t="s">
        <v>311</v>
      </c>
      <c r="C202" s="68"/>
      <c r="D202" s="68"/>
      <c r="E202" s="232"/>
      <c r="F202" s="111"/>
      <c r="G202" s="95"/>
      <c r="H202" s="209"/>
      <c r="I202" s="68"/>
      <c r="J202" s="155"/>
      <c r="K202" s="111"/>
      <c r="L202" s="111"/>
      <c r="M202" s="95"/>
      <c r="N202" s="209"/>
      <c r="O202" s="68"/>
      <c r="P202" s="68"/>
    </row>
    <row r="203" spans="2:16" s="66" customFormat="1" ht="12.75" customHeight="1">
      <c r="B203" s="177" t="s">
        <v>372</v>
      </c>
      <c r="C203" s="74"/>
      <c r="D203" s="74"/>
      <c r="E203" s="231"/>
      <c r="F203" s="110"/>
      <c r="G203" s="110"/>
      <c r="H203" s="205"/>
      <c r="I203" s="74"/>
      <c r="J203" s="154"/>
      <c r="K203" s="110"/>
      <c r="L203" s="110"/>
      <c r="M203" s="110"/>
      <c r="N203" s="205"/>
      <c r="O203" s="74"/>
      <c r="P203" s="74"/>
    </row>
    <row r="204" spans="2:16" s="66" customFormat="1" ht="12.75" customHeight="1">
      <c r="B204" s="178" t="s">
        <v>312</v>
      </c>
      <c r="C204" s="68"/>
      <c r="D204" s="68"/>
      <c r="E204" s="232"/>
      <c r="F204" s="111"/>
      <c r="G204" s="111"/>
      <c r="H204" s="206"/>
      <c r="I204" s="68"/>
      <c r="J204" s="155"/>
      <c r="K204" s="111"/>
      <c r="L204" s="111"/>
      <c r="M204" s="111"/>
      <c r="N204" s="206"/>
      <c r="O204" s="68"/>
      <c r="P204" s="68"/>
    </row>
    <row r="205" spans="2:16" s="66" customFormat="1" ht="12.75" customHeight="1">
      <c r="B205" s="177" t="s">
        <v>373</v>
      </c>
      <c r="C205" s="74"/>
      <c r="D205" s="74"/>
      <c r="E205" s="231"/>
      <c r="F205" s="110"/>
      <c r="G205" s="110"/>
      <c r="H205" s="205"/>
      <c r="I205" s="74"/>
      <c r="J205" s="154"/>
      <c r="K205" s="110"/>
      <c r="L205" s="110"/>
      <c r="M205" s="110"/>
      <c r="N205" s="205"/>
      <c r="O205" s="74"/>
      <c r="P205" s="74"/>
    </row>
    <row r="206" spans="2:16" s="66" customFormat="1" ht="17.25" customHeight="1">
      <c r="B206" s="178" t="s">
        <v>427</v>
      </c>
      <c r="C206" s="68"/>
      <c r="D206" s="68"/>
      <c r="E206" s="232">
        <v>0.001</v>
      </c>
      <c r="F206" s="156" t="s">
        <v>374</v>
      </c>
      <c r="G206" s="127"/>
      <c r="H206" s="222"/>
      <c r="I206" s="346"/>
      <c r="J206" s="352"/>
      <c r="K206" s="111">
        <v>0.001</v>
      </c>
      <c r="L206" s="156" t="s">
        <v>374</v>
      </c>
      <c r="M206" s="127"/>
      <c r="N206" s="222"/>
      <c r="O206" s="346"/>
      <c r="P206" s="346"/>
    </row>
    <row r="207" spans="2:16" s="66" customFormat="1" ht="15" customHeight="1">
      <c r="B207" s="178" t="s">
        <v>428</v>
      </c>
      <c r="C207" s="68"/>
      <c r="D207" s="68"/>
      <c r="E207" s="232" t="s">
        <v>438</v>
      </c>
      <c r="F207" s="156"/>
      <c r="G207" s="128"/>
      <c r="H207" s="223"/>
      <c r="I207" s="346"/>
      <c r="J207" s="352"/>
      <c r="K207" s="111" t="s">
        <v>438</v>
      </c>
      <c r="L207" s="156"/>
      <c r="M207" s="128"/>
      <c r="N207" s="223"/>
      <c r="O207" s="346"/>
      <c r="P207" s="346"/>
    </row>
    <row r="208" spans="2:16" s="66" customFormat="1" ht="21" customHeight="1">
      <c r="B208" s="178" t="s">
        <v>429</v>
      </c>
      <c r="C208" s="68"/>
      <c r="D208" s="68"/>
      <c r="E208" s="232" t="s">
        <v>438</v>
      </c>
      <c r="F208" s="156"/>
      <c r="G208" s="128"/>
      <c r="H208" s="223"/>
      <c r="I208" s="346"/>
      <c r="J208" s="352"/>
      <c r="K208" s="111" t="s">
        <v>438</v>
      </c>
      <c r="L208" s="156"/>
      <c r="M208" s="128"/>
      <c r="N208" s="223"/>
      <c r="O208" s="346"/>
      <c r="P208" s="346"/>
    </row>
    <row r="209" spans="2:16" s="66" customFormat="1" ht="12.75" customHeight="1" thickBot="1">
      <c r="B209" s="198" t="s">
        <v>430</v>
      </c>
      <c r="C209" s="199"/>
      <c r="D209" s="199"/>
      <c r="E209" s="248"/>
      <c r="F209" s="171"/>
      <c r="G209" s="172"/>
      <c r="H209" s="226"/>
      <c r="I209" s="351"/>
      <c r="J209" s="353"/>
      <c r="K209" s="200"/>
      <c r="L209" s="171"/>
      <c r="M209" s="172"/>
      <c r="N209" s="226"/>
      <c r="O209" s="351"/>
      <c r="P209" s="351"/>
    </row>
    <row r="210" spans="1:16" s="66" customFormat="1" ht="12.75" customHeight="1">
      <c r="A210" s="73" t="s">
        <v>313</v>
      </c>
      <c r="B210" s="73"/>
      <c r="C210" s="73"/>
      <c r="D210" s="73"/>
      <c r="E210" s="249"/>
      <c r="F210" s="116"/>
      <c r="G210" s="116"/>
      <c r="H210" s="116"/>
      <c r="J210" s="73"/>
      <c r="K210" s="116"/>
      <c r="L210" s="116"/>
      <c r="M210" s="116"/>
      <c r="N210" s="116"/>
      <c r="P210" s="73"/>
    </row>
  </sheetData>
  <sheetProtection/>
  <mergeCells count="235">
    <mergeCell ref="C29:D29"/>
    <mergeCell ref="I52:J52"/>
    <mergeCell ref="O29:P29"/>
    <mergeCell ref="O33:P33"/>
    <mergeCell ref="O49:P49"/>
    <mergeCell ref="O51:P51"/>
    <mergeCell ref="O52:P52"/>
    <mergeCell ref="I58:J58"/>
    <mergeCell ref="I59:J59"/>
    <mergeCell ref="I60:J60"/>
    <mergeCell ref="I61:J61"/>
    <mergeCell ref="I27:J27"/>
    <mergeCell ref="I28:J28"/>
    <mergeCell ref="I29:J29"/>
    <mergeCell ref="I33:J33"/>
    <mergeCell ref="I51:J51"/>
    <mergeCell ref="I53:J53"/>
    <mergeCell ref="I54:J54"/>
    <mergeCell ref="I55:J55"/>
    <mergeCell ref="I56:J56"/>
    <mergeCell ref="I57:J57"/>
    <mergeCell ref="I13:J13"/>
    <mergeCell ref="I19:J19"/>
    <mergeCell ref="I23:J23"/>
    <mergeCell ref="I24:J24"/>
    <mergeCell ref="I21:J21"/>
    <mergeCell ref="I22:J22"/>
    <mergeCell ref="I65:J65"/>
    <mergeCell ref="I66:J66"/>
    <mergeCell ref="I67:J67"/>
    <mergeCell ref="I68:J68"/>
    <mergeCell ref="I69:J69"/>
    <mergeCell ref="I62:J62"/>
    <mergeCell ref="I81:J81"/>
    <mergeCell ref="I82:J82"/>
    <mergeCell ref="I83:J83"/>
    <mergeCell ref="I84:J84"/>
    <mergeCell ref="I85:J85"/>
    <mergeCell ref="I75:J75"/>
    <mergeCell ref="I76:J76"/>
    <mergeCell ref="I77:J77"/>
    <mergeCell ref="I78:J78"/>
    <mergeCell ref="I79:J79"/>
    <mergeCell ref="I93:J93"/>
    <mergeCell ref="I94:J94"/>
    <mergeCell ref="I95:J95"/>
    <mergeCell ref="I96:J96"/>
    <mergeCell ref="I97:J97"/>
    <mergeCell ref="I86:J86"/>
    <mergeCell ref="I87:J87"/>
    <mergeCell ref="I88:J88"/>
    <mergeCell ref="I90:J90"/>
    <mergeCell ref="I91:J91"/>
    <mergeCell ref="I105:J105"/>
    <mergeCell ref="I107:J107"/>
    <mergeCell ref="I108:J108"/>
    <mergeCell ref="I139:J139"/>
    <mergeCell ref="I99:J99"/>
    <mergeCell ref="I100:J100"/>
    <mergeCell ref="I101:J101"/>
    <mergeCell ref="I103:J103"/>
    <mergeCell ref="I104:J104"/>
    <mergeCell ref="I131:J131"/>
    <mergeCell ref="I145:J145"/>
    <mergeCell ref="I146:J146"/>
    <mergeCell ref="I147:J147"/>
    <mergeCell ref="I148:J148"/>
    <mergeCell ref="I149:J149"/>
    <mergeCell ref="I140:J140"/>
    <mergeCell ref="I141:J141"/>
    <mergeCell ref="I142:J142"/>
    <mergeCell ref="I143:J143"/>
    <mergeCell ref="I144:J144"/>
    <mergeCell ref="I167:J167"/>
    <mergeCell ref="I150:J150"/>
    <mergeCell ref="I157:J157"/>
    <mergeCell ref="I158:J158"/>
    <mergeCell ref="I159:J159"/>
    <mergeCell ref="I160:J160"/>
    <mergeCell ref="I169:J169"/>
    <mergeCell ref="I170:J170"/>
    <mergeCell ref="I171:J171"/>
    <mergeCell ref="I172:J172"/>
    <mergeCell ref="I179:J179"/>
    <mergeCell ref="I180:J180"/>
    <mergeCell ref="I174:J174"/>
    <mergeCell ref="I175:J175"/>
    <mergeCell ref="I176:J176"/>
    <mergeCell ref="I177:J177"/>
    <mergeCell ref="I187:J187"/>
    <mergeCell ref="I188:J188"/>
    <mergeCell ref="I182:J182"/>
    <mergeCell ref="I208:J208"/>
    <mergeCell ref="I192:J192"/>
    <mergeCell ref="I193:J193"/>
    <mergeCell ref="I194:J194"/>
    <mergeCell ref="I183:J183"/>
    <mergeCell ref="I184:J184"/>
    <mergeCell ref="I186:J186"/>
    <mergeCell ref="I190:J190"/>
    <mergeCell ref="I161:J161"/>
    <mergeCell ref="I162:J162"/>
    <mergeCell ref="I165:J165"/>
    <mergeCell ref="I166:J166"/>
    <mergeCell ref="I209:J209"/>
    <mergeCell ref="I200:J200"/>
    <mergeCell ref="I201:J201"/>
    <mergeCell ref="I206:J206"/>
    <mergeCell ref="I207:J207"/>
    <mergeCell ref="I191:J191"/>
    <mergeCell ref="I198:J198"/>
    <mergeCell ref="O58:P58"/>
    <mergeCell ref="O59:P59"/>
    <mergeCell ref="O60:P60"/>
    <mergeCell ref="O61:P61"/>
    <mergeCell ref="O65:P65"/>
    <mergeCell ref="O66:P66"/>
    <mergeCell ref="O67:P67"/>
    <mergeCell ref="O68:P68"/>
    <mergeCell ref="I127:J127"/>
    <mergeCell ref="O28:P28"/>
    <mergeCell ref="O53:P53"/>
    <mergeCell ref="O54:P54"/>
    <mergeCell ref="O55:P55"/>
    <mergeCell ref="O56:P56"/>
    <mergeCell ref="I197:J197"/>
    <mergeCell ref="I122:J122"/>
    <mergeCell ref="I115:J115"/>
    <mergeCell ref="I49:J49"/>
    <mergeCell ref="I173:J173"/>
    <mergeCell ref="O14:P14"/>
    <mergeCell ref="O15:P15"/>
    <mergeCell ref="O19:P19"/>
    <mergeCell ref="O21:P21"/>
    <mergeCell ref="O22:P22"/>
    <mergeCell ref="O27:P27"/>
    <mergeCell ref="O23:P23"/>
    <mergeCell ref="O24:P24"/>
    <mergeCell ref="O62:P62"/>
    <mergeCell ref="O81:P81"/>
    <mergeCell ref="O82:P82"/>
    <mergeCell ref="O83:P83"/>
    <mergeCell ref="O84:P84"/>
    <mergeCell ref="O57:P57"/>
    <mergeCell ref="O75:P75"/>
    <mergeCell ref="O76:P76"/>
    <mergeCell ref="O77:P77"/>
    <mergeCell ref="O78:P78"/>
    <mergeCell ref="O79:P79"/>
    <mergeCell ref="O69:P69"/>
    <mergeCell ref="O86:P86"/>
    <mergeCell ref="O87:P87"/>
    <mergeCell ref="O88:P88"/>
    <mergeCell ref="O90:P90"/>
    <mergeCell ref="O91:P91"/>
    <mergeCell ref="O85:P85"/>
    <mergeCell ref="O107:P107"/>
    <mergeCell ref="O108:P108"/>
    <mergeCell ref="O124:P124"/>
    <mergeCell ref="O93:P93"/>
    <mergeCell ref="O94:P94"/>
    <mergeCell ref="O95:P95"/>
    <mergeCell ref="O96:P96"/>
    <mergeCell ref="O97:P97"/>
    <mergeCell ref="O99:P99"/>
    <mergeCell ref="O100:P100"/>
    <mergeCell ref="O101:P101"/>
    <mergeCell ref="O103:P103"/>
    <mergeCell ref="O104:P104"/>
    <mergeCell ref="O105:P105"/>
    <mergeCell ref="O147:P147"/>
    <mergeCell ref="O127:P127"/>
    <mergeCell ref="O131:P131"/>
    <mergeCell ref="O139:P139"/>
    <mergeCell ref="O140:P140"/>
    <mergeCell ref="O137:P137"/>
    <mergeCell ref="O161:P161"/>
    <mergeCell ref="O148:P148"/>
    <mergeCell ref="O149:P149"/>
    <mergeCell ref="O150:P150"/>
    <mergeCell ref="O141:P141"/>
    <mergeCell ref="O142:P142"/>
    <mergeCell ref="O143:P143"/>
    <mergeCell ref="O144:P144"/>
    <mergeCell ref="O145:P145"/>
    <mergeCell ref="O146:P146"/>
    <mergeCell ref="O209:P209"/>
    <mergeCell ref="O193:P193"/>
    <mergeCell ref="O194:P194"/>
    <mergeCell ref="O197:P197"/>
    <mergeCell ref="O198:P198"/>
    <mergeCell ref="O200:P200"/>
    <mergeCell ref="O201:P201"/>
    <mergeCell ref="O206:P206"/>
    <mergeCell ref="O207:P207"/>
    <mergeCell ref="O208:P208"/>
    <mergeCell ref="O187:P187"/>
    <mergeCell ref="O188:P188"/>
    <mergeCell ref="O190:P190"/>
    <mergeCell ref="O191:P191"/>
    <mergeCell ref="O192:P192"/>
    <mergeCell ref="O116:P116"/>
    <mergeCell ref="O117:P117"/>
    <mergeCell ref="O123:P123"/>
    <mergeCell ref="O180:P180"/>
    <mergeCell ref="O162:P162"/>
    <mergeCell ref="O182:P182"/>
    <mergeCell ref="O183:P183"/>
    <mergeCell ref="O184:P184"/>
    <mergeCell ref="O186:P186"/>
    <mergeCell ref="O174:P174"/>
    <mergeCell ref="O175:P175"/>
    <mergeCell ref="O176:P176"/>
    <mergeCell ref="O177:P177"/>
    <mergeCell ref="O179:P179"/>
    <mergeCell ref="O173:P173"/>
    <mergeCell ref="E3:F3"/>
    <mergeCell ref="G3:H3"/>
    <mergeCell ref="K3:L3"/>
    <mergeCell ref="M3:N3"/>
    <mergeCell ref="I3:J4"/>
    <mergeCell ref="O165:P165"/>
    <mergeCell ref="O166:P166"/>
    <mergeCell ref="O167:P167"/>
    <mergeCell ref="O169:P169"/>
    <mergeCell ref="E2:J2"/>
    <mergeCell ref="O3:P4"/>
    <mergeCell ref="K2:P2"/>
    <mergeCell ref="O170:P170"/>
    <mergeCell ref="O171:P171"/>
    <mergeCell ref="O172:P172"/>
    <mergeCell ref="O157:P157"/>
    <mergeCell ref="O158:P158"/>
    <mergeCell ref="O159:P159"/>
    <mergeCell ref="O160:P160"/>
  </mergeCells>
  <printOptions/>
  <pageMargins left="1.08" right="0.15748031496062992" top="0.35433070866141736" bottom="0.35433070866141736" header="0.31496062992125984" footer="0.31496062992125984"/>
  <pageSetup horizontalDpi="300" verticalDpi="300" orientation="landscape" paperSize="8" r:id="rId2"/>
  <rowBreaks count="3" manualBreakCount="3">
    <brk id="62" min="1" max="15" man="1"/>
    <brk id="131" min="1" max="15" man="1"/>
    <brk id="195" min="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実行計画策定マニュアル及び温室効果ガス総排出量算定方法ガイドライン</dc:title>
  <dc:subject/>
  <dc:creator>環境省</dc:creator>
  <cp:keywords/>
  <dc:description/>
  <cp:lastModifiedBy>Horiuchi, Sawako</cp:lastModifiedBy>
  <cp:lastPrinted>2012-06-13T03:14:38Z</cp:lastPrinted>
  <dcterms:modified xsi:type="dcterms:W3CDTF">2012-08-29T05:09:04Z</dcterms:modified>
  <cp:category/>
  <cp:version/>
  <cp:contentType/>
  <cp:contentStatus/>
</cp:coreProperties>
</file>