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bookViews>
    <workbookView xWindow="10530" yWindow="0" windowWidth="10665" windowHeight="7245" tabRatio="663"/>
  </bookViews>
  <sheets>
    <sheet name="注意事項" sheetId="16" r:id="rId1"/>
    <sheet name="①実施計画書（１．～１５．）" sheetId="11" r:id="rId2"/>
    <sheet name="②実施計画書（１６．）" sheetId="1" r:id="rId3"/>
    <sheet name="③実施計画書（１７．）" sheetId="15" r:id="rId4"/>
    <sheet name="事業実施工程表（記入例２）" sheetId="18" r:id="rId5"/>
    <sheet name="事業資金調達総括表（記入例３）" sheetId="19" r:id="rId6"/>
  </sheets>
  <externalReferences>
    <externalReference r:id="rId7"/>
  </externalReferences>
  <definedNames>
    <definedName name="_xlnm.Print_Area" localSheetId="1">'①実施計画書（１．～１５．）'!$A$1:$BG$100</definedName>
    <definedName name="_xlnm.Print_Area" localSheetId="2">'②実施計画書（１６．）'!$A$1:$BG$39</definedName>
    <definedName name="_xlnm.Print_Area" localSheetId="3">'③実施計画書（１７．）'!$A$1:$I$54</definedName>
    <definedName name="_xlnm.Print_Area" localSheetId="0">注意事項!$A$1:$A$20</definedName>
    <definedName name="海外旅費">'②実施計画書（１６．）'!#REF!</definedName>
    <definedName name="国内旅費" localSheetId="1">[1]②申請書K２２○○内訳!$L$25</definedName>
    <definedName name="国内旅費">'②実施計画書（１６．）'!#REF!</definedName>
    <definedName name="謝金" localSheetId="1">[1]謝金規程!$E$5:$E$13</definedName>
    <definedName name="謝金">#REF!</definedName>
    <definedName name="謝金項目">#REF!</definedName>
    <definedName name="単価単位">#REF!</definedName>
    <definedName name="賃金">'②実施計画書（１６．）'!#REF!</definedName>
  </definedNames>
  <calcPr calcId="145621"/>
</workbook>
</file>

<file path=xl/calcChain.xml><?xml version="1.0" encoding="utf-8"?>
<calcChain xmlns="http://schemas.openxmlformats.org/spreadsheetml/2006/main">
  <c r="AD35" i="1" l="1"/>
  <c r="AN32" i="1"/>
  <c r="L25" i="1"/>
  <c r="L22" i="1"/>
  <c r="L19" i="1"/>
  <c r="L16" i="1"/>
  <c r="C35" i="19"/>
  <c r="AS14" i="1"/>
  <c r="A5" i="1"/>
  <c r="AO5" i="1"/>
  <c r="A10" i="1"/>
  <c r="L96" i="11"/>
  <c r="U10" i="1"/>
  <c r="AO10" i="1"/>
  <c r="N23" i="11"/>
</calcChain>
</file>

<file path=xl/comments1.xml><?xml version="1.0" encoding="utf-8"?>
<comments xmlns="http://schemas.openxmlformats.org/spreadsheetml/2006/main">
  <authors>
    <author>髙野 隼一</author>
  </authors>
  <commentList>
    <comment ref="U5" authorId="0">
      <text>
        <r>
          <rPr>
            <b/>
            <sz val="11"/>
            <color indexed="81"/>
            <rFont val="ＭＳ 明朝"/>
            <family val="1"/>
            <charset val="128"/>
          </rPr>
          <t>網掛けの部分の金額をご記入ください。
それ以外の部分の金額については自動で入力されます。
※セル内の関数を変更しないようにして下さい。</t>
        </r>
      </text>
    </comment>
  </commentList>
</comments>
</file>

<file path=xl/sharedStrings.xml><?xml version="1.0" encoding="utf-8"?>
<sst xmlns="http://schemas.openxmlformats.org/spreadsheetml/2006/main" count="233" uniqueCount="204">
  <si>
    <t>経費区分</t>
    <rPh sb="0" eb="2">
      <t>ケイヒ</t>
    </rPh>
    <rPh sb="2" eb="4">
      <t>クブン</t>
    </rPh>
    <phoneticPr fontId="3"/>
  </si>
  <si>
    <t>積　　算　　内　　訳</t>
    <rPh sb="0" eb="4">
      <t>セキサン</t>
    </rPh>
    <rPh sb="6" eb="10">
      <t>ウチワケ</t>
    </rPh>
    <phoneticPr fontId="3"/>
  </si>
  <si>
    <t>環 境 大 臣</t>
    <rPh sb="0" eb="1">
      <t>ワ</t>
    </rPh>
    <rPh sb="2" eb="3">
      <t>サカイ</t>
    </rPh>
    <rPh sb="4" eb="5">
      <t>ダイ</t>
    </rPh>
    <rPh sb="6" eb="7">
      <t>シン</t>
    </rPh>
    <phoneticPr fontId="3"/>
  </si>
  <si>
    <t>殿</t>
  </si>
  <si>
    <t>申請者</t>
  </si>
  <si>
    <t>ふりがな</t>
  </si>
  <si>
    <t>所属住所</t>
  </si>
  <si>
    <t>所属名／職名</t>
    <phoneticPr fontId="3"/>
  </si>
  <si>
    <t>氏名</t>
  </si>
  <si>
    <t>ＴＥＬ</t>
  </si>
  <si>
    <t>ＦＡＸ</t>
  </si>
  <si>
    <t>Ｅ－ｍａｉｌ</t>
  </si>
  <si>
    <t>〒</t>
    <phoneticPr fontId="3"/>
  </si>
  <si>
    <t>〒</t>
    <phoneticPr fontId="15"/>
  </si>
  <si>
    <t>(1)総事業費</t>
    <rPh sb="2" eb="3">
      <t>ソウ</t>
    </rPh>
    <rPh sb="3" eb="6">
      <t>ジギョウヒ</t>
    </rPh>
    <phoneticPr fontId="6"/>
  </si>
  <si>
    <t>(2)寄付金その他の収入源</t>
    <rPh sb="2" eb="5">
      <t>キフキン</t>
    </rPh>
    <rPh sb="7" eb="8">
      <t>タ</t>
    </rPh>
    <rPh sb="9" eb="12">
      <t>シュウニュウゲン</t>
    </rPh>
    <phoneticPr fontId="6"/>
  </si>
  <si>
    <t>(3)差引額</t>
    <rPh sb="2" eb="3">
      <t>サ</t>
    </rPh>
    <rPh sb="3" eb="4">
      <t>ヒ</t>
    </rPh>
    <rPh sb="4" eb="5">
      <t>ガク</t>
    </rPh>
    <phoneticPr fontId="6"/>
  </si>
  <si>
    <t>(4)補助対象経費支出予定額</t>
    <rPh sb="2" eb="4">
      <t>ホジョ</t>
    </rPh>
    <rPh sb="4" eb="6">
      <t>タイショウ</t>
    </rPh>
    <rPh sb="6" eb="8">
      <t>ケイヒ</t>
    </rPh>
    <rPh sb="8" eb="10">
      <t>シシュツ</t>
    </rPh>
    <rPh sb="10" eb="13">
      <t>ヨテイガク</t>
    </rPh>
    <phoneticPr fontId="6"/>
  </si>
  <si>
    <t>（円）</t>
    <rPh sb="1" eb="2">
      <t>エン</t>
    </rPh>
    <phoneticPr fontId="6"/>
  </si>
  <si>
    <t>名称・職名</t>
    <rPh sb="0" eb="2">
      <t>メイショウ</t>
    </rPh>
    <phoneticPr fontId="3"/>
  </si>
  <si>
    <t>住所</t>
    <phoneticPr fontId="15"/>
  </si>
  <si>
    <t>１．研究課題名</t>
    <rPh sb="2" eb="4">
      <t>ケンキュウ</t>
    </rPh>
    <rPh sb="4" eb="6">
      <t>カダイ</t>
    </rPh>
    <rPh sb="6" eb="7">
      <t>メイ</t>
    </rPh>
    <phoneticPr fontId="17"/>
  </si>
  <si>
    <t>３．事業予定期間</t>
    <rPh sb="2" eb="4">
      <t>ジギョウ</t>
    </rPh>
    <rPh sb="4" eb="6">
      <t>ヨテイ</t>
    </rPh>
    <rPh sb="6" eb="8">
      <t>キカン</t>
    </rPh>
    <phoneticPr fontId="3"/>
  </si>
  <si>
    <t>４．研究代表者</t>
    <phoneticPr fontId="15"/>
  </si>
  <si>
    <t>Ⅰ.産学官連携</t>
    <phoneticPr fontId="15"/>
  </si>
  <si>
    <t>Ⅳ.地域連携</t>
    <phoneticPr fontId="15"/>
  </si>
  <si>
    <t>Ⅱ.環境産業</t>
    <phoneticPr fontId="15"/>
  </si>
  <si>
    <t>Ⅴ.中小企業　</t>
    <phoneticPr fontId="15"/>
  </si>
  <si>
    <t>Ⅲ.骨太の方針</t>
    <phoneticPr fontId="15"/>
  </si>
  <si>
    <t>Ⅵ.知財戦略</t>
    <phoneticPr fontId="15"/>
  </si>
  <si>
    <t>６．事業の概要（４００字以内） </t>
    <rPh sb="2" eb="4">
      <t>ジギョウ</t>
    </rPh>
    <rPh sb="12" eb="14">
      <t>イナイ</t>
    </rPh>
    <phoneticPr fontId="15"/>
  </si>
  <si>
    <t>７．事業の目的（４００字以内） </t>
    <rPh sb="2" eb="4">
      <t>ジギョウ</t>
    </rPh>
    <phoneticPr fontId="15"/>
  </si>
  <si>
    <t>８．事業の実施が必要となった社会的背景（４００字以内） </t>
    <rPh sb="2" eb="4">
      <t>ジギョウ</t>
    </rPh>
    <rPh sb="5" eb="7">
      <t>ジッシ</t>
    </rPh>
    <rPh sb="8" eb="10">
      <t>ヒツヨウ</t>
    </rPh>
    <rPh sb="14" eb="17">
      <t>シャカイテキ</t>
    </rPh>
    <rPh sb="17" eb="19">
      <t>ハイケイ</t>
    </rPh>
    <phoneticPr fontId="15"/>
  </si>
  <si>
    <t>９．本事業に関連する国内・国外における技術開発状況及び本事業の特色・独創的な点（４００字以内） </t>
    <rPh sb="2" eb="3">
      <t>ホン</t>
    </rPh>
    <rPh sb="3" eb="5">
      <t>ジギョウ</t>
    </rPh>
    <rPh sb="6" eb="8">
      <t>カンレン</t>
    </rPh>
    <rPh sb="10" eb="12">
      <t>コクナイ</t>
    </rPh>
    <rPh sb="13" eb="15">
      <t>コクガイ</t>
    </rPh>
    <rPh sb="19" eb="21">
      <t>ギジュツ</t>
    </rPh>
    <rPh sb="21" eb="23">
      <t>カイハツ</t>
    </rPh>
    <rPh sb="23" eb="25">
      <t>ジョウキョウ</t>
    </rPh>
    <rPh sb="25" eb="26">
      <t>オヨ</t>
    </rPh>
    <rPh sb="27" eb="28">
      <t>ホン</t>
    </rPh>
    <rPh sb="28" eb="30">
      <t>ジギョウ</t>
    </rPh>
    <rPh sb="31" eb="33">
      <t>トクショク</t>
    </rPh>
    <rPh sb="34" eb="37">
      <t>ドクソウテキ</t>
    </rPh>
    <rPh sb="38" eb="39">
      <t>テン</t>
    </rPh>
    <phoneticPr fontId="15"/>
  </si>
  <si>
    <t>１０．本事業において処理の対象とする廃棄物の種類</t>
    <rPh sb="3" eb="4">
      <t>ホン</t>
    </rPh>
    <rPh sb="4" eb="6">
      <t>ジギョウ</t>
    </rPh>
    <rPh sb="10" eb="12">
      <t>ショリ</t>
    </rPh>
    <rPh sb="13" eb="15">
      <t>タイショウ</t>
    </rPh>
    <rPh sb="18" eb="21">
      <t>ハイキブツ</t>
    </rPh>
    <rPh sb="22" eb="24">
      <t>シュルイ</t>
    </rPh>
    <phoneticPr fontId="15"/>
  </si>
  <si>
    <t>１１．本事業において開発する技術の詳細（８００字以内）</t>
    <rPh sb="3" eb="4">
      <t>ホン</t>
    </rPh>
    <rPh sb="4" eb="6">
      <t>ジギョウ</t>
    </rPh>
    <rPh sb="10" eb="12">
      <t>カイハツ</t>
    </rPh>
    <rPh sb="14" eb="16">
      <t>ギジュツ</t>
    </rPh>
    <rPh sb="17" eb="19">
      <t>ショウサイ</t>
    </rPh>
    <rPh sb="23" eb="24">
      <t>ジ</t>
    </rPh>
    <rPh sb="24" eb="26">
      <t>イナイ</t>
    </rPh>
    <phoneticPr fontId="15"/>
  </si>
  <si>
    <t>１２．本事業により実証施設を設置する場合はその設置場所、設置規模及び基数</t>
    <rPh sb="3" eb="4">
      <t>ホン</t>
    </rPh>
    <rPh sb="4" eb="6">
      <t>ジギョウ</t>
    </rPh>
    <rPh sb="9" eb="11">
      <t>ジッショウ</t>
    </rPh>
    <rPh sb="11" eb="13">
      <t>シセツ</t>
    </rPh>
    <rPh sb="14" eb="16">
      <t>セッチ</t>
    </rPh>
    <rPh sb="18" eb="20">
      <t>バアイ</t>
    </rPh>
    <rPh sb="23" eb="25">
      <t>セッチ</t>
    </rPh>
    <rPh sb="25" eb="27">
      <t>バショ</t>
    </rPh>
    <rPh sb="28" eb="30">
      <t>セッチ</t>
    </rPh>
    <rPh sb="30" eb="32">
      <t>キボ</t>
    </rPh>
    <rPh sb="32" eb="33">
      <t>オヨ</t>
    </rPh>
    <rPh sb="34" eb="36">
      <t>キスウ</t>
    </rPh>
    <phoneticPr fontId="15"/>
  </si>
  <si>
    <t>１３．本事業により開発する技術がもたらす効果（400字以内）</t>
    <rPh sb="3" eb="4">
      <t>ホン</t>
    </rPh>
    <rPh sb="4" eb="6">
      <t>ジギョウ</t>
    </rPh>
    <rPh sb="9" eb="11">
      <t>カイハツ</t>
    </rPh>
    <rPh sb="13" eb="15">
      <t>ギジュツ</t>
    </rPh>
    <rPh sb="20" eb="22">
      <t>コウカ</t>
    </rPh>
    <rPh sb="26" eb="27">
      <t>ジ</t>
    </rPh>
    <rPh sb="27" eb="29">
      <t>イナイ</t>
    </rPh>
    <phoneticPr fontId="15"/>
  </si>
  <si>
    <t>１４．本事業における達成目標（各400字以内）</t>
    <rPh sb="3" eb="4">
      <t>ホン</t>
    </rPh>
    <rPh sb="4" eb="6">
      <t>ジギョウ</t>
    </rPh>
    <rPh sb="10" eb="12">
      <t>タッセイ</t>
    </rPh>
    <rPh sb="12" eb="14">
      <t>モクヒョウ</t>
    </rPh>
    <rPh sb="15" eb="16">
      <t>カク</t>
    </rPh>
    <rPh sb="19" eb="20">
      <t>ジ</t>
    </rPh>
    <rPh sb="20" eb="22">
      <t>イナイ</t>
    </rPh>
    <phoneticPr fontId="15"/>
  </si>
  <si>
    <t>【平成　年度】</t>
    <rPh sb="1" eb="3">
      <t>ヘイセイ</t>
    </rPh>
    <rPh sb="4" eb="6">
      <t>ネンド</t>
    </rPh>
    <phoneticPr fontId="15"/>
  </si>
  <si>
    <t>１５．各年度別経費内訳（単位：千円）</t>
    <rPh sb="3" eb="6">
      <t>カクネンド</t>
    </rPh>
    <rPh sb="6" eb="7">
      <t>ベツ</t>
    </rPh>
    <rPh sb="7" eb="9">
      <t>ケイヒ</t>
    </rPh>
    <rPh sb="9" eb="11">
      <t>ウチワケ</t>
    </rPh>
    <rPh sb="12" eb="14">
      <t>タンイ</t>
    </rPh>
    <rPh sb="15" eb="17">
      <t>センエン</t>
    </rPh>
    <phoneticPr fontId="15"/>
  </si>
  <si>
    <t>年度</t>
    <rPh sb="0" eb="2">
      <t>ネンド</t>
    </rPh>
    <phoneticPr fontId="15"/>
  </si>
  <si>
    <t>平成　　年度</t>
    <rPh sb="0" eb="2">
      <t>ヘイセイ</t>
    </rPh>
    <rPh sb="4" eb="6">
      <t>ネンド</t>
    </rPh>
    <phoneticPr fontId="15"/>
  </si>
  <si>
    <t>合計</t>
    <rPh sb="0" eb="2">
      <t>ゴウケイ</t>
    </rPh>
    <phoneticPr fontId="15"/>
  </si>
  <si>
    <t>（次世代事業・新規）</t>
    <phoneticPr fontId="15"/>
  </si>
  <si>
    <t>別紙様式第１－２（第１０条関係）</t>
    <rPh sb="0" eb="2">
      <t>ベッシ</t>
    </rPh>
    <rPh sb="2" eb="4">
      <t>ヨウシキ</t>
    </rPh>
    <rPh sb="4" eb="5">
      <t>ダイ</t>
    </rPh>
    <rPh sb="9" eb="10">
      <t>ダイ</t>
    </rPh>
    <rPh sb="12" eb="13">
      <t>ジョウ</t>
    </rPh>
    <rPh sb="13" eb="15">
      <t>カンケイ</t>
    </rPh>
    <phoneticPr fontId="3"/>
  </si>
  <si>
    <t>【記入上の注意事項】</t>
    <rPh sb="1" eb="3">
      <t>キニュウ</t>
    </rPh>
    <rPh sb="3" eb="4">
      <t>ジョウ</t>
    </rPh>
    <rPh sb="5" eb="7">
      <t>チュウイ</t>
    </rPh>
    <rPh sb="7" eb="9">
      <t>ジコウ</t>
    </rPh>
    <phoneticPr fontId="3"/>
  </si>
  <si>
    <t>【e-Radによる申請時の注意事項】</t>
    <rPh sb="9" eb="11">
      <t>シンセイ</t>
    </rPh>
    <rPh sb="11" eb="12">
      <t>ジ</t>
    </rPh>
    <rPh sb="13" eb="15">
      <t>チュウイ</t>
    </rPh>
    <rPh sb="15" eb="17">
      <t>ジコウ</t>
    </rPh>
    <phoneticPr fontId="3"/>
  </si>
  <si>
    <t xml:space="preserve">■「申請者」について
［補助金］では、応募様式冒頭の「申請者」欄に、研究代表者の職名・氏名等をご記入ください。
</t>
    <rPh sb="2" eb="5">
      <t>シンセイシャ</t>
    </rPh>
    <rPh sb="12" eb="15">
      <t>ホジョキン</t>
    </rPh>
    <rPh sb="34" eb="36">
      <t>ケンキュウ</t>
    </rPh>
    <rPh sb="36" eb="39">
      <t>ダイヒョウシャ</t>
    </rPh>
    <phoneticPr fontId="3"/>
  </si>
  <si>
    <t xml:space="preserve">■「５．特記事項」について
</t>
    <rPh sb="4" eb="6">
      <t>トッキ</t>
    </rPh>
    <rPh sb="6" eb="8">
      <t>ジコウ</t>
    </rPh>
    <phoneticPr fontId="3"/>
  </si>
  <si>
    <t>工　種</t>
  </si>
  <si>
    <t>備考</t>
  </si>
  <si>
    <t>４月</t>
  </si>
  <si>
    <t>５月</t>
  </si>
  <si>
    <t>６月</t>
  </si>
  <si>
    <t>７月</t>
  </si>
  <si>
    <t>８月</t>
  </si>
  <si>
    <t>９月</t>
  </si>
  <si>
    <t>１０月</t>
  </si>
  <si>
    <t>１１月</t>
  </si>
  <si>
    <t>試運転・調整</t>
  </si>
  <si>
    <t>１２月</t>
  </si>
  <si>
    <t>１月</t>
  </si>
  <si>
    <t>２月</t>
  </si>
  <si>
    <t>３月</t>
  </si>
  <si>
    <t>記入例２</t>
    <rPh sb="0" eb="2">
      <t>キニュウ</t>
    </rPh>
    <rPh sb="2" eb="3">
      <t>レイ</t>
    </rPh>
    <phoneticPr fontId="26"/>
  </si>
  <si>
    <t>平成〇〇
年度</t>
    <rPh sb="5" eb="7">
      <t>ネンド</t>
    </rPh>
    <phoneticPr fontId="26"/>
  </si>
  <si>
    <t>事業実施工程表</t>
    <rPh sb="0" eb="2">
      <t>ジギョウ</t>
    </rPh>
    <rPh sb="2" eb="4">
      <t>ジッシ</t>
    </rPh>
    <rPh sb="4" eb="7">
      <t>コウテイヒョウ</t>
    </rPh>
    <phoneticPr fontId="26"/>
  </si>
  <si>
    <t>区　　　　分</t>
  </si>
  <si>
    <t>金　　　　額</t>
  </si>
  <si>
    <t>備　　　　考</t>
  </si>
  <si>
    <t>自己資金</t>
  </si>
  <si>
    <t>株式会社　〇〇</t>
  </si>
  <si>
    <t>△△　株式会社</t>
  </si>
  <si>
    <t>借入金</t>
  </si>
  <si>
    <t>自己資金による立替</t>
  </si>
  <si>
    <t>補助金を充当</t>
  </si>
  <si>
    <t>　　　合　　　計</t>
  </si>
  <si>
    <t>記入例３</t>
    <rPh sb="0" eb="2">
      <t>キニュウ</t>
    </rPh>
    <rPh sb="2" eb="3">
      <t>レイ</t>
    </rPh>
    <phoneticPr fontId="26"/>
  </si>
  <si>
    <t>事業資金調達総括表</t>
    <rPh sb="0" eb="2">
      <t>ジギョウ</t>
    </rPh>
    <rPh sb="2" eb="4">
      <t>シキン</t>
    </rPh>
    <rPh sb="4" eb="6">
      <t>チョウタツ</t>
    </rPh>
    <rPh sb="6" eb="9">
      <t>ソウカツヒョウ</t>
    </rPh>
    <phoneticPr fontId="26"/>
  </si>
  <si>
    <t>青字：記載例</t>
    <phoneticPr fontId="3" type="Hiragana"/>
  </si>
  <si>
    <t>研究代表者の氏名を記入</t>
    <rPh sb="0" eb="2">
      <t>ケンキュウ</t>
    </rPh>
    <rPh sb="2" eb="5">
      <t>ダイヒョウシャ</t>
    </rPh>
    <rPh sb="6" eb="8">
      <t>シメイ</t>
    </rPh>
    <rPh sb="9" eb="11">
      <t>キニュウ</t>
    </rPh>
    <phoneticPr fontId="15"/>
  </si>
  <si>
    <r>
      <t xml:space="preserve">印
</t>
    </r>
    <r>
      <rPr>
        <i/>
        <sz val="12"/>
        <color indexed="10"/>
        <rFont val="ＭＳ 明朝"/>
        <family val="1"/>
        <charset val="128"/>
      </rPr>
      <t>（私印で構いません）</t>
    </r>
    <rPh sb="0" eb="1">
      <t>イン</t>
    </rPh>
    <rPh sb="3" eb="5">
      <t>シイン</t>
    </rPh>
    <rPh sb="6" eb="7">
      <t>カマ</t>
    </rPh>
    <phoneticPr fontId="15"/>
  </si>
  <si>
    <t>(5)補助金所要額
 (4)×1/2</t>
    <rPh sb="2" eb="5">
      <t>ホジョキン</t>
    </rPh>
    <rPh sb="6" eb="8">
      <t>ショヨウ</t>
    </rPh>
    <rPh sb="8" eb="9">
      <t>ガク</t>
    </rPh>
    <phoneticPr fontId="6"/>
  </si>
  <si>
    <t>※事業内容を理解し、技術開発の中心となる者を記入すること</t>
    <rPh sb="1" eb="3">
      <t>ジギョウ</t>
    </rPh>
    <rPh sb="3" eb="5">
      <t>ナイヨウ</t>
    </rPh>
    <rPh sb="6" eb="8">
      <t>リカイ</t>
    </rPh>
    <rPh sb="10" eb="12">
      <t>ギジュツ</t>
    </rPh>
    <rPh sb="12" eb="14">
      <t>カイハツ</t>
    </rPh>
    <rPh sb="15" eb="17">
      <t>チュウシン</t>
    </rPh>
    <rPh sb="20" eb="21">
      <t>モノ</t>
    </rPh>
    <rPh sb="22" eb="24">
      <t>キニュウ</t>
    </rPh>
    <phoneticPr fontId="15"/>
  </si>
  <si>
    <r>
      <t xml:space="preserve">　経理事務担当者 
</t>
    </r>
    <r>
      <rPr>
        <i/>
        <sz val="12"/>
        <color indexed="10"/>
        <rFont val="ＭＳ 明朝"/>
        <family val="1"/>
        <charset val="128"/>
      </rPr>
      <t>※本事業の経理的責任を有する者を記入すること</t>
    </r>
    <rPh sb="11" eb="12">
      <t>ホン</t>
    </rPh>
    <rPh sb="12" eb="14">
      <t>ジギョウ</t>
    </rPh>
    <rPh sb="15" eb="18">
      <t>ケイリテキ</t>
    </rPh>
    <rPh sb="18" eb="20">
      <t>セキニン</t>
    </rPh>
    <rPh sb="21" eb="22">
      <t>ユウ</t>
    </rPh>
    <rPh sb="24" eb="25">
      <t>モノ</t>
    </rPh>
    <rPh sb="26" eb="28">
      <t>キニュウ</t>
    </rPh>
    <phoneticPr fontId="3"/>
  </si>
  <si>
    <t>（　）　年間</t>
    <phoneticPr fontId="15"/>
  </si>
  <si>
    <t>２．補助金所要額</t>
    <rPh sb="2" eb="5">
      <t>ホジョキン</t>
    </rPh>
    <rPh sb="5" eb="7">
      <t>ショヨウ</t>
    </rPh>
    <rPh sb="7" eb="8">
      <t>ガク</t>
    </rPh>
    <phoneticPr fontId="15"/>
  </si>
  <si>
    <r>
      <t xml:space="preserve">５．特記事項
（該当項目に〇）
</t>
    </r>
    <r>
      <rPr>
        <i/>
        <sz val="12"/>
        <color indexed="10"/>
        <rFont val="ＭＳ 明朝"/>
        <family val="1"/>
        <charset val="128"/>
      </rPr>
      <t>※別シート「注意事項」参照</t>
    </r>
    <rPh sb="2" eb="4">
      <t>トッキ</t>
    </rPh>
    <rPh sb="4" eb="6">
      <t>ジコウ</t>
    </rPh>
    <rPh sb="8" eb="10">
      <t>ガイトウ</t>
    </rPh>
    <rPh sb="10" eb="12">
      <t>コウモク</t>
    </rPh>
    <rPh sb="17" eb="18">
      <t>ベツ</t>
    </rPh>
    <rPh sb="22" eb="24">
      <t>チュウイ</t>
    </rPh>
    <rPh sb="24" eb="26">
      <t>ジコウ</t>
    </rPh>
    <rPh sb="27" eb="29">
      <t>サンショウ</t>
    </rPh>
    <phoneticPr fontId="15"/>
  </si>
  <si>
    <t>本事業により実証施設を設置する場合、設置場所、規模（処理能力）、設置基数、処理方式、稼働条件等施設に関する事項を記入すること。</t>
    <phoneticPr fontId="15"/>
  </si>
  <si>
    <t>赤字：注意事項</t>
    <phoneticPr fontId="3" type="Hiragana"/>
  </si>
  <si>
    <r>
      <rPr>
        <sz val="12"/>
        <color indexed="10"/>
        <rFont val="ＭＳ 明朝"/>
        <family val="1"/>
        <charset val="128"/>
      </rPr>
      <t>本事業において開発する技術の概要（全体像）を記入すること
※ここで記載された概要をそのままホームページへの掲載や事業の紹介等に使用するので、本事業を網羅的かつ的確、簡潔に説明すること。</t>
    </r>
    <r>
      <rPr>
        <sz val="10.5"/>
        <rFont val="ＭＳ 明朝"/>
        <family val="1"/>
        <charset val="128"/>
      </rPr>
      <t xml:space="preserve">
</t>
    </r>
    <phoneticPr fontId="15"/>
  </si>
  <si>
    <r>
      <rPr>
        <sz val="12"/>
        <color indexed="10"/>
        <rFont val="ＭＳ 明朝"/>
        <family val="1"/>
        <charset val="128"/>
      </rPr>
      <t>本事業が達成すべき目標を端的に記入すること
※本技術開発において達成を目指す事項を簡潔明瞭に記載すること。
※本技術の最終的な実用規模（処理能力）を記載すること。</t>
    </r>
    <r>
      <rPr>
        <sz val="10.5"/>
        <color indexed="60"/>
        <rFont val="ＭＳ 明朝"/>
        <family val="1"/>
        <charset val="128"/>
      </rPr>
      <t xml:space="preserve">
</t>
    </r>
    <phoneticPr fontId="15"/>
  </si>
  <si>
    <t>本事業の実施により解決しなければならない廃棄物処理に係る課題について、歴史的経過、現状等の社会的背景（廃棄物の排出元、年間排出量及び近年の排出量の推移等の数値データを含む）、これらの背景に対し、本技術開発が必要な理由を具体的に記入すること。</t>
    <phoneticPr fontId="15"/>
  </si>
  <si>
    <t>本事業に類似する事例及びその開発状況を記入するとともに、本事業が有する他の事例にはない特徴や独創的な部分について具体的に記入すること（新規性、独創性のない課題は応募できません）。</t>
    <phoneticPr fontId="15"/>
  </si>
  <si>
    <t>本事業が取り扱う廃棄物の種類・性状について具体的に記入すること。</t>
    <phoneticPr fontId="15"/>
  </si>
  <si>
    <r>
      <rPr>
        <sz val="12"/>
        <color indexed="10"/>
        <rFont val="ＭＳ 明朝"/>
        <family val="1"/>
        <charset val="128"/>
      </rPr>
      <t>本事業における開発する技術について、詳細に記入すること。
また、次の事項についても記入すること。
○　試料分析を行う場合、分析項目と目的
○　処理する廃棄物の処理過程での化学的、物理的機序、エネルギー収支等</t>
    </r>
    <r>
      <rPr>
        <sz val="10.5"/>
        <color indexed="60"/>
        <rFont val="ＭＳ 明朝"/>
        <family val="1"/>
        <charset val="128"/>
      </rPr>
      <t xml:space="preserve">
</t>
    </r>
    <phoneticPr fontId="15"/>
  </si>
  <si>
    <r>
      <t xml:space="preserve">【全体】
</t>
    </r>
    <r>
      <rPr>
        <sz val="12"/>
        <color indexed="10"/>
        <rFont val="ＭＳ 明朝"/>
        <family val="1"/>
        <charset val="128"/>
      </rPr>
      <t>全体及び年度ごとの目標について具体的に、数値目標等を用いて説明する。中間評価においては、初年度の達成状況が重要となる。</t>
    </r>
    <rPh sb="1" eb="3">
      <t>ゼンタイ</t>
    </rPh>
    <phoneticPr fontId="15"/>
  </si>
  <si>
    <r>
      <rPr>
        <sz val="12"/>
        <color indexed="10"/>
        <rFont val="ＭＳ 明朝"/>
        <family val="1"/>
        <charset val="128"/>
      </rPr>
      <t>本事業により目的を達成した場合、どのような効果が得られるか、どのような課題があるかについて、主に次の事項について記入すること。
○　実用機としてどの程度の規模を想定しているか
○　従来技術と比べ、どの程度経済性が見込まれるか
○　実用機や処理後物の販売ルートの確保の見通し
○　市場参入に当たりどのような追い風、阻害要因があるか
○　対象廃棄物の排出量の削減や処理量の増加がどの程度見込まれるか
○　その他、環境施策に対しての貢献の見通し、今後の課題</t>
    </r>
    <r>
      <rPr>
        <sz val="10.5"/>
        <color indexed="60"/>
        <rFont val="ＭＳ 明朝"/>
        <family val="1"/>
        <charset val="128"/>
      </rPr>
      <t xml:space="preserve">
</t>
    </r>
    <phoneticPr fontId="15"/>
  </si>
  <si>
    <r>
      <t xml:space="preserve">補助対象経費
</t>
    </r>
    <r>
      <rPr>
        <i/>
        <sz val="12"/>
        <color indexed="10"/>
        <rFont val="ＭＳ 明朝"/>
        <family val="1"/>
        <charset val="128"/>
      </rPr>
      <t>※16.所要経費(4)補助対象経費支出予定額と一致すること</t>
    </r>
    <rPh sb="0" eb="2">
      <t>ホジョ</t>
    </rPh>
    <rPh sb="2" eb="4">
      <t>タイショウ</t>
    </rPh>
    <rPh sb="4" eb="6">
      <t>ケイヒ</t>
    </rPh>
    <rPh sb="11" eb="13">
      <t>ショヨウ</t>
    </rPh>
    <rPh sb="13" eb="15">
      <t>ケイヒ</t>
    </rPh>
    <rPh sb="30" eb="32">
      <t>イッチ</t>
    </rPh>
    <phoneticPr fontId="15"/>
  </si>
  <si>
    <t>合計は計画書の１６．所要経費(1)総事業費と一致すること</t>
    <phoneticPr fontId="26"/>
  </si>
  <si>
    <r>
      <t>(11)補助対象経費支出予定額　内訳　</t>
    </r>
    <r>
      <rPr>
        <i/>
        <sz val="12"/>
        <color indexed="10"/>
        <rFont val="ＭＳ 明朝"/>
        <family val="1"/>
        <charset val="128"/>
      </rPr>
      <t>※別シート「注意事項」を必ず参照すること</t>
    </r>
    <rPh sb="4" eb="6">
      <t>ホジョ</t>
    </rPh>
    <rPh sb="6" eb="8">
      <t>タイショウ</t>
    </rPh>
    <rPh sb="8" eb="10">
      <t>ケイヒ</t>
    </rPh>
    <rPh sb="10" eb="12">
      <t>シシツ</t>
    </rPh>
    <rPh sb="12" eb="14">
      <t>ヨテイ</t>
    </rPh>
    <rPh sb="14" eb="15">
      <t>ガク</t>
    </rPh>
    <rPh sb="16" eb="18">
      <t>ウチワケ</t>
    </rPh>
    <rPh sb="20" eb="21">
      <t>ベツ</t>
    </rPh>
    <rPh sb="25" eb="27">
      <t>チュウイ</t>
    </rPh>
    <rPh sb="27" eb="29">
      <t>ジコウ</t>
    </rPh>
    <rPh sb="31" eb="32">
      <t>カナラ</t>
    </rPh>
    <rPh sb="33" eb="35">
      <t>サンショウ</t>
    </rPh>
    <phoneticPr fontId="3"/>
  </si>
  <si>
    <r>
      <t>■様式中に記載された注意事項、記入例等について
応募様式（本ファイル内の別シート）には、セル内に赤字で注意事項、</t>
    </r>
    <r>
      <rPr>
        <sz val="12"/>
        <color indexed="30"/>
        <rFont val="ＭＳ 明朝"/>
        <family val="1"/>
        <charset val="128"/>
      </rPr>
      <t>青字</t>
    </r>
    <r>
      <rPr>
        <sz val="12"/>
        <color indexed="10"/>
        <rFont val="ＭＳ 明朝"/>
        <family val="1"/>
        <charset val="128"/>
      </rPr>
      <t>で記入例等が記載されている項目があります。
記入例等を参考に提案内容を</t>
    </r>
    <r>
      <rPr>
        <sz val="12"/>
        <rFont val="ＭＳ 明朝"/>
        <family val="1"/>
        <charset val="128"/>
      </rPr>
      <t>黒字</t>
    </r>
    <r>
      <rPr>
        <sz val="12"/>
        <color indexed="10"/>
        <rFont val="ＭＳ 明朝"/>
        <family val="1"/>
        <charset val="128"/>
      </rPr>
      <t xml:space="preserve">で記入いただき、セル内の注意事項、記入例等は削除して提出ください。
</t>
    </r>
    <rPh sb="1" eb="3">
      <t>ヨウシキ</t>
    </rPh>
    <rPh sb="3" eb="4">
      <t>チュウ</t>
    </rPh>
    <rPh sb="5" eb="7">
      <t>キサイ</t>
    </rPh>
    <rPh sb="10" eb="14">
      <t>チュウイジコウ</t>
    </rPh>
    <rPh sb="15" eb="17">
      <t>キニュウ</t>
    </rPh>
    <rPh sb="17" eb="18">
      <t>レイ</t>
    </rPh>
    <rPh sb="18" eb="19">
      <t>トウ</t>
    </rPh>
    <rPh sb="24" eb="26">
      <t>オウボ</t>
    </rPh>
    <rPh sb="26" eb="28">
      <t>ヨウシキ</t>
    </rPh>
    <rPh sb="29" eb="30">
      <t>ホン</t>
    </rPh>
    <rPh sb="34" eb="35">
      <t>ナイ</t>
    </rPh>
    <rPh sb="36" eb="37">
      <t>ベツ</t>
    </rPh>
    <rPh sb="46" eb="47">
      <t>ナイ</t>
    </rPh>
    <rPh sb="48" eb="50">
      <t>アカジ</t>
    </rPh>
    <rPh sb="51" eb="53">
      <t>チュウイ</t>
    </rPh>
    <rPh sb="53" eb="55">
      <t>ジコウ</t>
    </rPh>
    <rPh sb="56" eb="58">
      <t>アオジ</t>
    </rPh>
    <rPh sb="59" eb="61">
      <t>キニュウ</t>
    </rPh>
    <rPh sb="61" eb="62">
      <t>レイ</t>
    </rPh>
    <rPh sb="62" eb="63">
      <t>トウ</t>
    </rPh>
    <rPh sb="64" eb="66">
      <t>キサイ</t>
    </rPh>
    <rPh sb="71" eb="73">
      <t>コウモク</t>
    </rPh>
    <rPh sb="80" eb="82">
      <t>キニュウ</t>
    </rPh>
    <rPh sb="82" eb="83">
      <t>レイ</t>
    </rPh>
    <rPh sb="83" eb="84">
      <t>トウ</t>
    </rPh>
    <rPh sb="85" eb="87">
      <t>サンコウ</t>
    </rPh>
    <rPh sb="88" eb="90">
      <t>テイアン</t>
    </rPh>
    <rPh sb="90" eb="92">
      <t>ナイヨウ</t>
    </rPh>
    <rPh sb="93" eb="95">
      <t>クロジ</t>
    </rPh>
    <rPh sb="96" eb="98">
      <t>キニュウ</t>
    </rPh>
    <rPh sb="105" eb="106">
      <t>ナイ</t>
    </rPh>
    <rPh sb="107" eb="109">
      <t>チュウイ</t>
    </rPh>
    <rPh sb="109" eb="111">
      <t>ジコウ</t>
    </rPh>
    <rPh sb="112" eb="114">
      <t>キニュウ</t>
    </rPh>
    <rPh sb="114" eb="115">
      <t>レイ</t>
    </rPh>
    <rPh sb="115" eb="116">
      <t>トウ</t>
    </rPh>
    <rPh sb="117" eb="119">
      <t>サクジョ</t>
    </rPh>
    <rPh sb="121" eb="123">
      <t>テイシュツ</t>
    </rPh>
    <phoneticPr fontId="3"/>
  </si>
  <si>
    <t xml:space="preserve">○「Ⅱ．環境産業」との関連の有無について
　本研究開発の成果を環境産業に活用する予定・計画・見通し等がある場合は、「○」を記入すること。
　また、「○」の場合は、「13.本事業により開発する技術がもたらす効果」欄に、この研究の成果によりどのような環境産業の創出・市場拡大が期待されるか、その環境産業によってどのような環境改善効果が見込まれるか、等について記載すること。
</t>
    <rPh sb="4" eb="6">
      <t>カンキョウ</t>
    </rPh>
    <rPh sb="6" eb="8">
      <t>サンギョウ</t>
    </rPh>
    <rPh sb="61" eb="63">
      <t>キニュウ</t>
    </rPh>
    <rPh sb="85" eb="86">
      <t>ホン</t>
    </rPh>
    <rPh sb="86" eb="88">
      <t>ジギョウ</t>
    </rPh>
    <rPh sb="91" eb="93">
      <t>カイハツ</t>
    </rPh>
    <rPh sb="95" eb="97">
      <t>ギジュツ</t>
    </rPh>
    <rPh sb="102" eb="104">
      <t>コウカ</t>
    </rPh>
    <rPh sb="128" eb="130">
      <t>ソウシュツ</t>
    </rPh>
    <rPh sb="145" eb="147">
      <t>カンキョウ</t>
    </rPh>
    <rPh sb="147" eb="149">
      <t>サンギョウ</t>
    </rPh>
    <rPh sb="158" eb="160">
      <t>カンキョウ</t>
    </rPh>
    <rPh sb="160" eb="162">
      <t>カイゼン</t>
    </rPh>
    <rPh sb="162" eb="164">
      <t>コウカ</t>
    </rPh>
    <rPh sb="165" eb="167">
      <t>ミコ</t>
    </rPh>
    <rPh sb="172" eb="173">
      <t>トウ</t>
    </rPh>
    <phoneticPr fontId="3"/>
  </si>
  <si>
    <t xml:space="preserve">○「Ⅳ．地域連携」との関連の有無について
　地方環境研究機関、公設試験研究機関その他、地域の実情に即した得意分野を持つ団体等（以下「地環研等」という。）が単独または共同で行う（研究代表者または研究分担者のうち少なくとも１名が地環研等に所属している）研究課題については、「○」を記入すること。
　また、「○」の場合は、「9.本事業に関連する国内・国外における技術開発状況及び本事業の特色・独創的な点」または「13.本事業により開発する技術がもたらす効果」欄に、この研究において地環研等が果たす役割、地域における環境政策への貢献の見通し等について記載すること。
</t>
    <rPh sb="138" eb="140">
      <t>キニュウ</t>
    </rPh>
    <rPh sb="161" eb="162">
      <t>ホン</t>
    </rPh>
    <rPh sb="162" eb="164">
      <t>ジギョウ</t>
    </rPh>
    <rPh sb="165" eb="167">
      <t>カンレン</t>
    </rPh>
    <rPh sb="169" eb="171">
      <t>コクナイ</t>
    </rPh>
    <rPh sb="172" eb="174">
      <t>コクガイ</t>
    </rPh>
    <rPh sb="178" eb="180">
      <t>ギジュツ</t>
    </rPh>
    <rPh sb="180" eb="182">
      <t>カイハツ</t>
    </rPh>
    <rPh sb="182" eb="184">
      <t>ジョウキョウ</t>
    </rPh>
    <rPh sb="184" eb="185">
      <t>オヨ</t>
    </rPh>
    <rPh sb="186" eb="187">
      <t>ホン</t>
    </rPh>
    <rPh sb="187" eb="189">
      <t>ジギョウ</t>
    </rPh>
    <rPh sb="190" eb="192">
      <t>トクショク</t>
    </rPh>
    <rPh sb="193" eb="196">
      <t>ドクソウテキ</t>
    </rPh>
    <rPh sb="197" eb="198">
      <t>テン</t>
    </rPh>
    <rPh sb="206" eb="207">
      <t>ホン</t>
    </rPh>
    <rPh sb="207" eb="209">
      <t>ジギョウ</t>
    </rPh>
    <rPh sb="212" eb="214">
      <t>カイハツ</t>
    </rPh>
    <rPh sb="216" eb="218">
      <t>ギジュツ</t>
    </rPh>
    <rPh sb="223" eb="225">
      <t>コウカ</t>
    </rPh>
    <phoneticPr fontId="3"/>
  </si>
  <si>
    <t xml:space="preserve">■「１６．所要経費」について
</t>
    <rPh sb="5" eb="7">
      <t>ショヨウ</t>
    </rPh>
    <rPh sb="7" eb="9">
      <t>ケイヒ</t>
    </rPh>
    <phoneticPr fontId="3"/>
  </si>
  <si>
    <r>
      <t>■e-Radにアップロードする申請書類の構成について
　e-Radによる申請を行う際には、本様式において応募内容を記入したシートを左から順にもれなくPDF化してアップロードしてください。</t>
    </r>
    <r>
      <rPr>
        <sz val="12"/>
        <color indexed="10"/>
        <rFont val="ＭＳ 明朝"/>
        <family val="1"/>
        <charset val="128"/>
      </rPr>
      <t>（１７．はアップロード不要です。）</t>
    </r>
    <r>
      <rPr>
        <sz val="12"/>
        <rFont val="ＭＳ 明朝"/>
        <family val="1"/>
        <charset val="128"/>
      </rPr>
      <t xml:space="preserve">
　応募様式のあとに、［補助金］所定の別添様式「承諾書等」も添付し、１つのPDFファイルとしてアップロードする必要があります。（e-Radアップロード時の「承諾書等」には捺印は不要です。）
</t>
    </r>
    <rPh sb="15" eb="17">
      <t>シンセイ</t>
    </rPh>
    <rPh sb="17" eb="19">
      <t>ショルイ</t>
    </rPh>
    <rPh sb="20" eb="22">
      <t>コウセイ</t>
    </rPh>
    <rPh sb="36" eb="38">
      <t>シンセイ</t>
    </rPh>
    <rPh sb="39" eb="40">
      <t>オコナ</t>
    </rPh>
    <rPh sb="41" eb="42">
      <t>サイ</t>
    </rPh>
    <rPh sb="45" eb="46">
      <t>ホン</t>
    </rPh>
    <rPh sb="46" eb="48">
      <t>ヨウシキ</t>
    </rPh>
    <rPh sb="52" eb="54">
      <t>オウボ</t>
    </rPh>
    <rPh sb="54" eb="56">
      <t>ナイヨウ</t>
    </rPh>
    <rPh sb="65" eb="66">
      <t>ヒダリ</t>
    </rPh>
    <rPh sb="68" eb="69">
      <t>ジュン</t>
    </rPh>
    <rPh sb="77" eb="78">
      <t>カ</t>
    </rPh>
    <rPh sb="104" eb="106">
      <t>フヨウ</t>
    </rPh>
    <rPh sb="112" eb="114">
      <t>オウボ</t>
    </rPh>
    <rPh sb="114" eb="116">
      <t>ヨウシキ</t>
    </rPh>
    <rPh sb="122" eb="125">
      <t>ホジョキン</t>
    </rPh>
    <rPh sb="126" eb="128">
      <t>ショテイ</t>
    </rPh>
    <rPh sb="129" eb="131">
      <t>ベッテン</t>
    </rPh>
    <rPh sb="131" eb="133">
      <t>ヨウシキ</t>
    </rPh>
    <rPh sb="135" eb="136">
      <t>ダク</t>
    </rPh>
    <rPh sb="137" eb="138">
      <t>トウ</t>
    </rPh>
    <rPh sb="140" eb="142">
      <t>テンプ</t>
    </rPh>
    <rPh sb="165" eb="167">
      <t>ヒツヨウ</t>
    </rPh>
    <rPh sb="185" eb="186">
      <t>ジ</t>
    </rPh>
    <rPh sb="190" eb="191">
      <t>ショ</t>
    </rPh>
    <rPh sb="191" eb="192">
      <t>トウ</t>
    </rPh>
    <rPh sb="195" eb="197">
      <t>ナツイン</t>
    </rPh>
    <rPh sb="198" eb="200">
      <t>フヨウ</t>
    </rPh>
    <phoneticPr fontId="3"/>
  </si>
  <si>
    <t xml:space="preserve">○「所要経費」積算時における消費税等の取り扱いについて
　所要経費の積算時においては、原則として消費税等を補助対象経費から除外して積算すること。
　ただし、以下に掲げる事業者にあっては、補助事業の遂行に支障をきたすおそれがあるため、消費税を補助対象経費に含めて補助金額を積算できるものとする。
　・消費税法における納税義務者とならない事業者
　・免税事業者である事業者
　・消費税簡易課税制度を選択している（簡易課税事業者である）事業者
　・国又は地方公共団体（特別会計をもうけて事業を行う場合に限る。）、消費税法別表第３に掲げる法人の事業者
　・国又は地方公共団体の一般会計である事業者
　・課税事業者のうち、自己負担額が増加する等の理由から、消費税仕入控除税額確定後の返還を希望する事業者
</t>
    <rPh sb="2" eb="4">
      <t>ショヨウ</t>
    </rPh>
    <rPh sb="4" eb="6">
      <t>ケイヒ</t>
    </rPh>
    <rPh sb="7" eb="9">
      <t>セキサン</t>
    </rPh>
    <rPh sb="9" eb="10">
      <t>ジ</t>
    </rPh>
    <rPh sb="14" eb="17">
      <t>ショウヒゼイ</t>
    </rPh>
    <rPh sb="17" eb="18">
      <t>トウ</t>
    </rPh>
    <rPh sb="19" eb="20">
      <t>ト</t>
    </rPh>
    <rPh sb="21" eb="22">
      <t>アツカ</t>
    </rPh>
    <rPh sb="29" eb="31">
      <t>ショヨウ</t>
    </rPh>
    <rPh sb="31" eb="33">
      <t>ケイヒ</t>
    </rPh>
    <rPh sb="34" eb="36">
      <t>セキサン</t>
    </rPh>
    <rPh sb="36" eb="37">
      <t>ジ</t>
    </rPh>
    <rPh sb="43" eb="45">
      <t>ゲンソク</t>
    </rPh>
    <rPh sb="65" eb="67">
      <t>セキサン</t>
    </rPh>
    <rPh sb="135" eb="137">
      <t>セキサン</t>
    </rPh>
    <rPh sb="339" eb="341">
      <t>キボウ</t>
    </rPh>
    <phoneticPr fontId="3"/>
  </si>
  <si>
    <t>(4)国庫補助基本額
 (3)と(4)を比較して少ない方の額</t>
    <rPh sb="2" eb="4">
      <t>コッコ</t>
    </rPh>
    <rPh sb="4" eb="6">
      <t>ホジョ</t>
    </rPh>
    <rPh sb="6" eb="9">
      <t>キホンガク</t>
    </rPh>
    <phoneticPr fontId="6"/>
  </si>
  <si>
    <t xml:space="preserve">○「Ⅴ.中小企業」との関連の有無について
　中小企業（※）が単独または共同で行う（研究代表者または研究分担者のうち少なくとも１名が中小企業に所属している）研究課題については、「○」を記入すること。
　また、「○」の場合は、「9.本事業に関連する国内・国外における技術開発状況及び本事業の特色・独創的な点」または「13.本事業により開発する技術がもたらす効果」欄に、この研究において中小企業が果たす役割、研究成果を活用した事業化の見通し等について記載すること。
※中小企業基本法における中小企業の定義による。「中小企業の定義について」（中小企業庁HP）を参照。
　　http://www.chusho.meti.go.jp/faq/faq01.html
</t>
    <rPh sb="22" eb="24">
      <t>チュウショウ</t>
    </rPh>
    <rPh sb="24" eb="26">
      <t>キギョウ</t>
    </rPh>
    <rPh sb="30" eb="32">
      <t>タンドク</t>
    </rPh>
    <rPh sb="35" eb="37">
      <t>キョウドウ</t>
    </rPh>
    <rPh sb="38" eb="39">
      <t>オコナ</t>
    </rPh>
    <rPh sb="41" eb="43">
      <t>ケンキュウ</t>
    </rPh>
    <rPh sb="43" eb="46">
      <t>ダイヒョウシャ</t>
    </rPh>
    <rPh sb="49" eb="51">
      <t>ケンキュウ</t>
    </rPh>
    <rPh sb="51" eb="53">
      <t>ブンタン</t>
    </rPh>
    <rPh sb="53" eb="54">
      <t>シャ</t>
    </rPh>
    <rPh sb="57" eb="58">
      <t>スク</t>
    </rPh>
    <rPh sb="63" eb="64">
      <t>ナ</t>
    </rPh>
    <rPh sb="65" eb="67">
      <t>チュウショウ</t>
    </rPh>
    <rPh sb="67" eb="69">
      <t>キギョウ</t>
    </rPh>
    <rPh sb="70" eb="72">
      <t>ショゾク</t>
    </rPh>
    <rPh sb="77" eb="79">
      <t>ケンキュウ</t>
    </rPh>
    <rPh sb="79" eb="81">
      <t>カダイ</t>
    </rPh>
    <rPh sb="91" eb="93">
      <t>キニュウ</t>
    </rPh>
    <rPh sb="217" eb="218">
      <t>トウ</t>
    </rPh>
    <rPh sb="231" eb="233">
      <t>チュウショウ</t>
    </rPh>
    <rPh sb="233" eb="235">
      <t>キギョウ</t>
    </rPh>
    <rPh sb="235" eb="238">
      <t>キホンホウ</t>
    </rPh>
    <rPh sb="242" eb="244">
      <t>チュウショウ</t>
    </rPh>
    <rPh sb="244" eb="246">
      <t>キギョウ</t>
    </rPh>
    <rPh sb="247" eb="249">
      <t>テイギ</t>
    </rPh>
    <rPh sb="276" eb="278">
      <t>サンショウ</t>
    </rPh>
    <phoneticPr fontId="3"/>
  </si>
  <si>
    <t xml:space="preserve">○「Ⅵ．知財戦略」との関連の有無について
　応募予定の研究・開発による成果を活用し、本研究期間中または終了後に、国際標準化や認証に向けた基準策定に係る検討を行う予定があるものについては、「○」を選択すること。
　また、「○」の場合は、「9.本事業に関連する国内・国外における技術開発状況及び本事業の特色・独創的な点」または「13.本事業により開発する技術がもたらす効果」欄に、国際標準化や認証に向けた検討の予定・可能性等について記載すること。
</t>
    <phoneticPr fontId="3"/>
  </si>
  <si>
    <t>平成２８年度　環境研究総合推進費補助金　実施計画書</t>
    <rPh sb="0" eb="2">
      <t>ヘイセイ</t>
    </rPh>
    <rPh sb="4" eb="6">
      <t>ネンド</t>
    </rPh>
    <rPh sb="7" eb="9">
      <t>カンキョウ</t>
    </rPh>
    <rPh sb="9" eb="11">
      <t>ケンキュウ</t>
    </rPh>
    <rPh sb="11" eb="13">
      <t>ソウゴウ</t>
    </rPh>
    <rPh sb="13" eb="15">
      <t>スイシン</t>
    </rPh>
    <rPh sb="15" eb="16">
      <t>ヒ</t>
    </rPh>
    <rPh sb="16" eb="19">
      <t>ホジョキン</t>
    </rPh>
    <rPh sb="20" eb="22">
      <t>ジッシ</t>
    </rPh>
    <rPh sb="22" eb="25">
      <t>ケイカクショ</t>
    </rPh>
    <phoneticPr fontId="3"/>
  </si>
  <si>
    <t>　平成２７年　　月　　日</t>
    <rPh sb="1" eb="3">
      <t>ヘイセイ</t>
    </rPh>
    <rPh sb="5" eb="6">
      <t>ネン</t>
    </rPh>
    <phoneticPr fontId="3"/>
  </si>
  <si>
    <t>　平成２８年度環境研究総合推進費補助金による技術開発事業を実施したいので、次のとおり実施計画書を提出する。</t>
    <phoneticPr fontId="3"/>
  </si>
  <si>
    <t>平成２８年度</t>
    <rPh sb="0" eb="2">
      <t>ヘイセイ</t>
    </rPh>
    <rPh sb="4" eb="6">
      <t>ネンド</t>
    </rPh>
    <phoneticPr fontId="15"/>
  </si>
  <si>
    <t xml:space="preserve">■「１．重点課題・行政ニーズ」について
「重点課題」欄では、「添付資料１　平成28年度新規課題に対する行政ニーズについて」を参照のうえ、【重点課題①】～【重点課題⑮】のうち該当するものを２つまで（項目を選択）選んでください。少なくとも１つは必ず選択すること。以下の「行政ニーズ」を選択した方は、当該「行政ニーズ」に対応する「重点課題」を選んでください。
「行政ニーズ」欄では、同じく「添付資料１」を参照のうえ、「重点課題」毎に記載されている《行政ニーズ（個別研究開発テーマ）》のうち該当するものを（項目を選択）選んでください。「行政ニーズ」については該当するものがなければ記入不要です。
</t>
    <rPh sb="4" eb="6">
      <t>ジュウテン</t>
    </rPh>
    <rPh sb="6" eb="8">
      <t>カダイ</t>
    </rPh>
    <rPh sb="9" eb="11">
      <t>ギョウセイ</t>
    </rPh>
    <rPh sb="21" eb="23">
      <t>ジュウテン</t>
    </rPh>
    <rPh sb="23" eb="25">
      <t>カダイ</t>
    </rPh>
    <rPh sb="26" eb="27">
      <t>ラン</t>
    </rPh>
    <rPh sb="31" eb="33">
      <t>テンプ</t>
    </rPh>
    <rPh sb="33" eb="35">
      <t>シリョウ</t>
    </rPh>
    <rPh sb="37" eb="39">
      <t>ヘイセイ</t>
    </rPh>
    <rPh sb="41" eb="43">
      <t>ネンド</t>
    </rPh>
    <rPh sb="43" eb="45">
      <t>シンキ</t>
    </rPh>
    <rPh sb="45" eb="47">
      <t>カダイ</t>
    </rPh>
    <rPh sb="48" eb="49">
      <t>タイ</t>
    </rPh>
    <rPh sb="51" eb="53">
      <t>ギョウセイ</t>
    </rPh>
    <rPh sb="62" eb="64">
      <t>サンショウ</t>
    </rPh>
    <rPh sb="69" eb="71">
      <t>ジュウテン</t>
    </rPh>
    <rPh sb="71" eb="73">
      <t>カダイ</t>
    </rPh>
    <rPh sb="77" eb="79">
      <t>ジュウテン</t>
    </rPh>
    <rPh sb="79" eb="81">
      <t>カダイ</t>
    </rPh>
    <rPh sb="86" eb="88">
      <t>ガイトウ</t>
    </rPh>
    <rPh sb="104" eb="105">
      <t>エラ</t>
    </rPh>
    <rPh sb="112" eb="113">
      <t>スク</t>
    </rPh>
    <rPh sb="120" eb="121">
      <t>カナラ</t>
    </rPh>
    <rPh sb="122" eb="124">
      <t>センタク</t>
    </rPh>
    <rPh sb="129" eb="131">
      <t>イカ</t>
    </rPh>
    <rPh sb="133" eb="135">
      <t>ギョウセイ</t>
    </rPh>
    <rPh sb="140" eb="142">
      <t>センタク</t>
    </rPh>
    <rPh sb="144" eb="145">
      <t>カタ</t>
    </rPh>
    <rPh sb="147" eb="149">
      <t>トウガイ</t>
    </rPh>
    <rPh sb="150" eb="152">
      <t>ギョウセイ</t>
    </rPh>
    <rPh sb="157" eb="159">
      <t>タイオウ</t>
    </rPh>
    <rPh sb="162" eb="164">
      <t>ジュウテン</t>
    </rPh>
    <rPh sb="164" eb="166">
      <t>カダイ</t>
    </rPh>
    <rPh sb="168" eb="169">
      <t>エラ</t>
    </rPh>
    <rPh sb="179" eb="181">
      <t>ギョウセイ</t>
    </rPh>
    <rPh sb="185" eb="186">
      <t>ラン</t>
    </rPh>
    <rPh sb="189" eb="190">
      <t>オナ</t>
    </rPh>
    <rPh sb="193" eb="195">
      <t>テンプ</t>
    </rPh>
    <rPh sb="195" eb="197">
      <t>シリョウ</t>
    </rPh>
    <rPh sb="200" eb="202">
      <t>サンショウ</t>
    </rPh>
    <rPh sb="207" eb="209">
      <t>ジュウテン</t>
    </rPh>
    <rPh sb="209" eb="211">
      <t>カダイ</t>
    </rPh>
    <rPh sb="212" eb="213">
      <t>ゴト</t>
    </rPh>
    <rPh sb="214" eb="216">
      <t>キサイ</t>
    </rPh>
    <rPh sb="222" eb="224">
      <t>ギョウセイ</t>
    </rPh>
    <rPh sb="228" eb="230">
      <t>コベツ</t>
    </rPh>
    <rPh sb="230" eb="232">
      <t>ケンキュウ</t>
    </rPh>
    <rPh sb="232" eb="234">
      <t>カイハツ</t>
    </rPh>
    <rPh sb="242" eb="244">
      <t>ガイトウ</t>
    </rPh>
    <rPh sb="256" eb="257">
      <t>エラ</t>
    </rPh>
    <rPh sb="265" eb="267">
      <t>ギョウセイ</t>
    </rPh>
    <rPh sb="276" eb="278">
      <t>ガイトウ</t>
    </rPh>
    <rPh sb="287" eb="289">
      <t>キニュウ</t>
    </rPh>
    <rPh sb="289" eb="291">
      <t>フヨウ</t>
    </rPh>
    <phoneticPr fontId="3"/>
  </si>
  <si>
    <t>１６．所要経費（平成28年度）</t>
    <rPh sb="3" eb="5">
      <t>ショヨウ</t>
    </rPh>
    <rPh sb="5" eb="7">
      <t>ケイヒ</t>
    </rPh>
    <rPh sb="8" eb="10">
      <t>ヘイセイ</t>
    </rPh>
    <rPh sb="12" eb="14">
      <t>ネンド</t>
    </rPh>
    <phoneticPr fontId="3"/>
  </si>
  <si>
    <t xml:space="preserve">■「１５．各年度別経費内訳」について
　平成28年度の予算額は、「１６．所要経費 (4)補助対象経費支出予定額」の入力値から自動計算されるため、セル内の関数を変更しないこと。
　研究期間が２年以上の場合、平成29年度、平成30年度の予算額は、直接記入すること。
　なお、平成29年度、平成30年度の予算額は、平成28年度の「直接経費の総計」と同額かそれ以下とし、事業年次計画に従った適切な額とすること。
</t>
    <rPh sb="75" eb="76">
      <t>ナイ</t>
    </rPh>
    <rPh sb="77" eb="79">
      <t>カンスウ</t>
    </rPh>
    <rPh sb="80" eb="82">
      <t>ヘンコウ</t>
    </rPh>
    <rPh sb="182" eb="184">
      <t>ジギョウ</t>
    </rPh>
    <phoneticPr fontId="19"/>
  </si>
  <si>
    <t xml:space="preserve">○「Ⅰ．産学官連携」との関連の有無について
　次の①～④のうち、④を含み、かつ２つ以上のセクターの研究機関から構成されるコンソーシアム型等の共同研究グループ（①＋④、②＋④、③＋④、②＋③＋④、……等）により実施予定の研究課題については、所定欄に「○」を記入すること。
　①都道府県、市町村、公立試験研究機関及び地方独立行政法人
　②大学及び大学共同利用機関
　③独立行政法人、特殊法人及び認可法人
　④民間企業、公益法人、ＮＰＯ法人、協同組合等
　参画する民間企業が中小企業の場合は、「Ⅴ．中小企業」と「Ⅰ．産学官連携」の両方に「○」を記入してください。
</t>
    <rPh sb="67" eb="68">
      <t>ガタ</t>
    </rPh>
    <rPh sb="68" eb="69">
      <t>ナド</t>
    </rPh>
    <rPh sb="119" eb="121">
      <t>ショテイ</t>
    </rPh>
    <rPh sb="121" eb="122">
      <t>ラン</t>
    </rPh>
    <rPh sb="127" eb="129">
      <t>キニュウ</t>
    </rPh>
    <rPh sb="269" eb="271">
      <t>キニュウ</t>
    </rPh>
    <phoneticPr fontId="3"/>
  </si>
  <si>
    <t>（項目を選択）</t>
    <rPh sb="1" eb="3">
      <t>こうもく</t>
    </rPh>
    <rPh sb="4" eb="6">
      <t>せんたく</t>
    </rPh>
    <phoneticPr fontId="3" type="Hiragana"/>
  </si>
  <si>
    <r>
      <rPr>
        <b/>
        <sz val="12"/>
        <color indexed="59"/>
        <rFont val="ＭＳ ゴシック"/>
        <family val="3"/>
        <charset val="128"/>
      </rPr>
      <t>（</t>
    </r>
    <r>
      <rPr>
        <b/>
        <sz val="12"/>
        <color indexed="59"/>
        <rFont val="Arial"/>
        <family val="2"/>
      </rPr>
      <t>1-1</t>
    </r>
    <r>
      <rPr>
        <b/>
        <sz val="12"/>
        <color indexed="59"/>
        <rFont val="ＭＳ ゴシック"/>
        <family val="3"/>
        <charset val="128"/>
      </rPr>
      <t>）二酸化炭素回収・貯留</t>
    </r>
    <r>
      <rPr>
        <b/>
        <sz val="12"/>
        <color indexed="59"/>
        <rFont val="Arial"/>
        <family val="2"/>
      </rPr>
      <t>(CCS)</t>
    </r>
    <r>
      <rPr>
        <b/>
        <sz val="12"/>
        <color indexed="59"/>
        <rFont val="ＭＳ ゴシック"/>
        <family val="3"/>
        <charset val="128"/>
      </rPr>
      <t>導入に関する経済的・社会的・制度的側面の研究</t>
    </r>
    <phoneticPr fontId="3" type="Hiragana"/>
  </si>
  <si>
    <r>
      <rPr>
        <b/>
        <sz val="12"/>
        <color indexed="59"/>
        <rFont val="ＭＳ ゴシック"/>
        <family val="3"/>
        <charset val="128"/>
      </rPr>
      <t>（</t>
    </r>
    <r>
      <rPr>
        <b/>
        <sz val="12"/>
        <color indexed="59"/>
        <rFont val="Arial"/>
        <family val="2"/>
      </rPr>
      <t>1-2</t>
    </r>
    <r>
      <rPr>
        <b/>
        <sz val="12"/>
        <color indexed="59"/>
        <rFont val="ＭＳ ゴシック"/>
        <family val="3"/>
        <charset val="128"/>
      </rPr>
      <t>）循環型社会形成推進政策評価モデルの構築</t>
    </r>
    <phoneticPr fontId="3" type="Hiragana"/>
  </si>
  <si>
    <r>
      <rPr>
        <b/>
        <sz val="12"/>
        <color indexed="59"/>
        <rFont val="ＭＳ ゴシック"/>
        <family val="3"/>
        <charset val="128"/>
      </rPr>
      <t>（</t>
    </r>
    <r>
      <rPr>
        <b/>
        <sz val="12"/>
        <color indexed="59"/>
        <rFont val="Arial"/>
        <family val="2"/>
      </rPr>
      <t>3-1</t>
    </r>
    <r>
      <rPr>
        <b/>
        <sz val="12"/>
        <color indexed="59"/>
        <rFont val="ＭＳ ゴシック"/>
        <family val="3"/>
        <charset val="128"/>
      </rPr>
      <t>）アジア地域における分散型生活排水処理システムの普及に関する研究</t>
    </r>
    <phoneticPr fontId="3" type="Hiragana"/>
  </si>
  <si>
    <r>
      <rPr>
        <b/>
        <sz val="12"/>
        <color indexed="59"/>
        <rFont val="ＭＳ ゴシック"/>
        <family val="3"/>
        <charset val="128"/>
      </rPr>
      <t>（</t>
    </r>
    <r>
      <rPr>
        <b/>
        <sz val="12"/>
        <color indexed="59"/>
        <rFont val="Arial"/>
        <family val="2"/>
      </rPr>
      <t>3-2</t>
    </r>
    <r>
      <rPr>
        <b/>
        <sz val="12"/>
        <color indexed="59"/>
        <rFont val="ＭＳ ゴシック"/>
        <family val="3"/>
        <charset val="128"/>
      </rPr>
      <t>）自然模倣による環境技術の研究開発</t>
    </r>
    <phoneticPr fontId="3" type="Hiragana"/>
  </si>
  <si>
    <r>
      <rPr>
        <b/>
        <sz val="12"/>
        <color indexed="59"/>
        <rFont val="ＭＳ ゴシック"/>
        <family val="3"/>
        <charset val="128"/>
      </rPr>
      <t>（</t>
    </r>
    <r>
      <rPr>
        <b/>
        <sz val="12"/>
        <color indexed="59"/>
        <rFont val="Arial"/>
        <family val="2"/>
      </rPr>
      <t>4-1</t>
    </r>
    <r>
      <rPr>
        <b/>
        <sz val="12"/>
        <color indexed="59"/>
        <rFont val="ＭＳ ゴシック"/>
        <family val="3"/>
        <charset val="128"/>
      </rPr>
      <t>）大規模災害発生時における浄化槽システムの強靱化に関する研究</t>
    </r>
    <phoneticPr fontId="31"/>
  </si>
  <si>
    <r>
      <rPr>
        <b/>
        <sz val="12"/>
        <color indexed="59"/>
        <rFont val="ＭＳ ゴシック"/>
        <family val="3"/>
        <charset val="128"/>
      </rPr>
      <t>（</t>
    </r>
    <r>
      <rPr>
        <b/>
        <sz val="12"/>
        <color indexed="59"/>
        <rFont val="Arial"/>
        <family val="2"/>
      </rPr>
      <t>5-1</t>
    </r>
    <r>
      <rPr>
        <b/>
        <sz val="12"/>
        <color indexed="59"/>
        <rFont val="ＭＳ ゴシック"/>
        <family val="3"/>
        <charset val="128"/>
      </rPr>
      <t>）低炭素社会の構築と他の政策課題との同時解決を目指した経済的手法に関する総合的研究</t>
    </r>
    <phoneticPr fontId="3" type="Hiragana"/>
  </si>
  <si>
    <r>
      <rPr>
        <b/>
        <sz val="12"/>
        <color indexed="59"/>
        <rFont val="ＭＳ ゴシック"/>
        <family val="3"/>
        <charset val="128"/>
      </rPr>
      <t>（</t>
    </r>
    <r>
      <rPr>
        <b/>
        <sz val="12"/>
        <color indexed="59"/>
        <rFont val="Arial"/>
        <family val="2"/>
      </rPr>
      <t>8-1</t>
    </r>
    <r>
      <rPr>
        <b/>
        <sz val="12"/>
        <color indexed="59"/>
        <rFont val="ＭＳ ゴシック"/>
        <family val="3"/>
        <charset val="128"/>
      </rPr>
      <t>）気候変動に関する</t>
    </r>
    <r>
      <rPr>
        <b/>
        <sz val="12"/>
        <color indexed="59"/>
        <rFont val="Arial"/>
        <family val="2"/>
      </rPr>
      <t>2020</t>
    </r>
    <r>
      <rPr>
        <b/>
        <sz val="12"/>
        <color indexed="59"/>
        <rFont val="ＭＳ ゴシック"/>
        <family val="3"/>
        <charset val="128"/>
      </rPr>
      <t>年以降の新たな枠組みの詳細ルール交渉に資する法・政策学的研究</t>
    </r>
    <phoneticPr fontId="3" type="Hiragana"/>
  </si>
  <si>
    <r>
      <rPr>
        <b/>
        <sz val="12"/>
        <color indexed="59"/>
        <rFont val="ＭＳ ゴシック"/>
        <family val="3"/>
        <charset val="128"/>
      </rPr>
      <t>（</t>
    </r>
    <r>
      <rPr>
        <b/>
        <sz val="12"/>
        <color indexed="59"/>
        <rFont val="Arial"/>
        <family val="2"/>
      </rPr>
      <t>8-2</t>
    </r>
    <r>
      <rPr>
        <b/>
        <sz val="12"/>
        <color indexed="59"/>
        <rFont val="ＭＳ ゴシック"/>
        <family val="3"/>
        <charset val="128"/>
      </rPr>
      <t>）土地利用変化に伴う土壌炭素の変動量評価と</t>
    </r>
    <r>
      <rPr>
        <b/>
        <sz val="12"/>
        <color indexed="59"/>
        <rFont val="Arial"/>
        <family val="2"/>
      </rPr>
      <t>GHG</t>
    </r>
    <r>
      <rPr>
        <b/>
        <sz val="12"/>
        <color indexed="59"/>
        <rFont val="ＭＳ ゴシック"/>
        <family val="3"/>
        <charset val="128"/>
      </rPr>
      <t>インベントリへの適用に関する研究</t>
    </r>
    <r>
      <rPr>
        <b/>
        <sz val="12"/>
        <color indexed="59"/>
        <rFont val="Arial"/>
        <family val="2"/>
      </rPr>
      <t xml:space="preserve"> </t>
    </r>
    <phoneticPr fontId="31"/>
  </si>
  <si>
    <r>
      <rPr>
        <b/>
        <sz val="12"/>
        <color indexed="59"/>
        <rFont val="ＭＳ ゴシック"/>
        <family val="3"/>
        <charset val="128"/>
      </rPr>
      <t>（</t>
    </r>
    <r>
      <rPr>
        <b/>
        <sz val="12"/>
        <color indexed="59"/>
        <rFont val="Arial"/>
        <family val="2"/>
      </rPr>
      <t>9-1</t>
    </r>
    <r>
      <rPr>
        <b/>
        <sz val="12"/>
        <color indexed="59"/>
        <rFont val="ＭＳ ゴシック"/>
        <family val="3"/>
        <charset val="128"/>
      </rPr>
      <t>）捕獲した鳥獣の適正かつ効率的な処理・活用システムの開発</t>
    </r>
    <r>
      <rPr>
        <b/>
        <sz val="12"/>
        <color indexed="59"/>
        <rFont val="Arial"/>
        <family val="2"/>
      </rPr>
      <t> </t>
    </r>
    <phoneticPr fontId="3" type="Hiragana"/>
  </si>
  <si>
    <r>
      <rPr>
        <b/>
        <sz val="12"/>
        <color indexed="59"/>
        <rFont val="ＭＳ ゴシック"/>
        <family val="3"/>
        <charset val="128"/>
      </rPr>
      <t>（</t>
    </r>
    <r>
      <rPr>
        <b/>
        <sz val="12"/>
        <color indexed="59"/>
        <rFont val="Arial"/>
        <family val="2"/>
      </rPr>
      <t>9-2</t>
    </r>
    <r>
      <rPr>
        <b/>
        <sz val="12"/>
        <color indexed="59"/>
        <rFont val="ＭＳ ゴシック"/>
        <family val="3"/>
        <charset val="128"/>
      </rPr>
      <t>）廃棄物分野における温室効果ガスの排出削減シナリオに関する研究</t>
    </r>
    <phoneticPr fontId="3" type="Hiragana"/>
  </si>
  <si>
    <r>
      <rPr>
        <b/>
        <sz val="12"/>
        <color indexed="59"/>
        <rFont val="ＭＳ ゴシック"/>
        <family val="3"/>
        <charset val="128"/>
      </rPr>
      <t>（</t>
    </r>
    <r>
      <rPr>
        <b/>
        <sz val="12"/>
        <color indexed="59"/>
        <rFont val="Arial"/>
        <family val="2"/>
      </rPr>
      <t>9-3</t>
    </r>
    <r>
      <rPr>
        <b/>
        <sz val="12"/>
        <color indexed="59"/>
        <rFont val="ＭＳ ゴシック"/>
        <family val="3"/>
        <charset val="128"/>
      </rPr>
      <t>）大規模な災害発生時における災害廃棄物量の推計手法・選別技術に関する研究</t>
    </r>
    <phoneticPr fontId="3" type="Hiragana"/>
  </si>
  <si>
    <r>
      <rPr>
        <b/>
        <sz val="12"/>
        <color indexed="59"/>
        <rFont val="ＭＳ ゴシック"/>
        <family val="3"/>
        <charset val="128"/>
      </rPr>
      <t>（</t>
    </r>
    <r>
      <rPr>
        <b/>
        <sz val="12"/>
        <color indexed="59"/>
        <rFont val="Arial"/>
        <family val="2"/>
      </rPr>
      <t>9-4</t>
    </r>
    <r>
      <rPr>
        <b/>
        <sz val="12"/>
        <color indexed="59"/>
        <rFont val="ＭＳ ゴシック"/>
        <family val="3"/>
        <charset val="128"/>
      </rPr>
      <t>）新たな物質循環評価指標・手法の設計</t>
    </r>
    <phoneticPr fontId="3" type="Hiragana"/>
  </si>
  <si>
    <r>
      <rPr>
        <b/>
        <sz val="12"/>
        <color indexed="59"/>
        <rFont val="ＭＳ ゴシック"/>
        <family val="3"/>
        <charset val="128"/>
      </rPr>
      <t>（</t>
    </r>
    <r>
      <rPr>
        <b/>
        <sz val="12"/>
        <color indexed="59"/>
        <rFont val="Arial"/>
        <family val="2"/>
      </rPr>
      <t>9-5</t>
    </r>
    <r>
      <rPr>
        <b/>
        <sz val="12"/>
        <color indexed="59"/>
        <rFont val="ＭＳ ゴシック"/>
        <family val="3"/>
        <charset val="128"/>
      </rPr>
      <t>）リサイクル材利活用に関する研究・技術開発</t>
    </r>
    <phoneticPr fontId="31"/>
  </si>
  <si>
    <r>
      <rPr>
        <b/>
        <sz val="12"/>
        <color indexed="59"/>
        <rFont val="ＭＳ ゴシック"/>
        <family val="3"/>
        <charset val="128"/>
      </rPr>
      <t>（</t>
    </r>
    <r>
      <rPr>
        <b/>
        <sz val="12"/>
        <color indexed="59"/>
        <rFont val="Arial"/>
        <family val="2"/>
      </rPr>
      <t>12-1</t>
    </r>
    <r>
      <rPr>
        <b/>
        <sz val="12"/>
        <color indexed="59"/>
        <rFont val="ＭＳ ゴシック"/>
        <family val="3"/>
        <charset val="128"/>
      </rPr>
      <t>）保護地域における気候変動適応策の計画実施に向けた影響評価及び合意形成手法の開発</t>
    </r>
    <phoneticPr fontId="3" type="Hiragana"/>
  </si>
  <si>
    <r>
      <rPr>
        <b/>
        <sz val="12"/>
        <color indexed="59"/>
        <rFont val="ＭＳ ゴシック"/>
        <family val="3"/>
        <charset val="128"/>
      </rPr>
      <t>（</t>
    </r>
    <r>
      <rPr>
        <b/>
        <sz val="12"/>
        <color indexed="59"/>
        <rFont val="Arial"/>
        <family val="2"/>
      </rPr>
      <t>12-2</t>
    </r>
    <r>
      <rPr>
        <b/>
        <sz val="12"/>
        <color indexed="59"/>
        <rFont val="ＭＳ ゴシック"/>
        <family val="3"/>
        <charset val="128"/>
      </rPr>
      <t>）風力発電施設の建設が渡り鳥の渡りに及ぼす影響の解明と保全モデルの開発</t>
    </r>
    <phoneticPr fontId="3" type="Hiragana"/>
  </si>
  <si>
    <r>
      <rPr>
        <b/>
        <sz val="12"/>
        <color indexed="59"/>
        <rFont val="ＭＳ ゴシック"/>
        <family val="3"/>
        <charset val="128"/>
      </rPr>
      <t>（</t>
    </r>
    <r>
      <rPr>
        <b/>
        <sz val="12"/>
        <color indexed="59"/>
        <rFont val="Arial"/>
        <family val="2"/>
      </rPr>
      <t>12-3</t>
    </r>
    <r>
      <rPr>
        <b/>
        <sz val="12"/>
        <color indexed="59"/>
        <rFont val="ＭＳ ゴシック"/>
        <family val="3"/>
        <charset val="128"/>
      </rPr>
      <t>）低高度リモートセンシングデータの充実による生態系モニタリング技術の高度化</t>
    </r>
    <r>
      <rPr>
        <b/>
        <sz val="12"/>
        <color indexed="59"/>
        <rFont val="Arial"/>
        <family val="2"/>
      </rPr>
      <t> </t>
    </r>
    <phoneticPr fontId="3" type="Hiragana"/>
  </si>
  <si>
    <r>
      <rPr>
        <b/>
        <sz val="12"/>
        <color indexed="59"/>
        <rFont val="ＭＳ ゴシック"/>
        <family val="3"/>
        <charset val="128"/>
      </rPr>
      <t>（</t>
    </r>
    <r>
      <rPr>
        <b/>
        <sz val="12"/>
        <color indexed="59"/>
        <rFont val="Arial"/>
        <family val="2"/>
      </rPr>
      <t>12-4</t>
    </r>
    <r>
      <rPr>
        <b/>
        <sz val="12"/>
        <color indexed="59"/>
        <rFont val="ＭＳ ゴシック"/>
        <family val="3"/>
        <charset val="128"/>
      </rPr>
      <t>）絶滅危惧種の野生復帰に関する研究</t>
    </r>
    <phoneticPr fontId="3" type="Hiragana"/>
  </si>
  <si>
    <r>
      <rPr>
        <b/>
        <sz val="12"/>
        <color indexed="59"/>
        <rFont val="ＭＳ ゴシック"/>
        <family val="3"/>
        <charset val="128"/>
      </rPr>
      <t>（</t>
    </r>
    <r>
      <rPr>
        <b/>
        <sz val="12"/>
        <color indexed="59"/>
        <rFont val="Arial"/>
        <family val="2"/>
      </rPr>
      <t>12-5</t>
    </r>
    <r>
      <rPr>
        <b/>
        <sz val="12"/>
        <color indexed="59"/>
        <rFont val="ＭＳ ゴシック"/>
        <family val="3"/>
        <charset val="128"/>
      </rPr>
      <t>）鰭脚類の管理計画に資する個体群管理手法及び保護管理システムの研究開発</t>
    </r>
    <phoneticPr fontId="3" type="Hiragana"/>
  </si>
  <si>
    <r>
      <rPr>
        <b/>
        <sz val="12"/>
        <color indexed="59"/>
        <rFont val="ＭＳ ゴシック"/>
        <family val="3"/>
        <charset val="128"/>
      </rPr>
      <t>（</t>
    </r>
    <r>
      <rPr>
        <b/>
        <sz val="12"/>
        <color indexed="59"/>
        <rFont val="Arial"/>
        <family val="2"/>
      </rPr>
      <t>14-1</t>
    </r>
    <r>
      <rPr>
        <b/>
        <sz val="12"/>
        <color indexed="59"/>
        <rFont val="ＭＳ ゴシック"/>
        <family val="3"/>
        <charset val="128"/>
      </rPr>
      <t>）微小粒子状物質（</t>
    </r>
    <r>
      <rPr>
        <b/>
        <sz val="12"/>
        <color indexed="59"/>
        <rFont val="Arial"/>
        <family val="2"/>
      </rPr>
      <t>PM2.5</t>
    </r>
    <r>
      <rPr>
        <b/>
        <sz val="12"/>
        <color indexed="59"/>
        <rFont val="ＭＳ ゴシック"/>
        <family val="3"/>
        <charset val="128"/>
      </rPr>
      <t>）の成分組成の相違に着目した健康影響に関する研究</t>
    </r>
    <phoneticPr fontId="3" type="Hiragana"/>
  </si>
  <si>
    <r>
      <rPr>
        <b/>
        <sz val="12"/>
        <color indexed="59"/>
        <rFont val="ＭＳ ゴシック"/>
        <family val="3"/>
        <charset val="128"/>
      </rPr>
      <t>（</t>
    </r>
    <r>
      <rPr>
        <b/>
        <sz val="12"/>
        <color indexed="59"/>
        <rFont val="Arial"/>
        <family val="2"/>
      </rPr>
      <t>14-2</t>
    </r>
    <r>
      <rPr>
        <b/>
        <sz val="12"/>
        <color indexed="59"/>
        <rFont val="ＭＳ ゴシック"/>
        <family val="3"/>
        <charset val="128"/>
      </rPr>
      <t>）汚染土壌のバックグランド値の設定法と機器分析による人為由来・自然由来判定法の開発に関する研究</t>
    </r>
    <phoneticPr fontId="3" type="Hiragana"/>
  </si>
  <si>
    <r>
      <rPr>
        <b/>
        <sz val="12"/>
        <color indexed="59"/>
        <rFont val="ＭＳ ゴシック"/>
        <family val="3"/>
        <charset val="128"/>
      </rPr>
      <t>（</t>
    </r>
    <r>
      <rPr>
        <b/>
        <sz val="12"/>
        <color indexed="59"/>
        <rFont val="Arial"/>
        <family val="2"/>
      </rPr>
      <t>14-3</t>
    </r>
    <r>
      <rPr>
        <b/>
        <sz val="12"/>
        <color indexed="59"/>
        <rFont val="ＭＳ ゴシック"/>
        <family val="3"/>
        <charset val="128"/>
      </rPr>
      <t>）農薬の後作物残留メカニズムに基づく土壌残留に係る農薬登録保留基準の提案</t>
    </r>
    <phoneticPr fontId="3" type="Hiragana"/>
  </si>
  <si>
    <r>
      <rPr>
        <b/>
        <sz val="12"/>
        <color indexed="59"/>
        <rFont val="ＭＳ ゴシック"/>
        <family val="3"/>
        <charset val="128"/>
      </rPr>
      <t>（</t>
    </r>
    <r>
      <rPr>
        <b/>
        <sz val="12"/>
        <color indexed="59"/>
        <rFont val="Arial"/>
        <family val="2"/>
      </rPr>
      <t>14-4</t>
    </r>
    <r>
      <rPr>
        <b/>
        <sz val="12"/>
        <color indexed="59"/>
        <rFont val="ＭＳ ゴシック"/>
        <family val="3"/>
        <charset val="128"/>
      </rPr>
      <t>）子どもの健康に影響を与える環境要因の解明に資する曝露経路の解明・分析法の開発等に係る研究</t>
    </r>
    <phoneticPr fontId="3" type="Hiragana"/>
  </si>
  <si>
    <r>
      <t xml:space="preserve"> (14-5)</t>
    </r>
    <r>
      <rPr>
        <b/>
        <sz val="12"/>
        <color indexed="59"/>
        <rFont val="ＭＳ 明朝"/>
        <family val="1"/>
        <charset val="128"/>
      </rPr>
      <t>　途上国における地域等の水銀リスクをスクリーニングするためのモデル及びモニタリング手法の開発</t>
    </r>
    <phoneticPr fontId="3" type="Hiragana"/>
  </si>
  <si>
    <r>
      <t>(15-1)</t>
    </r>
    <r>
      <rPr>
        <b/>
        <sz val="12"/>
        <color indexed="8"/>
        <rFont val="ＭＳ Ｐゴシック"/>
        <family val="3"/>
        <charset val="128"/>
      </rPr>
      <t>　</t>
    </r>
    <r>
      <rPr>
        <b/>
        <sz val="12"/>
        <color indexed="8"/>
        <rFont val="Arial"/>
        <family val="2"/>
      </rPr>
      <t>PM2.5</t>
    </r>
    <r>
      <rPr>
        <b/>
        <sz val="12"/>
        <color indexed="8"/>
        <rFont val="ＭＳ Ｐゴシック"/>
        <family val="3"/>
        <charset val="128"/>
      </rPr>
      <t>発生源寄与の推計精度向上のための解析手法に関する研究</t>
    </r>
    <phoneticPr fontId="3" type="Hiragana"/>
  </si>
  <si>
    <r>
      <t>(15-2)</t>
    </r>
    <r>
      <rPr>
        <b/>
        <sz val="12"/>
        <color indexed="8"/>
        <rFont val="ＭＳ Ｐゴシック"/>
        <family val="3"/>
        <charset val="128"/>
      </rPr>
      <t>　空港周辺における超微小粒子状物質</t>
    </r>
    <r>
      <rPr>
        <b/>
        <sz val="12"/>
        <color indexed="8"/>
        <rFont val="Arial"/>
        <family val="2"/>
      </rPr>
      <t>(UFP)</t>
    </r>
    <r>
      <rPr>
        <b/>
        <sz val="12"/>
        <color indexed="8"/>
        <rFont val="ＭＳ Ｐゴシック"/>
        <family val="3"/>
        <charset val="128"/>
      </rPr>
      <t>の実測及びモデリング手法に関する研究</t>
    </r>
    <phoneticPr fontId="3" type="Hiragana"/>
  </si>
  <si>
    <r>
      <t>(15-3)</t>
    </r>
    <r>
      <rPr>
        <b/>
        <sz val="12"/>
        <color indexed="8"/>
        <rFont val="ＭＳ Ｐゴシック"/>
        <family val="3"/>
        <charset val="128"/>
      </rPr>
      <t>　微小粒子状物質（</t>
    </r>
    <r>
      <rPr>
        <b/>
        <sz val="12"/>
        <color indexed="8"/>
        <rFont val="Arial"/>
        <family val="2"/>
      </rPr>
      <t>PM2.5</t>
    </r>
    <r>
      <rPr>
        <b/>
        <sz val="12"/>
        <color indexed="8"/>
        <rFont val="ＭＳ Ｐゴシック"/>
        <family val="3"/>
        <charset val="128"/>
      </rPr>
      <t>）の個別発生源における排出特性に関する研究</t>
    </r>
    <phoneticPr fontId="3" type="Hiragana"/>
  </si>
  <si>
    <r>
      <t>(15-4)</t>
    </r>
    <r>
      <rPr>
        <b/>
        <sz val="12"/>
        <color indexed="8"/>
        <rFont val="ＭＳ Ｐゴシック"/>
        <family val="3"/>
        <charset val="128"/>
      </rPr>
      <t>　琵琶湖の水質と生態系を改善する要因解明に関する研究</t>
    </r>
    <phoneticPr fontId="3" type="Hiragana"/>
  </si>
  <si>
    <r>
      <t>(15-5)</t>
    </r>
    <r>
      <rPr>
        <b/>
        <sz val="12"/>
        <color indexed="8"/>
        <rFont val="ＭＳ Ｐゴシック"/>
        <family val="3"/>
        <charset val="128"/>
      </rPr>
      <t>　</t>
    </r>
    <r>
      <rPr>
        <b/>
        <sz val="12"/>
        <color indexed="8"/>
        <rFont val="Arial"/>
        <family val="2"/>
      </rPr>
      <t>PM2.5</t>
    </r>
    <r>
      <rPr>
        <b/>
        <sz val="12"/>
        <color indexed="8"/>
        <rFont val="ＭＳ Ｐゴシック"/>
        <family val="3"/>
        <charset val="128"/>
      </rPr>
      <t>の</t>
    </r>
    <r>
      <rPr>
        <b/>
        <sz val="12"/>
        <color indexed="8"/>
        <rFont val="Arial"/>
        <family val="2"/>
      </rPr>
      <t>1</t>
    </r>
    <r>
      <rPr>
        <b/>
        <sz val="12"/>
        <color indexed="8"/>
        <rFont val="ＭＳ Ｐゴシック"/>
        <family val="3"/>
        <charset val="128"/>
      </rPr>
      <t>時間値の評価方法の確立および測定精度の向上</t>
    </r>
    <phoneticPr fontId="3" type="Hiragana"/>
  </si>
  <si>
    <t>記入必須</t>
  </si>
  <si>
    <t>重点課題番号</t>
    <rPh sb="0" eb="2">
      <t>ジュウテン</t>
    </rPh>
    <rPh sb="2" eb="4">
      <t>カダイ</t>
    </rPh>
    <rPh sb="4" eb="6">
      <t>バンゴウ</t>
    </rPh>
    <phoneticPr fontId="15"/>
  </si>
  <si>
    <t>行政ニーズ</t>
    <rPh sb="0" eb="2">
      <t>ギョウセイ</t>
    </rPh>
    <phoneticPr fontId="15"/>
  </si>
  <si>
    <t>イ．物品費</t>
    <rPh sb="2" eb="4">
      <t>ブッピン</t>
    </rPh>
    <rPh sb="4" eb="5">
      <t>ヒ</t>
    </rPh>
    <phoneticPr fontId="3"/>
  </si>
  <si>
    <t>← 物品費の小計</t>
    <rPh sb="2" eb="4">
      <t>ブッピン</t>
    </rPh>
    <rPh sb="4" eb="5">
      <t>ヒ</t>
    </rPh>
    <rPh sb="6" eb="8">
      <t>ショウケイ</t>
    </rPh>
    <phoneticPr fontId="6"/>
  </si>
  <si>
    <t>設備備品費</t>
    <rPh sb="0" eb="2">
      <t>セツビ</t>
    </rPh>
    <rPh sb="2" eb="5">
      <t>ビヒンヒ</t>
    </rPh>
    <phoneticPr fontId="6"/>
  </si>
  <si>
    <r>
      <t xml:space="preserve">　　 消耗品費
</t>
    </r>
    <r>
      <rPr>
        <sz val="7"/>
        <rFont val="ＭＳ 明朝"/>
        <family val="1"/>
        <charset val="128"/>
      </rPr>
      <t>※１０万円未満の物品（税込</t>
    </r>
    <r>
      <rPr>
        <sz val="6"/>
        <rFont val="ＭＳ 明朝"/>
        <family val="1"/>
        <charset val="128"/>
      </rPr>
      <t>）</t>
    </r>
    <rPh sb="3" eb="6">
      <t>ショウモウヒン</t>
    </rPh>
    <rPh sb="6" eb="7">
      <t>ヒ</t>
    </rPh>
    <rPh sb="11" eb="13">
      <t>マンエン</t>
    </rPh>
    <rPh sb="13" eb="15">
      <t>ミマン</t>
    </rPh>
    <rPh sb="16" eb="18">
      <t>ブッピン</t>
    </rPh>
    <rPh sb="19" eb="21">
      <t>ゼイコミ</t>
    </rPh>
    <phoneticPr fontId="6"/>
  </si>
  <si>
    <t>※設備備品の購入にあたっては、リース等の利用も検討し、合理的な方法を選択してください。※リース等に係わる経費は「その他（諸経費）」に計上すること。</t>
    <rPh sb="1" eb="3">
      <t>セツビ</t>
    </rPh>
    <rPh sb="3" eb="5">
      <t>ビヒン</t>
    </rPh>
    <rPh sb="6" eb="8">
      <t>コウニュウ</t>
    </rPh>
    <rPh sb="18" eb="19">
      <t>トウ</t>
    </rPh>
    <rPh sb="20" eb="22">
      <t>リヨウ</t>
    </rPh>
    <rPh sb="23" eb="25">
      <t>ケントウ</t>
    </rPh>
    <rPh sb="27" eb="30">
      <t>ゴウリテキ</t>
    </rPh>
    <rPh sb="31" eb="33">
      <t>ホウホウ</t>
    </rPh>
    <rPh sb="34" eb="36">
      <t>センタク</t>
    </rPh>
    <rPh sb="47" eb="48">
      <t>トウ</t>
    </rPh>
    <rPh sb="49" eb="50">
      <t>カカ</t>
    </rPh>
    <rPh sb="52" eb="54">
      <t>ケイヒ</t>
    </rPh>
    <rPh sb="58" eb="59">
      <t>タ</t>
    </rPh>
    <rPh sb="60" eb="63">
      <t>ショケイヒ</t>
    </rPh>
    <rPh sb="66" eb="68">
      <t>ケイジョウ</t>
    </rPh>
    <phoneticPr fontId="6"/>
  </si>
  <si>
    <t>例）試験研究用の試薬　－－千円　実験用動物　－－千円</t>
    <rPh sb="0" eb="1">
      <t>レイ</t>
    </rPh>
    <rPh sb="2" eb="4">
      <t>シケン</t>
    </rPh>
    <rPh sb="4" eb="7">
      <t>ケンキュウヨウ</t>
    </rPh>
    <rPh sb="8" eb="10">
      <t>シヤク</t>
    </rPh>
    <rPh sb="13" eb="15">
      <t>センエン</t>
    </rPh>
    <rPh sb="16" eb="19">
      <t>ジッケンヨウ</t>
    </rPh>
    <rPh sb="19" eb="21">
      <t>ドウブツ</t>
    </rPh>
    <rPh sb="24" eb="26">
      <t>センエン</t>
    </rPh>
    <phoneticPr fontId="6"/>
  </si>
  <si>
    <t>ロ．人件費・謝金</t>
    <rPh sb="2" eb="5">
      <t>ジンケンヒ</t>
    </rPh>
    <rPh sb="6" eb="8">
      <t>シャキン</t>
    </rPh>
    <phoneticPr fontId="3"/>
  </si>
  <si>
    <t>人件費</t>
    <rPh sb="0" eb="3">
      <t>ジンケンヒ</t>
    </rPh>
    <phoneticPr fontId="3"/>
  </si>
  <si>
    <t>謝金</t>
    <rPh sb="0" eb="2">
      <t>シャキン</t>
    </rPh>
    <phoneticPr fontId="3"/>
  </si>
  <si>
    <t>← 人件費・謝金の小計</t>
    <rPh sb="2" eb="5">
      <t>ジンケンヒ</t>
    </rPh>
    <rPh sb="6" eb="8">
      <t>シャキン</t>
    </rPh>
    <rPh sb="9" eb="11">
      <t>ショウケイ</t>
    </rPh>
    <phoneticPr fontId="6"/>
  </si>
  <si>
    <t>例）事務補助業務（単価、何ヶ月）－－千円　×　（何名）
　　研究補助業務（単価、何ヶ月）－－千円　×　（何名）</t>
    <rPh sb="0" eb="1">
      <t>レイ</t>
    </rPh>
    <rPh sb="2" eb="4">
      <t>ジム</t>
    </rPh>
    <rPh sb="4" eb="6">
      <t>ホジョ</t>
    </rPh>
    <rPh sb="6" eb="8">
      <t>ギョウム</t>
    </rPh>
    <rPh sb="9" eb="11">
      <t>タンカ</t>
    </rPh>
    <rPh sb="12" eb="15">
      <t>ナンカゲツ</t>
    </rPh>
    <rPh sb="18" eb="20">
      <t>センエン</t>
    </rPh>
    <rPh sb="24" eb="26">
      <t>ナンメイ</t>
    </rPh>
    <rPh sb="30" eb="32">
      <t>ケンキュウ</t>
    </rPh>
    <rPh sb="32" eb="34">
      <t>ホジョ</t>
    </rPh>
    <rPh sb="34" eb="36">
      <t>ギョウム</t>
    </rPh>
    <rPh sb="37" eb="39">
      <t>タンカ</t>
    </rPh>
    <rPh sb="40" eb="43">
      <t>ナンカゲツ</t>
    </rPh>
    <rPh sb="46" eb="48">
      <t>センエン</t>
    </rPh>
    <rPh sb="52" eb="54">
      <t>ナンメイ</t>
    </rPh>
    <phoneticPr fontId="6"/>
  </si>
  <si>
    <t>例）会議出席謝金－－千円　被験者謝金－－千円
　　講演謝金　　－－千円　原稿執筆謝金－－千円
※研究協力者等に支払う謝金。研究第業者及び研究分担者に支払う謝金は対象外</t>
    <rPh sb="0" eb="1">
      <t>レイ</t>
    </rPh>
    <rPh sb="2" eb="4">
      <t>カイギ</t>
    </rPh>
    <rPh sb="4" eb="6">
      <t>シュッセキ</t>
    </rPh>
    <rPh sb="6" eb="8">
      <t>シャキン</t>
    </rPh>
    <rPh sb="10" eb="12">
      <t>センエン</t>
    </rPh>
    <rPh sb="13" eb="16">
      <t>ヒケンシャ</t>
    </rPh>
    <rPh sb="16" eb="18">
      <t>シャキン</t>
    </rPh>
    <rPh sb="20" eb="22">
      <t>センエン</t>
    </rPh>
    <rPh sb="25" eb="27">
      <t>コウエン</t>
    </rPh>
    <rPh sb="27" eb="29">
      <t>シャキン</t>
    </rPh>
    <rPh sb="33" eb="35">
      <t>センエン</t>
    </rPh>
    <rPh sb="36" eb="38">
      <t>ゲンコウ</t>
    </rPh>
    <rPh sb="38" eb="40">
      <t>シッピツ</t>
    </rPh>
    <rPh sb="40" eb="42">
      <t>シャキン</t>
    </rPh>
    <rPh sb="44" eb="46">
      <t>センエン</t>
    </rPh>
    <rPh sb="48" eb="50">
      <t>ケンキュウ</t>
    </rPh>
    <rPh sb="50" eb="53">
      <t>キョウリョクシャ</t>
    </rPh>
    <rPh sb="53" eb="54">
      <t>トウ</t>
    </rPh>
    <rPh sb="55" eb="57">
      <t>シハラ</t>
    </rPh>
    <rPh sb="58" eb="60">
      <t>シャキン</t>
    </rPh>
    <rPh sb="61" eb="63">
      <t>ケンキュウ</t>
    </rPh>
    <rPh sb="63" eb="64">
      <t>ダイ</t>
    </rPh>
    <rPh sb="64" eb="66">
      <t>ギョウシャ</t>
    </rPh>
    <rPh sb="66" eb="67">
      <t>オヨ</t>
    </rPh>
    <rPh sb="68" eb="70">
      <t>ケンキュウ</t>
    </rPh>
    <rPh sb="70" eb="72">
      <t>ブンタン</t>
    </rPh>
    <rPh sb="72" eb="73">
      <t>シャ</t>
    </rPh>
    <rPh sb="74" eb="76">
      <t>シハラ</t>
    </rPh>
    <rPh sb="77" eb="79">
      <t>シャキン</t>
    </rPh>
    <rPh sb="80" eb="83">
      <t>タイショウガイ</t>
    </rPh>
    <phoneticPr fontId="6"/>
  </si>
  <si>
    <t>ハ．旅費</t>
    <rPh sb="2" eb="4">
      <t>リョヒ</t>
    </rPh>
    <phoneticPr fontId="6"/>
  </si>
  <si>
    <t>← 旅費の小計</t>
    <rPh sb="2" eb="4">
      <t>リョヒ</t>
    </rPh>
    <rPh sb="5" eb="7">
      <t>ショウケイ</t>
    </rPh>
    <phoneticPr fontId="3"/>
  </si>
  <si>
    <t>国内旅費</t>
    <rPh sb="0" eb="2">
      <t>コクナイ</t>
    </rPh>
    <rPh sb="2" eb="4">
      <t>リョヒ</t>
    </rPh>
    <phoneticPr fontId="3"/>
  </si>
  <si>
    <t>外国旅費</t>
    <rPh sb="0" eb="2">
      <t>ガイコク</t>
    </rPh>
    <rPh sb="2" eb="4">
      <t>リョヒ</t>
    </rPh>
    <phoneticPr fontId="3"/>
  </si>
  <si>
    <t>例）研究打合せ旅費（○○－○○（出発地－到着地）、－回、－人）－－千円
　　研究打合せ旅費（○○－○○、－回、－人）－－千円
※国内旅費は、研究代表者、研究分担者、研究協力者が対象。
※当該研究に直接関係のない調査・研究に関する旅費は対象外。
※聴講のみの学会出席等に関する旅費は対象外。</t>
    <rPh sb="0" eb="1">
      <t>レイ</t>
    </rPh>
    <rPh sb="2" eb="4">
      <t>ケンキュウ</t>
    </rPh>
    <rPh sb="4" eb="6">
      <t>ウチアワ</t>
    </rPh>
    <rPh sb="7" eb="9">
      <t>リョヒ</t>
    </rPh>
    <rPh sb="16" eb="18">
      <t>シュッパツ</t>
    </rPh>
    <rPh sb="18" eb="19">
      <t>チ</t>
    </rPh>
    <rPh sb="20" eb="23">
      <t>トウチャクチ</t>
    </rPh>
    <rPh sb="26" eb="27">
      <t>カイ</t>
    </rPh>
    <rPh sb="29" eb="30">
      <t>ニン</t>
    </rPh>
    <rPh sb="33" eb="35">
      <t>センエン</t>
    </rPh>
    <rPh sb="38" eb="40">
      <t>ケンキュウ</t>
    </rPh>
    <rPh sb="40" eb="42">
      <t>ウチアワ</t>
    </rPh>
    <rPh sb="43" eb="45">
      <t>リョヒ</t>
    </rPh>
    <rPh sb="53" eb="54">
      <t>カイ</t>
    </rPh>
    <rPh sb="56" eb="57">
      <t>ニン</t>
    </rPh>
    <rPh sb="60" eb="62">
      <t>センエン</t>
    </rPh>
    <rPh sb="64" eb="66">
      <t>コクナイ</t>
    </rPh>
    <rPh sb="66" eb="68">
      <t>リョヒ</t>
    </rPh>
    <rPh sb="70" eb="72">
      <t>ケンキュウ</t>
    </rPh>
    <rPh sb="72" eb="75">
      <t>ダイヒョウシャ</t>
    </rPh>
    <rPh sb="76" eb="78">
      <t>ケンキュウ</t>
    </rPh>
    <rPh sb="78" eb="80">
      <t>ブンタン</t>
    </rPh>
    <rPh sb="80" eb="81">
      <t>シャ</t>
    </rPh>
    <rPh sb="82" eb="84">
      <t>ケンキュウ</t>
    </rPh>
    <rPh sb="84" eb="87">
      <t>キョウリョクシャ</t>
    </rPh>
    <rPh sb="88" eb="90">
      <t>タイショウ</t>
    </rPh>
    <rPh sb="93" eb="95">
      <t>トウガイ</t>
    </rPh>
    <rPh sb="95" eb="97">
      <t>ケンキュウ</t>
    </rPh>
    <rPh sb="98" eb="100">
      <t>チョクセツ</t>
    </rPh>
    <rPh sb="100" eb="102">
      <t>カンケイ</t>
    </rPh>
    <rPh sb="105" eb="107">
      <t>チョウサ</t>
    </rPh>
    <rPh sb="108" eb="110">
      <t>ケンキュウ</t>
    </rPh>
    <rPh sb="111" eb="112">
      <t>カン</t>
    </rPh>
    <rPh sb="114" eb="116">
      <t>リョヒ</t>
    </rPh>
    <rPh sb="117" eb="120">
      <t>タイショウガイ</t>
    </rPh>
    <rPh sb="123" eb="125">
      <t>チョウコウ</t>
    </rPh>
    <rPh sb="128" eb="130">
      <t>ガッカイ</t>
    </rPh>
    <rPh sb="130" eb="132">
      <t>シュッセキ</t>
    </rPh>
    <rPh sb="132" eb="133">
      <t>トウ</t>
    </rPh>
    <rPh sb="134" eb="135">
      <t>カン</t>
    </rPh>
    <rPh sb="137" eb="139">
      <t>リョヒ</t>
    </rPh>
    <rPh sb="140" eb="143">
      <t>タイショウガイ</t>
    </rPh>
    <phoneticPr fontId="3"/>
  </si>
  <si>
    <t>例）国際学会出席費（国・都市、○泊○日）
※学生の単独出張は認めない。その他国内旅費の留意事項を準用</t>
    <rPh sb="0" eb="1">
      <t>レイ</t>
    </rPh>
    <rPh sb="2" eb="4">
      <t>コクサイ</t>
    </rPh>
    <rPh sb="4" eb="6">
      <t>ガッカイ</t>
    </rPh>
    <rPh sb="6" eb="8">
      <t>シュッセキ</t>
    </rPh>
    <rPh sb="8" eb="9">
      <t>ヒ</t>
    </rPh>
    <rPh sb="10" eb="11">
      <t>クニ</t>
    </rPh>
    <rPh sb="12" eb="14">
      <t>トシ</t>
    </rPh>
    <rPh sb="16" eb="17">
      <t>ハク</t>
    </rPh>
    <rPh sb="18" eb="19">
      <t>ニチ</t>
    </rPh>
    <rPh sb="22" eb="24">
      <t>ガクセイ</t>
    </rPh>
    <rPh sb="25" eb="27">
      <t>タンドク</t>
    </rPh>
    <rPh sb="27" eb="29">
      <t>シュッチョウ</t>
    </rPh>
    <rPh sb="30" eb="31">
      <t>ミト</t>
    </rPh>
    <rPh sb="37" eb="38">
      <t>タ</t>
    </rPh>
    <rPh sb="38" eb="40">
      <t>コクナイ</t>
    </rPh>
    <rPh sb="40" eb="42">
      <t>リョヒ</t>
    </rPh>
    <rPh sb="43" eb="45">
      <t>リュウイ</t>
    </rPh>
    <rPh sb="45" eb="47">
      <t>ジコウ</t>
    </rPh>
    <rPh sb="48" eb="50">
      <t>ジュンヨウ</t>
    </rPh>
    <phoneticPr fontId="3"/>
  </si>
  <si>
    <t>ニ．その他</t>
    <rPh sb="4" eb="5">
      <t>タ</t>
    </rPh>
    <phoneticPr fontId="6"/>
  </si>
  <si>
    <t>外注費</t>
    <rPh sb="0" eb="3">
      <t>ガイチュウヒ</t>
    </rPh>
    <phoneticPr fontId="3"/>
  </si>
  <si>
    <t>印刷製本費</t>
    <rPh sb="0" eb="2">
      <t>インサツ</t>
    </rPh>
    <rPh sb="2" eb="4">
      <t>セイホン</t>
    </rPh>
    <rPh sb="4" eb="5">
      <t>ヒ</t>
    </rPh>
    <phoneticPr fontId="3"/>
  </si>
  <si>
    <t>会議費</t>
    <rPh sb="0" eb="3">
      <t>カイギヒ</t>
    </rPh>
    <phoneticPr fontId="3"/>
  </si>
  <si>
    <t>通信運搬費</t>
    <rPh sb="0" eb="2">
      <t>ツウシン</t>
    </rPh>
    <rPh sb="2" eb="5">
      <t>ウンパンヒ</t>
    </rPh>
    <phoneticPr fontId="3"/>
  </si>
  <si>
    <t>光熱水費</t>
    <rPh sb="0" eb="4">
      <t>コウネツスイヒ</t>
    </rPh>
    <phoneticPr fontId="3"/>
  </si>
  <si>
    <t>その他（諸経費）</t>
    <rPh sb="2" eb="3">
      <t>タ</t>
    </rPh>
    <rPh sb="4" eb="7">
      <t>ショケイヒ</t>
    </rPh>
    <phoneticPr fontId="3"/>
  </si>
  <si>
    <t>１．直接経費内訳</t>
    <rPh sb="2" eb="4">
      <t>チョクセツ</t>
    </rPh>
    <rPh sb="4" eb="6">
      <t>ケイヒ</t>
    </rPh>
    <rPh sb="6" eb="8">
      <t>ウチワケ</t>
    </rPh>
    <phoneticPr fontId="3"/>
  </si>
  <si>
    <t>直接経費合計
（イ＋ロ＋ハ＋ニ）</t>
    <rPh sb="0" eb="2">
      <t>チョクセツ</t>
    </rPh>
    <rPh sb="2" eb="4">
      <t>ケイヒ</t>
    </rPh>
    <rPh sb="4" eb="6">
      <t>ゴウケイ</t>
    </rPh>
    <phoneticPr fontId="3"/>
  </si>
  <si>
    <t>← その他の合計</t>
    <rPh sb="4" eb="5">
      <t>タ</t>
    </rPh>
    <rPh sb="6" eb="8">
      <t>ゴウケイ</t>
    </rPh>
    <phoneticPr fontId="3"/>
  </si>
  <si>
    <t>例）機械保守点検料　－千円　　データ分析料　－千円
※一般管理費・間接経費等の諸経費が含まれる場合、「業務委託費」に計上すること。</t>
    <rPh sb="0" eb="1">
      <t>レイ</t>
    </rPh>
    <rPh sb="2" eb="4">
      <t>キカイ</t>
    </rPh>
    <rPh sb="4" eb="6">
      <t>ホシュ</t>
    </rPh>
    <rPh sb="6" eb="8">
      <t>テンケン</t>
    </rPh>
    <rPh sb="8" eb="9">
      <t>リョウ</t>
    </rPh>
    <rPh sb="11" eb="13">
      <t>センエン</t>
    </rPh>
    <rPh sb="18" eb="20">
      <t>ブンセキ</t>
    </rPh>
    <rPh sb="20" eb="21">
      <t>リョウ</t>
    </rPh>
    <rPh sb="23" eb="25">
      <t>センエン</t>
    </rPh>
    <rPh sb="27" eb="29">
      <t>イッパン</t>
    </rPh>
    <rPh sb="29" eb="32">
      <t>カンリヒ</t>
    </rPh>
    <rPh sb="33" eb="37">
      <t>カンセツケイヒ</t>
    </rPh>
    <rPh sb="37" eb="38">
      <t>トウ</t>
    </rPh>
    <rPh sb="39" eb="42">
      <t>ショケイヒ</t>
    </rPh>
    <rPh sb="43" eb="44">
      <t>フク</t>
    </rPh>
    <rPh sb="47" eb="49">
      <t>バアイ</t>
    </rPh>
    <rPh sb="51" eb="53">
      <t>ギョウム</t>
    </rPh>
    <rPh sb="53" eb="56">
      <t>イタクヒ</t>
    </rPh>
    <rPh sb="58" eb="60">
      <t>ケイジョウ</t>
    </rPh>
    <phoneticPr fontId="3"/>
  </si>
  <si>
    <t>例）論文別刷り代　－千円</t>
    <rPh sb="0" eb="1">
      <t>レイ</t>
    </rPh>
    <rPh sb="2" eb="4">
      <t>ロンブン</t>
    </rPh>
    <rPh sb="4" eb="5">
      <t>ベツ</t>
    </rPh>
    <rPh sb="5" eb="6">
      <t>ス</t>
    </rPh>
    <rPh sb="7" eb="8">
      <t>ダイ</t>
    </rPh>
    <rPh sb="10" eb="12">
      <t>センエン</t>
    </rPh>
    <phoneticPr fontId="3"/>
  </si>
  <si>
    <t>例）会場使用料　－千円　　飲み物代（－回、－人）－千円</t>
    <rPh sb="0" eb="1">
      <t>レイ</t>
    </rPh>
    <rPh sb="2" eb="4">
      <t>カイジョウ</t>
    </rPh>
    <rPh sb="4" eb="7">
      <t>シヨウリョウ</t>
    </rPh>
    <rPh sb="9" eb="11">
      <t>センエン</t>
    </rPh>
    <rPh sb="13" eb="14">
      <t>ノ</t>
    </rPh>
    <rPh sb="15" eb="16">
      <t>モノ</t>
    </rPh>
    <rPh sb="16" eb="17">
      <t>ダイ</t>
    </rPh>
    <rPh sb="19" eb="20">
      <t>カイ</t>
    </rPh>
    <rPh sb="22" eb="23">
      <t>ニン</t>
    </rPh>
    <rPh sb="25" eb="27">
      <t>センエン</t>
    </rPh>
    <phoneticPr fontId="3"/>
  </si>
  <si>
    <t>例）郵送費　－千円</t>
    <rPh sb="0" eb="1">
      <t>レイ</t>
    </rPh>
    <rPh sb="2" eb="5">
      <t>ユウソウヒ</t>
    </rPh>
    <rPh sb="7" eb="9">
      <t>センエン</t>
    </rPh>
    <phoneticPr fontId="3"/>
  </si>
  <si>
    <t>例）電気代　－千円</t>
    <rPh sb="0" eb="1">
      <t>レイ</t>
    </rPh>
    <rPh sb="2" eb="5">
      <t>デンキダイ</t>
    </rPh>
    <rPh sb="7" eb="9">
      <t>センエン</t>
    </rPh>
    <phoneticPr fontId="3"/>
  </si>
  <si>
    <t>例）英文校閲料　－千円　論文掲載料　－千円　学会参加費　－千円
　　機器リース料　－千円</t>
    <rPh sb="0" eb="1">
      <t>レイ</t>
    </rPh>
    <rPh sb="2" eb="4">
      <t>エイブン</t>
    </rPh>
    <rPh sb="4" eb="6">
      <t>コウエツ</t>
    </rPh>
    <rPh sb="6" eb="7">
      <t>リョウ</t>
    </rPh>
    <rPh sb="9" eb="11">
      <t>センエン</t>
    </rPh>
    <rPh sb="12" eb="14">
      <t>ロンブン</t>
    </rPh>
    <rPh sb="14" eb="16">
      <t>ケイサイ</t>
    </rPh>
    <rPh sb="16" eb="17">
      <t>リョウ</t>
    </rPh>
    <rPh sb="19" eb="21">
      <t>センエン</t>
    </rPh>
    <rPh sb="22" eb="24">
      <t>ガッカイ</t>
    </rPh>
    <rPh sb="24" eb="27">
      <t>サンカヒ</t>
    </rPh>
    <rPh sb="29" eb="31">
      <t>センエン</t>
    </rPh>
    <rPh sb="34" eb="36">
      <t>キキ</t>
    </rPh>
    <rPh sb="39" eb="40">
      <t>リョウ</t>
    </rPh>
    <rPh sb="42" eb="44">
      <t>センエン</t>
    </rPh>
    <phoneticPr fontId="3"/>
  </si>
  <si>
    <t>金　額（千円）</t>
    <rPh sb="0" eb="3">
      <t>キンガク</t>
    </rPh>
    <rPh sb="4" eb="6">
      <t>センエン</t>
    </rPh>
    <phoneticPr fontId="3"/>
  </si>
  <si>
    <t>２．業務委託費内訳</t>
    <rPh sb="2" eb="4">
      <t>ギョウム</t>
    </rPh>
    <rPh sb="4" eb="7">
      <t>イタクヒ</t>
    </rPh>
    <rPh sb="7" eb="9">
      <t>ウチワケ</t>
    </rPh>
    <phoneticPr fontId="3"/>
  </si>
  <si>
    <t>ホ．業務委託費　合計</t>
    <rPh sb="2" eb="4">
      <t>ギョウム</t>
    </rPh>
    <rPh sb="4" eb="7">
      <t>イタクヒ</t>
    </rPh>
    <rPh sb="8" eb="10">
      <t>ゴウケイ</t>
    </rPh>
    <phoneticPr fontId="3"/>
  </si>
  <si>
    <t>金額（千円）</t>
    <rPh sb="0" eb="2">
      <t>キンガク</t>
    </rPh>
    <rPh sb="3" eb="5">
      <t>センエン</t>
    </rPh>
    <phoneticPr fontId="3"/>
  </si>
  <si>
    <t>主な積算内訳（千円）</t>
    <rPh sb="0" eb="1">
      <t>オモ</t>
    </rPh>
    <rPh sb="2" eb="4">
      <t>セキサン</t>
    </rPh>
    <rPh sb="4" eb="6">
      <t>ウチワケ</t>
    </rPh>
    <rPh sb="7" eb="9">
      <t>センエン</t>
    </rPh>
    <phoneticPr fontId="3"/>
  </si>
  <si>
    <t>業務委託予定先</t>
    <rPh sb="0" eb="2">
      <t>ギョウム</t>
    </rPh>
    <rPh sb="2" eb="4">
      <t>イタク</t>
    </rPh>
    <rPh sb="4" eb="6">
      <t>ヨテイ</t>
    </rPh>
    <rPh sb="6" eb="7">
      <t>サキ</t>
    </rPh>
    <phoneticPr fontId="3"/>
  </si>
  <si>
    <t>(項目を選択)</t>
  </si>
  <si>
    <t>必要</t>
  </si>
  <si>
    <t>不要</t>
    <phoneticPr fontId="3"/>
  </si>
  <si>
    <t>１７．間接経費</t>
    <rPh sb="3" eb="5">
      <t>カンセツ</t>
    </rPh>
    <rPh sb="5" eb="7">
      <t>ケイヒ</t>
    </rPh>
    <phoneticPr fontId="3"/>
  </si>
  <si>
    <t>プルダウンメニュー</t>
    <phoneticPr fontId="18"/>
  </si>
  <si>
    <t>３．間接経費</t>
    <rPh sb="2" eb="6">
      <t>カンセツケイヒ</t>
    </rPh>
    <phoneticPr fontId="3"/>
  </si>
  <si>
    <t>間接経費の必要性</t>
    <rPh sb="0" eb="4">
      <t>カンセツケイヒ</t>
    </rPh>
    <rPh sb="5" eb="8">
      <t>ヒツヨウセイ</t>
    </rPh>
    <phoneticPr fontId="3"/>
  </si>
  <si>
    <r>
      <t>※間接経費が必要な場合、府省間の取り決めにより申請時点では一律</t>
    </r>
    <r>
      <rPr>
        <i/>
        <sz val="11"/>
        <color indexed="10"/>
        <rFont val="Century"/>
        <family val="1"/>
      </rPr>
      <t>30</t>
    </r>
    <r>
      <rPr>
        <i/>
        <sz val="11"/>
        <color indexed="10"/>
        <rFont val="ＭＳ 明朝"/>
        <family val="1"/>
        <charset val="128"/>
      </rPr>
      <t>％で計算する。</t>
    </r>
    <phoneticPr fontId="3"/>
  </si>
  <si>
    <t xml:space="preserve">○「所要経費」の積算について
　所要経費を積算するに当たり、以下の事項について注意すること。
　・１件当たり５０万円を超える計上については、必ず複数社による見積合わせを行った上で積算すること。
　・共同研究者が必要とする物品等はそれぞれの費目に積算のこと（外注費、業務委託費などに一括して計上しないこと）。
</t>
    <rPh sb="2" eb="4">
      <t>ショヨウ</t>
    </rPh>
    <rPh sb="4" eb="6">
      <t>ケイヒ</t>
    </rPh>
    <rPh sb="8" eb="10">
      <t>セキサン</t>
    </rPh>
    <rPh sb="39" eb="41">
      <t>チュウイ</t>
    </rPh>
    <rPh sb="72" eb="74">
      <t>フクスウ</t>
    </rPh>
    <rPh sb="132" eb="134">
      <t>ギョウム</t>
    </rPh>
    <rPh sb="134" eb="136">
      <t>イタク</t>
    </rPh>
    <phoneticPr fontId="3"/>
  </si>
  <si>
    <t xml:space="preserve">○補助対象とならない経費について
　以下の経費は補助対象とならないため注意すること。
　・補助対象経費支出予定額内訳の経費区分にない経費、費用
　・技術開発者の人件費、退職金、ボーナスその他各種手当など雇用関係が生ずるような月極の給与
　・技術開発に必要な用地の確保に要する経費
　・建屋の建設（簡易なものを除く。）にかかる経費
　・会社の事業内容に照らして当然備えているべき機器、汎用性の高い備品等（パソコン、机、いす、事務機器等）の購入経費は事業の目的遂行に必要と認められる場合に限り補助の対象となる
　・技術開発に直接関係のない学会、講演会、会議等の出席のための旅費・参加費
　・技術開発中に発生した事故・災害の処理に要する経費
　・技術開発により排出された廃棄物の処理に要する経費
　・技術開発に係る特許出願料等の登録免許に関する経費
　・その他、技術開発の実施に関連性のない経費
</t>
    <rPh sb="1" eb="3">
      <t>ホジョ</t>
    </rPh>
    <rPh sb="3" eb="5">
      <t>タイショウ</t>
    </rPh>
    <rPh sb="10" eb="12">
      <t>ケイヒ</t>
    </rPh>
    <rPh sb="18" eb="20">
      <t>イカ</t>
    </rPh>
    <rPh sb="21" eb="23">
      <t>ケイヒ</t>
    </rPh>
    <rPh sb="24" eb="26">
      <t>ホジョ</t>
    </rPh>
    <rPh sb="26" eb="28">
      <t>タイショウ</t>
    </rPh>
    <rPh sb="35" eb="37">
      <t>チュウイ</t>
    </rPh>
    <rPh sb="220" eb="222">
      <t>ケイヒ</t>
    </rPh>
    <rPh sb="223" eb="225">
      <t>ジギョウ</t>
    </rPh>
    <rPh sb="226" eb="228">
      <t>モクテキ</t>
    </rPh>
    <rPh sb="228" eb="230">
      <t>スイコウ</t>
    </rPh>
    <rPh sb="231" eb="233">
      <t>ヒツヨウ</t>
    </rPh>
    <rPh sb="234" eb="235">
      <t>ミト</t>
    </rPh>
    <rPh sb="239" eb="241">
      <t>バアイ</t>
    </rPh>
    <rPh sb="242" eb="243">
      <t>カギ</t>
    </rPh>
    <rPh sb="244" eb="246">
      <t>ホジョ</t>
    </rPh>
    <rPh sb="247" eb="249">
      <t>タイショウ</t>
    </rPh>
    <phoneticPr fontId="3"/>
  </si>
  <si>
    <t>平成２８年度 環境研究総合推進費［補助金］実施計画書(次世代事業）</t>
    <rPh sb="17" eb="20">
      <t>ほじょきん</t>
    </rPh>
    <rPh sb="21" eb="23">
      <t>じっし</t>
    </rPh>
    <rPh sb="27" eb="30">
      <t>じせだい</t>
    </rPh>
    <rPh sb="30" eb="32">
      <t>じぎょう</t>
    </rPh>
    <phoneticPr fontId="3" type="Hiragana"/>
  </si>
  <si>
    <t xml:space="preserve">１７．添付書類（該当しない場合は除く）
（１）承諾書、共同技術開発の場合、共同技術開発者一覧表、同意書（共同技術開発者毎に作成すること）、及び体制表（住所、氏名、職業を記入のこと。個人以外の場合は、研究代表者、経理事務担当者の所属住所、職名、氏名を併せて記入のこと。）
（２）事業実施組織表（各法人等ごと）
（３）実証施設概略図
（４）事業実施工程表（記入例２参照）
（５）廃棄物処理等のフローチャート
（６）事業資金調達総括表　（記入例３参照）
（７）事業が２年以上に及ぶ場合　２年目以降の年度毎の事業内容を示した実施計画
（８）法人登記簿抄本
　　　　　商号、本店、目的、代表取締役氏名（又はこれらに類する項目）についての抄本
（９）貸借対照表、損益計算書、法人税の納付すべき額及び納付済額を証する書類　３年分
　　　　　決算報告書、有価証券報告書等のうち、貸借対照表、損益計算書部分の抜すいを添付すること。
　　　　　法人税の納付すべき額及び納付済額を証する書類は税務署が発行したものとし、納付すべき額がゼロ円の場合であっても添付すること。
（１０）技術開発に係る基礎研究、応用研究が終了していることを示す書類
 　学術論文の概要書又は学術図書の抜すい等基礎研究、応用研究の成果の概要を示す書類を添付すること。当該書類は、研究者の所属、氏名を明らかにした数ページ程度の要約書とすること。
（１１）図及び説明の入った事業の概要が解る１ページの説明書
　※　上記のうち、（８）（９）については、共同技術開発の場合、共同技術開発者分も含む。
</t>
    <rPh sb="52" eb="54">
      <t>キョウドウ</t>
    </rPh>
    <rPh sb="54" eb="56">
      <t>ギジュツ</t>
    </rPh>
    <rPh sb="56" eb="58">
      <t>カイハツ</t>
    </rPh>
    <rPh sb="58" eb="59">
      <t>シャ</t>
    </rPh>
    <rPh sb="59" eb="60">
      <t>ゴト</t>
    </rPh>
    <rPh sb="61" eb="63">
      <t>サクセイ</t>
    </rPh>
    <rPh sb="176" eb="178">
      <t>キニュウ</t>
    </rPh>
    <rPh sb="178" eb="179">
      <t>レイ</t>
    </rPh>
    <rPh sb="180" eb="182">
      <t>サンショウ</t>
    </rPh>
    <rPh sb="216" eb="218">
      <t>キニュウ</t>
    </rPh>
    <rPh sb="218" eb="219">
      <t>レイ</t>
    </rPh>
    <rPh sb="220" eb="222">
      <t>サンショウ</t>
    </rPh>
    <phoneticPr fontId="18"/>
  </si>
  <si>
    <t xml:space="preserve">○「Ⅲ．経済財政運営と改革の基本方針2015 ～経済再生なくして財政健全化なし～」(骨太の方針2015）との関連の有無について
　応募された研究開発の内容が以下に該当する場合は、「有」を選択すること。
　・【重点課題１１】において、エネルギー源としての廃棄物の有効利用に関する研究
　・【重点課題１３】において、里地里山・里海の保全に関する研究
　・【重点課題１５】において、海洋ごみ対策、微小粒子状物質（PM2.5）対策に関する研究
</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</si>
</sst>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5" formatCode="&quot;¥&quot;#,##0;&quot;¥&quot;\-#,##0"/>
    <numFmt numFmtId="6" formatCode="&quot;¥&quot;#,##0;[Red]&quot;¥&quot;\-#,##0"/>
    <numFmt numFmtId="176" formatCode="#,##0;&quot;▲ &quot;#,##0"/>
    <numFmt numFmtId="180" formatCode="#,###&quot;円&quot;"/>
    <numFmt numFmtId="193" formatCode="\(General\)"/>
    <numFmt numFmtId="203" formatCode="#,##0_);\(#,##0\)"/>
    <numFmt numFmtId="204" formatCode="#,###&quot;千円&quot;"/>
    <numFmt numFmtId="205" formatCode="#,##0&quot;千円&quot;"/>
  </numFmts>
  <fonts count="64">
    <font>
      <sz val="11"/>
      <color theme="1"/>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sz val="6"/>
      <name val="ＭＳ Ｐゴシック"/>
      <family val="3"/>
      <charset val="128"/>
    </font>
    <font>
      <sz val="12"/>
      <name val="ＭＳ 明朝"/>
      <family val="1"/>
      <charset val="128"/>
    </font>
    <font>
      <sz val="11"/>
      <name val="ＭＳ 明朝"/>
      <family val="1"/>
      <charset val="128"/>
    </font>
    <font>
      <sz val="10.5"/>
      <color indexed="8"/>
      <name val="ＭＳ 明朝"/>
      <family val="1"/>
      <charset val="128"/>
    </font>
    <font>
      <b/>
      <sz val="10.5"/>
      <color indexed="8"/>
      <name val="ＭＳ 明朝"/>
      <family val="1"/>
      <charset val="128"/>
    </font>
    <font>
      <b/>
      <sz val="10"/>
      <name val="ＭＳ 明朝"/>
      <family val="1"/>
      <charset val="128"/>
    </font>
    <font>
      <b/>
      <sz val="14"/>
      <color indexed="8"/>
      <name val="ＭＳ 明朝"/>
      <family val="1"/>
      <charset val="128"/>
    </font>
    <font>
      <sz val="12"/>
      <color indexed="8"/>
      <name val="ＭＳ 明朝"/>
      <family val="1"/>
      <charset val="128"/>
    </font>
    <font>
      <sz val="8"/>
      <name val="ＭＳ 明朝"/>
      <family val="1"/>
      <charset val="128"/>
    </font>
    <font>
      <sz val="6"/>
      <name val="ＭＳ Ｐゴシック"/>
      <family val="3"/>
      <charset val="128"/>
    </font>
    <font>
      <sz val="6"/>
      <name val="ＭＳ 明朝"/>
      <family val="1"/>
      <charset val="128"/>
    </font>
    <font>
      <sz val="6"/>
      <name val="ＭＳ Ｐゴシック"/>
      <family val="3"/>
      <charset val="128"/>
    </font>
    <font>
      <sz val="6"/>
      <name val="ＭＳ Ｐゴシック"/>
      <family val="3"/>
      <charset val="128"/>
    </font>
    <font>
      <sz val="6"/>
      <name val="ＭＳ Ｐゴシック"/>
      <family val="3"/>
      <charset val="128"/>
    </font>
    <font>
      <i/>
      <sz val="12"/>
      <name val="ＭＳ 明朝"/>
      <family val="1"/>
      <charset val="128"/>
    </font>
    <font>
      <sz val="12"/>
      <color indexed="10"/>
      <name val="ＭＳ 明朝"/>
      <family val="1"/>
      <charset val="128"/>
    </font>
    <font>
      <sz val="12"/>
      <color indexed="30"/>
      <name val="ＭＳ 明朝"/>
      <family val="1"/>
      <charset val="128"/>
    </font>
    <font>
      <sz val="12"/>
      <color indexed="10"/>
      <name val="ＭＳ 明朝"/>
      <family val="1"/>
      <charset val="128"/>
    </font>
    <font>
      <sz val="10.5"/>
      <color indexed="60"/>
      <name val="ＭＳ 明朝"/>
      <family val="1"/>
      <charset val="128"/>
    </font>
    <font>
      <sz val="12"/>
      <color indexed="10"/>
      <name val="ＭＳ 明朝"/>
      <family val="1"/>
      <charset val="128"/>
    </font>
    <font>
      <sz val="6"/>
      <name val="ＭＳ Ｐゴシック"/>
      <family val="3"/>
      <charset val="128"/>
    </font>
    <font>
      <i/>
      <sz val="12"/>
      <color indexed="10"/>
      <name val="ＭＳ 明朝"/>
      <family val="1"/>
      <charset val="128"/>
    </font>
    <font>
      <b/>
      <sz val="11"/>
      <color indexed="81"/>
      <name val="ＭＳ 明朝"/>
      <family val="1"/>
      <charset val="128"/>
    </font>
    <font>
      <b/>
      <sz val="12"/>
      <color indexed="59"/>
      <name val="Arial"/>
      <family val="2"/>
    </font>
    <font>
      <b/>
      <sz val="12"/>
      <color indexed="59"/>
      <name val="ＭＳ ゴシック"/>
      <family val="3"/>
      <charset val="128"/>
    </font>
    <font>
      <sz val="6"/>
      <name val="ＭＳ Ｐゴシック"/>
      <family val="3"/>
      <charset val="128"/>
    </font>
    <font>
      <b/>
      <sz val="12"/>
      <color indexed="59"/>
      <name val="ＭＳ 明朝"/>
      <family val="1"/>
      <charset val="128"/>
    </font>
    <font>
      <b/>
      <sz val="12"/>
      <color indexed="8"/>
      <name val="Arial"/>
      <family val="2"/>
    </font>
    <font>
      <b/>
      <sz val="12"/>
      <color indexed="8"/>
      <name val="ＭＳ Ｐゴシック"/>
      <family val="3"/>
      <charset val="128"/>
    </font>
    <font>
      <sz val="7"/>
      <name val="ＭＳ 明朝"/>
      <family val="1"/>
      <charset val="128"/>
    </font>
    <font>
      <i/>
      <sz val="11"/>
      <color indexed="10"/>
      <name val="ＭＳ 明朝"/>
      <family val="1"/>
      <charset val="128"/>
    </font>
    <font>
      <i/>
      <sz val="11"/>
      <color indexed="10"/>
      <name val="Century"/>
      <family val="1"/>
    </font>
    <font>
      <b/>
      <sz val="15"/>
      <name val="ＭＳ 明朝"/>
      <family val="1"/>
      <charset val="128"/>
    </font>
    <font>
      <sz val="11"/>
      <color theme="1"/>
      <name val="ＭＳ Ｐゴシック"/>
      <family val="3"/>
      <charset val="128"/>
      <scheme val="minor"/>
    </font>
    <font>
      <sz val="10.5"/>
      <color rgb="FFC00000"/>
      <name val="ＭＳ 明朝"/>
      <family val="1"/>
      <charset val="128"/>
    </font>
    <font>
      <sz val="12"/>
      <color theme="1"/>
      <name val="ＭＳ Ｐゴシック"/>
      <family val="3"/>
      <charset val="128"/>
      <scheme val="minor"/>
    </font>
    <font>
      <b/>
      <sz val="14"/>
      <color theme="1"/>
      <name val="ＭＳ 明朝"/>
      <family val="1"/>
      <charset val="128"/>
    </font>
    <font>
      <sz val="12"/>
      <color rgb="FFFF0000"/>
      <name val="ＭＳ 明朝"/>
      <family val="1"/>
      <charset val="128"/>
    </font>
    <font>
      <sz val="12"/>
      <name val="ＭＳ Ｐゴシック"/>
      <family val="3"/>
      <charset val="128"/>
      <scheme val="minor"/>
    </font>
    <font>
      <sz val="14"/>
      <color theme="1"/>
      <name val="ＭＳ Ｐゴシック"/>
      <family val="3"/>
      <charset val="128"/>
      <scheme val="minor"/>
    </font>
    <font>
      <b/>
      <sz val="12"/>
      <color rgb="FFFF0000"/>
      <name val="ＭＳ Ｐゴシック"/>
      <family val="3"/>
      <charset val="128"/>
      <scheme val="minor"/>
    </font>
    <font>
      <b/>
      <sz val="12"/>
      <color rgb="FF0070C0"/>
      <name val="ＭＳ Ｐゴシック"/>
      <family val="3"/>
      <charset val="128"/>
      <scheme val="minor"/>
    </font>
    <font>
      <sz val="11"/>
      <color rgb="FF0070C0"/>
      <name val="ＭＳ Ｐゴシック"/>
      <family val="3"/>
      <charset val="128"/>
      <scheme val="minor"/>
    </font>
    <font>
      <b/>
      <u/>
      <sz val="12"/>
      <color theme="1"/>
      <name val="ＭＳ Ｐゴシック"/>
      <family val="3"/>
      <charset val="128"/>
      <scheme val="minor"/>
    </font>
    <font>
      <b/>
      <sz val="12"/>
      <color theme="2" tint="-0.89999084444715716"/>
      <name val="Arial"/>
      <family val="2"/>
    </font>
    <font>
      <b/>
      <sz val="12"/>
      <color theme="1"/>
      <name val="Arial"/>
      <family val="2"/>
    </font>
    <font>
      <sz val="10.5"/>
      <color theme="1"/>
      <name val="ＭＳ 明朝"/>
      <family val="1"/>
      <charset val="128"/>
    </font>
    <font>
      <u/>
      <sz val="11"/>
      <color theme="1"/>
      <name val="ＭＳ Ｐゴシック"/>
      <family val="3"/>
      <charset val="128"/>
      <scheme val="minor"/>
    </font>
    <font>
      <i/>
      <sz val="11"/>
      <color rgb="FFFF0000"/>
      <name val="ＭＳ 明朝"/>
      <family val="1"/>
      <charset val="128"/>
    </font>
    <font>
      <u/>
      <sz val="10.5"/>
      <color rgb="FFC00000"/>
      <name val="ＭＳ 明朝"/>
      <family val="1"/>
      <charset val="128"/>
    </font>
    <font>
      <i/>
      <sz val="12"/>
      <color rgb="FFFF0000"/>
      <name val="ＭＳ 明朝"/>
      <family val="1"/>
      <charset val="128"/>
    </font>
    <font>
      <sz val="10"/>
      <color theme="1"/>
      <name val="ＭＳ 明朝"/>
      <family val="1"/>
      <charset val="128"/>
    </font>
    <font>
      <sz val="10"/>
      <color theme="1"/>
      <name val="ＭＳ Ｐゴシック"/>
      <family val="3"/>
      <charset val="128"/>
      <scheme val="minor"/>
    </font>
    <font>
      <sz val="10.5"/>
      <color rgb="FFFF0000"/>
      <name val="ＭＳ 明朝"/>
      <family val="1"/>
      <charset val="128"/>
    </font>
    <font>
      <sz val="8"/>
      <color rgb="FFC00000"/>
      <name val="ＭＳ 明朝"/>
      <family val="1"/>
      <charset val="128"/>
    </font>
    <font>
      <sz val="10.5"/>
      <color rgb="FF0070C0"/>
      <name val="ＭＳ 明朝"/>
      <family val="1"/>
      <charset val="128"/>
    </font>
    <font>
      <sz val="16"/>
      <color theme="1"/>
      <name val="ＭＳ Ｐゴシック"/>
      <family val="3"/>
      <charset val="128"/>
      <scheme val="minor"/>
    </font>
    <font>
      <sz val="10.5"/>
      <color rgb="FF000000"/>
      <name val="ＭＳ 明朝"/>
      <family val="1"/>
      <charset val="128"/>
    </font>
  </fonts>
  <fills count="3">
    <fill>
      <patternFill patternType="none"/>
    </fill>
    <fill>
      <patternFill patternType="gray125"/>
    </fill>
    <fill>
      <patternFill patternType="solid">
        <fgColor theme="7" tint="0.79998168889431442"/>
        <bgColor indexed="64"/>
      </patternFill>
    </fill>
  </fills>
  <borders count="126">
    <border>
      <left/>
      <right/>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double">
        <color indexed="64"/>
      </bottom>
      <diagonal/>
    </border>
    <border>
      <left style="thin">
        <color indexed="64"/>
      </left>
      <right/>
      <top style="double">
        <color indexed="64"/>
      </top>
      <bottom/>
      <diagonal/>
    </border>
    <border>
      <left style="thin">
        <color indexed="64"/>
      </left>
      <right/>
      <top style="double">
        <color indexed="64"/>
      </top>
      <bottom style="dotted">
        <color indexed="64"/>
      </bottom>
      <diagonal/>
    </border>
    <border>
      <left style="dotted">
        <color indexed="64"/>
      </left>
      <right/>
      <top style="double">
        <color indexed="64"/>
      </top>
      <bottom style="dotted">
        <color indexed="64"/>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thin">
        <color indexed="64"/>
      </bottom>
      <diagonal/>
    </border>
    <border>
      <left style="dotted">
        <color indexed="64"/>
      </left>
      <right/>
      <top/>
      <bottom style="double">
        <color indexed="64"/>
      </bottom>
      <diagonal/>
    </border>
    <border>
      <left style="dotted">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right/>
      <top/>
      <bottom style="double">
        <color indexed="64"/>
      </bottom>
      <diagonal/>
    </border>
    <border>
      <left/>
      <right style="dotted">
        <color indexed="64"/>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thin">
        <color indexed="64"/>
      </right>
      <top/>
      <bottom style="double">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dotted">
        <color indexed="64"/>
      </bottom>
      <diagonal/>
    </border>
    <border>
      <left/>
      <right style="dotted">
        <color indexed="64"/>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dotted">
        <color indexed="64"/>
      </right>
      <top style="thin">
        <color indexed="64"/>
      </top>
      <bottom/>
      <diagonal/>
    </border>
    <border>
      <left style="medium">
        <color indexed="64"/>
      </left>
      <right/>
      <top/>
      <bottom/>
      <diagonal/>
    </border>
    <border>
      <left/>
      <right style="dotted">
        <color indexed="64"/>
      </right>
      <top/>
      <bottom/>
      <diagonal/>
    </border>
    <border>
      <left style="dotted">
        <color indexed="64"/>
      </left>
      <right/>
      <top/>
      <bottom/>
      <diagonal/>
    </border>
    <border>
      <left/>
      <right style="medium">
        <color indexed="64"/>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dotted">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style="dotted">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dotted">
        <color indexed="64"/>
      </left>
      <right/>
      <top style="dotted">
        <color indexed="64"/>
      </top>
      <bottom style="dashed">
        <color indexed="64"/>
      </bottom>
      <diagonal/>
    </border>
    <border>
      <left/>
      <right/>
      <top style="dotted">
        <color indexed="64"/>
      </top>
      <bottom style="dashed">
        <color indexed="64"/>
      </bottom>
      <diagonal/>
    </border>
    <border>
      <left/>
      <right style="medium">
        <color indexed="64"/>
      </right>
      <top style="dotted">
        <color indexed="64"/>
      </top>
      <bottom style="dashed">
        <color indexed="64"/>
      </bottom>
      <diagonal/>
    </border>
    <border>
      <left style="dott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dotted">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4">
    <xf numFmtId="0" fontId="0" fillId="0" borderId="0">
      <alignment vertical="center"/>
    </xf>
    <xf numFmtId="0" fontId="2" fillId="0" borderId="0" applyNumberFormat="0" applyFill="0" applyBorder="0" applyAlignment="0" applyProtection="0">
      <alignment vertical="top"/>
      <protection locked="0"/>
    </xf>
    <xf numFmtId="0" fontId="1" fillId="0" borderId="0"/>
    <xf numFmtId="0" fontId="39" fillId="0" borderId="0">
      <alignment vertical="center"/>
    </xf>
  </cellStyleXfs>
  <cellXfs count="405">
    <xf numFmtId="0" fontId="0" fillId="0" borderId="0" xfId="0">
      <alignment vertical="center"/>
    </xf>
    <xf numFmtId="0" fontId="5" fillId="0" borderId="0" xfId="2" applyFont="1" applyFill="1" applyBorder="1" applyAlignment="1" applyProtection="1">
      <alignment vertical="center" wrapText="1"/>
      <protection locked="0"/>
    </xf>
    <xf numFmtId="0" fontId="4"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0" fillId="0" borderId="0" xfId="0" applyAlignment="1" applyProtection="1"/>
    <xf numFmtId="0" fontId="7"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4" fillId="0" borderId="1" xfId="0" applyNumberFormat="1" applyFont="1" applyFill="1" applyBorder="1" applyAlignment="1" applyProtection="1">
      <alignment vertical="center"/>
    </xf>
    <xf numFmtId="0" fontId="4" fillId="0" borderId="2" xfId="0" applyNumberFormat="1" applyFont="1" applyFill="1" applyBorder="1" applyAlignment="1" applyProtection="1">
      <alignment vertical="center"/>
    </xf>
    <xf numFmtId="0" fontId="4" fillId="0" borderId="3"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5" fillId="0" borderId="5" xfId="0" applyNumberFormat="1" applyFont="1" applyFill="1" applyBorder="1" applyAlignment="1" applyProtection="1">
      <alignment vertical="center"/>
    </xf>
    <xf numFmtId="0" fontId="5" fillId="0" borderId="6" xfId="0" applyNumberFormat="1" applyFont="1" applyFill="1" applyBorder="1" applyAlignment="1" applyProtection="1">
      <alignment vertical="center"/>
    </xf>
    <xf numFmtId="0" fontId="5" fillId="0" borderId="7" xfId="0" applyNumberFormat="1" applyFont="1" applyFill="1" applyBorder="1" applyAlignment="1" applyProtection="1">
      <alignment vertical="center"/>
    </xf>
    <xf numFmtId="0" fontId="5" fillId="0" borderId="8" xfId="0" applyNumberFormat="1" applyFont="1" applyFill="1" applyBorder="1" applyAlignment="1" applyProtection="1">
      <alignment vertical="center"/>
    </xf>
    <xf numFmtId="0" fontId="5" fillId="0" borderId="9" xfId="0" applyNumberFormat="1" applyFont="1" applyFill="1" applyBorder="1" applyAlignment="1" applyProtection="1">
      <alignment vertical="center"/>
    </xf>
    <xf numFmtId="0" fontId="5" fillId="0" borderId="10" xfId="0" applyNumberFormat="1" applyFont="1" applyFill="1" applyBorder="1" applyAlignment="1" applyProtection="1">
      <alignment vertical="center"/>
    </xf>
    <xf numFmtId="0" fontId="5" fillId="0" borderId="2" xfId="0" applyNumberFormat="1" applyFont="1" applyFill="1" applyBorder="1" applyAlignment="1" applyProtection="1">
      <alignment vertical="center"/>
    </xf>
    <xf numFmtId="0" fontId="5" fillId="0" borderId="1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0" fontId="5" fillId="0" borderId="12" xfId="0" applyNumberFormat="1" applyFont="1" applyFill="1" applyBorder="1" applyAlignment="1" applyProtection="1">
      <alignment vertical="center"/>
    </xf>
    <xf numFmtId="0" fontId="40" fillId="0" borderId="13" xfId="0" applyNumberFormat="1" applyFont="1" applyFill="1" applyBorder="1" applyAlignment="1" applyProtection="1">
      <alignment horizontal="left" vertical="center"/>
    </xf>
    <xf numFmtId="0" fontId="5" fillId="0" borderId="14" xfId="0" applyNumberFormat="1" applyFont="1" applyFill="1" applyBorder="1" applyAlignment="1" applyProtection="1">
      <alignment vertical="center"/>
    </xf>
    <xf numFmtId="0" fontId="5" fillId="0" borderId="5" xfId="0" applyFont="1" applyFill="1" applyBorder="1" applyAlignment="1" applyProtection="1">
      <alignment horizontal="left" vertical="center" wrapText="1"/>
    </xf>
    <xf numFmtId="0" fontId="5" fillId="0" borderId="3" xfId="0" applyNumberFormat="1" applyFont="1" applyFill="1" applyBorder="1" applyAlignment="1" applyProtection="1">
      <alignment vertical="center"/>
    </xf>
    <xf numFmtId="0" fontId="5" fillId="0" borderId="15" xfId="0" applyNumberFormat="1" applyFont="1" applyFill="1" applyBorder="1" applyAlignment="1" applyProtection="1">
      <alignment vertical="center"/>
    </xf>
    <xf numFmtId="0" fontId="5" fillId="0" borderId="0" xfId="0" applyNumberFormat="1" applyFont="1" applyFill="1" applyBorder="1" applyAlignment="1" applyProtection="1">
      <alignment vertical="top" wrapText="1"/>
    </xf>
    <xf numFmtId="0" fontId="5" fillId="0" borderId="0" xfId="0" applyFont="1" applyFill="1" applyBorder="1" applyAlignment="1" applyProtection="1">
      <alignment vertical="top" wrapText="1"/>
    </xf>
    <xf numFmtId="0" fontId="5" fillId="0" borderId="0" xfId="0" applyFont="1" applyFill="1" applyAlignment="1" applyProtection="1">
      <alignment vertical="center"/>
    </xf>
    <xf numFmtId="0" fontId="5" fillId="0" borderId="3" xfId="0" applyFont="1" applyFill="1" applyBorder="1" applyAlignment="1" applyProtection="1">
      <alignment vertical="top" wrapText="1"/>
    </xf>
    <xf numFmtId="0" fontId="5" fillId="0" borderId="16" xfId="0" applyFont="1" applyFill="1" applyBorder="1" applyAlignment="1" applyProtection="1">
      <alignment vertical="top" wrapText="1"/>
    </xf>
    <xf numFmtId="0" fontId="5" fillId="0" borderId="0" xfId="0" applyFont="1" applyFill="1" applyBorder="1" applyAlignment="1" applyProtection="1">
      <alignment vertical="center"/>
    </xf>
    <xf numFmtId="0" fontId="5" fillId="0" borderId="6" xfId="0" applyFont="1" applyFill="1" applyBorder="1" applyAlignment="1" applyProtection="1">
      <alignment vertical="center"/>
    </xf>
    <xf numFmtId="0" fontId="5" fillId="0" borderId="17" xfId="0" applyNumberFormat="1" applyFont="1" applyFill="1" applyBorder="1" applyAlignment="1" applyProtection="1">
      <alignment vertical="center"/>
    </xf>
    <xf numFmtId="0" fontId="5" fillId="0" borderId="17" xfId="0" applyFont="1" applyFill="1" applyBorder="1" applyAlignment="1" applyProtection="1">
      <alignment vertical="center"/>
    </xf>
    <xf numFmtId="0" fontId="5" fillId="0" borderId="18" xfId="0" applyNumberFormat="1" applyFont="1" applyFill="1" applyBorder="1" applyAlignment="1" applyProtection="1">
      <alignment vertical="center"/>
    </xf>
    <xf numFmtId="0" fontId="5" fillId="0" borderId="19" xfId="0" applyFont="1" applyFill="1" applyBorder="1" applyAlignment="1" applyProtection="1">
      <alignment vertical="top" wrapText="1"/>
    </xf>
    <xf numFmtId="0" fontId="5" fillId="0" borderId="5" xfId="0" applyFont="1" applyFill="1" applyBorder="1" applyAlignment="1" applyProtection="1">
      <alignment horizontal="left" vertical="top" wrapText="1"/>
    </xf>
    <xf numFmtId="0" fontId="5" fillId="0" borderId="0" xfId="0" applyNumberFormat="1"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17" xfId="0" applyNumberFormat="1" applyFont="1" applyFill="1" applyBorder="1" applyAlignment="1" applyProtection="1">
      <alignment vertical="center" wrapText="1"/>
    </xf>
    <xf numFmtId="0" fontId="5" fillId="0" borderId="17" xfId="0" applyFont="1" applyFill="1" applyBorder="1" applyAlignment="1" applyProtection="1">
      <alignment vertical="center" wrapText="1"/>
    </xf>
    <xf numFmtId="0" fontId="5" fillId="0" borderId="20" xfId="0" applyFont="1" applyFill="1" applyBorder="1" applyAlignment="1" applyProtection="1">
      <alignment vertical="top" wrapText="1"/>
    </xf>
    <xf numFmtId="0" fontId="5" fillId="0" borderId="16" xfId="0" applyFont="1" applyFill="1" applyBorder="1" applyAlignment="1" applyProtection="1"/>
    <xf numFmtId="0" fontId="5" fillId="0" borderId="0" xfId="2" applyFont="1" applyFill="1" applyBorder="1" applyAlignment="1" applyProtection="1">
      <alignment horizontal="left" vertical="center" wrapText="1"/>
      <protection locked="0"/>
    </xf>
    <xf numFmtId="0" fontId="5" fillId="0" borderId="0" xfId="2" applyFont="1" applyFill="1" applyAlignment="1" applyProtection="1">
      <alignment vertical="center" wrapText="1"/>
      <protection locked="0"/>
    </xf>
    <xf numFmtId="0" fontId="0" fillId="0" borderId="0" xfId="0" applyAlignment="1" applyProtection="1">
      <alignment vertical="center" wrapText="1"/>
      <protection locked="0"/>
    </xf>
    <xf numFmtId="0" fontId="5" fillId="0" borderId="0" xfId="2" applyFont="1" applyFill="1" applyAlignment="1" applyProtection="1">
      <alignment horizontal="left" vertical="center" wrapText="1"/>
      <protection locked="0"/>
    </xf>
    <xf numFmtId="180" fontId="5" fillId="0" borderId="0" xfId="2" applyNumberFormat="1" applyFont="1" applyFill="1" applyBorder="1" applyAlignment="1" applyProtection="1">
      <alignment horizontal="left" vertical="center" wrapText="1"/>
      <protection locked="0"/>
    </xf>
    <xf numFmtId="180" fontId="5" fillId="0" borderId="0" xfId="2" applyNumberFormat="1" applyFont="1" applyFill="1" applyBorder="1" applyAlignment="1" applyProtection="1">
      <alignment vertical="center" wrapText="1"/>
      <protection locked="0"/>
    </xf>
    <xf numFmtId="0" fontId="5" fillId="0" borderId="0" xfId="2" applyFont="1" applyFill="1" applyAlignment="1" applyProtection="1">
      <alignment horizontal="right" vertical="center" wrapText="1"/>
      <protection locked="0"/>
    </xf>
    <xf numFmtId="176" fontId="5" fillId="0" borderId="0" xfId="2" applyNumberFormat="1" applyFont="1" applyFill="1" applyBorder="1" applyAlignment="1" applyProtection="1">
      <alignment vertical="center" wrapText="1"/>
      <protection locked="0"/>
    </xf>
    <xf numFmtId="0" fontId="9" fillId="0" borderId="0" xfId="0" applyNumberFormat="1" applyFont="1" applyFill="1" applyBorder="1" applyAlignment="1" applyProtection="1">
      <alignment vertical="center"/>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vertical="top" wrapText="1"/>
    </xf>
    <xf numFmtId="0" fontId="5" fillId="0" borderId="17" xfId="0" applyFont="1" applyFill="1" applyBorder="1" applyAlignment="1" applyProtection="1">
      <alignment horizontal="left" vertical="top" wrapText="1"/>
    </xf>
    <xf numFmtId="0" fontId="5" fillId="0" borderId="18" xfId="0" applyFont="1" applyFill="1" applyBorder="1" applyAlignment="1" applyProtection="1">
      <alignment vertical="top" wrapText="1"/>
    </xf>
    <xf numFmtId="0" fontId="40" fillId="0" borderId="0" xfId="0" applyFont="1" applyFill="1" applyBorder="1" applyAlignment="1" applyProtection="1">
      <alignment vertical="center" wrapText="1"/>
      <protection locked="0"/>
    </xf>
    <xf numFmtId="0" fontId="5" fillId="0" borderId="3" xfId="0" applyFont="1" applyFill="1" applyBorder="1" applyAlignment="1" applyProtection="1">
      <alignment vertical="center"/>
    </xf>
    <xf numFmtId="0" fontId="5" fillId="0" borderId="5" xfId="0" applyNumberFormat="1" applyFont="1" applyFill="1" applyBorder="1" applyAlignment="1" applyProtection="1">
      <alignment vertical="center" wrapText="1"/>
    </xf>
    <xf numFmtId="0" fontId="5" fillId="0" borderId="5" xfId="0" applyFont="1" applyFill="1" applyBorder="1" applyAlignment="1" applyProtection="1">
      <alignment vertical="center" wrapText="1"/>
    </xf>
    <xf numFmtId="0" fontId="5" fillId="0" borderId="16" xfId="0" applyNumberFormat="1" applyFont="1" applyFill="1" applyBorder="1" applyAlignment="1" applyProtection="1">
      <alignment vertical="center"/>
    </xf>
    <xf numFmtId="0" fontId="11" fillId="0" borderId="0" xfId="0" applyNumberFormat="1" applyFont="1" applyFill="1" applyBorder="1" applyAlignment="1" applyProtection="1">
      <alignment horizontal="right" vertical="center"/>
    </xf>
    <xf numFmtId="0" fontId="41" fillId="0" borderId="0" xfId="0" applyFont="1">
      <alignment vertical="center"/>
    </xf>
    <xf numFmtId="0" fontId="20" fillId="0" borderId="0" xfId="0" applyFont="1" applyAlignment="1">
      <alignment vertical="center"/>
    </xf>
    <xf numFmtId="0" fontId="42" fillId="0" borderId="0" xfId="0" applyFont="1" applyAlignment="1">
      <alignment horizontal="left" vertical="center" wrapText="1"/>
    </xf>
    <xf numFmtId="0" fontId="43" fillId="0" borderId="0" xfId="0" applyFont="1" applyAlignment="1">
      <alignment horizontal="left" vertical="top" wrapText="1"/>
    </xf>
    <xf numFmtId="0" fontId="7" fillId="0" borderId="0" xfId="0" applyFont="1" applyFill="1" applyBorder="1" applyAlignment="1">
      <alignment horizontal="left" vertical="top" wrapText="1"/>
    </xf>
    <xf numFmtId="0" fontId="7" fillId="0" borderId="0" xfId="0" applyFont="1" applyBorder="1" applyAlignment="1">
      <alignment horizontal="left" vertical="top" wrapText="1"/>
    </xf>
    <xf numFmtId="0" fontId="44" fillId="0" borderId="0" xfId="0" applyFont="1">
      <alignment vertical="center"/>
    </xf>
    <xf numFmtId="0" fontId="0" fillId="0" borderId="0" xfId="0" applyAlignment="1">
      <alignment horizontal="center" vertical="center"/>
    </xf>
    <xf numFmtId="0" fontId="0" fillId="0" borderId="0" xfId="0" applyBorder="1">
      <alignment vertical="center"/>
    </xf>
    <xf numFmtId="0" fontId="0" fillId="0" borderId="20" xfId="0" applyBorder="1">
      <alignment vertical="center"/>
    </xf>
    <xf numFmtId="0" fontId="0" fillId="0" borderId="19" xfId="0" applyBorder="1">
      <alignment vertical="center"/>
    </xf>
    <xf numFmtId="0" fontId="0" fillId="0" borderId="3" xfId="0" applyBorder="1">
      <alignment vertical="center"/>
    </xf>
    <xf numFmtId="0" fontId="0" fillId="0" borderId="5" xfId="0" applyBorder="1">
      <alignment vertical="center"/>
    </xf>
    <xf numFmtId="0" fontId="0" fillId="0" borderId="16"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6" xfId="0" applyBorder="1">
      <alignment vertical="center"/>
    </xf>
    <xf numFmtId="0" fontId="0" fillId="0" borderId="17" xfId="0" applyBorder="1">
      <alignment vertical="center"/>
    </xf>
    <xf numFmtId="0" fontId="0" fillId="0" borderId="18" xfId="0" applyBorder="1">
      <alignment vertical="center"/>
    </xf>
    <xf numFmtId="0" fontId="45" fillId="0" borderId="0" xfId="0" applyFont="1">
      <alignment vertical="center"/>
    </xf>
    <xf numFmtId="0" fontId="46" fillId="0" borderId="0" xfId="0" applyFont="1" applyAlignment="1">
      <alignment vertical="center"/>
    </xf>
    <xf numFmtId="0" fontId="47" fillId="0" borderId="0" xfId="0" applyFont="1">
      <alignment vertical="center"/>
    </xf>
    <xf numFmtId="0" fontId="48" fillId="0" borderId="0" xfId="0" applyFont="1" applyBorder="1">
      <alignment vertical="center"/>
    </xf>
    <xf numFmtId="0" fontId="5" fillId="0" borderId="19" xfId="0" applyFont="1" applyFill="1" applyBorder="1" applyAlignment="1" applyProtection="1">
      <alignment vertical="center"/>
    </xf>
    <xf numFmtId="0" fontId="5" fillId="0" borderId="20" xfId="0" applyNumberFormat="1" applyFont="1" applyFill="1" applyBorder="1" applyAlignment="1" applyProtection="1">
      <alignment vertical="center"/>
    </xf>
    <xf numFmtId="0" fontId="5" fillId="0" borderId="5" xfId="0" applyFont="1" applyFill="1" applyBorder="1" applyAlignment="1" applyProtection="1">
      <alignment vertical="center"/>
    </xf>
    <xf numFmtId="0" fontId="5" fillId="0" borderId="19"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49" fillId="0" borderId="0" xfId="0" applyFont="1" applyBorder="1" applyAlignment="1">
      <alignment horizontal="left" vertical="center"/>
    </xf>
    <xf numFmtId="0" fontId="50" fillId="0" borderId="0" xfId="0" applyFont="1" applyAlignment="1">
      <alignment vertical="center"/>
    </xf>
    <xf numFmtId="0" fontId="50" fillId="0" borderId="0" xfId="0" applyFont="1">
      <alignment vertical="center"/>
    </xf>
    <xf numFmtId="0" fontId="51" fillId="0" borderId="0" xfId="0" applyFont="1" applyAlignment="1">
      <alignment vertical="center"/>
    </xf>
    <xf numFmtId="0" fontId="5" fillId="0" borderId="19" xfId="0" applyNumberFormat="1" applyFont="1" applyFill="1" applyBorder="1" applyAlignment="1" applyProtection="1">
      <alignment vertical="center"/>
    </xf>
    <xf numFmtId="0" fontId="52" fillId="0" borderId="24" xfId="0" applyFont="1" applyFill="1" applyBorder="1" applyAlignment="1" applyProtection="1">
      <alignment vertical="center" wrapText="1"/>
      <protection locked="0"/>
    </xf>
    <xf numFmtId="0" fontId="41" fillId="0" borderId="0" xfId="0" applyFont="1" applyBorder="1">
      <alignment vertical="center"/>
    </xf>
    <xf numFmtId="0" fontId="5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Alignment="1">
      <alignment vertical="top"/>
    </xf>
    <xf numFmtId="0" fontId="54" fillId="0" borderId="25" xfId="0" applyFont="1" applyBorder="1" applyAlignment="1">
      <alignment vertical="center"/>
    </xf>
    <xf numFmtId="0" fontId="38" fillId="0" borderId="0" xfId="0" applyFont="1" applyAlignment="1">
      <alignment vertical="center"/>
    </xf>
    <xf numFmtId="0" fontId="5" fillId="0" borderId="22" xfId="0" applyFont="1" applyFill="1" applyBorder="1" applyAlignment="1" applyProtection="1">
      <alignment horizontal="center" vertical="center" wrapText="1"/>
      <protection locked="0"/>
    </xf>
    <xf numFmtId="0" fontId="40" fillId="0" borderId="22" xfId="0" applyFont="1" applyFill="1" applyBorder="1" applyAlignment="1" applyProtection="1">
      <alignment horizontal="center" vertical="center" wrapText="1"/>
      <protection locked="0"/>
    </xf>
    <xf numFmtId="204" fontId="5" fillId="0" borderId="22" xfId="0" applyNumberFormat="1" applyFont="1" applyFill="1" applyBorder="1" applyAlignment="1" applyProtection="1">
      <alignment horizontal="center" vertical="center" wrapText="1"/>
      <protection locked="0"/>
    </xf>
    <xf numFmtId="0" fontId="5" fillId="0" borderId="52" xfId="0" applyFont="1" applyFill="1" applyBorder="1" applyAlignment="1" applyProtection="1">
      <alignment horizontal="center" vertical="center" wrapText="1"/>
      <protection locked="0"/>
    </xf>
    <xf numFmtId="0" fontId="40" fillId="0" borderId="52" xfId="0" applyFont="1" applyFill="1" applyBorder="1" applyAlignment="1" applyProtection="1">
      <alignment horizontal="center" vertical="center" wrapText="1"/>
      <protection locked="0"/>
    </xf>
    <xf numFmtId="204" fontId="5" fillId="0" borderId="52" xfId="0" applyNumberFormat="1" applyFont="1" applyFill="1" applyBorder="1" applyAlignment="1" applyProtection="1">
      <alignment horizontal="center" vertical="center" wrapText="1"/>
      <protection locked="0"/>
    </xf>
    <xf numFmtId="0" fontId="5" fillId="0" borderId="59" xfId="0" applyFont="1" applyFill="1" applyBorder="1" applyAlignment="1" applyProtection="1">
      <alignment horizontal="center" vertical="center" wrapText="1"/>
      <protection locked="0"/>
    </xf>
    <xf numFmtId="0" fontId="40" fillId="0" borderId="59" xfId="0" applyFont="1" applyFill="1" applyBorder="1" applyAlignment="1" applyProtection="1">
      <alignment horizontal="center" vertical="center" wrapText="1"/>
      <protection locked="0"/>
    </xf>
    <xf numFmtId="204" fontId="5" fillId="0" borderId="59" xfId="0" applyNumberFormat="1" applyFont="1" applyFill="1" applyBorder="1" applyAlignment="1" applyProtection="1">
      <alignment horizontal="center" vertical="center" wrapText="1"/>
      <protection locked="0"/>
    </xf>
    <xf numFmtId="0" fontId="5" fillId="0" borderId="55"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40" fillId="0" borderId="53" xfId="0" applyFont="1" applyFill="1" applyBorder="1" applyAlignment="1" applyProtection="1">
      <alignment horizontal="center" vertical="center" wrapText="1"/>
      <protection locked="0"/>
    </xf>
    <xf numFmtId="0" fontId="40" fillId="0" borderId="54" xfId="0" applyFont="1" applyFill="1" applyBorder="1" applyAlignment="1" applyProtection="1">
      <alignment horizontal="center" vertical="center" wrapText="1"/>
      <protection locked="0"/>
    </xf>
    <xf numFmtId="0" fontId="40" fillId="0" borderId="55" xfId="0" applyFont="1" applyFill="1" applyBorder="1" applyAlignment="1" applyProtection="1">
      <alignment horizontal="center" vertical="center" wrapText="1"/>
      <protection locked="0"/>
    </xf>
    <xf numFmtId="0" fontId="40" fillId="0" borderId="56" xfId="0" applyFont="1" applyFill="1" applyBorder="1" applyAlignment="1" applyProtection="1">
      <alignment horizontal="center" vertical="center" wrapText="1"/>
      <protection locked="0"/>
    </xf>
    <xf numFmtId="0" fontId="5" fillId="0" borderId="57" xfId="0" applyFont="1" applyFill="1" applyBorder="1" applyAlignment="1" applyProtection="1">
      <alignment horizontal="center" vertical="center"/>
      <protection locked="0"/>
    </xf>
    <xf numFmtId="0" fontId="5" fillId="0" borderId="55" xfId="0" applyFont="1" applyFill="1" applyBorder="1" applyAlignment="1" applyProtection="1">
      <alignment horizontal="center" vertical="center"/>
      <protection locked="0"/>
    </xf>
    <xf numFmtId="0" fontId="5" fillId="0" borderId="58" xfId="0" applyNumberFormat="1" applyFont="1" applyFill="1" applyBorder="1" applyAlignment="1" applyProtection="1">
      <alignment horizontal="center" vertical="center"/>
    </xf>
    <xf numFmtId="0" fontId="5" fillId="0" borderId="53" xfId="0" applyNumberFormat="1" applyFont="1" applyFill="1" applyBorder="1" applyAlignment="1" applyProtection="1">
      <alignment horizontal="center" vertical="center"/>
    </xf>
    <xf numFmtId="0" fontId="5" fillId="0" borderId="57" xfId="0" applyNumberFormat="1" applyFont="1" applyFill="1" applyBorder="1" applyAlignment="1" applyProtection="1">
      <alignment horizontal="center" vertical="center"/>
    </xf>
    <xf numFmtId="0" fontId="5" fillId="0" borderId="55" xfId="0" applyNumberFormat="1" applyFont="1" applyFill="1" applyBorder="1" applyAlignment="1" applyProtection="1">
      <alignment horizontal="center" vertical="center"/>
    </xf>
    <xf numFmtId="0" fontId="5" fillId="0" borderId="58" xfId="0" applyFont="1" applyFill="1" applyBorder="1" applyAlignment="1" applyProtection="1">
      <alignment horizontal="center" vertical="center" wrapText="1"/>
      <protection locked="0"/>
    </xf>
    <xf numFmtId="0" fontId="5" fillId="0" borderId="53" xfId="0" applyFont="1" applyFill="1" applyBorder="1" applyAlignment="1" applyProtection="1">
      <alignment horizontal="center" vertical="center" wrapText="1"/>
      <protection locked="0"/>
    </xf>
    <xf numFmtId="0" fontId="5" fillId="0" borderId="57" xfId="0" applyFont="1" applyFill="1" applyBorder="1" applyAlignment="1" applyProtection="1">
      <alignment horizontal="center" vertical="center" wrapText="1"/>
      <protection locked="0"/>
    </xf>
    <xf numFmtId="0" fontId="5" fillId="0" borderId="54"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vertical="top" wrapText="1"/>
      <protection locked="0"/>
    </xf>
    <xf numFmtId="0" fontId="40" fillId="0" borderId="5" xfId="0" applyFont="1" applyFill="1" applyBorder="1" applyAlignment="1" applyProtection="1">
      <alignment horizontal="left" vertical="top" wrapText="1"/>
      <protection locked="0"/>
    </xf>
    <xf numFmtId="0" fontId="5" fillId="0" borderId="19"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16" xfId="0" applyFont="1" applyFill="1" applyBorder="1" applyAlignment="1" applyProtection="1">
      <alignment horizontal="center" vertical="center" wrapText="1"/>
    </xf>
    <xf numFmtId="0" fontId="5" fillId="0" borderId="54" xfId="0" applyNumberFormat="1" applyFont="1" applyFill="1" applyBorder="1" applyAlignment="1" applyProtection="1">
      <alignment horizontal="center" vertical="center"/>
    </xf>
    <xf numFmtId="0" fontId="5" fillId="0" borderId="56" xfId="0" applyNumberFormat="1" applyFont="1" applyFill="1" applyBorder="1" applyAlignment="1" applyProtection="1">
      <alignment horizontal="center" vertical="center"/>
    </xf>
    <xf numFmtId="0" fontId="5" fillId="0" borderId="0" xfId="0" applyFont="1" applyFill="1" applyAlignment="1" applyProtection="1">
      <alignment horizontal="left" vertical="top" wrapText="1"/>
      <protection locked="0"/>
    </xf>
    <xf numFmtId="0" fontId="5" fillId="0" borderId="20" xfId="0" applyFont="1" applyFill="1" applyBorder="1" applyAlignment="1" applyProtection="1">
      <alignment horizontal="left" vertical="top" wrapText="1"/>
      <protection locked="0"/>
    </xf>
    <xf numFmtId="0" fontId="40" fillId="0" borderId="0" xfId="0" applyFont="1" applyFill="1" applyAlignment="1" applyProtection="1">
      <alignment horizontal="left" vertical="top" wrapText="1"/>
      <protection locked="0"/>
    </xf>
    <xf numFmtId="0" fontId="43" fillId="0" borderId="0" xfId="0" applyFont="1" applyFill="1" applyBorder="1" applyAlignment="1" applyProtection="1">
      <alignment horizontal="left" vertical="top" wrapText="1"/>
      <protection locked="0"/>
    </xf>
    <xf numFmtId="0" fontId="40" fillId="0" borderId="0" xfId="0" applyFont="1" applyFill="1" applyBorder="1" applyAlignment="1" applyProtection="1">
      <alignment horizontal="left" vertical="top" wrapText="1"/>
      <protection locked="0"/>
    </xf>
    <xf numFmtId="0" fontId="43" fillId="0" borderId="0" xfId="0" applyFont="1" applyFill="1" applyAlignment="1" applyProtection="1">
      <alignment horizontal="left" vertical="top" wrapText="1"/>
      <protection locked="0"/>
    </xf>
    <xf numFmtId="0" fontId="12" fillId="0" borderId="0"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left" vertical="center"/>
    </xf>
    <xf numFmtId="0" fontId="7" fillId="0" borderId="0" xfId="0" applyNumberFormat="1" applyFont="1" applyFill="1" applyBorder="1" applyAlignment="1" applyProtection="1">
      <alignment horizontal="right" vertical="center"/>
      <protection locked="0"/>
    </xf>
    <xf numFmtId="0" fontId="8" fillId="0" borderId="0" xfId="0" applyFont="1" applyFill="1" applyAlignment="1" applyProtection="1">
      <protection locked="0"/>
    </xf>
    <xf numFmtId="0" fontId="7" fillId="0" borderId="0" xfId="0" applyNumberFormat="1" applyFont="1" applyFill="1" applyBorder="1" applyAlignment="1" applyProtection="1">
      <alignment horizontal="left" vertical="center" wrapText="1"/>
    </xf>
    <xf numFmtId="0" fontId="7" fillId="0" borderId="20" xfId="0" applyNumberFormat="1" applyFont="1" applyFill="1" applyBorder="1" applyAlignment="1" applyProtection="1">
      <alignment horizontal="left" vertical="center" wrapText="1"/>
    </xf>
    <xf numFmtId="0" fontId="14" fillId="0" borderId="35" xfId="0" applyNumberFormat="1" applyFont="1" applyFill="1" applyBorder="1" applyAlignment="1" applyProtection="1">
      <alignment horizontal="left" vertical="center"/>
    </xf>
    <xf numFmtId="0" fontId="14" fillId="0" borderId="37" xfId="0" applyNumberFormat="1" applyFont="1" applyFill="1" applyBorder="1" applyAlignment="1" applyProtection="1">
      <alignment horizontal="left" vertical="center"/>
    </xf>
    <xf numFmtId="0" fontId="60" fillId="0" borderId="35" xfId="0" applyNumberFormat="1" applyFont="1" applyFill="1" applyBorder="1" applyAlignment="1" applyProtection="1">
      <alignment horizontal="left" vertical="center"/>
      <protection locked="0"/>
    </xf>
    <xf numFmtId="0" fontId="60" fillId="0" borderId="37" xfId="0" applyNumberFormat="1" applyFont="1" applyFill="1" applyBorder="1" applyAlignment="1" applyProtection="1">
      <alignment horizontal="left" vertical="center"/>
      <protection locked="0"/>
    </xf>
    <xf numFmtId="0" fontId="5" fillId="0" borderId="26" xfId="0" applyNumberFormat="1" applyFont="1" applyFill="1" applyBorder="1" applyAlignment="1" applyProtection="1">
      <alignment horizontal="left" vertical="center"/>
    </xf>
    <xf numFmtId="0" fontId="5" fillId="0" borderId="28" xfId="0" applyNumberFormat="1" applyFont="1" applyFill="1" applyBorder="1" applyAlignment="1" applyProtection="1">
      <alignment horizontal="left" vertical="center"/>
    </xf>
    <xf numFmtId="0" fontId="5" fillId="0" borderId="26" xfId="0" applyNumberFormat="1" applyFont="1" applyFill="1" applyBorder="1" applyAlignment="1" applyProtection="1">
      <alignment horizontal="left" vertical="center"/>
      <protection locked="0"/>
    </xf>
    <xf numFmtId="0" fontId="5" fillId="0" borderId="28" xfId="0" applyNumberFormat="1" applyFont="1" applyFill="1" applyBorder="1" applyAlignment="1" applyProtection="1">
      <alignment horizontal="left" vertical="center"/>
      <protection locked="0"/>
    </xf>
    <xf numFmtId="0" fontId="40" fillId="0" borderId="26" xfId="0" applyNumberFormat="1" applyFont="1" applyFill="1" applyBorder="1" applyAlignment="1" applyProtection="1">
      <alignment horizontal="left" vertical="center"/>
      <protection locked="0"/>
    </xf>
    <xf numFmtId="0" fontId="40" fillId="0" borderId="28" xfId="0" applyNumberFormat="1" applyFont="1" applyFill="1" applyBorder="1" applyAlignment="1" applyProtection="1">
      <alignment horizontal="left" vertical="center"/>
      <protection locked="0"/>
    </xf>
    <xf numFmtId="0" fontId="7" fillId="0" borderId="6" xfId="0" applyNumberFormat="1" applyFont="1" applyFill="1" applyBorder="1" applyAlignment="1" applyProtection="1">
      <alignment horizontal="center" vertical="center" wrapText="1"/>
      <protection locked="0"/>
    </xf>
    <xf numFmtId="0" fontId="7" fillId="0" borderId="17" xfId="0" applyNumberFormat="1" applyFont="1" applyFill="1" applyBorder="1" applyAlignment="1" applyProtection="1">
      <alignment horizontal="center" vertical="center"/>
      <protection locked="0"/>
    </xf>
    <xf numFmtId="0" fontId="7" fillId="0" borderId="19" xfId="0" applyNumberFormat="1" applyFont="1" applyFill="1" applyBorder="1" applyAlignment="1" applyProtection="1">
      <alignment horizontal="center" vertical="center"/>
      <protection locked="0"/>
    </xf>
    <xf numFmtId="0" fontId="7" fillId="0" borderId="0" xfId="0" applyNumberFormat="1" applyFont="1" applyFill="1" applyBorder="1" applyAlignment="1" applyProtection="1">
      <alignment horizontal="center" vertical="center"/>
      <protection locked="0"/>
    </xf>
    <xf numFmtId="0" fontId="56" fillId="0" borderId="26" xfId="0" applyNumberFormat="1" applyFont="1" applyFill="1" applyBorder="1" applyAlignment="1" applyProtection="1">
      <alignment horizontal="left" vertical="center"/>
      <protection locked="0"/>
    </xf>
    <xf numFmtId="0" fontId="56" fillId="0" borderId="28" xfId="0" applyNumberFormat="1" applyFont="1" applyFill="1" applyBorder="1" applyAlignment="1" applyProtection="1">
      <alignment horizontal="left" vertical="center"/>
      <protection locked="0"/>
    </xf>
    <xf numFmtId="0" fontId="9" fillId="0" borderId="0" xfId="0" applyNumberFormat="1"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0" borderId="17" xfId="0" applyFont="1" applyFill="1" applyBorder="1" applyAlignment="1" applyProtection="1">
      <alignment horizontal="left" vertical="center" wrapText="1"/>
    </xf>
    <xf numFmtId="0" fontId="52" fillId="0" borderId="13" xfId="0" applyFont="1" applyFill="1" applyBorder="1" applyAlignment="1" applyProtection="1">
      <alignment horizontal="left"/>
      <protection locked="0"/>
    </xf>
    <xf numFmtId="0" fontId="5" fillId="0" borderId="19"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8" xfId="0" applyFont="1" applyFill="1" applyBorder="1" applyAlignment="1" applyProtection="1">
      <alignment horizontal="left" vertical="center" wrapText="1"/>
    </xf>
    <xf numFmtId="0" fontId="5" fillId="0" borderId="40" xfId="0" applyFont="1" applyFill="1" applyBorder="1" applyAlignment="1" applyProtection="1">
      <alignment horizontal="left" vertical="center" wrapText="1"/>
    </xf>
    <xf numFmtId="0" fontId="5" fillId="0" borderId="7" xfId="0" applyFont="1" applyFill="1" applyBorder="1" applyAlignment="1" applyProtection="1">
      <alignment horizontal="left" vertical="center" wrapText="1"/>
    </xf>
    <xf numFmtId="0" fontId="5" fillId="0" borderId="31" xfId="0" applyFont="1" applyFill="1" applyBorder="1" applyAlignment="1" applyProtection="1">
      <alignment horizontal="left" vertical="center" wrapText="1"/>
    </xf>
    <xf numFmtId="6" fontId="5" fillId="0" borderId="0" xfId="0" applyNumberFormat="1" applyFont="1" applyFill="1" applyBorder="1" applyAlignment="1" applyProtection="1">
      <alignment horizontal="left" vertical="center" wrapText="1"/>
    </xf>
    <xf numFmtId="0" fontId="5" fillId="0" borderId="20" xfId="0" applyFont="1" applyFill="1" applyBorder="1" applyAlignment="1" applyProtection="1">
      <alignment horizontal="left" vertical="center" wrapText="1"/>
    </xf>
    <xf numFmtId="0" fontId="5" fillId="0" borderId="39" xfId="0" applyFont="1" applyFill="1" applyBorder="1" applyAlignment="1" applyProtection="1">
      <alignment horizontal="left" vertical="center" wrapText="1"/>
    </xf>
    <xf numFmtId="0" fontId="52" fillId="0" borderId="48" xfId="0" applyFont="1" applyFill="1" applyBorder="1" applyAlignment="1" applyProtection="1">
      <alignment horizontal="left" vertical="center" shrinkToFit="1"/>
      <protection locked="0"/>
    </xf>
    <xf numFmtId="0" fontId="0" fillId="0" borderId="33" xfId="0" applyBorder="1" applyAlignment="1">
      <alignment horizontal="left" vertical="center"/>
    </xf>
    <xf numFmtId="0" fontId="0" fillId="0" borderId="49" xfId="0" applyBorder="1" applyAlignment="1">
      <alignment horizontal="left" vertical="center"/>
    </xf>
    <xf numFmtId="0" fontId="57" fillId="0" borderId="29" xfId="0" applyFont="1" applyFill="1" applyBorder="1" applyAlignment="1" applyProtection="1">
      <alignment horizontal="left" vertical="center" wrapText="1"/>
      <protection locked="0"/>
    </xf>
    <xf numFmtId="0" fontId="58" fillId="0" borderId="13" xfId="0" applyFont="1" applyBorder="1" applyAlignment="1">
      <alignment vertical="center"/>
    </xf>
    <xf numFmtId="0" fontId="58" fillId="0" borderId="30" xfId="0" applyFont="1" applyBorder="1" applyAlignment="1">
      <alignment vertical="center"/>
    </xf>
    <xf numFmtId="0" fontId="0" fillId="0" borderId="50"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59" fillId="0" borderId="51" xfId="0" applyFont="1" applyFill="1" applyBorder="1" applyAlignment="1" applyProtection="1">
      <alignment horizontal="center" vertical="center" wrapText="1"/>
      <protection locked="0"/>
    </xf>
    <xf numFmtId="0" fontId="0" fillId="0" borderId="13" xfId="0" applyBorder="1" applyAlignment="1">
      <alignment vertical="center"/>
    </xf>
    <xf numFmtId="0" fontId="0" fillId="0" borderId="24" xfId="0" applyBorder="1" applyAlignment="1">
      <alignment vertical="center"/>
    </xf>
    <xf numFmtId="0" fontId="52" fillId="0" borderId="40" xfId="0" applyFont="1" applyFill="1" applyBorder="1" applyAlignment="1" applyProtection="1">
      <alignment horizontal="center" vertical="center" wrapText="1"/>
      <protection locked="0"/>
    </xf>
    <xf numFmtId="0" fontId="52" fillId="0" borderId="41" xfId="0" applyFont="1" applyFill="1" applyBorder="1" applyAlignment="1" applyProtection="1">
      <alignment horizontal="center" vertical="center" wrapText="1"/>
      <protection locked="0"/>
    </xf>
    <xf numFmtId="0" fontId="5" fillId="0" borderId="42" xfId="0" applyFont="1" applyFill="1" applyBorder="1" applyAlignment="1" applyProtection="1">
      <alignment horizontal="left" vertical="center" wrapText="1"/>
    </xf>
    <xf numFmtId="0" fontId="5" fillId="0" borderId="43" xfId="0" applyFont="1" applyFill="1" applyBorder="1" applyAlignment="1" applyProtection="1">
      <alignment horizontal="left" vertical="center" wrapText="1"/>
    </xf>
    <xf numFmtId="0" fontId="40" fillId="0" borderId="42" xfId="0" applyFont="1" applyFill="1" applyBorder="1" applyAlignment="1" applyProtection="1">
      <alignment horizontal="center" vertical="center" wrapText="1"/>
      <protection locked="0"/>
    </xf>
    <xf numFmtId="0" fontId="40" fillId="0" borderId="44"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52" fillId="0" borderId="26" xfId="0" applyFont="1" applyFill="1" applyBorder="1" applyAlignment="1" applyProtection="1">
      <alignment horizontal="left" vertical="center" wrapText="1"/>
      <protection locked="0"/>
    </xf>
    <xf numFmtId="0" fontId="52" fillId="0" borderId="28"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xf>
    <xf numFmtId="0" fontId="5" fillId="0" borderId="46" xfId="0" applyFont="1" applyFill="1" applyBorder="1" applyAlignment="1" applyProtection="1">
      <alignment horizontal="left" vertical="center" wrapText="1"/>
    </xf>
    <xf numFmtId="0" fontId="5" fillId="0" borderId="47" xfId="0" applyFont="1" applyFill="1" applyBorder="1" applyAlignment="1" applyProtection="1">
      <alignment horizontal="left" vertical="center" wrapText="1"/>
    </xf>
    <xf numFmtId="0" fontId="56" fillId="0" borderId="19"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20" xfId="0" applyFont="1" applyFill="1" applyBorder="1" applyAlignment="1" applyProtection="1">
      <alignment horizontal="left" vertical="center" wrapText="1"/>
    </xf>
    <xf numFmtId="0" fontId="7" fillId="0" borderId="19" xfId="0" applyFont="1" applyFill="1" applyBorder="1" applyAlignment="1" applyProtection="1">
      <alignment horizontal="left" vertical="center" wrapText="1"/>
    </xf>
    <xf numFmtId="0" fontId="7" fillId="0" borderId="3" xfId="0" applyFont="1" applyFill="1" applyBorder="1" applyAlignment="1" applyProtection="1">
      <alignment horizontal="left" vertical="center" wrapText="1"/>
    </xf>
    <xf numFmtId="0" fontId="7" fillId="0" borderId="5" xfId="0" applyFont="1" applyFill="1" applyBorder="1" applyAlignment="1" applyProtection="1">
      <alignment horizontal="left" vertical="center" wrapText="1"/>
    </xf>
    <xf numFmtId="0" fontId="7" fillId="0" borderId="16" xfId="0" applyFont="1" applyFill="1" applyBorder="1" applyAlignment="1" applyProtection="1">
      <alignment horizontal="left" vertical="center" wrapText="1"/>
    </xf>
    <xf numFmtId="0" fontId="5" fillId="0" borderId="35" xfId="0" applyFont="1" applyFill="1" applyBorder="1" applyAlignment="1" applyProtection="1">
      <alignment horizontal="left" vertical="center" wrapText="1"/>
    </xf>
    <xf numFmtId="0" fontId="5" fillId="0" borderId="36" xfId="0" applyFont="1" applyFill="1" applyBorder="1" applyAlignment="1" applyProtection="1">
      <alignment horizontal="left" vertical="center" wrapText="1"/>
    </xf>
    <xf numFmtId="0" fontId="40" fillId="0" borderId="35" xfId="0" applyFont="1" applyFill="1" applyBorder="1" applyAlignment="1" applyProtection="1">
      <alignment horizontal="left" vertical="center" wrapText="1"/>
      <protection locked="0"/>
    </xf>
    <xf numFmtId="0" fontId="40" fillId="0" borderId="37" xfId="0" applyFont="1" applyFill="1" applyBorder="1" applyAlignment="1" applyProtection="1">
      <alignment horizontal="left" vertical="center" wrapText="1"/>
      <protection locked="0"/>
    </xf>
    <xf numFmtId="0" fontId="40" fillId="0" borderId="26" xfId="0" applyFont="1" applyFill="1" applyBorder="1" applyAlignment="1" applyProtection="1">
      <alignment horizontal="left" vertical="center" wrapText="1"/>
      <protection locked="0"/>
    </xf>
    <xf numFmtId="0" fontId="40" fillId="0" borderId="28" xfId="0" applyFont="1" applyFill="1" applyBorder="1" applyAlignment="1" applyProtection="1">
      <alignment horizontal="left" vertical="center" wrapText="1"/>
      <protection locked="0"/>
    </xf>
    <xf numFmtId="0" fontId="40" fillId="0" borderId="35" xfId="0" applyFont="1" applyFill="1" applyBorder="1" applyAlignment="1" applyProtection="1">
      <alignment horizontal="center" vertical="center" wrapText="1"/>
      <protection locked="0"/>
    </xf>
    <xf numFmtId="0" fontId="40" fillId="0" borderId="37" xfId="0" applyFont="1" applyFill="1" applyBorder="1" applyAlignment="1" applyProtection="1">
      <alignment horizontal="center" vertical="center" wrapText="1"/>
      <protection locked="0"/>
    </xf>
    <xf numFmtId="0" fontId="5" fillId="0" borderId="29"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40" fillId="0" borderId="13" xfId="0" applyFont="1" applyFill="1" applyBorder="1" applyAlignment="1" applyProtection="1">
      <alignment horizontal="left" vertical="center" wrapText="1"/>
      <protection locked="0"/>
    </xf>
    <xf numFmtId="0" fontId="40" fillId="0" borderId="24" xfId="0" applyFont="1" applyFill="1" applyBorder="1" applyAlignment="1" applyProtection="1">
      <alignment horizontal="left" vertical="center" wrapText="1"/>
      <protection locked="0"/>
    </xf>
    <xf numFmtId="0" fontId="40" fillId="0" borderId="26" xfId="0" applyFont="1" applyFill="1" applyBorder="1" applyAlignment="1" applyProtection="1">
      <alignment horizontal="center" vertical="center" wrapText="1"/>
      <protection locked="0"/>
    </xf>
    <xf numFmtId="0" fontId="40" fillId="0" borderId="28"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left" vertical="center" wrapText="1"/>
    </xf>
    <xf numFmtId="0" fontId="5" fillId="0" borderId="38" xfId="0" applyFont="1" applyFill="1" applyBorder="1" applyAlignment="1" applyProtection="1">
      <alignment horizontal="left" vertical="center" wrapText="1"/>
    </xf>
    <xf numFmtId="0" fontId="55" fillId="0" borderId="13" xfId="1" applyFont="1" applyFill="1" applyBorder="1" applyAlignment="1" applyProtection="1">
      <alignment horizontal="center" vertical="center" wrapText="1"/>
      <protection locked="0"/>
    </xf>
    <xf numFmtId="0" fontId="40" fillId="0" borderId="13" xfId="0" applyFont="1" applyFill="1" applyBorder="1" applyAlignment="1" applyProtection="1">
      <alignment horizontal="center" vertical="center" wrapText="1"/>
      <protection locked="0"/>
    </xf>
    <xf numFmtId="0" fontId="40" fillId="0" borderId="24"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5" fillId="0" borderId="33" xfId="1" applyFont="1" applyFill="1" applyBorder="1" applyAlignment="1" applyProtection="1">
      <alignment horizontal="center" vertical="center" wrapText="1"/>
      <protection locked="0"/>
    </xf>
    <xf numFmtId="0" fontId="40" fillId="0" borderId="33" xfId="0" applyFont="1" applyFill="1" applyBorder="1" applyAlignment="1" applyProtection="1">
      <alignment horizontal="center" vertical="center" wrapText="1"/>
      <protection locked="0"/>
    </xf>
    <xf numFmtId="0" fontId="40" fillId="0" borderId="34" xfId="0" applyFont="1" applyFill="1" applyBorder="1" applyAlignment="1" applyProtection="1">
      <alignment horizontal="center" vertical="center" wrapText="1"/>
      <protection locked="0"/>
    </xf>
    <xf numFmtId="193" fontId="5" fillId="0" borderId="52" xfId="2" quotePrefix="1" applyNumberFormat="1" applyFont="1" applyFill="1" applyBorder="1" applyAlignment="1" applyProtection="1">
      <alignment horizontal="left" vertical="top" wrapText="1"/>
    </xf>
    <xf numFmtId="193" fontId="5" fillId="0" borderId="104" xfId="2" quotePrefix="1" applyNumberFormat="1" applyFont="1" applyFill="1" applyBorder="1" applyAlignment="1" applyProtection="1">
      <alignment horizontal="left" vertical="top" wrapText="1"/>
    </xf>
    <xf numFmtId="205" fontId="5" fillId="0" borderId="52" xfId="2" quotePrefix="1" applyNumberFormat="1" applyFont="1" applyFill="1" applyBorder="1" applyAlignment="1" applyProtection="1">
      <alignment horizontal="center" vertical="center" wrapText="1"/>
      <protection locked="0"/>
    </xf>
    <xf numFmtId="205" fontId="5" fillId="0" borderId="104" xfId="2" quotePrefix="1" applyNumberFormat="1" applyFont="1" applyFill="1" applyBorder="1" applyAlignment="1" applyProtection="1">
      <alignment horizontal="center" vertical="center" wrapText="1"/>
      <protection locked="0"/>
    </xf>
    <xf numFmtId="0" fontId="5" fillId="0" borderId="111" xfId="2" applyFont="1" applyFill="1" applyBorder="1" applyAlignment="1" applyProtection="1">
      <alignment horizontal="center" vertical="center" wrapText="1"/>
      <protection locked="0"/>
    </xf>
    <xf numFmtId="0" fontId="5" fillId="0" borderId="112" xfId="2" applyFont="1" applyFill="1" applyBorder="1" applyAlignment="1" applyProtection="1">
      <alignment horizontal="center" vertical="center" wrapText="1"/>
      <protection locked="0"/>
    </xf>
    <xf numFmtId="0" fontId="5" fillId="0" borderId="113" xfId="2" applyFont="1" applyFill="1" applyBorder="1" applyAlignment="1" applyProtection="1">
      <alignment horizontal="center" vertical="center" wrapText="1"/>
      <protection locked="0"/>
    </xf>
    <xf numFmtId="0" fontId="5" fillId="0" borderId="114" xfId="2" applyFont="1" applyFill="1" applyBorder="1" applyAlignment="1" applyProtection="1">
      <alignment vertical="center" wrapText="1"/>
    </xf>
    <xf numFmtId="0" fontId="5" fillId="0" borderId="115" xfId="2" applyFont="1" applyFill="1" applyBorder="1" applyAlignment="1" applyProtection="1">
      <alignment vertical="center" wrapText="1"/>
    </xf>
    <xf numFmtId="205" fontId="5" fillId="0" borderId="115" xfId="2" applyNumberFormat="1" applyFont="1" applyFill="1" applyBorder="1" applyAlignment="1" applyProtection="1">
      <alignment horizontal="center" vertical="center" wrapText="1"/>
      <protection locked="0"/>
    </xf>
    <xf numFmtId="205" fontId="5" fillId="0" borderId="116" xfId="2" applyNumberFormat="1" applyFont="1" applyFill="1" applyBorder="1" applyAlignment="1" applyProtection="1">
      <alignment horizontal="center" vertical="center" wrapText="1"/>
      <protection locked="0"/>
    </xf>
    <xf numFmtId="193" fontId="5" fillId="0" borderId="3" xfId="2" quotePrefix="1" applyNumberFormat="1" applyFont="1" applyFill="1" applyBorder="1" applyAlignment="1" applyProtection="1">
      <alignment horizontal="center" wrapText="1"/>
    </xf>
    <xf numFmtId="193" fontId="5" fillId="0" borderId="5" xfId="2" quotePrefix="1" applyNumberFormat="1" applyFont="1" applyFill="1" applyBorder="1" applyAlignment="1" applyProtection="1">
      <alignment horizontal="center" wrapText="1"/>
    </xf>
    <xf numFmtId="193" fontId="5" fillId="0" borderId="16" xfId="2" quotePrefix="1" applyNumberFormat="1" applyFont="1" applyFill="1" applyBorder="1" applyAlignment="1" applyProtection="1">
      <alignment horizontal="center" wrapText="1"/>
    </xf>
    <xf numFmtId="193" fontId="5" fillId="0" borderId="110" xfId="2" quotePrefix="1" applyNumberFormat="1" applyFont="1" applyFill="1" applyBorder="1" applyAlignment="1" applyProtection="1">
      <alignment horizontal="left" vertical="top" wrapText="1"/>
    </xf>
    <xf numFmtId="205" fontId="5" fillId="0" borderId="52" xfId="2" applyNumberFormat="1" applyFont="1" applyFill="1" applyBorder="1" applyAlignment="1" applyProtection="1">
      <alignment horizontal="center" vertical="center" wrapText="1"/>
    </xf>
    <xf numFmtId="205" fontId="5" fillId="2" borderId="52" xfId="2" applyNumberFormat="1" applyFont="1" applyFill="1" applyBorder="1" applyAlignment="1" applyProtection="1">
      <alignment horizontal="center" vertical="center" wrapText="1"/>
    </xf>
    <xf numFmtId="0" fontId="5" fillId="0" borderId="77" xfId="2" applyFont="1" applyFill="1" applyBorder="1" applyAlignment="1" applyProtection="1">
      <alignment horizontal="center" vertical="center" wrapText="1"/>
      <protection locked="0"/>
    </xf>
    <xf numFmtId="0" fontId="5" fillId="0" borderId="78" xfId="2" applyFont="1" applyFill="1" applyBorder="1" applyAlignment="1" applyProtection="1">
      <alignment horizontal="center" vertical="center" wrapText="1"/>
      <protection locked="0"/>
    </xf>
    <xf numFmtId="0" fontId="5" fillId="0" borderId="79" xfId="2" applyFont="1" applyFill="1" applyBorder="1" applyAlignment="1" applyProtection="1">
      <alignment horizontal="center" vertical="center" wrapText="1"/>
      <protection locked="0"/>
    </xf>
    <xf numFmtId="0" fontId="5" fillId="0" borderId="63" xfId="2" applyFont="1" applyFill="1" applyBorder="1" applyAlignment="1" applyProtection="1">
      <alignment horizontal="center" vertical="center" wrapText="1"/>
    </xf>
    <xf numFmtId="0" fontId="5" fillId="0" borderId="61" xfId="2" applyFont="1" applyFill="1" applyBorder="1" applyAlignment="1" applyProtection="1">
      <alignment horizontal="center" vertical="center" wrapText="1"/>
    </xf>
    <xf numFmtId="204" fontId="5" fillId="0" borderId="109" xfId="2" applyNumberFormat="1" applyFont="1" applyFill="1" applyBorder="1" applyAlignment="1" applyProtection="1">
      <alignment horizontal="center" vertical="center" wrapText="1"/>
    </xf>
    <xf numFmtId="204" fontId="5" fillId="0" borderId="61" xfId="2" applyNumberFormat="1" applyFont="1" applyFill="1" applyBorder="1" applyAlignment="1" applyProtection="1">
      <alignment horizontal="center" vertical="center" wrapText="1"/>
    </xf>
    <xf numFmtId="204" fontId="5" fillId="0" borderId="64" xfId="2" applyNumberFormat="1" applyFont="1" applyFill="1" applyBorder="1" applyAlignment="1" applyProtection="1">
      <alignment horizontal="center" vertical="center" wrapText="1"/>
    </xf>
    <xf numFmtId="205" fontId="5" fillId="0" borderId="110" xfId="2" applyNumberFormat="1" applyFont="1" applyFill="1" applyBorder="1" applyAlignment="1" applyProtection="1">
      <alignment horizontal="center" vertical="center" wrapText="1"/>
    </xf>
    <xf numFmtId="0" fontId="5" fillId="0" borderId="110" xfId="2" applyFont="1" applyFill="1" applyBorder="1" applyAlignment="1" applyProtection="1">
      <alignment horizontal="center" vertical="center" wrapText="1"/>
    </xf>
    <xf numFmtId="0" fontId="5" fillId="0" borderId="52" xfId="2" applyFont="1" applyFill="1" applyBorder="1" applyAlignment="1" applyProtection="1">
      <alignment horizontal="center" vertical="center" wrapText="1"/>
    </xf>
    <xf numFmtId="0" fontId="5" fillId="0" borderId="29" xfId="2" applyFont="1" applyFill="1" applyBorder="1" applyAlignment="1" applyProtection="1">
      <alignment horizontal="center" vertical="center" wrapText="1"/>
    </xf>
    <xf numFmtId="0" fontId="61" fillId="0" borderId="11" xfId="2" applyFont="1" applyFill="1" applyBorder="1" applyAlignment="1" applyProtection="1">
      <alignment vertical="center"/>
      <protection locked="0"/>
    </xf>
    <xf numFmtId="0" fontId="61" fillId="0" borderId="26" xfId="2" applyFont="1" applyFill="1" applyBorder="1" applyAlignment="1" applyProtection="1">
      <alignment vertical="center"/>
      <protection locked="0"/>
    </xf>
    <xf numFmtId="0" fontId="61" fillId="0" borderId="98" xfId="2" applyFont="1" applyFill="1" applyBorder="1" applyAlignment="1" applyProtection="1">
      <alignment vertical="center"/>
      <protection locked="0"/>
    </xf>
    <xf numFmtId="0" fontId="5" fillId="0" borderId="88" xfId="2" applyFont="1" applyFill="1" applyBorder="1" applyAlignment="1" applyProtection="1">
      <alignment horizontal="left" vertical="center" wrapText="1"/>
    </xf>
    <xf numFmtId="0" fontId="5" fillId="0" borderId="35" xfId="2" applyFont="1" applyFill="1" applyBorder="1" applyAlignment="1" applyProtection="1">
      <alignment horizontal="left" vertical="center" wrapText="1"/>
    </xf>
    <xf numFmtId="0" fontId="5" fillId="0" borderId="36" xfId="2" applyFont="1" applyFill="1" applyBorder="1" applyAlignment="1" applyProtection="1">
      <alignment horizontal="left" vertical="center" wrapText="1"/>
    </xf>
    <xf numFmtId="203" fontId="5" fillId="2" borderId="11" xfId="2" applyNumberFormat="1" applyFont="1" applyFill="1" applyBorder="1" applyAlignment="1" applyProtection="1">
      <alignment horizontal="right" vertical="center" wrapText="1"/>
      <protection locked="0"/>
    </xf>
    <xf numFmtId="203" fontId="5" fillId="2" borderId="26" xfId="2" applyNumberFormat="1" applyFont="1" applyFill="1" applyBorder="1" applyAlignment="1" applyProtection="1">
      <alignment horizontal="right" vertical="center" wrapText="1"/>
      <protection locked="0"/>
    </xf>
    <xf numFmtId="203" fontId="5" fillId="2" borderId="27" xfId="2" applyNumberFormat="1" applyFont="1" applyFill="1" applyBorder="1" applyAlignment="1" applyProtection="1">
      <alignment horizontal="right" vertical="center" wrapText="1"/>
      <protection locked="0"/>
    </xf>
    <xf numFmtId="203" fontId="5" fillId="2" borderId="71" xfId="2" applyNumberFormat="1" applyFont="1" applyFill="1" applyBorder="1" applyAlignment="1" applyProtection="1">
      <alignment horizontal="right" vertical="center" wrapText="1"/>
      <protection locked="0"/>
    </xf>
    <xf numFmtId="203" fontId="5" fillId="2" borderId="72" xfId="2" applyNumberFormat="1" applyFont="1" applyFill="1" applyBorder="1" applyAlignment="1" applyProtection="1">
      <alignment horizontal="right" vertical="center" wrapText="1"/>
      <protection locked="0"/>
    </xf>
    <xf numFmtId="203" fontId="5" fillId="2" borderId="80" xfId="2" applyNumberFormat="1" applyFont="1" applyFill="1" applyBorder="1" applyAlignment="1" applyProtection="1">
      <alignment horizontal="right" vertical="center" wrapText="1"/>
      <protection locked="0"/>
    </xf>
    <xf numFmtId="0" fontId="5" fillId="0" borderId="17" xfId="2" applyFont="1" applyFill="1" applyBorder="1" applyAlignment="1" applyProtection="1">
      <alignment horizontal="right" wrapText="1"/>
    </xf>
    <xf numFmtId="0" fontId="5" fillId="0" borderId="105" xfId="2" applyFont="1" applyFill="1" applyBorder="1" applyAlignment="1" applyProtection="1">
      <alignment horizontal="right" wrapText="1"/>
    </xf>
    <xf numFmtId="0" fontId="5" fillId="0" borderId="0" xfId="2" applyFont="1" applyFill="1" applyBorder="1" applyAlignment="1" applyProtection="1">
      <alignment horizontal="right" wrapText="1"/>
    </xf>
    <xf numFmtId="0" fontId="5" fillId="0" borderId="106" xfId="2" applyFont="1" applyFill="1" applyBorder="1" applyAlignment="1" applyProtection="1">
      <alignment horizontal="right" wrapText="1"/>
    </xf>
    <xf numFmtId="0" fontId="5" fillId="0" borderId="24" xfId="2" applyFont="1" applyFill="1" applyBorder="1" applyAlignment="1" applyProtection="1">
      <alignment horizontal="center" vertical="center" wrapText="1"/>
    </xf>
    <xf numFmtId="0" fontId="5" fillId="0" borderId="104" xfId="2" applyFont="1" applyFill="1" applyBorder="1" applyAlignment="1" applyProtection="1">
      <alignment horizontal="center" vertical="center" wrapText="1"/>
    </xf>
    <xf numFmtId="0" fontId="5" fillId="0" borderId="107" xfId="2" applyFont="1" applyFill="1" applyBorder="1" applyAlignment="1" applyProtection="1">
      <alignment horizontal="center" vertical="center" wrapText="1"/>
    </xf>
    <xf numFmtId="0" fontId="5" fillId="0" borderId="108" xfId="2" applyFont="1" applyFill="1" applyBorder="1" applyAlignment="1" applyProtection="1">
      <alignment horizontal="center" vertical="center" wrapText="1"/>
    </xf>
    <xf numFmtId="0" fontId="5" fillId="0" borderId="60" xfId="2" applyFont="1" applyFill="1" applyBorder="1" applyAlignment="1" applyProtection="1">
      <alignment vertical="center" wrapText="1"/>
    </xf>
    <xf numFmtId="0" fontId="5" fillId="0" borderId="61" xfId="2" applyFont="1" applyFill="1" applyBorder="1" applyAlignment="1" applyProtection="1">
      <alignment vertical="center" wrapText="1"/>
    </xf>
    <xf numFmtId="0" fontId="5" fillId="0" borderId="62" xfId="2" applyFont="1" applyFill="1" applyBorder="1" applyAlignment="1" applyProtection="1">
      <alignment vertical="center" wrapText="1"/>
    </xf>
    <xf numFmtId="0" fontId="5" fillId="0" borderId="89" xfId="2" applyFont="1" applyFill="1" applyBorder="1" applyAlignment="1" applyProtection="1">
      <alignment vertical="center" wrapText="1"/>
    </xf>
    <xf numFmtId="0" fontId="5" fillId="0" borderId="26" xfId="2" applyFont="1" applyFill="1" applyBorder="1" applyAlignment="1" applyProtection="1">
      <alignment vertical="center" wrapText="1"/>
    </xf>
    <xf numFmtId="0" fontId="5" fillId="0" borderId="27" xfId="2" applyFont="1" applyFill="1" applyBorder="1" applyAlignment="1" applyProtection="1">
      <alignment vertical="center" wrapText="1"/>
    </xf>
    <xf numFmtId="0" fontId="5" fillId="0" borderId="99" xfId="2" applyFont="1" applyFill="1" applyBorder="1" applyAlignment="1" applyProtection="1">
      <alignment horizontal="left" vertical="center" wrapText="1"/>
    </xf>
    <xf numFmtId="0" fontId="5" fillId="0" borderId="25" xfId="2" applyFont="1" applyFill="1" applyBorder="1" applyAlignment="1" applyProtection="1">
      <alignment horizontal="left" vertical="center" wrapText="1"/>
    </xf>
    <xf numFmtId="0" fontId="5" fillId="0" borderId="100" xfId="2" applyFont="1" applyFill="1" applyBorder="1" applyAlignment="1" applyProtection="1">
      <alignment horizontal="left" vertical="center" wrapText="1"/>
    </xf>
    <xf numFmtId="0" fontId="5" fillId="0" borderId="65" xfId="2" applyFont="1" applyFill="1" applyBorder="1" applyAlignment="1" applyProtection="1">
      <alignment horizontal="left" wrapText="1"/>
    </xf>
    <xf numFmtId="0" fontId="5" fillId="0" borderId="17" xfId="2" applyFont="1" applyFill="1" applyBorder="1" applyAlignment="1" applyProtection="1">
      <alignment horizontal="left" wrapText="1"/>
    </xf>
    <xf numFmtId="0" fontId="5" fillId="0" borderId="67" xfId="2" applyFont="1" applyFill="1" applyBorder="1" applyAlignment="1" applyProtection="1">
      <alignment horizontal="left" wrapText="1"/>
    </xf>
    <xf numFmtId="0" fontId="5" fillId="0" borderId="0" xfId="2" applyFont="1" applyFill="1" applyBorder="1" applyAlignment="1" applyProtection="1">
      <alignment horizontal="left" wrapText="1"/>
    </xf>
    <xf numFmtId="193" fontId="5" fillId="0" borderId="23" xfId="2" quotePrefix="1" applyNumberFormat="1" applyFont="1" applyFill="1" applyBorder="1" applyAlignment="1" applyProtection="1">
      <alignment horizontal="left" vertical="top" wrapText="1"/>
    </xf>
    <xf numFmtId="193" fontId="5" fillId="0" borderId="101" xfId="2" quotePrefix="1" applyNumberFormat="1" applyFont="1" applyFill="1" applyBorder="1" applyAlignment="1" applyProtection="1">
      <alignment horizontal="left" vertical="top" wrapText="1"/>
    </xf>
    <xf numFmtId="193" fontId="5" fillId="0" borderId="21" xfId="2" quotePrefix="1" applyNumberFormat="1" applyFont="1" applyFill="1" applyBorder="1" applyAlignment="1" applyProtection="1">
      <alignment horizontal="left" vertical="top" wrapText="1"/>
    </xf>
    <xf numFmtId="193" fontId="5" fillId="0" borderId="102" xfId="2" quotePrefix="1" applyNumberFormat="1" applyFont="1" applyFill="1" applyBorder="1" applyAlignment="1" applyProtection="1">
      <alignment horizontal="left" vertical="top" wrapText="1"/>
    </xf>
    <xf numFmtId="5" fontId="5" fillId="0" borderId="22" xfId="2" applyNumberFormat="1" applyFont="1" applyFill="1" applyBorder="1" applyAlignment="1" applyProtection="1">
      <alignment horizontal="center" vertical="center" wrapText="1"/>
    </xf>
    <xf numFmtId="5" fontId="5" fillId="0" borderId="103" xfId="2" applyNumberFormat="1" applyFont="1" applyFill="1" applyBorder="1" applyAlignment="1" applyProtection="1">
      <alignment horizontal="center" vertical="center" wrapText="1"/>
    </xf>
    <xf numFmtId="0" fontId="5" fillId="0" borderId="77" xfId="2" applyFont="1" applyFill="1" applyBorder="1" applyAlignment="1" applyProtection="1">
      <alignment horizontal="center" vertical="center" wrapText="1"/>
    </xf>
    <xf numFmtId="0" fontId="5" fillId="0" borderId="78" xfId="2" applyFont="1" applyFill="1" applyBorder="1" applyAlignment="1" applyProtection="1">
      <alignment horizontal="center" vertical="center" wrapText="1"/>
    </xf>
    <xf numFmtId="0" fontId="5" fillId="0" borderId="79" xfId="2" applyFont="1" applyFill="1" applyBorder="1" applyAlignment="1" applyProtection="1">
      <alignment horizontal="center" vertical="center" wrapText="1"/>
    </xf>
    <xf numFmtId="0" fontId="59" fillId="0" borderId="12" xfId="2" applyFont="1" applyFill="1" applyBorder="1" applyAlignment="1" applyProtection="1">
      <alignment vertical="center"/>
      <protection locked="0"/>
    </xf>
    <xf numFmtId="0" fontId="59" fillId="0" borderId="35" xfId="2" applyFont="1" applyFill="1" applyBorder="1" applyAlignment="1" applyProtection="1">
      <alignment vertical="center"/>
      <protection locked="0"/>
    </xf>
    <xf numFmtId="0" fontId="59" fillId="0" borderId="70" xfId="2" applyFont="1" applyFill="1" applyBorder="1" applyAlignment="1" applyProtection="1">
      <alignment vertical="center"/>
      <protection locked="0"/>
    </xf>
    <xf numFmtId="0" fontId="61" fillId="0" borderId="96" xfId="2" applyFont="1" applyFill="1" applyBorder="1" applyAlignment="1" applyProtection="1">
      <alignment vertical="center" wrapText="1"/>
      <protection locked="0"/>
    </xf>
    <xf numFmtId="0" fontId="61" fillId="0" borderId="78" xfId="2" applyFont="1" applyFill="1" applyBorder="1" applyAlignment="1" applyProtection="1">
      <alignment vertical="center" wrapText="1"/>
      <protection locked="0"/>
    </xf>
    <xf numFmtId="0" fontId="61" fillId="0" borderId="97" xfId="2" applyFont="1" applyFill="1" applyBorder="1" applyAlignment="1" applyProtection="1">
      <alignment vertical="center" wrapText="1"/>
      <protection locked="0"/>
    </xf>
    <xf numFmtId="203" fontId="5" fillId="0" borderId="12" xfId="2" applyNumberFormat="1" applyFont="1" applyFill="1" applyBorder="1" applyAlignment="1" applyProtection="1">
      <alignment horizontal="right" vertical="center" wrapText="1"/>
    </xf>
    <xf numFmtId="203" fontId="5" fillId="0" borderId="35" xfId="2" applyNumberFormat="1" applyFont="1" applyFill="1" applyBorder="1" applyAlignment="1" applyProtection="1">
      <alignment horizontal="right" vertical="center" wrapText="1"/>
    </xf>
    <xf numFmtId="203" fontId="5" fillId="0" borderId="36" xfId="2" applyNumberFormat="1" applyFont="1" applyFill="1" applyBorder="1" applyAlignment="1" applyProtection="1">
      <alignment horizontal="right" vertical="center" wrapText="1"/>
    </xf>
    <xf numFmtId="0" fontId="5" fillId="0" borderId="89" xfId="2" applyFont="1" applyFill="1" applyBorder="1" applyAlignment="1" applyProtection="1">
      <alignment horizontal="center" vertical="center" wrapText="1"/>
      <protection locked="0"/>
    </xf>
    <xf numFmtId="0" fontId="5" fillId="0" borderId="26" xfId="2" applyFont="1" applyFill="1" applyBorder="1" applyAlignment="1" applyProtection="1">
      <alignment horizontal="center" vertical="center" wrapText="1"/>
      <protection locked="0"/>
    </xf>
    <xf numFmtId="0" fontId="5" fillId="0" borderId="27" xfId="2" applyFont="1" applyFill="1" applyBorder="1" applyAlignment="1" applyProtection="1">
      <alignment horizontal="center" vertical="center" wrapText="1"/>
      <protection locked="0"/>
    </xf>
    <xf numFmtId="0" fontId="61" fillId="0" borderId="78" xfId="2" applyFont="1" applyFill="1" applyBorder="1" applyAlignment="1" applyProtection="1">
      <alignment vertical="center"/>
      <protection locked="0"/>
    </xf>
    <xf numFmtId="0" fontId="61" fillId="0" borderId="97" xfId="2" applyFont="1" applyFill="1" applyBorder="1" applyAlignment="1" applyProtection="1">
      <alignment vertical="center"/>
      <protection locked="0"/>
    </xf>
    <xf numFmtId="0" fontId="61" fillId="0" borderId="11" xfId="2" applyFont="1" applyFill="1" applyBorder="1" applyAlignment="1" applyProtection="1">
      <alignment vertical="center" wrapText="1"/>
      <protection locked="0"/>
    </xf>
    <xf numFmtId="203" fontId="5" fillId="0" borderId="12" xfId="2" applyNumberFormat="1" applyFont="1" applyFill="1" applyBorder="1" applyAlignment="1" applyProtection="1">
      <alignment horizontal="right" vertical="center"/>
      <protection locked="0"/>
    </xf>
    <xf numFmtId="203" fontId="5" fillId="0" borderId="35" xfId="2" applyNumberFormat="1" applyFont="1" applyFill="1" applyBorder="1" applyAlignment="1" applyProtection="1">
      <alignment horizontal="right" vertical="center"/>
      <protection locked="0"/>
    </xf>
    <xf numFmtId="203" fontId="5" fillId="0" borderId="36" xfId="2" applyNumberFormat="1" applyFont="1" applyFill="1" applyBorder="1" applyAlignment="1" applyProtection="1">
      <alignment horizontal="right" vertical="center"/>
      <protection locked="0"/>
    </xf>
    <xf numFmtId="0" fontId="61" fillId="0" borderId="90" xfId="2" applyFont="1" applyFill="1" applyBorder="1" applyAlignment="1" applyProtection="1">
      <alignment vertical="center" wrapText="1"/>
      <protection locked="0"/>
    </xf>
    <xf numFmtId="0" fontId="61" fillId="0" borderId="91" xfId="2" applyFont="1" applyFill="1" applyBorder="1" applyAlignment="1" applyProtection="1">
      <alignment vertical="center"/>
      <protection locked="0"/>
    </xf>
    <xf numFmtId="0" fontId="61" fillId="0" borderId="92" xfId="2" applyFont="1" applyFill="1" applyBorder="1" applyAlignment="1" applyProtection="1">
      <alignment vertical="center"/>
      <protection locked="0"/>
    </xf>
    <xf numFmtId="0" fontId="61" fillId="0" borderId="93" xfId="2" applyFont="1" applyFill="1" applyBorder="1" applyAlignment="1" applyProtection="1">
      <alignment vertical="center" wrapText="1"/>
      <protection locked="0"/>
    </xf>
    <xf numFmtId="0" fontId="61" fillId="0" borderId="94" xfId="2" applyFont="1" applyFill="1" applyBorder="1" applyAlignment="1" applyProtection="1">
      <alignment vertical="center"/>
      <protection locked="0"/>
    </xf>
    <xf numFmtId="0" fontId="61" fillId="0" borderId="95" xfId="2" applyFont="1" applyFill="1" applyBorder="1" applyAlignment="1" applyProtection="1">
      <alignment vertical="center"/>
      <protection locked="0"/>
    </xf>
    <xf numFmtId="0" fontId="61" fillId="0" borderId="74" xfId="2" applyFont="1" applyFill="1" applyBorder="1" applyAlignment="1" applyProtection="1">
      <alignment vertical="center" wrapText="1"/>
      <protection locked="0"/>
    </xf>
    <xf numFmtId="0" fontId="61" fillId="0" borderId="75" xfId="2" applyFont="1" applyFill="1" applyBorder="1" applyAlignment="1" applyProtection="1">
      <alignment vertical="center"/>
      <protection locked="0"/>
    </xf>
    <xf numFmtId="0" fontId="61" fillId="0" borderId="76" xfId="2" applyFont="1" applyFill="1" applyBorder="1" applyAlignment="1" applyProtection="1">
      <alignment vertical="center"/>
      <protection locked="0"/>
    </xf>
    <xf numFmtId="0" fontId="61" fillId="0" borderId="74" xfId="2" applyFont="1" applyFill="1" applyBorder="1" applyAlignment="1" applyProtection="1">
      <alignment vertical="center"/>
      <protection locked="0"/>
    </xf>
    <xf numFmtId="0" fontId="5" fillId="0" borderId="81" xfId="2" applyFont="1" applyFill="1" applyBorder="1" applyAlignment="1" applyProtection="1">
      <alignment horizontal="center" vertical="center" wrapText="1"/>
      <protection locked="0"/>
    </xf>
    <xf numFmtId="0" fontId="5" fillId="0" borderId="82" xfId="2" applyFont="1" applyFill="1" applyBorder="1" applyAlignment="1" applyProtection="1">
      <alignment horizontal="center" vertical="center" wrapText="1"/>
      <protection locked="0"/>
    </xf>
    <xf numFmtId="0" fontId="5" fillId="0" borderId="83" xfId="2" applyFont="1" applyFill="1" applyBorder="1" applyAlignment="1" applyProtection="1">
      <alignment horizontal="center" vertical="center" wrapText="1"/>
      <protection locked="0"/>
    </xf>
    <xf numFmtId="203" fontId="5" fillId="2" borderId="84" xfId="2" applyNumberFormat="1" applyFont="1" applyFill="1" applyBorder="1" applyAlignment="1" applyProtection="1">
      <alignment horizontal="right" vertical="center" wrapText="1"/>
      <protection locked="0"/>
    </xf>
    <xf numFmtId="203" fontId="5" fillId="2" borderId="82" xfId="2" applyNumberFormat="1" applyFont="1" applyFill="1" applyBorder="1" applyAlignment="1" applyProtection="1">
      <alignment horizontal="right" vertical="center" wrapText="1"/>
      <protection locked="0"/>
    </xf>
    <xf numFmtId="203" fontId="5" fillId="2" borderId="83" xfId="2" applyNumberFormat="1" applyFont="1" applyFill="1" applyBorder="1" applyAlignment="1" applyProtection="1">
      <alignment horizontal="right" vertical="center" wrapText="1"/>
      <protection locked="0"/>
    </xf>
    <xf numFmtId="0" fontId="61" fillId="0" borderId="85" xfId="2" applyFont="1" applyFill="1" applyBorder="1" applyAlignment="1" applyProtection="1">
      <alignment vertical="center" wrapText="1"/>
      <protection locked="0"/>
    </xf>
    <xf numFmtId="0" fontId="61" fillId="0" borderId="86" xfId="2" applyFont="1" applyFill="1" applyBorder="1" applyAlignment="1" applyProtection="1">
      <alignment vertical="center"/>
      <protection locked="0"/>
    </xf>
    <xf numFmtId="0" fontId="61" fillId="0" borderId="87" xfId="2" applyFont="1" applyFill="1" applyBorder="1" applyAlignment="1" applyProtection="1">
      <alignment vertical="center"/>
      <protection locked="0"/>
    </xf>
    <xf numFmtId="0" fontId="5" fillId="0" borderId="63" xfId="2" applyFont="1" applyFill="1" applyBorder="1" applyAlignment="1" applyProtection="1">
      <alignment horizontal="center" vertical="center" wrapText="1"/>
      <protection locked="0"/>
    </xf>
    <xf numFmtId="0" fontId="5" fillId="0" borderId="61" xfId="2" applyFont="1" applyFill="1" applyBorder="1" applyAlignment="1" applyProtection="1">
      <alignment horizontal="center" vertical="center" wrapText="1"/>
      <protection locked="0"/>
    </xf>
    <xf numFmtId="0" fontId="5" fillId="0" borderId="62" xfId="2" applyFont="1" applyFill="1" applyBorder="1" applyAlignment="1" applyProtection="1">
      <alignment horizontal="center" vertical="center" wrapText="1"/>
      <protection locked="0"/>
    </xf>
    <xf numFmtId="205" fontId="5" fillId="0" borderId="63" xfId="2" applyNumberFormat="1" applyFont="1" applyFill="1" applyBorder="1" applyAlignment="1" applyProtection="1">
      <alignment horizontal="center" vertical="center" wrapText="1"/>
      <protection locked="0"/>
    </xf>
    <xf numFmtId="205" fontId="5" fillId="0" borderId="61" xfId="2" applyNumberFormat="1" applyFont="1" applyFill="1" applyBorder="1" applyAlignment="1" applyProtection="1">
      <alignment horizontal="center" vertical="center" wrapText="1"/>
      <protection locked="0"/>
    </xf>
    <xf numFmtId="205" fontId="5" fillId="0" borderId="64" xfId="2" applyNumberFormat="1" applyFont="1" applyFill="1" applyBorder="1" applyAlignment="1" applyProtection="1">
      <alignment horizontal="center" vertical="center" wrapText="1"/>
      <protection locked="0"/>
    </xf>
    <xf numFmtId="0" fontId="5" fillId="0" borderId="65" xfId="2" applyFont="1" applyFill="1" applyBorder="1" applyAlignment="1" applyProtection="1">
      <alignment horizontal="center" vertical="center" wrapText="1"/>
    </xf>
    <xf numFmtId="0" fontId="5" fillId="0" borderId="17" xfId="2" applyFont="1" applyFill="1" applyBorder="1" applyAlignment="1" applyProtection="1">
      <alignment horizontal="center" vertical="center" wrapText="1"/>
    </xf>
    <xf numFmtId="0" fontId="5" fillId="0" borderId="66" xfId="2" applyFont="1" applyFill="1" applyBorder="1" applyAlignment="1" applyProtection="1">
      <alignment horizontal="center" vertical="center" wrapText="1"/>
    </xf>
    <xf numFmtId="0" fontId="5" fillId="0" borderId="67"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5" fillId="0" borderId="68" xfId="2" applyFont="1" applyFill="1" applyBorder="1" applyAlignment="1" applyProtection="1">
      <alignment horizontal="center" vertical="center" wrapText="1"/>
    </xf>
    <xf numFmtId="203" fontId="5" fillId="2" borderId="69" xfId="2" applyNumberFormat="1" applyFont="1" applyFill="1" applyBorder="1" applyAlignment="1" applyProtection="1">
      <alignment horizontal="center" vertical="center" wrapText="1"/>
    </xf>
    <xf numFmtId="203" fontId="5" fillId="2" borderId="0" xfId="2" applyNumberFormat="1" applyFont="1" applyFill="1" applyBorder="1" applyAlignment="1" applyProtection="1">
      <alignment horizontal="center" vertical="center" wrapText="1"/>
    </xf>
    <xf numFmtId="203" fontId="5" fillId="2" borderId="68" xfId="2" applyNumberFormat="1" applyFont="1" applyFill="1" applyBorder="1" applyAlignment="1" applyProtection="1">
      <alignment horizontal="center" vertical="center" wrapText="1"/>
    </xf>
    <xf numFmtId="0" fontId="5" fillId="0" borderId="12" xfId="2" applyFont="1" applyFill="1" applyBorder="1" applyAlignment="1" applyProtection="1">
      <alignment horizontal="center" vertical="center"/>
      <protection locked="0"/>
    </xf>
    <xf numFmtId="0" fontId="5" fillId="0" borderId="35" xfId="2" applyFont="1" applyFill="1" applyBorder="1" applyAlignment="1" applyProtection="1">
      <alignment horizontal="center" vertical="center"/>
      <protection locked="0"/>
    </xf>
    <xf numFmtId="0" fontId="5" fillId="0" borderId="70" xfId="2" applyFont="1" applyFill="1" applyBorder="1" applyAlignment="1" applyProtection="1">
      <alignment horizontal="center" vertical="center"/>
      <protection locked="0"/>
    </xf>
    <xf numFmtId="0" fontId="5" fillId="0" borderId="71" xfId="2" applyFont="1" applyFill="1" applyBorder="1" applyAlignment="1" applyProtection="1">
      <alignment horizontal="center" vertical="center" wrapText="1"/>
      <protection locked="0"/>
    </xf>
    <xf numFmtId="0" fontId="5" fillId="0" borderId="72" xfId="2" applyFont="1" applyFill="1" applyBorder="1" applyAlignment="1" applyProtection="1">
      <alignment horizontal="center" vertical="center" wrapText="1"/>
      <protection locked="0"/>
    </xf>
    <xf numFmtId="0" fontId="5" fillId="0" borderId="73" xfId="2" applyFont="1" applyFill="1" applyBorder="1" applyAlignment="1" applyProtection="1">
      <alignment horizontal="center" vertical="center" wrapText="1"/>
      <protection locked="0"/>
    </xf>
    <xf numFmtId="203" fontId="5" fillId="0" borderId="12" xfId="2" applyNumberFormat="1" applyFont="1" applyFill="1" applyBorder="1" applyAlignment="1" applyProtection="1">
      <alignment horizontal="center" vertical="center" wrapText="1"/>
      <protection locked="0"/>
    </xf>
    <xf numFmtId="203" fontId="5" fillId="0" borderId="35" xfId="2" applyNumberFormat="1" applyFont="1" applyFill="1" applyBorder="1" applyAlignment="1" applyProtection="1">
      <alignment horizontal="center" vertical="center" wrapText="1"/>
      <protection locked="0"/>
    </xf>
    <xf numFmtId="0" fontId="0" fillId="0" borderId="0" xfId="0" applyAlignment="1">
      <alignment vertical="top" wrapText="1"/>
    </xf>
    <xf numFmtId="0" fontId="0" fillId="0" borderId="23" xfId="0" applyBorder="1" applyAlignment="1">
      <alignment horizontal="center" vertical="center" wrapText="1"/>
    </xf>
    <xf numFmtId="0" fontId="0" fillId="0" borderId="22" xfId="0" applyBorder="1" applyAlignment="1">
      <alignment horizontal="center" vertical="center"/>
    </xf>
    <xf numFmtId="0" fontId="0" fillId="0" borderId="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16" xfId="0" applyBorder="1" applyAlignment="1">
      <alignment horizontal="center" vertical="center"/>
    </xf>
    <xf numFmtId="0" fontId="63" fillId="0" borderId="120" xfId="0" applyFont="1" applyBorder="1" applyAlignment="1">
      <alignment horizontal="center" vertical="center" wrapText="1"/>
    </xf>
    <xf numFmtId="0" fontId="63" fillId="0" borderId="121" xfId="0" applyFont="1" applyBorder="1" applyAlignment="1">
      <alignment horizontal="center" vertical="center" wrapText="1"/>
    </xf>
    <xf numFmtId="0" fontId="63" fillId="0" borderId="122" xfId="0" applyFont="1" applyBorder="1" applyAlignment="1">
      <alignment horizontal="center" vertical="center" wrapText="1"/>
    </xf>
    <xf numFmtId="0" fontId="63" fillId="0" borderId="123" xfId="0" applyFont="1" applyBorder="1" applyAlignment="1">
      <alignment horizontal="center" vertical="center" wrapText="1"/>
    </xf>
    <xf numFmtId="0" fontId="63" fillId="0" borderId="124" xfId="0" applyFont="1" applyBorder="1" applyAlignment="1">
      <alignment horizontal="center" vertical="center" wrapText="1"/>
    </xf>
    <xf numFmtId="0" fontId="63" fillId="0" borderId="125" xfId="0" applyFont="1" applyBorder="1" applyAlignment="1">
      <alignment horizontal="center" vertical="center" wrapText="1"/>
    </xf>
    <xf numFmtId="0" fontId="63" fillId="0" borderId="117" xfId="0" applyFont="1" applyBorder="1" applyAlignment="1">
      <alignment horizontal="center" vertical="center" wrapText="1"/>
    </xf>
    <xf numFmtId="0" fontId="63" fillId="0" borderId="118" xfId="0" applyFont="1" applyBorder="1" applyAlignment="1">
      <alignment horizontal="center" vertical="center" wrapText="1"/>
    </xf>
    <xf numFmtId="0" fontId="63" fillId="0" borderId="119" xfId="0" applyFont="1" applyBorder="1" applyAlignment="1">
      <alignment horizontal="center" vertical="center" wrapText="1"/>
    </xf>
    <xf numFmtId="0" fontId="61" fillId="0" borderId="117" xfId="0" applyFont="1" applyBorder="1" applyAlignment="1">
      <alignment horizontal="left" vertical="center" wrapText="1"/>
    </xf>
    <xf numFmtId="0" fontId="61" fillId="0" borderId="118" xfId="0" applyFont="1" applyBorder="1" applyAlignment="1">
      <alignment horizontal="left" vertical="center" wrapText="1"/>
    </xf>
    <xf numFmtId="0" fontId="61" fillId="0" borderId="119" xfId="0" applyFont="1" applyBorder="1" applyAlignment="1">
      <alignment horizontal="left" vertical="center" wrapText="1"/>
    </xf>
    <xf numFmtId="3" fontId="61" fillId="0" borderId="117" xfId="0" applyNumberFormat="1" applyFont="1" applyBorder="1" applyAlignment="1">
      <alignment horizontal="right" vertical="center" wrapText="1"/>
    </xf>
    <xf numFmtId="3" fontId="61" fillId="0" borderId="118" xfId="0" applyNumberFormat="1" applyFont="1" applyBorder="1" applyAlignment="1">
      <alignment horizontal="right" vertical="center" wrapText="1"/>
    </xf>
    <xf numFmtId="3" fontId="61" fillId="0" borderId="119" xfId="0" applyNumberFormat="1" applyFont="1" applyBorder="1" applyAlignment="1">
      <alignment horizontal="right" vertical="center" wrapText="1"/>
    </xf>
    <xf numFmtId="0" fontId="63" fillId="0" borderId="117" xfId="0" applyFont="1" applyBorder="1" applyAlignment="1">
      <alignment horizontal="left" vertical="center" wrapText="1"/>
    </xf>
    <xf numFmtId="0" fontId="63" fillId="0" borderId="118" xfId="0" applyFont="1" applyBorder="1" applyAlignment="1">
      <alignment horizontal="left" vertical="center" wrapText="1"/>
    </xf>
    <xf numFmtId="0" fontId="63" fillId="0" borderId="119" xfId="0" applyFont="1" applyBorder="1" applyAlignment="1">
      <alignment horizontal="left" vertical="center" wrapText="1"/>
    </xf>
    <xf numFmtId="0" fontId="62" fillId="0" borderId="0" xfId="0" applyFont="1" applyAlignment="1">
      <alignment horizontal="center" vertical="center"/>
    </xf>
    <xf numFmtId="0" fontId="59" fillId="0" borderId="117" xfId="0" applyFont="1" applyBorder="1" applyAlignment="1">
      <alignment horizontal="center" vertical="center" wrapText="1"/>
    </xf>
    <xf numFmtId="0" fontId="59" fillId="0" borderId="118" xfId="0" applyFont="1" applyBorder="1" applyAlignment="1">
      <alignment horizontal="center" vertical="center" wrapText="1"/>
    </xf>
    <xf numFmtId="0" fontId="59" fillId="0" borderId="119" xfId="0" applyFont="1" applyBorder="1" applyAlignment="1">
      <alignment horizontal="center" vertical="center" wrapText="1"/>
    </xf>
    <xf numFmtId="0" fontId="43" fillId="0" borderId="117" xfId="0" applyFont="1" applyBorder="1" applyAlignment="1">
      <alignment horizontal="justify" vertical="center" wrapText="1"/>
    </xf>
    <xf numFmtId="0" fontId="43" fillId="0" borderId="118" xfId="0" applyFont="1" applyBorder="1" applyAlignment="1">
      <alignment horizontal="justify" vertical="center" wrapText="1"/>
    </xf>
    <xf numFmtId="0" fontId="43" fillId="0" borderId="119" xfId="0" applyFont="1" applyBorder="1" applyAlignment="1">
      <alignment horizontal="justify" vertical="center" wrapText="1"/>
    </xf>
  </cellXfs>
  <cellStyles count="4">
    <cellStyle name="ハイパーリンク" xfId="1" builtinId="8"/>
    <cellStyle name="標準" xfId="0" builtinId="0"/>
    <cellStyle name="標準 3" xfId="2"/>
    <cellStyle name="標準 5"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38100</xdr:colOff>
      <xdr:row>22</xdr:row>
      <xdr:rowOff>38100</xdr:rowOff>
    </xdr:from>
    <xdr:to>
      <xdr:col>58</xdr:col>
      <xdr:colOff>285750</xdr:colOff>
      <xdr:row>23</xdr:row>
      <xdr:rowOff>228600</xdr:rowOff>
    </xdr:to>
    <xdr:sp macro="" textlink="">
      <xdr:nvSpPr>
        <xdr:cNvPr id="2" name="四角形吹き出し 1"/>
        <xdr:cNvSpPr/>
      </xdr:nvSpPr>
      <xdr:spPr>
        <a:xfrm>
          <a:off x="2552700" y="5495925"/>
          <a:ext cx="4362450" cy="457200"/>
        </a:xfrm>
        <a:prstGeom prst="wedgeRectCallout">
          <a:avLst>
            <a:gd name="adj1" fmla="val -69229"/>
            <a:gd name="adj2" fmla="val 1795"/>
          </a:avLst>
        </a:prstGeom>
        <a:solidFill>
          <a:sysClr val="window" lastClr="FFFFFF">
            <a:alpha val="20000"/>
          </a:sys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0" i="1" cap="all" baseline="0">
              <a:solidFill>
                <a:srgbClr val="FF0000"/>
              </a:solidFill>
              <a:latin typeface="ＭＳ 明朝" panose="02020609040205080304" pitchFamily="17" charset="-128"/>
              <a:ea typeface="ＭＳ 明朝" panose="02020609040205080304" pitchFamily="17" charset="-128"/>
            </a:rPr>
            <a:t>記入不要</a:t>
          </a:r>
          <a:r>
            <a:rPr kumimoji="1" lang="en-US" altLang="ja-JP" sz="1050" b="0" i="1" cap="all" baseline="0">
              <a:solidFill>
                <a:srgbClr val="FF0000"/>
              </a:solidFill>
              <a:latin typeface="ＭＳ 明朝" panose="02020609040205080304" pitchFamily="17" charset="-128"/>
              <a:ea typeface="ＭＳ 明朝" panose="02020609040205080304" pitchFamily="17" charset="-128"/>
            </a:rPr>
            <a:t>※</a:t>
          </a:r>
          <a:r>
            <a:rPr kumimoji="1" lang="ja-JP" altLang="en-US" sz="1050" b="0" i="1" cap="all" baseline="0">
              <a:solidFill>
                <a:srgbClr val="FF0000"/>
              </a:solidFill>
              <a:latin typeface="ＭＳ 明朝" panose="02020609040205080304" pitchFamily="17" charset="-128"/>
              <a:ea typeface="ＭＳ 明朝" panose="02020609040205080304" pitchFamily="17" charset="-128"/>
            </a:rPr>
            <a:t>補助金所要額を自動で反映するようになっておりますので、</a:t>
          </a:r>
          <a:endParaRPr kumimoji="1" lang="en-US" altLang="ja-JP" sz="1050" b="0" i="1" cap="all" baseline="0">
            <a:solidFill>
              <a:srgbClr val="FF0000"/>
            </a:solidFill>
            <a:latin typeface="ＭＳ 明朝" panose="02020609040205080304" pitchFamily="17" charset="-128"/>
            <a:ea typeface="ＭＳ 明朝" panose="02020609040205080304" pitchFamily="17" charset="-128"/>
          </a:endParaRPr>
        </a:p>
        <a:p>
          <a:pPr algn="l"/>
          <a:r>
            <a:rPr kumimoji="1" lang="ja-JP" altLang="en-US" sz="1050" b="0" i="1" cap="all" baseline="0">
              <a:solidFill>
                <a:srgbClr val="FF0000"/>
              </a:solidFill>
              <a:latin typeface="ＭＳ 明朝" panose="02020609040205080304" pitchFamily="17" charset="-128"/>
              <a:ea typeface="ＭＳ 明朝" panose="02020609040205080304" pitchFamily="17" charset="-128"/>
            </a:rPr>
            <a:t>セル内の関数を変更しないようにして下さい。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63</xdr:col>
      <xdr:colOff>28575</xdr:colOff>
      <xdr:row>1</xdr:row>
      <xdr:rowOff>85725</xdr:rowOff>
    </xdr:from>
    <xdr:to>
      <xdr:col>69</xdr:col>
      <xdr:colOff>28575</xdr:colOff>
      <xdr:row>2</xdr:row>
      <xdr:rowOff>114300</xdr:rowOff>
    </xdr:to>
    <xdr:sp macro="" textlink="">
      <xdr:nvSpPr>
        <xdr:cNvPr id="18" name="正方形/長方形 17"/>
        <xdr:cNvSpPr/>
      </xdr:nvSpPr>
      <xdr:spPr>
        <a:xfrm>
          <a:off x="7943850" y="314325"/>
          <a:ext cx="685800" cy="257175"/>
        </a:xfrm>
        <a:prstGeom prst="rect">
          <a:avLst/>
        </a:prstGeom>
        <a:solidFill>
          <a:schemeClr val="accent1">
            <a:alpha val="2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1" cap="all" baseline="0">
              <a:solidFill>
                <a:sysClr val="windowText" lastClr="000000"/>
              </a:solidFill>
            </a:rPr>
            <a:t>入力不可</a:t>
          </a:r>
        </a:p>
      </xdr:txBody>
    </xdr:sp>
    <xdr:clientData fPrintsWithSheet="0"/>
  </xdr:twoCellAnchor>
  <xdr:twoCellAnchor editAs="oneCell">
    <xdr:from>
      <xdr:col>64</xdr:col>
      <xdr:colOff>28575</xdr:colOff>
      <xdr:row>2</xdr:row>
      <xdr:rowOff>200025</xdr:rowOff>
    </xdr:from>
    <xdr:to>
      <xdr:col>68</xdr:col>
      <xdr:colOff>3174</xdr:colOff>
      <xdr:row>4</xdr:row>
      <xdr:rowOff>123825</xdr:rowOff>
    </xdr:to>
    <xdr:sp macro="" textlink="">
      <xdr:nvSpPr>
        <xdr:cNvPr id="31" name="禁止 30"/>
        <xdr:cNvSpPr/>
      </xdr:nvSpPr>
      <xdr:spPr>
        <a:xfrm>
          <a:off x="7905750" y="657225"/>
          <a:ext cx="428624" cy="381000"/>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14</xdr:col>
      <xdr:colOff>0</xdr:colOff>
      <xdr:row>14</xdr:row>
      <xdr:rowOff>209550</xdr:rowOff>
    </xdr:from>
    <xdr:to>
      <xdr:col>16</xdr:col>
      <xdr:colOff>85725</xdr:colOff>
      <xdr:row>15</xdr:row>
      <xdr:rowOff>295275</xdr:rowOff>
    </xdr:to>
    <xdr:sp macro="" textlink="">
      <xdr:nvSpPr>
        <xdr:cNvPr id="19" name="禁止 18"/>
        <xdr:cNvSpPr/>
      </xdr:nvSpPr>
      <xdr:spPr>
        <a:xfrm>
          <a:off x="1733550" y="3181350"/>
          <a:ext cx="333375" cy="314325"/>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50</xdr:col>
      <xdr:colOff>38100</xdr:colOff>
      <xdr:row>13</xdr:row>
      <xdr:rowOff>66675</xdr:rowOff>
    </xdr:from>
    <xdr:to>
      <xdr:col>53</xdr:col>
      <xdr:colOff>0</xdr:colOff>
      <xdr:row>13</xdr:row>
      <xdr:rowOff>381000</xdr:rowOff>
    </xdr:to>
    <xdr:sp macro="" textlink="">
      <xdr:nvSpPr>
        <xdr:cNvPr id="40" name="禁止 39"/>
        <xdr:cNvSpPr/>
      </xdr:nvSpPr>
      <xdr:spPr>
        <a:xfrm>
          <a:off x="6372225" y="3038475"/>
          <a:ext cx="333375" cy="314325"/>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48</xdr:col>
      <xdr:colOff>20171</xdr:colOff>
      <xdr:row>4</xdr:row>
      <xdr:rowOff>38100</xdr:rowOff>
    </xdr:from>
    <xdr:to>
      <xdr:col>51</xdr:col>
      <xdr:colOff>76760</xdr:colOff>
      <xdr:row>5</xdr:row>
      <xdr:rowOff>190500</xdr:rowOff>
    </xdr:to>
    <xdr:sp macro="" textlink="">
      <xdr:nvSpPr>
        <xdr:cNvPr id="15" name="禁止 14"/>
        <xdr:cNvSpPr/>
      </xdr:nvSpPr>
      <xdr:spPr>
        <a:xfrm>
          <a:off x="5936877" y="934571"/>
          <a:ext cx="426383" cy="376517"/>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47</xdr:col>
      <xdr:colOff>101974</xdr:colOff>
      <xdr:row>9</xdr:row>
      <xdr:rowOff>49306</xdr:rowOff>
    </xdr:from>
    <xdr:to>
      <xdr:col>51</xdr:col>
      <xdr:colOff>35858</xdr:colOff>
      <xdr:row>10</xdr:row>
      <xdr:rowOff>201706</xdr:rowOff>
    </xdr:to>
    <xdr:sp macro="" textlink="">
      <xdr:nvSpPr>
        <xdr:cNvPr id="16" name="禁止 15"/>
        <xdr:cNvSpPr/>
      </xdr:nvSpPr>
      <xdr:spPr>
        <a:xfrm>
          <a:off x="6064624" y="2106706"/>
          <a:ext cx="429184" cy="381000"/>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27</xdr:col>
      <xdr:colOff>107016</xdr:colOff>
      <xdr:row>9</xdr:row>
      <xdr:rowOff>38100</xdr:rowOff>
    </xdr:from>
    <xdr:to>
      <xdr:col>31</xdr:col>
      <xdr:colOff>40900</xdr:colOff>
      <xdr:row>10</xdr:row>
      <xdr:rowOff>190500</xdr:rowOff>
    </xdr:to>
    <xdr:sp macro="" textlink="">
      <xdr:nvSpPr>
        <xdr:cNvPr id="17" name="禁止 16"/>
        <xdr:cNvSpPr/>
      </xdr:nvSpPr>
      <xdr:spPr>
        <a:xfrm>
          <a:off x="3435163" y="2055159"/>
          <a:ext cx="426943" cy="376517"/>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7</xdr:col>
      <xdr:colOff>96931</xdr:colOff>
      <xdr:row>9</xdr:row>
      <xdr:rowOff>31937</xdr:rowOff>
    </xdr:from>
    <xdr:to>
      <xdr:col>11</xdr:col>
      <xdr:colOff>30254</xdr:colOff>
      <xdr:row>10</xdr:row>
      <xdr:rowOff>184337</xdr:rowOff>
    </xdr:to>
    <xdr:sp macro="" textlink="">
      <xdr:nvSpPr>
        <xdr:cNvPr id="25" name="禁止 24"/>
        <xdr:cNvSpPr/>
      </xdr:nvSpPr>
      <xdr:spPr>
        <a:xfrm>
          <a:off x="959784" y="2048996"/>
          <a:ext cx="426382" cy="376517"/>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14</xdr:col>
      <xdr:colOff>0</xdr:colOff>
      <xdr:row>17</xdr:row>
      <xdr:rowOff>371475</xdr:rowOff>
    </xdr:from>
    <xdr:to>
      <xdr:col>16</xdr:col>
      <xdr:colOff>85725</xdr:colOff>
      <xdr:row>19</xdr:row>
      <xdr:rowOff>19050</xdr:rowOff>
    </xdr:to>
    <xdr:sp macro="" textlink="">
      <xdr:nvSpPr>
        <xdr:cNvPr id="12" name="禁止 11"/>
        <xdr:cNvSpPr/>
      </xdr:nvSpPr>
      <xdr:spPr>
        <a:xfrm>
          <a:off x="1733550" y="4267200"/>
          <a:ext cx="333375" cy="314325"/>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13</xdr:col>
      <xdr:colOff>104775</xdr:colOff>
      <xdr:row>20</xdr:row>
      <xdr:rowOff>533400</xdr:rowOff>
    </xdr:from>
    <xdr:to>
      <xdr:col>16</xdr:col>
      <xdr:colOff>66675</xdr:colOff>
      <xdr:row>22</xdr:row>
      <xdr:rowOff>0</xdr:rowOff>
    </xdr:to>
    <xdr:sp macro="" textlink="">
      <xdr:nvSpPr>
        <xdr:cNvPr id="13" name="禁止 12"/>
        <xdr:cNvSpPr/>
      </xdr:nvSpPr>
      <xdr:spPr>
        <a:xfrm>
          <a:off x="1714500" y="5543550"/>
          <a:ext cx="333375" cy="314325"/>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14</xdr:col>
      <xdr:colOff>0</xdr:colOff>
      <xdr:row>23</xdr:row>
      <xdr:rowOff>419100</xdr:rowOff>
    </xdr:from>
    <xdr:to>
      <xdr:col>16</xdr:col>
      <xdr:colOff>85725</xdr:colOff>
      <xdr:row>25</xdr:row>
      <xdr:rowOff>9525</xdr:rowOff>
    </xdr:to>
    <xdr:sp macro="" textlink="">
      <xdr:nvSpPr>
        <xdr:cNvPr id="14" name="禁止 13"/>
        <xdr:cNvSpPr/>
      </xdr:nvSpPr>
      <xdr:spPr>
        <a:xfrm>
          <a:off x="1733550" y="7581900"/>
          <a:ext cx="333375" cy="314325"/>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47</xdr:col>
      <xdr:colOff>85725</xdr:colOff>
      <xdr:row>30</xdr:row>
      <xdr:rowOff>552450</xdr:rowOff>
    </xdr:from>
    <xdr:to>
      <xdr:col>50</xdr:col>
      <xdr:colOff>47625</xdr:colOff>
      <xdr:row>32</xdr:row>
      <xdr:rowOff>9525</xdr:rowOff>
    </xdr:to>
    <xdr:sp macro="" textlink="">
      <xdr:nvSpPr>
        <xdr:cNvPr id="20" name="禁止 19"/>
        <xdr:cNvSpPr/>
      </xdr:nvSpPr>
      <xdr:spPr>
        <a:xfrm>
          <a:off x="6048375" y="10182225"/>
          <a:ext cx="333375" cy="314325"/>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42</xdr:col>
      <xdr:colOff>28575</xdr:colOff>
      <xdr:row>33</xdr:row>
      <xdr:rowOff>266700</xdr:rowOff>
    </xdr:from>
    <xdr:to>
      <xdr:col>44</xdr:col>
      <xdr:colOff>114300</xdr:colOff>
      <xdr:row>34</xdr:row>
      <xdr:rowOff>295275</xdr:rowOff>
    </xdr:to>
    <xdr:sp macro="" textlink="">
      <xdr:nvSpPr>
        <xdr:cNvPr id="21" name="禁止 20"/>
        <xdr:cNvSpPr/>
      </xdr:nvSpPr>
      <xdr:spPr>
        <a:xfrm>
          <a:off x="5372100" y="11039475"/>
          <a:ext cx="333375" cy="314325"/>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twoCellAnchor editAs="oneCell">
    <xdr:from>
      <xdr:col>8</xdr:col>
      <xdr:colOff>28575</xdr:colOff>
      <xdr:row>4</xdr:row>
      <xdr:rowOff>38100</xdr:rowOff>
    </xdr:from>
    <xdr:to>
      <xdr:col>11</xdr:col>
      <xdr:colOff>85723</xdr:colOff>
      <xdr:row>5</xdr:row>
      <xdr:rowOff>190500</xdr:rowOff>
    </xdr:to>
    <xdr:sp macro="" textlink="">
      <xdr:nvSpPr>
        <xdr:cNvPr id="23" name="禁止 22"/>
        <xdr:cNvSpPr/>
      </xdr:nvSpPr>
      <xdr:spPr>
        <a:xfrm>
          <a:off x="1019175" y="952500"/>
          <a:ext cx="428623" cy="381000"/>
        </a:xfrm>
        <a:prstGeom prst="noSmoking">
          <a:avLst/>
        </a:prstGeom>
        <a:solidFill>
          <a:schemeClr val="accent1">
            <a:alpha val="26000"/>
          </a:schemeClr>
        </a:solidFill>
        <a:ln>
          <a:solidFill>
            <a:schemeClr val="accent1">
              <a:shade val="50000"/>
              <a:alpha val="44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12</xdr:row>
      <xdr:rowOff>95250</xdr:rowOff>
    </xdr:from>
    <xdr:to>
      <xdr:col>2</xdr:col>
      <xdr:colOff>428625</xdr:colOff>
      <xdr:row>14</xdr:row>
      <xdr:rowOff>114300</xdr:rowOff>
    </xdr:to>
    <xdr:sp macro="" textlink="">
      <xdr:nvSpPr>
        <xdr:cNvPr id="33852" name="Text Box 60"/>
        <xdr:cNvSpPr txBox="1">
          <a:spLocks noChangeArrowheads="1"/>
        </xdr:cNvSpPr>
      </xdr:nvSpPr>
      <xdr:spPr bwMode="auto">
        <a:xfrm>
          <a:off x="800100" y="2152650"/>
          <a:ext cx="1000125" cy="36195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70C0"/>
              </a:solidFill>
              <a:latin typeface="ＭＳ 明朝"/>
              <a:ea typeface="ＭＳ 明朝"/>
            </a:rPr>
            <a:t>〇〇機械設計</a:t>
          </a:r>
        </a:p>
      </xdr:txBody>
    </xdr:sp>
    <xdr:clientData/>
  </xdr:twoCellAnchor>
  <xdr:twoCellAnchor>
    <xdr:from>
      <xdr:col>2</xdr:col>
      <xdr:colOff>619125</xdr:colOff>
      <xdr:row>12</xdr:row>
      <xdr:rowOff>95250</xdr:rowOff>
    </xdr:from>
    <xdr:to>
      <xdr:col>3</xdr:col>
      <xdr:colOff>666750</xdr:colOff>
      <xdr:row>15</xdr:row>
      <xdr:rowOff>123825</xdr:rowOff>
    </xdr:to>
    <xdr:sp macro="" textlink="">
      <xdr:nvSpPr>
        <xdr:cNvPr id="33851" name="Text Box 59"/>
        <xdr:cNvSpPr txBox="1">
          <a:spLocks noChangeArrowheads="1"/>
        </xdr:cNvSpPr>
      </xdr:nvSpPr>
      <xdr:spPr bwMode="auto">
        <a:xfrm>
          <a:off x="1990725" y="2152650"/>
          <a:ext cx="733425" cy="542925"/>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70C0"/>
              </a:solidFill>
              <a:latin typeface="ＭＳ 明朝"/>
              <a:ea typeface="ＭＳ 明朝"/>
            </a:rPr>
            <a:t>〇〇回路設計</a:t>
          </a:r>
        </a:p>
      </xdr:txBody>
    </xdr:sp>
    <xdr:clientData/>
  </xdr:twoCellAnchor>
  <xdr:twoCellAnchor>
    <xdr:from>
      <xdr:col>2</xdr:col>
      <xdr:colOff>619125</xdr:colOff>
      <xdr:row>17</xdr:row>
      <xdr:rowOff>19050</xdr:rowOff>
    </xdr:from>
    <xdr:to>
      <xdr:col>3</xdr:col>
      <xdr:colOff>666750</xdr:colOff>
      <xdr:row>20</xdr:row>
      <xdr:rowOff>47625</xdr:rowOff>
    </xdr:to>
    <xdr:sp macro="" textlink="">
      <xdr:nvSpPr>
        <xdr:cNvPr id="33846" name="Text Box 54"/>
        <xdr:cNvSpPr txBox="1">
          <a:spLocks noChangeArrowheads="1"/>
        </xdr:cNvSpPr>
      </xdr:nvSpPr>
      <xdr:spPr bwMode="auto">
        <a:xfrm>
          <a:off x="1990725" y="2933700"/>
          <a:ext cx="733425" cy="542925"/>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70C0"/>
              </a:solidFill>
              <a:latin typeface="ＭＳ 明朝"/>
              <a:ea typeface="ＭＳ 明朝"/>
            </a:rPr>
            <a:t>〇〇制御盤製作</a:t>
          </a:r>
        </a:p>
      </xdr:txBody>
    </xdr:sp>
    <xdr:clientData/>
  </xdr:twoCellAnchor>
  <xdr:twoCellAnchor>
    <xdr:from>
      <xdr:col>1</xdr:col>
      <xdr:colOff>104775</xdr:colOff>
      <xdr:row>16</xdr:row>
      <xdr:rowOff>85725</xdr:rowOff>
    </xdr:from>
    <xdr:to>
      <xdr:col>2</xdr:col>
      <xdr:colOff>419100</xdr:colOff>
      <xdr:row>19</xdr:row>
      <xdr:rowOff>9525</xdr:rowOff>
    </xdr:to>
    <xdr:sp macro="" textlink="">
      <xdr:nvSpPr>
        <xdr:cNvPr id="33845" name="Text Box 53"/>
        <xdr:cNvSpPr txBox="1">
          <a:spLocks noChangeArrowheads="1"/>
        </xdr:cNvSpPr>
      </xdr:nvSpPr>
      <xdr:spPr bwMode="auto">
        <a:xfrm>
          <a:off x="790575" y="2828925"/>
          <a:ext cx="1000125" cy="43815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1300"/>
            </a:lnSpc>
            <a:defRPr sz="1000"/>
          </a:pPr>
          <a:r>
            <a:rPr lang="ja-JP" altLang="en-US" sz="1050" b="0" i="0" u="none" strike="noStrike" baseline="0">
              <a:solidFill>
                <a:srgbClr val="0070C0"/>
              </a:solidFill>
              <a:latin typeface="ＭＳ 明朝"/>
              <a:ea typeface="ＭＳ 明朝"/>
            </a:rPr>
            <a:t>〇〇機械装置製作</a:t>
          </a:r>
        </a:p>
      </xdr:txBody>
    </xdr:sp>
    <xdr:clientData/>
  </xdr:twoCellAnchor>
  <xdr:twoCellAnchor>
    <xdr:from>
      <xdr:col>4</xdr:col>
      <xdr:colOff>152400</xdr:colOff>
      <xdr:row>16</xdr:row>
      <xdr:rowOff>142875</xdr:rowOff>
    </xdr:from>
    <xdr:to>
      <xdr:col>5</xdr:col>
      <xdr:colOff>247650</xdr:colOff>
      <xdr:row>19</xdr:row>
      <xdr:rowOff>85725</xdr:rowOff>
    </xdr:to>
    <xdr:sp macro="" textlink="">
      <xdr:nvSpPr>
        <xdr:cNvPr id="33844" name="Text Box 52"/>
        <xdr:cNvSpPr txBox="1">
          <a:spLocks noChangeArrowheads="1"/>
        </xdr:cNvSpPr>
      </xdr:nvSpPr>
      <xdr:spPr bwMode="auto">
        <a:xfrm>
          <a:off x="2895600" y="2886075"/>
          <a:ext cx="781050" cy="45720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70C0"/>
              </a:solidFill>
              <a:latin typeface="ＭＳ 明朝"/>
              <a:ea typeface="ＭＳ 明朝"/>
            </a:rPr>
            <a:t>〇〇建設</a:t>
          </a:r>
          <a:endParaRPr lang="en-US" altLang="ja-JP" sz="1050" b="0" i="0" u="none" strike="noStrike" baseline="0">
            <a:solidFill>
              <a:srgbClr val="0070C0"/>
            </a:solidFill>
            <a:latin typeface="ＭＳ 明朝"/>
            <a:ea typeface="ＭＳ 明朝"/>
          </a:endParaRPr>
        </a:p>
        <a:p>
          <a:pPr algn="l" rtl="0">
            <a:defRPr sz="1000"/>
          </a:pPr>
          <a:r>
            <a:rPr lang="ja-JP" altLang="en-US" sz="1050" b="0" i="0" u="none" strike="noStrike" baseline="0">
              <a:solidFill>
                <a:srgbClr val="0070C0"/>
              </a:solidFill>
              <a:latin typeface="ＭＳ 明朝"/>
              <a:ea typeface="ＭＳ 明朝"/>
            </a:rPr>
            <a:t>設計</a:t>
          </a:r>
        </a:p>
      </xdr:txBody>
    </xdr:sp>
    <xdr:clientData/>
  </xdr:twoCellAnchor>
  <xdr:twoCellAnchor>
    <xdr:from>
      <xdr:col>4</xdr:col>
      <xdr:colOff>142875</xdr:colOff>
      <xdr:row>22</xdr:row>
      <xdr:rowOff>57150</xdr:rowOff>
    </xdr:from>
    <xdr:to>
      <xdr:col>5</xdr:col>
      <xdr:colOff>238125</xdr:colOff>
      <xdr:row>24</xdr:row>
      <xdr:rowOff>76200</xdr:rowOff>
    </xdr:to>
    <xdr:sp macro="" textlink="">
      <xdr:nvSpPr>
        <xdr:cNvPr id="33840" name="Text Box 48"/>
        <xdr:cNvSpPr txBox="1">
          <a:spLocks noChangeArrowheads="1"/>
        </xdr:cNvSpPr>
      </xdr:nvSpPr>
      <xdr:spPr bwMode="auto">
        <a:xfrm>
          <a:off x="2886075" y="3829050"/>
          <a:ext cx="781050" cy="36195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70C0"/>
              </a:solidFill>
              <a:latin typeface="ＭＳ 明朝"/>
              <a:ea typeface="ＭＳ 明朝"/>
            </a:rPr>
            <a:t>〇〇建設</a:t>
          </a:r>
        </a:p>
      </xdr:txBody>
    </xdr:sp>
    <xdr:clientData/>
  </xdr:twoCellAnchor>
  <xdr:twoCellAnchor>
    <xdr:from>
      <xdr:col>1</xdr:col>
      <xdr:colOff>104775</xdr:colOff>
      <xdr:row>21</xdr:row>
      <xdr:rowOff>9525</xdr:rowOff>
    </xdr:from>
    <xdr:to>
      <xdr:col>2</xdr:col>
      <xdr:colOff>419100</xdr:colOff>
      <xdr:row>24</xdr:row>
      <xdr:rowOff>47625</xdr:rowOff>
    </xdr:to>
    <xdr:sp macro="" textlink="">
      <xdr:nvSpPr>
        <xdr:cNvPr id="33839" name="Text Box 47"/>
        <xdr:cNvSpPr txBox="1">
          <a:spLocks noChangeArrowheads="1"/>
        </xdr:cNvSpPr>
      </xdr:nvSpPr>
      <xdr:spPr bwMode="auto">
        <a:xfrm>
          <a:off x="790575" y="3609975"/>
          <a:ext cx="1000125" cy="55245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70C0"/>
              </a:solidFill>
              <a:latin typeface="ＭＳ 明朝"/>
              <a:ea typeface="ＭＳ 明朝"/>
            </a:rPr>
            <a:t>〇〇機械装置据付</a:t>
          </a:r>
        </a:p>
      </xdr:txBody>
    </xdr:sp>
    <xdr:clientData/>
  </xdr:twoCellAnchor>
  <xdr:twoCellAnchor>
    <xdr:from>
      <xdr:col>2</xdr:col>
      <xdr:colOff>609600</xdr:colOff>
      <xdr:row>21</xdr:row>
      <xdr:rowOff>104775</xdr:rowOff>
    </xdr:from>
    <xdr:to>
      <xdr:col>3</xdr:col>
      <xdr:colOff>657225</xdr:colOff>
      <xdr:row>23</xdr:row>
      <xdr:rowOff>123825</xdr:rowOff>
    </xdr:to>
    <xdr:sp macro="" textlink="">
      <xdr:nvSpPr>
        <xdr:cNvPr id="33838" name="Text Box 46"/>
        <xdr:cNvSpPr txBox="1">
          <a:spLocks noChangeArrowheads="1"/>
        </xdr:cNvSpPr>
      </xdr:nvSpPr>
      <xdr:spPr bwMode="auto">
        <a:xfrm>
          <a:off x="1981200" y="3705225"/>
          <a:ext cx="733425" cy="36195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70C0"/>
              </a:solidFill>
              <a:latin typeface="ＭＳ 明朝"/>
              <a:ea typeface="ＭＳ 明朝"/>
            </a:rPr>
            <a:t>電気工事</a:t>
          </a:r>
        </a:p>
      </xdr:txBody>
    </xdr:sp>
    <xdr:clientData/>
  </xdr:twoCellAnchor>
  <xdr:twoCellAnchor>
    <xdr:from>
      <xdr:col>1</xdr:col>
      <xdr:colOff>123825</xdr:colOff>
      <xdr:row>29</xdr:row>
      <xdr:rowOff>104775</xdr:rowOff>
    </xdr:from>
    <xdr:to>
      <xdr:col>3</xdr:col>
      <xdr:colOff>619125</xdr:colOff>
      <xdr:row>31</xdr:row>
      <xdr:rowOff>123825</xdr:rowOff>
    </xdr:to>
    <xdr:sp macro="" textlink="">
      <xdr:nvSpPr>
        <xdr:cNvPr id="33836" name="Text Box 44"/>
        <xdr:cNvSpPr txBox="1">
          <a:spLocks noChangeArrowheads="1"/>
        </xdr:cNvSpPr>
      </xdr:nvSpPr>
      <xdr:spPr bwMode="auto">
        <a:xfrm>
          <a:off x="809625" y="5076825"/>
          <a:ext cx="1866900" cy="36195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70C0"/>
              </a:solidFill>
              <a:latin typeface="ＭＳ 明朝"/>
              <a:ea typeface="ＭＳ 明朝"/>
            </a:rPr>
            <a:t>機械装置運転・データ収集</a:t>
          </a:r>
        </a:p>
      </xdr:txBody>
    </xdr:sp>
    <xdr:clientData/>
  </xdr:twoCellAnchor>
  <xdr:twoCellAnchor>
    <xdr:from>
      <xdr:col>1</xdr:col>
      <xdr:colOff>133351</xdr:colOff>
      <xdr:row>36</xdr:row>
      <xdr:rowOff>0</xdr:rowOff>
    </xdr:from>
    <xdr:to>
      <xdr:col>3</xdr:col>
      <xdr:colOff>628650</xdr:colOff>
      <xdr:row>38</xdr:row>
      <xdr:rowOff>19050</xdr:rowOff>
    </xdr:to>
    <xdr:sp macro="" textlink="">
      <xdr:nvSpPr>
        <xdr:cNvPr id="33834" name="Text Box 42"/>
        <xdr:cNvSpPr txBox="1">
          <a:spLocks noChangeArrowheads="1"/>
        </xdr:cNvSpPr>
      </xdr:nvSpPr>
      <xdr:spPr bwMode="auto">
        <a:xfrm>
          <a:off x="819151" y="6219825"/>
          <a:ext cx="1866899" cy="361950"/>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70C0"/>
              </a:solidFill>
              <a:latin typeface="ＭＳ 明朝"/>
              <a:ea typeface="ＭＳ 明朝"/>
            </a:rPr>
            <a:t>データ整理・解析</a:t>
          </a:r>
          <a:endParaRPr lang="ja-JP" altLang="en-US" sz="1050" b="0" i="0" u="none" strike="noStrike" baseline="0">
            <a:solidFill>
              <a:srgbClr val="0070C0"/>
            </a:solidFill>
            <a:latin typeface="Century"/>
            <a:ea typeface="ＭＳ 明朝"/>
          </a:endParaRPr>
        </a:p>
        <a:p>
          <a:pPr algn="l" rtl="0">
            <a:defRPr sz="1000"/>
          </a:pPr>
          <a:r>
            <a:rPr lang="ja-JP" altLang="en-US" sz="1050" b="0" i="0" u="none" strike="noStrike" baseline="0">
              <a:solidFill>
                <a:srgbClr val="0070C0"/>
              </a:solidFill>
              <a:latin typeface="ＭＳ 明朝"/>
              <a:ea typeface="ＭＳ 明朝"/>
            </a:rPr>
            <a:t> </a:t>
          </a:r>
        </a:p>
      </xdr:txBody>
    </xdr:sp>
    <xdr:clientData/>
  </xdr:twoCellAnchor>
  <xdr:twoCellAnchor>
    <xdr:from>
      <xdr:col>1</xdr:col>
      <xdr:colOff>133350</xdr:colOff>
      <xdr:row>39</xdr:row>
      <xdr:rowOff>0</xdr:rowOff>
    </xdr:from>
    <xdr:to>
      <xdr:col>3</xdr:col>
      <xdr:colOff>619125</xdr:colOff>
      <xdr:row>41</xdr:row>
      <xdr:rowOff>28575</xdr:rowOff>
    </xdr:to>
    <xdr:sp macro="" textlink="">
      <xdr:nvSpPr>
        <xdr:cNvPr id="33833" name="Text Box 41"/>
        <xdr:cNvSpPr txBox="1">
          <a:spLocks noChangeArrowheads="1"/>
        </xdr:cNvSpPr>
      </xdr:nvSpPr>
      <xdr:spPr bwMode="auto">
        <a:xfrm>
          <a:off x="819150" y="6734175"/>
          <a:ext cx="1857375" cy="371475"/>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70C0"/>
              </a:solidFill>
              <a:latin typeface="ＭＳ 明朝"/>
              <a:ea typeface="ＭＳ 明朝"/>
            </a:rPr>
            <a:t>考察・報告書作成</a:t>
          </a:r>
        </a:p>
      </xdr:txBody>
    </xdr:sp>
    <xdr:clientData/>
  </xdr:twoCellAnchor>
  <xdr:twoCellAnchor>
    <xdr:from>
      <xdr:col>2</xdr:col>
      <xdr:colOff>447675</xdr:colOff>
      <xdr:row>12</xdr:row>
      <xdr:rowOff>95250</xdr:rowOff>
    </xdr:from>
    <xdr:to>
      <xdr:col>2</xdr:col>
      <xdr:colOff>447675</xdr:colOff>
      <xdr:row>15</xdr:row>
      <xdr:rowOff>123825</xdr:rowOff>
    </xdr:to>
    <xdr:cxnSp macro="">
      <xdr:nvCxnSpPr>
        <xdr:cNvPr id="38492" name="AutoShape 55"/>
        <xdr:cNvCxnSpPr>
          <a:cxnSpLocks noChangeShapeType="1"/>
        </xdr:cNvCxnSpPr>
      </xdr:nvCxnSpPr>
      <xdr:spPr bwMode="auto">
        <a:xfrm>
          <a:off x="1819275" y="2200275"/>
          <a:ext cx="0" cy="54292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428625</xdr:colOff>
      <xdr:row>16</xdr:row>
      <xdr:rowOff>85725</xdr:rowOff>
    </xdr:from>
    <xdr:to>
      <xdr:col>2</xdr:col>
      <xdr:colOff>428625</xdr:colOff>
      <xdr:row>20</xdr:row>
      <xdr:rowOff>104775</xdr:rowOff>
    </xdr:to>
    <xdr:cxnSp macro="">
      <xdr:nvCxnSpPr>
        <xdr:cNvPr id="38493" name="AutoShape 49"/>
        <xdr:cNvCxnSpPr>
          <a:cxnSpLocks noChangeShapeType="1"/>
        </xdr:cNvCxnSpPr>
      </xdr:nvCxnSpPr>
      <xdr:spPr bwMode="auto">
        <a:xfrm>
          <a:off x="1800225" y="2876550"/>
          <a:ext cx="0" cy="70485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419100</xdr:colOff>
      <xdr:row>21</xdr:row>
      <xdr:rowOff>9525</xdr:rowOff>
    </xdr:from>
    <xdr:to>
      <xdr:col>2</xdr:col>
      <xdr:colOff>419100</xdr:colOff>
      <xdr:row>25</xdr:row>
      <xdr:rowOff>28575</xdr:rowOff>
    </xdr:to>
    <xdr:cxnSp macro="">
      <xdr:nvCxnSpPr>
        <xdr:cNvPr id="38494" name="AutoShape 50"/>
        <xdr:cNvCxnSpPr>
          <a:cxnSpLocks noChangeShapeType="1"/>
        </xdr:cNvCxnSpPr>
      </xdr:nvCxnSpPr>
      <xdr:spPr bwMode="auto">
        <a:xfrm>
          <a:off x="1790700" y="3657600"/>
          <a:ext cx="0" cy="70485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17</xdr:row>
      <xdr:rowOff>19050</xdr:rowOff>
    </xdr:from>
    <xdr:to>
      <xdr:col>4</xdr:col>
      <xdr:colOff>0</xdr:colOff>
      <xdr:row>21</xdr:row>
      <xdr:rowOff>9525</xdr:rowOff>
    </xdr:to>
    <xdr:cxnSp macro="">
      <xdr:nvCxnSpPr>
        <xdr:cNvPr id="38495" name="AutoShape 57"/>
        <xdr:cNvCxnSpPr>
          <a:cxnSpLocks noChangeShapeType="1"/>
        </xdr:cNvCxnSpPr>
      </xdr:nvCxnSpPr>
      <xdr:spPr bwMode="auto">
        <a:xfrm>
          <a:off x="2743200" y="2981325"/>
          <a:ext cx="0" cy="67627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228600</xdr:colOff>
      <xdr:row>22</xdr:row>
      <xdr:rowOff>57150</xdr:rowOff>
    </xdr:from>
    <xdr:to>
      <xdr:col>5</xdr:col>
      <xdr:colOff>228600</xdr:colOff>
      <xdr:row>26</xdr:row>
      <xdr:rowOff>47625</xdr:rowOff>
    </xdr:to>
    <xdr:cxnSp macro="">
      <xdr:nvCxnSpPr>
        <xdr:cNvPr id="38496" name="AutoShape 58"/>
        <xdr:cNvCxnSpPr>
          <a:cxnSpLocks noChangeShapeType="1"/>
        </xdr:cNvCxnSpPr>
      </xdr:nvCxnSpPr>
      <xdr:spPr bwMode="auto">
        <a:xfrm>
          <a:off x="3657600" y="3876675"/>
          <a:ext cx="0" cy="67627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5</xdr:col>
      <xdr:colOff>247650</xdr:colOff>
      <xdr:row>16</xdr:row>
      <xdr:rowOff>133350</xdr:rowOff>
    </xdr:from>
    <xdr:to>
      <xdr:col>5</xdr:col>
      <xdr:colOff>247650</xdr:colOff>
      <xdr:row>19</xdr:row>
      <xdr:rowOff>57150</xdr:rowOff>
    </xdr:to>
    <xdr:cxnSp macro="">
      <xdr:nvCxnSpPr>
        <xdr:cNvPr id="38497" name="AutoShape 51"/>
        <xdr:cNvCxnSpPr>
          <a:cxnSpLocks noChangeShapeType="1"/>
        </xdr:cNvCxnSpPr>
      </xdr:nvCxnSpPr>
      <xdr:spPr bwMode="auto">
        <a:xfrm>
          <a:off x="3676650" y="2924175"/>
          <a:ext cx="0" cy="43815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638175</xdr:colOff>
      <xdr:row>29</xdr:row>
      <xdr:rowOff>104775</xdr:rowOff>
    </xdr:from>
    <xdr:to>
      <xdr:col>3</xdr:col>
      <xdr:colOff>638175</xdr:colOff>
      <xdr:row>36</xdr:row>
      <xdr:rowOff>28575</xdr:rowOff>
    </xdr:to>
    <xdr:cxnSp macro="">
      <xdr:nvCxnSpPr>
        <xdr:cNvPr id="38498" name="AutoShape 45"/>
        <xdr:cNvCxnSpPr>
          <a:cxnSpLocks noChangeShapeType="1"/>
        </xdr:cNvCxnSpPr>
      </xdr:nvCxnSpPr>
      <xdr:spPr bwMode="auto">
        <a:xfrm>
          <a:off x="2695575" y="5124450"/>
          <a:ext cx="0" cy="112395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0</xdr:colOff>
      <xdr:row>12</xdr:row>
      <xdr:rowOff>95250</xdr:rowOff>
    </xdr:from>
    <xdr:to>
      <xdr:col>4</xdr:col>
      <xdr:colOff>0</xdr:colOff>
      <xdr:row>16</xdr:row>
      <xdr:rowOff>85725</xdr:rowOff>
    </xdr:to>
    <xdr:cxnSp macro="">
      <xdr:nvCxnSpPr>
        <xdr:cNvPr id="38499" name="AutoShape 58"/>
        <xdr:cNvCxnSpPr>
          <a:cxnSpLocks noChangeShapeType="1"/>
        </xdr:cNvCxnSpPr>
      </xdr:nvCxnSpPr>
      <xdr:spPr bwMode="auto">
        <a:xfrm>
          <a:off x="2743200" y="2200275"/>
          <a:ext cx="0" cy="676275"/>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666750</xdr:colOff>
      <xdr:row>21</xdr:row>
      <xdr:rowOff>95250</xdr:rowOff>
    </xdr:from>
    <xdr:to>
      <xdr:col>3</xdr:col>
      <xdr:colOff>666750</xdr:colOff>
      <xdr:row>28</xdr:row>
      <xdr:rowOff>19050</xdr:rowOff>
    </xdr:to>
    <xdr:cxnSp macro="">
      <xdr:nvCxnSpPr>
        <xdr:cNvPr id="38500" name="AutoShape 45"/>
        <xdr:cNvCxnSpPr>
          <a:cxnSpLocks noChangeShapeType="1"/>
        </xdr:cNvCxnSpPr>
      </xdr:nvCxnSpPr>
      <xdr:spPr bwMode="auto">
        <a:xfrm>
          <a:off x="2724150" y="3743325"/>
          <a:ext cx="0" cy="1123950"/>
        </a:xfrm>
        <a:prstGeom prst="straightConnector1">
          <a:avLst/>
        </a:prstGeom>
        <a:noFill/>
        <a:ln w="38100">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v01\&#37096;&#23616;&#38291;&#20849;&#26377;&#12501;&#12457;&#12523;&#12480;\&#29872;&#22659;&#30740;&#31350;&#32207;&#21512;&#25512;&#36914;&#36027;&#20849;&#26377;&#12501;&#12457;&#12523;&#12480;\&#26032;&#35215;&#35506;&#38988;&#20844;&#21215;\H27&#26032;&#35215;&#35506;&#38988;&#20844;&#21215;\H27&#26032;&#35215;&#20844;&#21215;\H27&#20844;&#21215;&#36039;&#26009;&#19968;&#24335;\&#65288;&#20462;&#27491;&#65289;&#12304;&#21029;&#32025;&#27096;&#24335;2-1&#12305;&#20132;&#20184;&#30003;&#35531;&#26360;&#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申請書K２２○○"/>
      <sheetName val="②申請書K２２○○内訳"/>
      <sheetName val="③（国内）日程表（記入例）"/>
      <sheetName val="④（海外）日程表（記入例）"/>
      <sheetName val="④変更申請書"/>
      <sheetName val="謝金規程"/>
      <sheetName val="旅費規程"/>
    </sheetNames>
    <sheetDataSet>
      <sheetData sheetId="0"/>
      <sheetData sheetId="1">
        <row r="25">
          <cell r="L25">
            <v>136520</v>
          </cell>
        </row>
      </sheetData>
      <sheetData sheetId="2"/>
      <sheetData sheetId="3"/>
      <sheetData sheetId="4"/>
      <sheetData sheetId="5">
        <row r="5">
          <cell r="E5">
            <v>7800</v>
          </cell>
        </row>
        <row r="6">
          <cell r="E6">
            <v>975</v>
          </cell>
        </row>
        <row r="7">
          <cell r="E7">
            <v>6600</v>
          </cell>
        </row>
        <row r="8">
          <cell r="E8">
            <v>825</v>
          </cell>
        </row>
        <row r="9">
          <cell r="E9">
            <v>9300</v>
          </cell>
        </row>
        <row r="10">
          <cell r="E10">
            <v>7700</v>
          </cell>
        </row>
        <row r="11">
          <cell r="E11">
            <v>5100</v>
          </cell>
        </row>
        <row r="12">
          <cell r="E12">
            <v>1000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1">
            <a:alpha val="20000"/>
          </a:schemeClr>
        </a:solidFill>
      </a:spPr>
      <a:bodyPr vertOverflow="clip" rtlCol="0" anchor="ctr"/>
      <a:lstStyle>
        <a:defPPr algn="ctr">
          <a:defRPr kumimoji="1" sz="800" b="1" cap="all" baseline="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tabSelected="1" view="pageBreakPreview" zoomScale="85" zoomScaleNormal="75" zoomScaleSheetLayoutView="85" workbookViewId="0">
      <selection activeCell="A10" sqref="A10"/>
    </sheetView>
  </sheetViews>
  <sheetFormatPr defaultRowHeight="14.25"/>
  <cols>
    <col min="1" max="1" width="114.875" style="71" customWidth="1"/>
    <col min="2" max="4" width="4.625" style="65" customWidth="1"/>
    <col min="5" max="5" width="4.875" style="65" customWidth="1"/>
    <col min="6" max="6" width="9" style="65"/>
    <col min="7" max="7" width="12.5" style="65" customWidth="1"/>
    <col min="8" max="8" width="13.375" style="65" customWidth="1"/>
    <col min="9" max="9" width="12.5" style="65" bestFit="1" customWidth="1"/>
    <col min="10" max="10" width="10.875" style="65" bestFit="1" customWidth="1"/>
    <col min="11" max="16384" width="9" style="65"/>
  </cols>
  <sheetData>
    <row r="1" spans="1:1" ht="22.5" customHeight="1">
      <c r="A1" s="105" t="s">
        <v>201</v>
      </c>
    </row>
    <row r="2" spans="1:1">
      <c r="A2" s="66"/>
    </row>
    <row r="3" spans="1:1" ht="17.25">
      <c r="A3" s="67" t="s">
        <v>46</v>
      </c>
    </row>
    <row r="4" spans="1:1" ht="76.5" customHeight="1">
      <c r="A4" s="68" t="s">
        <v>102</v>
      </c>
    </row>
    <row r="5" spans="1:1" ht="51.75" customHeight="1">
      <c r="A5" s="69" t="s">
        <v>48</v>
      </c>
    </row>
    <row r="6" spans="1:1" ht="130.5" customHeight="1">
      <c r="A6" s="69" t="s">
        <v>115</v>
      </c>
    </row>
    <row r="7" spans="1:1" ht="28.5">
      <c r="A7" s="70" t="s">
        <v>49</v>
      </c>
    </row>
    <row r="8" spans="1:1" ht="149.25" customHeight="1">
      <c r="A8" s="70" t="s">
        <v>118</v>
      </c>
    </row>
    <row r="9" spans="1:1" ht="100.5" customHeight="1">
      <c r="A9" s="70" t="s">
        <v>103</v>
      </c>
    </row>
    <row r="10" spans="1:1" ht="88.5" customHeight="1">
      <c r="A10" s="70" t="s">
        <v>203</v>
      </c>
    </row>
    <row r="11" spans="1:1" ht="142.5" customHeight="1">
      <c r="A11" s="70" t="s">
        <v>104</v>
      </c>
    </row>
    <row r="12" spans="1:1" ht="161.25" customHeight="1">
      <c r="A12" s="70" t="s">
        <v>109</v>
      </c>
    </row>
    <row r="13" spans="1:1" ht="114" customHeight="1">
      <c r="A13" s="70" t="s">
        <v>110</v>
      </c>
    </row>
    <row r="14" spans="1:1" ht="125.25" customHeight="1">
      <c r="A14" s="70" t="s">
        <v>117</v>
      </c>
    </row>
    <row r="15" spans="1:1" ht="33" customHeight="1">
      <c r="A15" s="70" t="s">
        <v>105</v>
      </c>
    </row>
    <row r="16" spans="1:1" ht="100.5" customHeight="1">
      <c r="A16" s="70" t="s">
        <v>199</v>
      </c>
    </row>
    <row r="17" spans="1:1" ht="205.5" customHeight="1">
      <c r="A17" s="70" t="s">
        <v>200</v>
      </c>
    </row>
    <row r="18" spans="1:1" ht="203.25" customHeight="1">
      <c r="A18" s="70" t="s">
        <v>107</v>
      </c>
    </row>
    <row r="19" spans="1:1" ht="27.95" customHeight="1">
      <c r="A19" s="67" t="s">
        <v>47</v>
      </c>
    </row>
    <row r="20" spans="1:1" ht="90" customHeight="1">
      <c r="A20" s="69" t="s">
        <v>106</v>
      </c>
    </row>
  </sheetData>
  <phoneticPr fontId="19"/>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G145"/>
  <sheetViews>
    <sheetView view="pageBreakPreview" zoomScaleNormal="55" zoomScaleSheetLayoutView="100" workbookViewId="0">
      <selection activeCell="BK20" sqref="BK20"/>
    </sheetView>
  </sheetViews>
  <sheetFormatPr defaultRowHeight="13.5"/>
  <cols>
    <col min="1" max="58" width="1.5" style="5" customWidth="1"/>
    <col min="59" max="59" width="6.125" style="5" customWidth="1"/>
    <col min="60" max="16384" width="9" style="5"/>
  </cols>
  <sheetData>
    <row r="1" spans="1:59" ht="21" customHeight="1">
      <c r="A1" s="54" t="s">
        <v>45</v>
      </c>
      <c r="B1" s="2"/>
      <c r="C1" s="2"/>
      <c r="D1" s="2"/>
      <c r="E1" s="2"/>
      <c r="F1" s="2"/>
      <c r="G1" s="2"/>
      <c r="H1" s="2"/>
      <c r="I1" s="2"/>
      <c r="J1" s="2"/>
      <c r="K1" s="2"/>
      <c r="L1" s="2"/>
      <c r="M1" s="2"/>
      <c r="N1" s="2"/>
      <c r="O1" s="2"/>
      <c r="P1" s="2"/>
      <c r="Q1" s="2"/>
      <c r="R1" s="2"/>
      <c r="S1" s="2"/>
      <c r="T1" s="2"/>
      <c r="U1" s="2"/>
      <c r="V1" s="2"/>
      <c r="W1" s="2"/>
      <c r="X1" s="2"/>
      <c r="Y1" s="2"/>
      <c r="Z1" s="2"/>
      <c r="AA1" s="54"/>
      <c r="AB1" s="2"/>
      <c r="AC1" s="2"/>
      <c r="AD1" s="2"/>
      <c r="AE1" s="2"/>
      <c r="AF1" s="2"/>
      <c r="AG1" s="2"/>
      <c r="AH1" s="2"/>
      <c r="AI1" s="2"/>
      <c r="AJ1" s="2"/>
      <c r="AK1" s="2"/>
      <c r="AL1" s="2"/>
      <c r="AM1" s="2"/>
      <c r="AN1" s="2"/>
      <c r="AO1" s="2"/>
      <c r="AP1" s="2"/>
      <c r="AQ1" s="2"/>
      <c r="AR1" s="2"/>
      <c r="AS1" s="2"/>
      <c r="AT1" s="2"/>
      <c r="AU1" s="2"/>
      <c r="AV1" s="2"/>
      <c r="AW1" s="2"/>
      <c r="AX1" s="2"/>
      <c r="AY1" s="2"/>
      <c r="AZ1" s="2"/>
      <c r="BA1" s="2"/>
      <c r="BB1" s="2"/>
      <c r="BC1" s="3"/>
      <c r="BD1" s="4"/>
      <c r="BE1" s="2"/>
      <c r="BF1" s="2"/>
      <c r="BG1" s="64" t="s">
        <v>44</v>
      </c>
    </row>
    <row r="2" spans="1:59" ht="16.5" customHeight="1">
      <c r="A2" s="2"/>
      <c r="B2" s="2"/>
      <c r="C2" s="2"/>
      <c r="D2" s="2"/>
      <c r="E2" s="2"/>
      <c r="F2" s="2"/>
      <c r="G2" s="2"/>
      <c r="H2" s="2"/>
      <c r="I2" s="2"/>
      <c r="J2" s="2"/>
      <c r="K2" s="2"/>
      <c r="L2" s="2"/>
      <c r="M2" s="2"/>
      <c r="N2" s="2"/>
      <c r="O2" s="2"/>
      <c r="P2" s="2"/>
      <c r="Q2" s="2"/>
      <c r="R2" s="2"/>
      <c r="S2" s="2"/>
      <c r="T2" s="2"/>
      <c r="U2" s="2"/>
      <c r="V2" s="2"/>
      <c r="W2" s="2"/>
      <c r="X2" s="2"/>
      <c r="Y2" s="2"/>
      <c r="Z2" s="2"/>
      <c r="AA2" s="2"/>
      <c r="AB2" s="2"/>
      <c r="AC2" s="2"/>
      <c r="AD2" s="4"/>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row>
    <row r="3" spans="1:59" ht="16.5" customHeight="1">
      <c r="A3" s="2"/>
      <c r="B3" s="2"/>
      <c r="C3" s="2"/>
      <c r="D3" s="86" t="s">
        <v>90</v>
      </c>
      <c r="E3" s="2"/>
      <c r="F3" s="2"/>
      <c r="G3" s="2"/>
      <c r="H3" s="2"/>
      <c r="I3" s="2"/>
      <c r="J3" s="2"/>
      <c r="K3" s="2"/>
      <c r="L3" s="2"/>
      <c r="M3" s="2"/>
      <c r="N3" s="2"/>
      <c r="O3" s="2"/>
      <c r="P3" s="2"/>
      <c r="Q3" s="2"/>
      <c r="R3" s="2"/>
      <c r="S3" s="2"/>
      <c r="T3" s="2"/>
      <c r="U3" s="2"/>
      <c r="V3" s="2"/>
      <c r="W3" s="2"/>
      <c r="X3" s="2"/>
      <c r="Y3" s="2"/>
      <c r="Z3" s="2"/>
      <c r="AA3" s="2"/>
      <c r="AB3" s="2"/>
      <c r="AC3" s="2"/>
      <c r="AD3" s="4"/>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row>
    <row r="4" spans="1:59" ht="16.5" customHeight="1">
      <c r="A4" s="2"/>
      <c r="B4" s="2"/>
      <c r="C4" s="2"/>
      <c r="D4" s="87" t="s">
        <v>80</v>
      </c>
      <c r="E4" s="2"/>
      <c r="F4" s="2"/>
      <c r="G4" s="2"/>
      <c r="H4" s="2"/>
      <c r="I4" s="2"/>
      <c r="J4" s="2"/>
      <c r="K4" s="2"/>
      <c r="L4" s="2"/>
      <c r="M4" s="2"/>
      <c r="N4" s="2"/>
      <c r="O4" s="2"/>
      <c r="P4" s="2"/>
      <c r="Q4" s="2"/>
      <c r="R4" s="2"/>
      <c r="S4" s="2"/>
      <c r="T4" s="2"/>
      <c r="U4" s="2"/>
      <c r="V4" s="2"/>
      <c r="W4" s="2"/>
      <c r="X4" s="2"/>
      <c r="Y4" s="2"/>
      <c r="Z4" s="2"/>
      <c r="AA4" s="2"/>
      <c r="AB4" s="2"/>
      <c r="AC4" s="2"/>
      <c r="AD4" s="4"/>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row>
    <row r="5" spans="1:59" ht="16.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row>
    <row r="6" spans="1:59" ht="21" customHeight="1">
      <c r="A6" s="147" t="s">
        <v>111</v>
      </c>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row>
    <row r="7" spans="1:59" ht="21"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row>
    <row r="8" spans="1:59" ht="21" customHeight="1">
      <c r="A8" s="6" t="s">
        <v>2</v>
      </c>
      <c r="B8" s="6"/>
      <c r="C8" s="6"/>
      <c r="D8" s="6"/>
      <c r="E8" s="6"/>
      <c r="F8" s="6"/>
      <c r="G8" s="6"/>
      <c r="H8" s="6"/>
      <c r="I8" s="6"/>
      <c r="J8" s="148"/>
      <c r="K8" s="148"/>
      <c r="L8" s="148"/>
      <c r="M8" s="148"/>
      <c r="N8" s="148"/>
      <c r="O8" s="148"/>
      <c r="P8" s="148"/>
      <c r="Q8" s="148"/>
      <c r="R8" s="148"/>
      <c r="S8" s="148"/>
      <c r="T8" s="7"/>
      <c r="U8" s="149" t="s">
        <v>3</v>
      </c>
      <c r="V8" s="149"/>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row>
    <row r="9" spans="1:59" ht="21" customHeight="1">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150" t="s">
        <v>112</v>
      </c>
      <c r="AR9" s="151"/>
      <c r="AS9" s="151"/>
      <c r="AT9" s="151"/>
      <c r="AU9" s="151"/>
      <c r="AV9" s="151"/>
      <c r="AW9" s="151"/>
      <c r="AX9" s="151"/>
      <c r="AY9" s="151"/>
      <c r="AZ9" s="151"/>
      <c r="BA9" s="151"/>
      <c r="BB9" s="151"/>
      <c r="BC9" s="151"/>
      <c r="BD9" s="151"/>
      <c r="BE9" s="151"/>
      <c r="BF9" s="151"/>
      <c r="BG9" s="151"/>
    </row>
    <row r="10" spans="1:59" ht="21"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row>
    <row r="11" spans="1:59" ht="21" customHeight="1">
      <c r="A11" s="2"/>
      <c r="B11" s="2"/>
      <c r="C11" s="2"/>
      <c r="D11" s="2"/>
      <c r="E11" s="2"/>
      <c r="F11" s="2"/>
      <c r="G11" s="2"/>
      <c r="H11" s="152" t="s" ph="1">
        <v>4</v>
      </c>
      <c r="I11" s="152"/>
      <c r="J11" s="152"/>
      <c r="K11" s="152"/>
      <c r="L11" s="152"/>
      <c r="M11" s="152"/>
      <c r="N11" s="152"/>
      <c r="O11" s="153"/>
      <c r="P11" s="8"/>
      <c r="Q11" s="154" t="s">
        <v>5</v>
      </c>
      <c r="R11" s="154"/>
      <c r="S11" s="154"/>
      <c r="T11" s="154"/>
      <c r="U11" s="154"/>
      <c r="V11" s="154"/>
      <c r="W11" s="154"/>
      <c r="X11" s="154"/>
      <c r="Y11" s="155"/>
      <c r="Z11" s="8"/>
      <c r="AA11" s="156"/>
      <c r="AB11" s="156"/>
      <c r="AC11" s="156"/>
      <c r="AD11" s="156"/>
      <c r="AE11" s="156"/>
      <c r="AF11" s="156" ph="1"/>
      <c r="AG11" s="156" ph="1"/>
      <c r="AH11" s="156" ph="1"/>
      <c r="AI11" s="156" ph="1"/>
      <c r="AJ11" s="156" ph="1"/>
      <c r="AK11" s="156" ph="1"/>
      <c r="AL11" s="156" ph="1"/>
      <c r="AM11" s="156" ph="1"/>
      <c r="AN11" s="156" ph="1"/>
      <c r="AO11" s="156" ph="1"/>
      <c r="AP11" s="156" ph="1"/>
      <c r="AQ11" s="156" ph="1"/>
      <c r="AR11" s="156" ph="1"/>
      <c r="AS11" s="156" ph="1"/>
      <c r="AT11" s="156" ph="1"/>
      <c r="AU11" s="156" ph="1"/>
      <c r="AV11" s="156" ph="1"/>
      <c r="AW11" s="156" ph="1"/>
      <c r="AX11" s="156" ph="1"/>
      <c r="AY11" s="156" ph="1"/>
      <c r="AZ11" s="156" ph="1"/>
      <c r="BA11" s="156" ph="1"/>
      <c r="BB11" s="156"/>
      <c r="BC11" s="156"/>
      <c r="BD11" s="156"/>
      <c r="BE11" s="156" ph="1"/>
      <c r="BF11" s="156"/>
      <c r="BG11" s="157"/>
    </row>
    <row r="12" spans="1:59" ht="21" customHeight="1">
      <c r="A12" s="2"/>
      <c r="B12" s="2"/>
      <c r="C12" s="2"/>
      <c r="D12" s="2"/>
      <c r="E12" s="2"/>
      <c r="F12" s="2"/>
      <c r="G12" s="2"/>
      <c r="H12" s="152"/>
      <c r="I12" s="152"/>
      <c r="J12" s="152"/>
      <c r="K12" s="152"/>
      <c r="L12" s="152"/>
      <c r="M12" s="152"/>
      <c r="N12" s="152"/>
      <c r="O12" s="153"/>
      <c r="P12" s="9"/>
      <c r="Q12" s="158" t="s">
        <v>20</v>
      </c>
      <c r="R12" s="158"/>
      <c r="S12" s="158"/>
      <c r="T12" s="158"/>
      <c r="U12" s="158"/>
      <c r="V12" s="158"/>
      <c r="W12" s="158"/>
      <c r="X12" s="158"/>
      <c r="Y12" s="159"/>
      <c r="Z12" s="9"/>
      <c r="AA12" s="160" t="s">
        <v>13</v>
      </c>
      <c r="AB12" s="160"/>
      <c r="AC12" s="160"/>
      <c r="AD12" s="160"/>
      <c r="AE12" s="160"/>
      <c r="AF12" s="160" ph="1"/>
      <c r="AG12" s="160" ph="1"/>
      <c r="AH12" s="160" ph="1"/>
      <c r="AI12" s="160" ph="1"/>
      <c r="AJ12" s="160" ph="1"/>
      <c r="AK12" s="160" ph="1"/>
      <c r="AL12" s="160" ph="1"/>
      <c r="AM12" s="160" ph="1"/>
      <c r="AN12" s="160" ph="1"/>
      <c r="AO12" s="160" ph="1"/>
      <c r="AP12" s="160" ph="1"/>
      <c r="AQ12" s="160" ph="1"/>
      <c r="AR12" s="160" ph="1"/>
      <c r="AS12" s="160" ph="1"/>
      <c r="AT12" s="160" ph="1"/>
      <c r="AU12" s="160" ph="1"/>
      <c r="AV12" s="160" ph="1"/>
      <c r="AW12" s="160" ph="1"/>
      <c r="AX12" s="160" ph="1"/>
      <c r="AY12" s="160" ph="1"/>
      <c r="AZ12" s="160" ph="1"/>
      <c r="BA12" s="160" ph="1"/>
      <c r="BB12" s="160"/>
      <c r="BC12" s="160"/>
      <c r="BD12" s="160"/>
      <c r="BE12" s="160" ph="1"/>
      <c r="BF12" s="160"/>
      <c r="BG12" s="161"/>
    </row>
    <row r="13" spans="1:59" ht="21" customHeight="1">
      <c r="A13" s="2"/>
      <c r="C13" s="2"/>
      <c r="D13" s="2"/>
      <c r="E13" s="2"/>
      <c r="F13" s="2"/>
      <c r="G13" s="2"/>
      <c r="H13" s="152"/>
      <c r="I13" s="152"/>
      <c r="J13" s="152"/>
      <c r="K13" s="152"/>
      <c r="L13" s="152"/>
      <c r="M13" s="152"/>
      <c r="N13" s="152"/>
      <c r="O13" s="153"/>
      <c r="P13" s="8"/>
      <c r="Q13" s="154" t="s">
        <v>5</v>
      </c>
      <c r="R13" s="154"/>
      <c r="S13" s="154"/>
      <c r="T13" s="154"/>
      <c r="U13" s="154"/>
      <c r="V13" s="154"/>
      <c r="W13" s="154"/>
      <c r="X13" s="154"/>
      <c r="Y13" s="155"/>
      <c r="Z13" s="8"/>
      <c r="AA13" s="156"/>
      <c r="AB13" s="156"/>
      <c r="AC13" s="156"/>
      <c r="AD13" s="156"/>
      <c r="AE13" s="156"/>
      <c r="AF13" s="156" ph="1"/>
      <c r="AG13" s="156" ph="1"/>
      <c r="AH13" s="156" ph="1"/>
      <c r="AI13" s="156" ph="1"/>
      <c r="AJ13" s="156" ph="1"/>
      <c r="AK13" s="156" ph="1"/>
      <c r="AL13" s="156" ph="1"/>
      <c r="AM13" s="156" ph="1"/>
      <c r="AN13" s="156" ph="1"/>
      <c r="AO13" s="156" ph="1"/>
      <c r="AP13" s="156" ph="1"/>
      <c r="AQ13" s="156" ph="1"/>
      <c r="AR13" s="156" ph="1"/>
      <c r="AS13" s="156" ph="1"/>
      <c r="AT13" s="156" ph="1"/>
      <c r="AU13" s="156" ph="1"/>
      <c r="AV13" s="156" ph="1"/>
      <c r="AW13" s="156" ph="1"/>
      <c r="AX13" s="156" ph="1"/>
      <c r="AY13" s="156" ph="1"/>
      <c r="AZ13" s="156" ph="1"/>
      <c r="BA13" s="156" ph="1"/>
      <c r="BB13" s="156"/>
      <c r="BC13" s="156"/>
      <c r="BD13" s="156"/>
      <c r="BE13" s="156" ph="1"/>
      <c r="BF13" s="156"/>
      <c r="BG13" s="157"/>
    </row>
    <row r="14" spans="1:59" ht="21" customHeight="1">
      <c r="A14" s="2"/>
      <c r="B14" s="2"/>
      <c r="C14" s="2"/>
      <c r="D14" s="2"/>
      <c r="E14" s="2"/>
      <c r="F14" s="2"/>
      <c r="G14" s="2"/>
      <c r="H14" s="152"/>
      <c r="I14" s="152"/>
      <c r="J14" s="152"/>
      <c r="K14" s="152"/>
      <c r="L14" s="152"/>
      <c r="M14" s="152"/>
      <c r="N14" s="152"/>
      <c r="O14" s="153"/>
      <c r="P14" s="9"/>
      <c r="Q14" s="158" t="s">
        <v>19</v>
      </c>
      <c r="R14" s="158"/>
      <c r="S14" s="158"/>
      <c r="T14" s="158"/>
      <c r="U14" s="158"/>
      <c r="V14" s="158"/>
      <c r="W14" s="158"/>
      <c r="X14" s="158"/>
      <c r="Y14" s="159"/>
      <c r="Z14" s="10"/>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3"/>
    </row>
    <row r="15" spans="1:59" ht="21" customHeight="1">
      <c r="A15" s="2"/>
      <c r="B15" s="2"/>
      <c r="C15" s="2"/>
      <c r="D15" s="2"/>
      <c r="E15" s="2"/>
      <c r="F15" s="2"/>
      <c r="G15" s="2"/>
      <c r="H15" s="152"/>
      <c r="I15" s="152"/>
      <c r="J15" s="152"/>
      <c r="K15" s="152"/>
      <c r="L15" s="152"/>
      <c r="M15" s="152"/>
      <c r="N15" s="152"/>
      <c r="O15" s="153"/>
      <c r="P15" s="11"/>
      <c r="Q15" s="154" t="s">
        <v>5</v>
      </c>
      <c r="R15" s="154"/>
      <c r="S15" s="154"/>
      <c r="T15" s="154"/>
      <c r="U15" s="154"/>
      <c r="V15" s="154"/>
      <c r="W15" s="154"/>
      <c r="X15" s="154"/>
      <c r="Y15" s="155"/>
      <c r="Z15" s="8"/>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7"/>
      <c r="BC15" s="164" t="s">
        <v>82</v>
      </c>
      <c r="BD15" s="165"/>
      <c r="BE15" s="165"/>
      <c r="BF15" s="165"/>
      <c r="BG15" s="165"/>
    </row>
    <row r="16" spans="1:59" ht="21" customHeight="1">
      <c r="A16" s="2"/>
      <c r="B16" s="2"/>
      <c r="C16" s="2"/>
      <c r="D16" s="2"/>
      <c r="E16" s="2"/>
      <c r="F16" s="2"/>
      <c r="G16" s="2"/>
      <c r="H16" s="152"/>
      <c r="I16" s="152"/>
      <c r="J16" s="152"/>
      <c r="K16" s="152"/>
      <c r="L16" s="152"/>
      <c r="M16" s="152"/>
      <c r="N16" s="152"/>
      <c r="O16" s="153"/>
      <c r="P16" s="9"/>
      <c r="Q16" s="158" t="s">
        <v>8</v>
      </c>
      <c r="R16" s="158"/>
      <c r="S16" s="158"/>
      <c r="T16" s="158"/>
      <c r="U16" s="158"/>
      <c r="V16" s="158"/>
      <c r="W16" s="158"/>
      <c r="X16" s="158"/>
      <c r="Y16" s="159"/>
      <c r="Z16" s="10"/>
      <c r="AA16" s="168" t="s">
        <v>81</v>
      </c>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c r="AX16" s="168"/>
      <c r="AY16" s="168"/>
      <c r="AZ16" s="168"/>
      <c r="BA16" s="168"/>
      <c r="BB16" s="169"/>
      <c r="BC16" s="166"/>
      <c r="BD16" s="167"/>
      <c r="BE16" s="167"/>
      <c r="BF16" s="167"/>
      <c r="BG16" s="167"/>
    </row>
    <row r="17" spans="1:59" ht="21"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row>
    <row r="18" spans="1:59" ht="27.75" customHeight="1">
      <c r="A18" s="170" t="s">
        <v>113</v>
      </c>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70"/>
      <c r="AF18" s="170"/>
      <c r="AG18" s="170"/>
      <c r="AH18" s="170"/>
      <c r="AI18" s="170"/>
      <c r="AJ18" s="170"/>
      <c r="AK18" s="170"/>
      <c r="AL18" s="170"/>
      <c r="AM18" s="170"/>
      <c r="AN18" s="170"/>
      <c r="AO18" s="170"/>
      <c r="AP18" s="170"/>
      <c r="AQ18" s="170"/>
      <c r="AR18" s="170"/>
      <c r="AS18" s="170"/>
      <c r="AT18" s="170"/>
      <c r="AU18" s="170"/>
      <c r="AV18" s="170"/>
      <c r="AW18" s="170"/>
      <c r="AX18" s="170"/>
      <c r="AY18" s="170"/>
      <c r="AZ18" s="170"/>
      <c r="BA18" s="170"/>
      <c r="BB18" s="170"/>
      <c r="BC18" s="170"/>
      <c r="BD18" s="170"/>
      <c r="BE18" s="170"/>
      <c r="BF18" s="170"/>
      <c r="BG18" s="170"/>
    </row>
    <row r="19" spans="1:59" ht="21" customHeight="1">
      <c r="A19" s="12"/>
      <c r="B19" s="12"/>
      <c r="C19" s="12"/>
      <c r="D19" s="12"/>
      <c r="E19" s="12"/>
      <c r="F19" s="12"/>
      <c r="G19" s="12"/>
      <c r="H19" s="12"/>
      <c r="I19" s="12"/>
      <c r="J19" s="12"/>
      <c r="K19" s="12"/>
      <c r="L19" s="12"/>
      <c r="M19" s="12"/>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2"/>
    </row>
    <row r="20" spans="1:59" ht="21" customHeight="1">
      <c r="A20" s="171" t="s">
        <v>21</v>
      </c>
      <c r="B20" s="172"/>
      <c r="C20" s="172"/>
      <c r="D20" s="172"/>
      <c r="E20" s="172"/>
      <c r="F20" s="172"/>
      <c r="G20" s="172"/>
      <c r="H20" s="172"/>
      <c r="I20" s="172"/>
      <c r="J20" s="172"/>
      <c r="K20" s="172"/>
      <c r="L20" s="172"/>
      <c r="M20" s="14"/>
      <c r="N20" s="173"/>
      <c r="O20" s="173"/>
      <c r="P20" s="173"/>
      <c r="Q20" s="173"/>
      <c r="R20" s="173"/>
      <c r="S20" s="173"/>
      <c r="T20" s="173"/>
      <c r="U20" s="173"/>
      <c r="V20" s="173"/>
      <c r="W20" s="173"/>
      <c r="X20" s="173"/>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99"/>
    </row>
    <row r="21" spans="1:59" ht="21" customHeight="1">
      <c r="A21" s="174"/>
      <c r="B21" s="175"/>
      <c r="C21" s="175"/>
      <c r="D21" s="175"/>
      <c r="E21" s="175"/>
      <c r="F21" s="175"/>
      <c r="G21" s="175"/>
      <c r="H21" s="175"/>
      <c r="I21" s="175"/>
      <c r="J21" s="175"/>
      <c r="K21" s="175"/>
      <c r="L21" s="175"/>
      <c r="M21" s="186" t="s">
        <v>149</v>
      </c>
      <c r="N21" s="187"/>
      <c r="O21" s="187"/>
      <c r="P21" s="187"/>
      <c r="Q21" s="187"/>
      <c r="R21" s="187"/>
      <c r="S21" s="187"/>
      <c r="T21" s="187"/>
      <c r="U21" s="188"/>
      <c r="V21" s="192" t="s">
        <v>148</v>
      </c>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c r="BG21" s="194"/>
    </row>
    <row r="22" spans="1:59" ht="21" customHeight="1" thickBot="1">
      <c r="A22" s="92"/>
      <c r="B22" s="93"/>
      <c r="C22" s="93"/>
      <c r="D22" s="93"/>
      <c r="E22" s="93"/>
      <c r="F22" s="93"/>
      <c r="G22" s="93"/>
      <c r="H22" s="93"/>
      <c r="I22" s="93"/>
      <c r="J22" s="93"/>
      <c r="K22" s="93"/>
      <c r="L22" s="93"/>
      <c r="M22" s="183" t="s">
        <v>150</v>
      </c>
      <c r="N22" s="184"/>
      <c r="O22" s="184"/>
      <c r="P22" s="184"/>
      <c r="Q22" s="184"/>
      <c r="R22" s="184"/>
      <c r="S22" s="184"/>
      <c r="T22" s="184"/>
      <c r="U22" s="185"/>
      <c r="V22" s="189" t="s">
        <v>119</v>
      </c>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190"/>
      <c r="BC22" s="190"/>
      <c r="BD22" s="190"/>
      <c r="BE22" s="190"/>
      <c r="BF22" s="190"/>
      <c r="BG22" s="191"/>
    </row>
    <row r="23" spans="1:59" ht="12" customHeight="1" thickTop="1">
      <c r="A23" s="176" t="s">
        <v>87</v>
      </c>
      <c r="B23" s="177"/>
      <c r="C23" s="177"/>
      <c r="D23" s="177"/>
      <c r="E23" s="177"/>
      <c r="F23" s="177"/>
      <c r="G23" s="177"/>
      <c r="H23" s="177"/>
      <c r="I23" s="177"/>
      <c r="J23" s="177"/>
      <c r="K23" s="177"/>
      <c r="L23" s="177"/>
      <c r="M23" s="98"/>
      <c r="N23" s="180">
        <f>ROUNDDOWN('②実施計画書（１６．）'!AO10,-3)</f>
        <v>0</v>
      </c>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81"/>
    </row>
    <row r="24" spans="1:59" ht="12" customHeight="1" thickBot="1">
      <c r="A24" s="178"/>
      <c r="B24" s="179"/>
      <c r="C24" s="179"/>
      <c r="D24" s="179"/>
      <c r="E24" s="179"/>
      <c r="F24" s="179"/>
      <c r="G24" s="179"/>
      <c r="H24" s="179"/>
      <c r="I24" s="179"/>
      <c r="J24" s="179"/>
      <c r="K24" s="179"/>
      <c r="L24" s="179"/>
      <c r="M24" s="15"/>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82"/>
    </row>
    <row r="25" spans="1:59" ht="21" customHeight="1" thickTop="1" thickBot="1">
      <c r="A25" s="205" t="s">
        <v>22</v>
      </c>
      <c r="B25" s="206"/>
      <c r="C25" s="206"/>
      <c r="D25" s="206"/>
      <c r="E25" s="206"/>
      <c r="F25" s="206"/>
      <c r="G25" s="206"/>
      <c r="H25" s="206"/>
      <c r="I25" s="206"/>
      <c r="J25" s="206"/>
      <c r="K25" s="206"/>
      <c r="L25" s="207"/>
      <c r="M25" s="16"/>
      <c r="N25" s="195" t="s">
        <v>86</v>
      </c>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6"/>
    </row>
    <row r="26" spans="1:59" ht="21" customHeight="1" thickTop="1">
      <c r="A26" s="176" t="s">
        <v>23</v>
      </c>
      <c r="B26" s="177"/>
      <c r="C26" s="177"/>
      <c r="D26" s="177"/>
      <c r="E26" s="177"/>
      <c r="F26" s="177"/>
      <c r="G26" s="177"/>
      <c r="H26" s="177"/>
      <c r="I26" s="177"/>
      <c r="J26" s="177"/>
      <c r="K26" s="177"/>
      <c r="L26" s="177"/>
      <c r="M26" s="17"/>
      <c r="N26" s="197" t="s">
        <v>5</v>
      </c>
      <c r="O26" s="197"/>
      <c r="P26" s="197"/>
      <c r="Q26" s="197"/>
      <c r="R26" s="197"/>
      <c r="S26" s="197"/>
      <c r="T26" s="197"/>
      <c r="U26" s="197"/>
      <c r="V26" s="198"/>
      <c r="W26" s="18"/>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200"/>
    </row>
    <row r="27" spans="1:59" ht="21" customHeight="1">
      <c r="A27" s="174"/>
      <c r="B27" s="175"/>
      <c r="C27" s="175"/>
      <c r="D27" s="175"/>
      <c r="E27" s="175"/>
      <c r="F27" s="175"/>
      <c r="G27" s="175"/>
      <c r="H27" s="175"/>
      <c r="I27" s="175"/>
      <c r="J27" s="175"/>
      <c r="K27" s="175"/>
      <c r="L27" s="175"/>
      <c r="M27" s="19"/>
      <c r="N27" s="201" t="s">
        <v>6</v>
      </c>
      <c r="O27" s="201"/>
      <c r="P27" s="201"/>
      <c r="Q27" s="201"/>
      <c r="R27" s="201"/>
      <c r="S27" s="201"/>
      <c r="T27" s="201"/>
      <c r="U27" s="201"/>
      <c r="V27" s="202"/>
      <c r="W27" s="20"/>
      <c r="X27" s="203" t="s">
        <v>12</v>
      </c>
      <c r="Y27" s="203"/>
      <c r="Z27" s="203"/>
      <c r="AA27" s="203"/>
      <c r="AB27" s="203"/>
      <c r="AC27" s="203"/>
      <c r="AD27" s="203"/>
      <c r="AE27" s="203"/>
      <c r="AF27" s="203"/>
      <c r="AG27" s="203"/>
      <c r="AH27" s="203"/>
      <c r="AI27" s="203"/>
      <c r="AJ27" s="203"/>
      <c r="AK27" s="203"/>
      <c r="AL27" s="203"/>
      <c r="AM27" s="203"/>
      <c r="AN27" s="203"/>
      <c r="AO27" s="203"/>
      <c r="AP27" s="203"/>
      <c r="AQ27" s="203"/>
      <c r="AR27" s="203"/>
      <c r="AS27" s="203"/>
      <c r="AT27" s="203"/>
      <c r="AU27" s="203"/>
      <c r="AV27" s="203"/>
      <c r="AW27" s="203"/>
      <c r="AX27" s="203"/>
      <c r="AY27" s="203"/>
      <c r="AZ27" s="203"/>
      <c r="BA27" s="203"/>
      <c r="BB27" s="203"/>
      <c r="BC27" s="203"/>
      <c r="BD27" s="203"/>
      <c r="BE27" s="203"/>
      <c r="BF27" s="203"/>
      <c r="BG27" s="204"/>
    </row>
    <row r="28" spans="1:59" ht="21" customHeight="1">
      <c r="A28" s="208" t="s">
        <v>84</v>
      </c>
      <c r="B28" s="209"/>
      <c r="C28" s="209"/>
      <c r="D28" s="209"/>
      <c r="E28" s="209"/>
      <c r="F28" s="209"/>
      <c r="G28" s="209"/>
      <c r="H28" s="209"/>
      <c r="I28" s="209"/>
      <c r="J28" s="209"/>
      <c r="K28" s="209"/>
      <c r="L28" s="210"/>
      <c r="M28" s="21"/>
      <c r="N28" s="215" t="s">
        <v>5</v>
      </c>
      <c r="O28" s="215"/>
      <c r="P28" s="215"/>
      <c r="Q28" s="215"/>
      <c r="R28" s="215"/>
      <c r="S28" s="215"/>
      <c r="T28" s="215"/>
      <c r="U28" s="215"/>
      <c r="V28" s="216"/>
      <c r="W28" s="22"/>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7"/>
      <c r="BA28" s="217"/>
      <c r="BB28" s="217"/>
      <c r="BC28" s="217"/>
      <c r="BD28" s="217"/>
      <c r="BE28" s="217"/>
      <c r="BF28" s="217"/>
      <c r="BG28" s="218"/>
    </row>
    <row r="29" spans="1:59" ht="21" customHeight="1">
      <c r="A29" s="211"/>
      <c r="B29" s="209"/>
      <c r="C29" s="209"/>
      <c r="D29" s="209"/>
      <c r="E29" s="209"/>
      <c r="F29" s="209"/>
      <c r="G29" s="209"/>
      <c r="H29" s="209"/>
      <c r="I29" s="209"/>
      <c r="J29" s="209"/>
      <c r="K29" s="209"/>
      <c r="L29" s="210"/>
      <c r="M29" s="19"/>
      <c r="N29" s="201" t="s">
        <v>7</v>
      </c>
      <c r="O29" s="201"/>
      <c r="P29" s="201"/>
      <c r="Q29" s="201"/>
      <c r="R29" s="201"/>
      <c r="S29" s="201"/>
      <c r="T29" s="201"/>
      <c r="U29" s="201"/>
      <c r="V29" s="202"/>
      <c r="W29" s="20"/>
      <c r="X29" s="219"/>
      <c r="Y29" s="219"/>
      <c r="Z29" s="219"/>
      <c r="AA29" s="219"/>
      <c r="AB29" s="219"/>
      <c r="AC29" s="219"/>
      <c r="AD29" s="219"/>
      <c r="AE29" s="219"/>
      <c r="AF29" s="219"/>
      <c r="AG29" s="219"/>
      <c r="AH29" s="219"/>
      <c r="AI29" s="219"/>
      <c r="AJ29" s="219"/>
      <c r="AK29" s="219"/>
      <c r="AL29" s="219"/>
      <c r="AM29" s="219"/>
      <c r="AN29" s="219"/>
      <c r="AO29" s="219"/>
      <c r="AP29" s="219"/>
      <c r="AQ29" s="219"/>
      <c r="AR29" s="219"/>
      <c r="AS29" s="219"/>
      <c r="AT29" s="219"/>
      <c r="AU29" s="219"/>
      <c r="AV29" s="219"/>
      <c r="AW29" s="219"/>
      <c r="AX29" s="219"/>
      <c r="AY29" s="219"/>
      <c r="AZ29" s="219"/>
      <c r="BA29" s="219"/>
      <c r="BB29" s="219"/>
      <c r="BC29" s="219"/>
      <c r="BD29" s="219"/>
      <c r="BE29" s="219"/>
      <c r="BF29" s="219"/>
      <c r="BG29" s="220"/>
    </row>
    <row r="30" spans="1:59" ht="21" customHeight="1">
      <c r="A30" s="211"/>
      <c r="B30" s="209"/>
      <c r="C30" s="209"/>
      <c r="D30" s="209"/>
      <c r="E30" s="209"/>
      <c r="F30" s="209"/>
      <c r="G30" s="209"/>
      <c r="H30" s="209"/>
      <c r="I30" s="209"/>
      <c r="J30" s="209"/>
      <c r="K30" s="209"/>
      <c r="L30" s="210"/>
      <c r="M30" s="21"/>
      <c r="N30" s="215" t="s">
        <v>5</v>
      </c>
      <c r="O30" s="215"/>
      <c r="P30" s="215"/>
      <c r="Q30" s="215"/>
      <c r="R30" s="215"/>
      <c r="S30" s="215"/>
      <c r="T30" s="215"/>
      <c r="U30" s="215"/>
      <c r="V30" s="216"/>
      <c r="W30" s="22"/>
      <c r="X30" s="221"/>
      <c r="Y30" s="221"/>
      <c r="Z30" s="221"/>
      <c r="AA30" s="221"/>
      <c r="AB30" s="221"/>
      <c r="AC30" s="221"/>
      <c r="AD30" s="221"/>
      <c r="AE30" s="221"/>
      <c r="AF30" s="221"/>
      <c r="AG30" s="221"/>
      <c r="AH30" s="221"/>
      <c r="AI30" s="221"/>
      <c r="AJ30" s="221"/>
      <c r="AK30" s="221"/>
      <c r="AL30" s="221"/>
      <c r="AM30" s="222"/>
      <c r="AN30" s="223" t="s">
        <v>9</v>
      </c>
      <c r="AO30" s="224"/>
      <c r="AP30" s="224"/>
      <c r="AQ30" s="224"/>
      <c r="AR30" s="225"/>
      <c r="AS30" s="23"/>
      <c r="AT30" s="226"/>
      <c r="AU30" s="226"/>
      <c r="AV30" s="226"/>
      <c r="AW30" s="226"/>
      <c r="AX30" s="226"/>
      <c r="AY30" s="226"/>
      <c r="AZ30" s="226"/>
      <c r="BA30" s="226"/>
      <c r="BB30" s="226"/>
      <c r="BC30" s="226"/>
      <c r="BD30" s="226"/>
      <c r="BE30" s="226"/>
      <c r="BF30" s="226"/>
      <c r="BG30" s="227"/>
    </row>
    <row r="31" spans="1:59" ht="21" customHeight="1">
      <c r="A31" s="211"/>
      <c r="B31" s="209"/>
      <c r="C31" s="209"/>
      <c r="D31" s="209"/>
      <c r="E31" s="209"/>
      <c r="F31" s="209"/>
      <c r="G31" s="209"/>
      <c r="H31" s="209"/>
      <c r="I31" s="209"/>
      <c r="J31" s="209"/>
      <c r="K31" s="209"/>
      <c r="L31" s="210"/>
      <c r="M31" s="19"/>
      <c r="N31" s="201" t="s">
        <v>8</v>
      </c>
      <c r="O31" s="201"/>
      <c r="P31" s="201"/>
      <c r="Q31" s="201"/>
      <c r="R31" s="201"/>
      <c r="S31" s="201"/>
      <c r="T31" s="201"/>
      <c r="U31" s="201"/>
      <c r="V31" s="202"/>
      <c r="W31" s="20"/>
      <c r="X31" s="228"/>
      <c r="Y31" s="228"/>
      <c r="Z31" s="228"/>
      <c r="AA31" s="228"/>
      <c r="AB31" s="228"/>
      <c r="AC31" s="228"/>
      <c r="AD31" s="228"/>
      <c r="AE31" s="228"/>
      <c r="AF31" s="228"/>
      <c r="AG31" s="228"/>
      <c r="AH31" s="228"/>
      <c r="AI31" s="228"/>
      <c r="AJ31" s="228"/>
      <c r="AK31" s="228"/>
      <c r="AL31" s="228"/>
      <c r="AM31" s="229"/>
      <c r="AN31" s="223" t="s">
        <v>10</v>
      </c>
      <c r="AO31" s="224"/>
      <c r="AP31" s="224"/>
      <c r="AQ31" s="224"/>
      <c r="AR31" s="225"/>
      <c r="AS31" s="23"/>
      <c r="AT31" s="226"/>
      <c r="AU31" s="226"/>
      <c r="AV31" s="226"/>
      <c r="AW31" s="226"/>
      <c r="AX31" s="226"/>
      <c r="AY31" s="226"/>
      <c r="AZ31" s="226"/>
      <c r="BA31" s="226"/>
      <c r="BB31" s="226"/>
      <c r="BC31" s="226"/>
      <c r="BD31" s="226"/>
      <c r="BE31" s="226"/>
      <c r="BF31" s="226"/>
      <c r="BG31" s="227"/>
    </row>
    <row r="32" spans="1:59" ht="21" customHeight="1">
      <c r="A32" s="212"/>
      <c r="B32" s="213"/>
      <c r="C32" s="213"/>
      <c r="D32" s="213"/>
      <c r="E32" s="213"/>
      <c r="F32" s="213"/>
      <c r="G32" s="213"/>
      <c r="H32" s="213"/>
      <c r="I32" s="213"/>
      <c r="J32" s="213"/>
      <c r="K32" s="213"/>
      <c r="L32" s="214"/>
      <c r="M32" s="26"/>
      <c r="N32" s="230" t="s">
        <v>11</v>
      </c>
      <c r="O32" s="230"/>
      <c r="P32" s="230"/>
      <c r="Q32" s="230"/>
      <c r="R32" s="230"/>
      <c r="S32" s="230"/>
      <c r="T32" s="230"/>
      <c r="U32" s="230"/>
      <c r="V32" s="231"/>
      <c r="W32" s="27"/>
      <c r="X32" s="232"/>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4"/>
    </row>
    <row r="33" spans="1:59" ht="21" customHeight="1">
      <c r="A33" s="171" t="s">
        <v>85</v>
      </c>
      <c r="B33" s="172"/>
      <c r="C33" s="172"/>
      <c r="D33" s="172"/>
      <c r="E33" s="172"/>
      <c r="F33" s="172"/>
      <c r="G33" s="172"/>
      <c r="H33" s="172"/>
      <c r="I33" s="172"/>
      <c r="J33" s="172"/>
      <c r="K33" s="172"/>
      <c r="L33" s="235"/>
      <c r="M33" s="21"/>
      <c r="N33" s="215" t="s">
        <v>5</v>
      </c>
      <c r="O33" s="215"/>
      <c r="P33" s="215"/>
      <c r="Q33" s="215"/>
      <c r="R33" s="215"/>
      <c r="S33" s="215"/>
      <c r="T33" s="215"/>
      <c r="U33" s="215"/>
      <c r="V33" s="216"/>
      <c r="W33" s="22"/>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2"/>
    </row>
    <row r="34" spans="1:59" ht="21" customHeight="1">
      <c r="A34" s="174"/>
      <c r="B34" s="175"/>
      <c r="C34" s="175"/>
      <c r="D34" s="175"/>
      <c r="E34" s="175"/>
      <c r="F34" s="175"/>
      <c r="G34" s="175"/>
      <c r="H34" s="175"/>
      <c r="I34" s="175"/>
      <c r="J34" s="175"/>
      <c r="K34" s="175"/>
      <c r="L34" s="181"/>
      <c r="M34" s="19"/>
      <c r="N34" s="201" t="s">
        <v>6</v>
      </c>
      <c r="O34" s="201"/>
      <c r="P34" s="201"/>
      <c r="Q34" s="201"/>
      <c r="R34" s="201"/>
      <c r="S34" s="201"/>
      <c r="T34" s="201"/>
      <c r="U34" s="201"/>
      <c r="V34" s="202"/>
      <c r="W34" s="20"/>
      <c r="X34" s="203" t="s">
        <v>12</v>
      </c>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3"/>
      <c r="BC34" s="203"/>
      <c r="BD34" s="203"/>
      <c r="BE34" s="203"/>
      <c r="BF34" s="203"/>
      <c r="BG34" s="204"/>
    </row>
    <row r="35" spans="1:59" ht="21" customHeight="1">
      <c r="A35" s="174"/>
      <c r="B35" s="175"/>
      <c r="C35" s="175"/>
      <c r="D35" s="175"/>
      <c r="E35" s="175"/>
      <c r="F35" s="175"/>
      <c r="G35" s="175"/>
      <c r="H35" s="175"/>
      <c r="I35" s="175"/>
      <c r="J35" s="175"/>
      <c r="K35" s="175"/>
      <c r="L35" s="181"/>
      <c r="M35" s="21"/>
      <c r="N35" s="215" t="s">
        <v>5</v>
      </c>
      <c r="O35" s="215"/>
      <c r="P35" s="215"/>
      <c r="Q35" s="215"/>
      <c r="R35" s="215"/>
      <c r="S35" s="215"/>
      <c r="T35" s="215"/>
      <c r="U35" s="215"/>
      <c r="V35" s="216"/>
      <c r="W35" s="22"/>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8"/>
    </row>
    <row r="36" spans="1:59" ht="21" customHeight="1">
      <c r="A36" s="174"/>
      <c r="B36" s="175"/>
      <c r="C36" s="175"/>
      <c r="D36" s="175"/>
      <c r="E36" s="175"/>
      <c r="F36" s="175"/>
      <c r="G36" s="175"/>
      <c r="H36" s="175"/>
      <c r="I36" s="175"/>
      <c r="J36" s="175"/>
      <c r="K36" s="175"/>
      <c r="L36" s="181"/>
      <c r="M36" s="19"/>
      <c r="N36" s="201" t="s">
        <v>7</v>
      </c>
      <c r="O36" s="201"/>
      <c r="P36" s="201"/>
      <c r="Q36" s="201"/>
      <c r="R36" s="201"/>
      <c r="S36" s="201"/>
      <c r="T36" s="201"/>
      <c r="U36" s="201"/>
      <c r="V36" s="202"/>
      <c r="W36" s="20"/>
      <c r="X36" s="219"/>
      <c r="Y36" s="219"/>
      <c r="Z36" s="219"/>
      <c r="AA36" s="219"/>
      <c r="AB36" s="219"/>
      <c r="AC36" s="219"/>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19"/>
      <c r="BA36" s="219"/>
      <c r="BB36" s="219"/>
      <c r="BC36" s="219"/>
      <c r="BD36" s="219"/>
      <c r="BE36" s="219"/>
      <c r="BF36" s="219"/>
      <c r="BG36" s="220"/>
    </row>
    <row r="37" spans="1:59" ht="21" customHeight="1">
      <c r="A37" s="174"/>
      <c r="B37" s="175"/>
      <c r="C37" s="175"/>
      <c r="D37" s="175"/>
      <c r="E37" s="175"/>
      <c r="F37" s="175"/>
      <c r="G37" s="175"/>
      <c r="H37" s="175"/>
      <c r="I37" s="175"/>
      <c r="J37" s="175"/>
      <c r="K37" s="175"/>
      <c r="L37" s="181"/>
      <c r="M37" s="21"/>
      <c r="N37" s="215" t="s">
        <v>5</v>
      </c>
      <c r="O37" s="215"/>
      <c r="P37" s="215"/>
      <c r="Q37" s="215"/>
      <c r="R37" s="215"/>
      <c r="S37" s="215"/>
      <c r="T37" s="215"/>
      <c r="U37" s="215"/>
      <c r="V37" s="216"/>
      <c r="W37" s="22"/>
      <c r="X37" s="221"/>
      <c r="Y37" s="221"/>
      <c r="Z37" s="221"/>
      <c r="AA37" s="221"/>
      <c r="AB37" s="221"/>
      <c r="AC37" s="221"/>
      <c r="AD37" s="221"/>
      <c r="AE37" s="221"/>
      <c r="AF37" s="221"/>
      <c r="AG37" s="221"/>
      <c r="AH37" s="221"/>
      <c r="AI37" s="221"/>
      <c r="AJ37" s="221"/>
      <c r="AK37" s="221"/>
      <c r="AL37" s="221"/>
      <c r="AM37" s="222"/>
      <c r="AN37" s="223" t="s">
        <v>9</v>
      </c>
      <c r="AO37" s="224"/>
      <c r="AP37" s="224"/>
      <c r="AQ37" s="224"/>
      <c r="AR37" s="225"/>
      <c r="AS37" s="23"/>
      <c r="AT37" s="226"/>
      <c r="AU37" s="226"/>
      <c r="AV37" s="226"/>
      <c r="AW37" s="226"/>
      <c r="AX37" s="226"/>
      <c r="AY37" s="226"/>
      <c r="AZ37" s="226"/>
      <c r="BA37" s="226"/>
      <c r="BB37" s="226"/>
      <c r="BC37" s="226"/>
      <c r="BD37" s="226"/>
      <c r="BE37" s="226"/>
      <c r="BF37" s="226"/>
      <c r="BG37" s="227"/>
    </row>
    <row r="38" spans="1:59" ht="21" customHeight="1">
      <c r="A38" s="174"/>
      <c r="B38" s="175"/>
      <c r="C38" s="175"/>
      <c r="D38" s="175"/>
      <c r="E38" s="175"/>
      <c r="F38" s="175"/>
      <c r="G38" s="175"/>
      <c r="H38" s="175"/>
      <c r="I38" s="175"/>
      <c r="J38" s="175"/>
      <c r="K38" s="175"/>
      <c r="L38" s="181"/>
      <c r="M38" s="19"/>
      <c r="N38" s="201" t="s">
        <v>8</v>
      </c>
      <c r="O38" s="201"/>
      <c r="P38" s="201"/>
      <c r="Q38" s="201"/>
      <c r="R38" s="201"/>
      <c r="S38" s="201"/>
      <c r="T38" s="201"/>
      <c r="U38" s="201"/>
      <c r="V38" s="202"/>
      <c r="W38" s="20"/>
      <c r="X38" s="228"/>
      <c r="Y38" s="228"/>
      <c r="Z38" s="228"/>
      <c r="AA38" s="228"/>
      <c r="AB38" s="228"/>
      <c r="AC38" s="228"/>
      <c r="AD38" s="228"/>
      <c r="AE38" s="228"/>
      <c r="AF38" s="228"/>
      <c r="AG38" s="228"/>
      <c r="AH38" s="228"/>
      <c r="AI38" s="228"/>
      <c r="AJ38" s="228"/>
      <c r="AK38" s="228"/>
      <c r="AL38" s="228"/>
      <c r="AM38" s="229"/>
      <c r="AN38" s="223" t="s">
        <v>10</v>
      </c>
      <c r="AO38" s="224"/>
      <c r="AP38" s="224"/>
      <c r="AQ38" s="224"/>
      <c r="AR38" s="225"/>
      <c r="AS38" s="23"/>
      <c r="AT38" s="226"/>
      <c r="AU38" s="226"/>
      <c r="AV38" s="226"/>
      <c r="AW38" s="226"/>
      <c r="AX38" s="226"/>
      <c r="AY38" s="226"/>
      <c r="AZ38" s="226"/>
      <c r="BA38" s="226"/>
      <c r="BB38" s="226"/>
      <c r="BC38" s="226"/>
      <c r="BD38" s="226"/>
      <c r="BE38" s="226"/>
      <c r="BF38" s="226"/>
      <c r="BG38" s="227"/>
    </row>
    <row r="39" spans="1:59" ht="21" customHeight="1" thickBot="1">
      <c r="A39" s="178"/>
      <c r="B39" s="179"/>
      <c r="C39" s="179"/>
      <c r="D39" s="179"/>
      <c r="E39" s="179"/>
      <c r="F39" s="179"/>
      <c r="G39" s="179"/>
      <c r="H39" s="179"/>
      <c r="I39" s="179"/>
      <c r="J39" s="179"/>
      <c r="K39" s="179"/>
      <c r="L39" s="182"/>
      <c r="M39" s="15"/>
      <c r="N39" s="179" t="s">
        <v>11</v>
      </c>
      <c r="O39" s="179"/>
      <c r="P39" s="179"/>
      <c r="Q39" s="179"/>
      <c r="R39" s="179"/>
      <c r="S39" s="179"/>
      <c r="T39" s="179"/>
      <c r="U39" s="179"/>
      <c r="V39" s="236"/>
      <c r="W39" s="24"/>
      <c r="X39" s="237"/>
      <c r="Y39" s="238"/>
      <c r="Z39" s="238"/>
      <c r="AA39" s="238"/>
      <c r="AB39" s="238"/>
      <c r="AC39" s="238"/>
      <c r="AD39" s="238"/>
      <c r="AE39" s="238"/>
      <c r="AF39" s="238"/>
      <c r="AG39" s="238"/>
      <c r="AH39" s="238"/>
      <c r="AI39" s="238"/>
      <c r="AJ39" s="238"/>
      <c r="AK39" s="238"/>
      <c r="AL39" s="238"/>
      <c r="AM39" s="238"/>
      <c r="AN39" s="238"/>
      <c r="AO39" s="238"/>
      <c r="AP39" s="238"/>
      <c r="AQ39" s="238"/>
      <c r="AR39" s="238"/>
      <c r="AS39" s="238"/>
      <c r="AT39" s="238"/>
      <c r="AU39" s="238"/>
      <c r="AV39" s="238"/>
      <c r="AW39" s="238"/>
      <c r="AX39" s="238"/>
      <c r="AY39" s="238"/>
      <c r="AZ39" s="238"/>
      <c r="BA39" s="238"/>
      <c r="BB39" s="238"/>
      <c r="BC39" s="238"/>
      <c r="BD39" s="238"/>
      <c r="BE39" s="238"/>
      <c r="BF39" s="238"/>
      <c r="BG39" s="239"/>
    </row>
    <row r="40" spans="1:59" ht="31.5" customHeight="1" thickTop="1">
      <c r="A40" s="133" t="s">
        <v>88</v>
      </c>
      <c r="B40" s="134"/>
      <c r="C40" s="134"/>
      <c r="D40" s="134"/>
      <c r="E40" s="134"/>
      <c r="F40" s="134"/>
      <c r="G40" s="134"/>
      <c r="H40" s="134"/>
      <c r="I40" s="134"/>
      <c r="J40" s="134"/>
      <c r="K40" s="134"/>
      <c r="L40" s="135"/>
      <c r="M40" s="123" t="s">
        <v>24</v>
      </c>
      <c r="N40" s="124"/>
      <c r="O40" s="124"/>
      <c r="P40" s="124"/>
      <c r="Q40" s="124"/>
      <c r="R40" s="124"/>
      <c r="S40" s="124"/>
      <c r="T40" s="124"/>
      <c r="U40" s="124"/>
      <c r="V40" s="124"/>
      <c r="W40" s="124"/>
      <c r="X40" s="124"/>
      <c r="Y40" s="124"/>
      <c r="Z40" s="124"/>
      <c r="AA40" s="124"/>
      <c r="AB40" s="139"/>
      <c r="AC40" s="127" t="s">
        <v>26</v>
      </c>
      <c r="AD40" s="128"/>
      <c r="AE40" s="128"/>
      <c r="AF40" s="128"/>
      <c r="AG40" s="128"/>
      <c r="AH40" s="128"/>
      <c r="AI40" s="128"/>
      <c r="AJ40" s="128"/>
      <c r="AK40" s="128"/>
      <c r="AL40" s="128"/>
      <c r="AM40" s="128"/>
      <c r="AN40" s="128"/>
      <c r="AO40" s="128"/>
      <c r="AP40" s="128"/>
      <c r="AQ40" s="128"/>
      <c r="AR40" s="130"/>
      <c r="AS40" s="127" t="s">
        <v>28</v>
      </c>
      <c r="AT40" s="128"/>
      <c r="AU40" s="128"/>
      <c r="AV40" s="128"/>
      <c r="AW40" s="128"/>
      <c r="AX40" s="128"/>
      <c r="AY40" s="128"/>
      <c r="AZ40" s="128"/>
      <c r="BA40" s="128"/>
      <c r="BB40" s="128"/>
      <c r="BC40" s="128"/>
      <c r="BD40" s="128"/>
      <c r="BE40" s="117"/>
      <c r="BF40" s="117"/>
      <c r="BG40" s="118"/>
    </row>
    <row r="41" spans="1:59" ht="30" customHeight="1">
      <c r="A41" s="136"/>
      <c r="B41" s="137"/>
      <c r="C41" s="137"/>
      <c r="D41" s="137"/>
      <c r="E41" s="137"/>
      <c r="F41" s="137"/>
      <c r="G41" s="137"/>
      <c r="H41" s="137"/>
      <c r="I41" s="137"/>
      <c r="J41" s="137"/>
      <c r="K41" s="137"/>
      <c r="L41" s="138"/>
      <c r="M41" s="125" t="s">
        <v>25</v>
      </c>
      <c r="N41" s="126"/>
      <c r="O41" s="126"/>
      <c r="P41" s="126"/>
      <c r="Q41" s="126"/>
      <c r="R41" s="126"/>
      <c r="S41" s="126"/>
      <c r="T41" s="126"/>
      <c r="U41" s="126"/>
      <c r="V41" s="126"/>
      <c r="W41" s="126"/>
      <c r="X41" s="126"/>
      <c r="Y41" s="126"/>
      <c r="Z41" s="126"/>
      <c r="AA41" s="126"/>
      <c r="AB41" s="140"/>
      <c r="AC41" s="129" t="s">
        <v>27</v>
      </c>
      <c r="AD41" s="115"/>
      <c r="AE41" s="115"/>
      <c r="AF41" s="115"/>
      <c r="AG41" s="115"/>
      <c r="AH41" s="115"/>
      <c r="AI41" s="115"/>
      <c r="AJ41" s="115"/>
      <c r="AK41" s="115"/>
      <c r="AL41" s="115"/>
      <c r="AM41" s="115"/>
      <c r="AN41" s="115"/>
      <c r="AO41" s="115"/>
      <c r="AP41" s="115"/>
      <c r="AQ41" s="115"/>
      <c r="AR41" s="116"/>
      <c r="AS41" s="121" t="s">
        <v>29</v>
      </c>
      <c r="AT41" s="122"/>
      <c r="AU41" s="122"/>
      <c r="AV41" s="122"/>
      <c r="AW41" s="122"/>
      <c r="AX41" s="122"/>
      <c r="AY41" s="122"/>
      <c r="AZ41" s="122"/>
      <c r="BA41" s="122"/>
      <c r="BB41" s="122"/>
      <c r="BC41" s="122"/>
      <c r="BD41" s="122"/>
      <c r="BE41" s="119"/>
      <c r="BF41" s="119"/>
      <c r="BG41" s="120"/>
    </row>
    <row r="42" spans="1:59">
      <c r="A42" s="12"/>
      <c r="B42" s="12"/>
      <c r="C42" s="12"/>
      <c r="D42" s="12"/>
      <c r="E42" s="12"/>
      <c r="F42" s="12"/>
      <c r="G42" s="12"/>
      <c r="H42" s="12"/>
      <c r="I42" s="12"/>
      <c r="J42" s="12"/>
      <c r="K42" s="28"/>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8"/>
      <c r="AK42" s="29"/>
      <c r="AL42" s="29"/>
      <c r="AM42" s="29"/>
      <c r="AN42" s="29"/>
      <c r="AO42" s="29"/>
      <c r="AP42" s="29"/>
      <c r="AQ42" s="29"/>
      <c r="AR42" s="29"/>
      <c r="AS42" s="29"/>
      <c r="AT42" s="29"/>
      <c r="AU42" s="12"/>
      <c r="AV42" s="12"/>
      <c r="AW42" s="12"/>
      <c r="AX42" s="12"/>
      <c r="AY42" s="12"/>
      <c r="AZ42" s="12"/>
      <c r="BA42" s="12"/>
      <c r="BB42" s="12"/>
      <c r="BC42" s="12"/>
      <c r="BD42" s="12"/>
      <c r="BE42" s="12"/>
      <c r="BF42" s="12"/>
      <c r="BG42" s="12"/>
    </row>
    <row r="43" spans="1:59" ht="20.25" customHeight="1">
      <c r="A43" s="30" t="s">
        <v>30</v>
      </c>
      <c r="B43" s="12"/>
      <c r="C43" s="12"/>
      <c r="D43" s="12"/>
      <c r="E43" s="12"/>
      <c r="F43" s="12"/>
      <c r="G43" s="12"/>
      <c r="H43" s="12"/>
      <c r="I43" s="12"/>
      <c r="J43" s="12"/>
      <c r="K43" s="12"/>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12"/>
      <c r="AK43" s="33"/>
      <c r="AL43" s="33"/>
      <c r="AM43" s="33"/>
      <c r="AN43" s="33"/>
      <c r="AO43" s="33"/>
      <c r="AP43" s="33"/>
      <c r="AQ43" s="33"/>
      <c r="AR43" s="33"/>
      <c r="AS43" s="33"/>
      <c r="AT43" s="33"/>
      <c r="AU43" s="12"/>
      <c r="AV43" s="12"/>
      <c r="AW43" s="12"/>
      <c r="AX43" s="12"/>
      <c r="AY43" s="12"/>
      <c r="AZ43" s="12"/>
      <c r="BA43" s="12"/>
      <c r="BB43" s="12"/>
      <c r="BC43" s="12"/>
      <c r="BD43" s="12"/>
      <c r="BE43" s="12"/>
      <c r="BF43" s="12"/>
      <c r="BG43" s="12"/>
    </row>
    <row r="44" spans="1:59" ht="9" customHeight="1">
      <c r="A44" s="34"/>
      <c r="B44" s="35"/>
      <c r="C44" s="35"/>
      <c r="D44" s="35"/>
      <c r="E44" s="35"/>
      <c r="F44" s="35"/>
      <c r="G44" s="35"/>
      <c r="H44" s="35"/>
      <c r="I44" s="35"/>
      <c r="J44" s="35"/>
      <c r="K44" s="35"/>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5"/>
      <c r="AK44" s="36"/>
      <c r="AL44" s="36"/>
      <c r="AM44" s="36"/>
      <c r="AN44" s="36"/>
      <c r="AO44" s="36"/>
      <c r="AP44" s="36"/>
      <c r="AQ44" s="36"/>
      <c r="AR44" s="36"/>
      <c r="AS44" s="36"/>
      <c r="AT44" s="36"/>
      <c r="AU44" s="35"/>
      <c r="AV44" s="35"/>
      <c r="AW44" s="35"/>
      <c r="AX44" s="35"/>
      <c r="AY44" s="35"/>
      <c r="AZ44" s="35"/>
      <c r="BA44" s="35"/>
      <c r="BB44" s="35"/>
      <c r="BC44" s="35"/>
      <c r="BD44" s="35"/>
      <c r="BE44" s="35"/>
      <c r="BF44" s="35"/>
      <c r="BG44" s="37"/>
    </row>
    <row r="45" spans="1:59" ht="132" customHeight="1">
      <c r="A45" s="38"/>
      <c r="B45" s="141" t="s">
        <v>91</v>
      </c>
      <c r="C45" s="141"/>
      <c r="D45" s="141"/>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2"/>
    </row>
    <row r="46" spans="1:59" ht="9" customHeight="1">
      <c r="A46" s="31"/>
      <c r="B46" s="39"/>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2"/>
    </row>
    <row r="47" spans="1:59">
      <c r="A47" s="12"/>
      <c r="B47" s="12"/>
      <c r="C47" s="12"/>
      <c r="D47" s="12"/>
      <c r="E47" s="12"/>
      <c r="F47" s="12"/>
      <c r="G47" s="12"/>
      <c r="H47" s="12"/>
      <c r="I47" s="12"/>
      <c r="J47" s="12"/>
      <c r="K47" s="40"/>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0"/>
      <c r="AK47" s="41"/>
      <c r="AL47" s="41"/>
      <c r="AM47" s="41"/>
      <c r="AN47" s="41"/>
      <c r="AO47" s="41"/>
      <c r="AP47" s="41"/>
      <c r="AQ47" s="41"/>
      <c r="AR47" s="41"/>
      <c r="AS47" s="41"/>
      <c r="AT47" s="41"/>
      <c r="AU47" s="12"/>
      <c r="AV47" s="12"/>
      <c r="AW47" s="12"/>
      <c r="AX47" s="12"/>
      <c r="AY47" s="12"/>
      <c r="AZ47" s="12"/>
      <c r="BA47" s="12"/>
      <c r="BB47" s="12"/>
      <c r="BC47" s="12"/>
      <c r="BD47" s="12"/>
      <c r="BE47" s="12"/>
      <c r="BF47" s="12"/>
      <c r="BG47" s="12"/>
    </row>
    <row r="48" spans="1:59" ht="20.25" customHeight="1">
      <c r="A48" s="30" t="s">
        <v>31</v>
      </c>
      <c r="B48" s="12"/>
      <c r="C48" s="12"/>
      <c r="D48" s="12"/>
      <c r="E48" s="12"/>
      <c r="F48" s="12"/>
      <c r="G48" s="12"/>
      <c r="H48" s="12"/>
      <c r="I48" s="12"/>
      <c r="J48" s="12"/>
      <c r="K48" s="40"/>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0"/>
      <c r="AK48" s="41"/>
      <c r="AL48" s="41"/>
      <c r="AM48" s="41"/>
      <c r="AN48" s="41"/>
      <c r="AO48" s="41"/>
      <c r="AP48" s="41"/>
      <c r="AQ48" s="41"/>
      <c r="AR48" s="41"/>
      <c r="AS48" s="41"/>
      <c r="AT48" s="41"/>
      <c r="AU48" s="12"/>
      <c r="AV48" s="12"/>
      <c r="AW48" s="12"/>
      <c r="AX48" s="12"/>
      <c r="AY48" s="12"/>
      <c r="AZ48" s="12"/>
      <c r="BA48" s="12"/>
      <c r="BB48" s="12"/>
      <c r="BC48" s="12"/>
      <c r="BD48" s="12"/>
      <c r="BE48" s="12"/>
      <c r="BF48" s="12"/>
      <c r="BG48" s="12"/>
    </row>
    <row r="49" spans="1:59" ht="9" customHeight="1">
      <c r="A49" s="34"/>
      <c r="B49" s="35"/>
      <c r="C49" s="35"/>
      <c r="D49" s="35"/>
      <c r="E49" s="35"/>
      <c r="F49" s="35"/>
      <c r="G49" s="35"/>
      <c r="H49" s="35"/>
      <c r="I49" s="35"/>
      <c r="J49" s="35"/>
      <c r="K49" s="42"/>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2"/>
      <c r="AK49" s="43"/>
      <c r="AL49" s="43"/>
      <c r="AM49" s="43"/>
      <c r="AN49" s="43"/>
      <c r="AO49" s="43"/>
      <c r="AP49" s="43"/>
      <c r="AQ49" s="43"/>
      <c r="AR49" s="43"/>
      <c r="AS49" s="43"/>
      <c r="AT49" s="43"/>
      <c r="AU49" s="35"/>
      <c r="AV49" s="35"/>
      <c r="AW49" s="35"/>
      <c r="AX49" s="35"/>
      <c r="AY49" s="35"/>
      <c r="AZ49" s="35"/>
      <c r="BA49" s="35"/>
      <c r="BB49" s="35"/>
      <c r="BC49" s="35"/>
      <c r="BD49" s="35"/>
      <c r="BE49" s="35"/>
      <c r="BF49" s="35"/>
      <c r="BG49" s="37"/>
    </row>
    <row r="50" spans="1:59" ht="130.5" customHeight="1">
      <c r="A50" s="38"/>
      <c r="B50" s="143" t="s">
        <v>92</v>
      </c>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c r="AX50" s="143"/>
      <c r="AY50" s="143"/>
      <c r="AZ50" s="143"/>
      <c r="BA50" s="143"/>
      <c r="BB50" s="143"/>
      <c r="BC50" s="143"/>
      <c r="BD50" s="143"/>
      <c r="BE50" s="143"/>
      <c r="BF50" s="143"/>
      <c r="BG50" s="44"/>
    </row>
    <row r="51" spans="1:59" ht="9" customHeight="1">
      <c r="A51" s="31"/>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c r="AI51" s="39"/>
      <c r="AJ51" s="39"/>
      <c r="AK51" s="39"/>
      <c r="AL51" s="39"/>
      <c r="AM51" s="39"/>
      <c r="AN51" s="39"/>
      <c r="AO51" s="39"/>
      <c r="AP51" s="39"/>
      <c r="AQ51" s="39"/>
      <c r="AR51" s="39"/>
      <c r="AS51" s="39"/>
      <c r="AT51" s="39"/>
      <c r="AU51" s="39"/>
      <c r="AV51" s="39"/>
      <c r="AW51" s="39"/>
      <c r="AX51" s="39"/>
      <c r="AY51" s="39"/>
      <c r="AZ51" s="39"/>
      <c r="BA51" s="39"/>
      <c r="BB51" s="39"/>
      <c r="BC51" s="39"/>
      <c r="BD51" s="39"/>
      <c r="BE51" s="39"/>
      <c r="BF51" s="39"/>
      <c r="BG51" s="32"/>
    </row>
    <row r="52" spans="1:59">
      <c r="A52" s="30"/>
      <c r="B52" s="12"/>
      <c r="C52" s="12"/>
      <c r="D52" s="12"/>
      <c r="E52" s="12"/>
      <c r="F52" s="12"/>
      <c r="G52" s="12"/>
      <c r="H52" s="12"/>
      <c r="I52" s="12"/>
      <c r="J52" s="12"/>
      <c r="K52" s="40"/>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0"/>
      <c r="AK52" s="41"/>
      <c r="AL52" s="41"/>
      <c r="AM52" s="41"/>
      <c r="AN52" s="41"/>
      <c r="AO52" s="41"/>
      <c r="AP52" s="41"/>
      <c r="AQ52" s="41"/>
      <c r="AR52" s="41"/>
      <c r="AS52" s="41"/>
      <c r="AT52" s="41"/>
      <c r="AU52" s="12"/>
      <c r="AV52" s="12"/>
      <c r="AW52" s="12"/>
      <c r="AX52" s="12"/>
      <c r="AY52" s="12"/>
      <c r="AZ52" s="12"/>
      <c r="BA52" s="12"/>
      <c r="BB52" s="12"/>
      <c r="BC52" s="12"/>
      <c r="BD52" s="12"/>
      <c r="BE52" s="12"/>
      <c r="BF52" s="12"/>
      <c r="BG52" s="12"/>
    </row>
    <row r="53" spans="1:59" ht="20.25" customHeight="1">
      <c r="A53" s="30" t="s">
        <v>32</v>
      </c>
      <c r="B53" s="12"/>
      <c r="C53" s="12"/>
      <c r="D53" s="12"/>
      <c r="E53" s="12"/>
      <c r="F53" s="12"/>
      <c r="G53" s="12"/>
      <c r="H53" s="12"/>
      <c r="I53" s="12"/>
      <c r="J53" s="12"/>
      <c r="K53" s="40"/>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0"/>
      <c r="AK53" s="41"/>
      <c r="AL53" s="41"/>
      <c r="AM53" s="41"/>
      <c r="AN53" s="41"/>
      <c r="AO53" s="41"/>
      <c r="AP53" s="41"/>
      <c r="AQ53" s="41"/>
      <c r="AR53" s="41"/>
      <c r="AS53" s="41"/>
      <c r="AT53" s="41"/>
      <c r="AU53" s="12"/>
      <c r="AV53" s="12"/>
      <c r="AW53" s="12"/>
      <c r="AX53" s="12"/>
      <c r="AY53" s="12"/>
      <c r="AZ53" s="12"/>
      <c r="BA53" s="12"/>
      <c r="BB53" s="12"/>
      <c r="BC53" s="12"/>
      <c r="BD53" s="12"/>
      <c r="BE53" s="12"/>
      <c r="BF53" s="12"/>
      <c r="BG53" s="12"/>
    </row>
    <row r="54" spans="1:59" ht="9" customHeight="1">
      <c r="A54" s="34"/>
      <c r="B54" s="35"/>
      <c r="C54" s="35"/>
      <c r="D54" s="35"/>
      <c r="E54" s="35"/>
      <c r="F54" s="35"/>
      <c r="G54" s="35"/>
      <c r="H54" s="35"/>
      <c r="I54" s="35"/>
      <c r="J54" s="35"/>
      <c r="K54" s="42"/>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2"/>
      <c r="AK54" s="43"/>
      <c r="AL54" s="43"/>
      <c r="AM54" s="43"/>
      <c r="AN54" s="43"/>
      <c r="AO54" s="43"/>
      <c r="AP54" s="43"/>
      <c r="AQ54" s="43"/>
      <c r="AR54" s="43"/>
      <c r="AS54" s="43"/>
      <c r="AT54" s="43"/>
      <c r="AU54" s="35"/>
      <c r="AV54" s="35"/>
      <c r="AW54" s="35"/>
      <c r="AX54" s="35"/>
      <c r="AY54" s="35"/>
      <c r="AZ54" s="35"/>
      <c r="BA54" s="35"/>
      <c r="BB54" s="35"/>
      <c r="BC54" s="35"/>
      <c r="BD54" s="35"/>
      <c r="BE54" s="35"/>
      <c r="BF54" s="35"/>
      <c r="BG54" s="37"/>
    </row>
    <row r="55" spans="1:59" ht="118.5" customHeight="1">
      <c r="A55" s="38"/>
      <c r="B55" s="144" t="s">
        <v>93</v>
      </c>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c r="AN55" s="145"/>
      <c r="AO55" s="145"/>
      <c r="AP55" s="145"/>
      <c r="AQ55" s="145"/>
      <c r="AR55" s="145"/>
      <c r="AS55" s="145"/>
      <c r="AT55" s="145"/>
      <c r="AU55" s="145"/>
      <c r="AV55" s="145"/>
      <c r="AW55" s="145"/>
      <c r="AX55" s="145"/>
      <c r="AY55" s="145"/>
      <c r="AZ55" s="145"/>
      <c r="BA55" s="145"/>
      <c r="BB55" s="145"/>
      <c r="BC55" s="145"/>
      <c r="BD55" s="145"/>
      <c r="BE55" s="145"/>
      <c r="BF55" s="145"/>
      <c r="BG55" s="44"/>
    </row>
    <row r="56" spans="1:59" ht="9" customHeight="1">
      <c r="A56" s="26"/>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c r="AJ56" s="25"/>
      <c r="AK56" s="25"/>
      <c r="AL56" s="25"/>
      <c r="AM56" s="25"/>
      <c r="AN56" s="25"/>
      <c r="AO56" s="25"/>
      <c r="AP56" s="25"/>
      <c r="AQ56" s="25"/>
      <c r="AR56" s="25"/>
      <c r="AS56" s="25"/>
      <c r="AT56" s="25"/>
      <c r="AU56" s="25"/>
      <c r="AV56" s="25"/>
      <c r="AW56" s="25"/>
      <c r="AX56" s="25"/>
      <c r="AY56" s="25"/>
      <c r="AZ56" s="25"/>
      <c r="BA56" s="25"/>
      <c r="BB56" s="25"/>
      <c r="BC56" s="25"/>
      <c r="BD56" s="25"/>
      <c r="BE56" s="25"/>
      <c r="BF56" s="25"/>
      <c r="BG56" s="45"/>
    </row>
    <row r="58" spans="1:59" ht="20.25" customHeight="1">
      <c r="A58" s="30" t="s">
        <v>33</v>
      </c>
      <c r="B58" s="12"/>
      <c r="C58" s="12"/>
      <c r="D58" s="12"/>
      <c r="E58" s="12"/>
      <c r="F58" s="12"/>
      <c r="G58" s="12"/>
      <c r="H58" s="12"/>
      <c r="I58" s="12"/>
      <c r="J58" s="12"/>
      <c r="K58" s="40"/>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0"/>
      <c r="AK58" s="41"/>
      <c r="AL58" s="41"/>
      <c r="AM58" s="41"/>
      <c r="AN58" s="41"/>
      <c r="AO58" s="41"/>
      <c r="AP58" s="41"/>
      <c r="AQ58" s="41"/>
      <c r="AR58" s="41"/>
      <c r="AS58" s="41"/>
      <c r="AT58" s="41"/>
      <c r="AU58" s="12"/>
      <c r="AV58" s="12"/>
      <c r="AW58" s="12"/>
      <c r="AX58" s="12"/>
      <c r="AY58" s="12"/>
      <c r="AZ58" s="12"/>
      <c r="BA58" s="12"/>
      <c r="BB58" s="12"/>
      <c r="BC58" s="12"/>
      <c r="BD58" s="12"/>
      <c r="BE58" s="12"/>
      <c r="BF58" s="12"/>
      <c r="BG58" s="12"/>
    </row>
    <row r="59" spans="1:59" ht="9" customHeight="1">
      <c r="A59" s="34"/>
      <c r="B59" s="35"/>
      <c r="C59" s="35"/>
      <c r="D59" s="35"/>
      <c r="E59" s="35"/>
      <c r="F59" s="35"/>
      <c r="G59" s="35"/>
      <c r="H59" s="35"/>
      <c r="I59" s="35"/>
      <c r="J59" s="35"/>
      <c r="K59" s="42"/>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2"/>
      <c r="AK59" s="43"/>
      <c r="AL59" s="43"/>
      <c r="AM59" s="43"/>
      <c r="AN59" s="43"/>
      <c r="AO59" s="43"/>
      <c r="AP59" s="43"/>
      <c r="AQ59" s="43"/>
      <c r="AR59" s="43"/>
      <c r="AS59" s="43"/>
      <c r="AT59" s="43"/>
      <c r="AU59" s="35"/>
      <c r="AV59" s="35"/>
      <c r="AW59" s="35"/>
      <c r="AX59" s="35"/>
      <c r="AY59" s="35"/>
      <c r="AZ59" s="35"/>
      <c r="BA59" s="35"/>
      <c r="BB59" s="35"/>
      <c r="BC59" s="35"/>
      <c r="BD59" s="35"/>
      <c r="BE59" s="35"/>
      <c r="BF59" s="35"/>
      <c r="BG59" s="37"/>
    </row>
    <row r="60" spans="1:59" ht="130.5" customHeight="1">
      <c r="A60" s="38"/>
      <c r="B60" s="146" t="s">
        <v>94</v>
      </c>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c r="AX60" s="143"/>
      <c r="AY60" s="143"/>
      <c r="AZ60" s="143"/>
      <c r="BA60" s="143"/>
      <c r="BB60" s="143"/>
      <c r="BC60" s="143"/>
      <c r="BD60" s="143"/>
      <c r="BE60" s="143"/>
      <c r="BF60" s="143"/>
      <c r="BG60" s="44"/>
    </row>
    <row r="61" spans="1:59" ht="9" customHeight="1">
      <c r="A61" s="31"/>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2"/>
    </row>
    <row r="63" spans="1:59" ht="20.25" customHeight="1">
      <c r="A63" s="30" t="s">
        <v>34</v>
      </c>
      <c r="B63" s="12"/>
      <c r="C63" s="12"/>
      <c r="D63" s="12"/>
      <c r="E63" s="12"/>
      <c r="F63" s="12"/>
      <c r="G63" s="12"/>
      <c r="H63" s="12"/>
      <c r="I63" s="12"/>
      <c r="J63" s="12"/>
      <c r="K63" s="40"/>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0"/>
      <c r="AK63" s="41"/>
      <c r="AL63" s="41"/>
      <c r="AM63" s="41"/>
      <c r="AN63" s="41"/>
      <c r="AO63" s="41"/>
      <c r="AP63" s="41"/>
      <c r="AQ63" s="41"/>
      <c r="AR63" s="41"/>
      <c r="AS63" s="41"/>
      <c r="AT63" s="41"/>
      <c r="AU63" s="12"/>
      <c r="AV63" s="12"/>
      <c r="AW63" s="12"/>
      <c r="AX63" s="12"/>
      <c r="AY63" s="12"/>
      <c r="AZ63" s="12"/>
      <c r="BA63" s="12"/>
      <c r="BB63" s="12"/>
      <c r="BC63" s="12"/>
      <c r="BD63" s="12"/>
      <c r="BE63" s="12"/>
      <c r="BF63" s="12"/>
      <c r="BG63" s="12"/>
    </row>
    <row r="64" spans="1:59" ht="9" customHeight="1">
      <c r="A64" s="34"/>
      <c r="B64" s="35"/>
      <c r="C64" s="35"/>
      <c r="D64" s="35"/>
      <c r="E64" s="35"/>
      <c r="F64" s="35"/>
      <c r="G64" s="35"/>
      <c r="H64" s="35"/>
      <c r="I64" s="35"/>
      <c r="J64" s="35"/>
      <c r="K64" s="42"/>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2"/>
      <c r="AK64" s="43"/>
      <c r="AL64" s="43"/>
      <c r="AM64" s="43"/>
      <c r="AN64" s="43"/>
      <c r="AO64" s="43"/>
      <c r="AP64" s="43"/>
      <c r="AQ64" s="43"/>
      <c r="AR64" s="43"/>
      <c r="AS64" s="43"/>
      <c r="AT64" s="43"/>
      <c r="AU64" s="35"/>
      <c r="AV64" s="35"/>
      <c r="AW64" s="35"/>
      <c r="AX64" s="35"/>
      <c r="AY64" s="35"/>
      <c r="AZ64" s="35"/>
      <c r="BA64" s="35"/>
      <c r="BB64" s="35"/>
      <c r="BC64" s="35"/>
      <c r="BD64" s="35"/>
      <c r="BE64" s="35"/>
      <c r="BF64" s="35"/>
      <c r="BG64" s="37"/>
    </row>
    <row r="65" spans="1:59" ht="130.5" customHeight="1">
      <c r="A65" s="38"/>
      <c r="B65" s="146" t="s">
        <v>95</v>
      </c>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3"/>
      <c r="BC65" s="143"/>
      <c r="BD65" s="143"/>
      <c r="BE65" s="143"/>
      <c r="BF65" s="143"/>
      <c r="BG65" s="44"/>
    </row>
    <row r="66" spans="1:59" ht="9" customHeight="1">
      <c r="A66" s="31"/>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2"/>
    </row>
    <row r="68" spans="1:59" ht="20.25" customHeight="1">
      <c r="A68" s="30" t="s">
        <v>35</v>
      </c>
      <c r="B68" s="12"/>
      <c r="C68" s="12"/>
      <c r="D68" s="12"/>
      <c r="E68" s="12"/>
      <c r="F68" s="12"/>
      <c r="G68" s="12"/>
      <c r="H68" s="12"/>
      <c r="I68" s="12"/>
      <c r="J68" s="12"/>
      <c r="K68" s="40"/>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0"/>
      <c r="AK68" s="41"/>
      <c r="AL68" s="41"/>
      <c r="AM68" s="41"/>
      <c r="AN68" s="41"/>
      <c r="AO68" s="41"/>
      <c r="AP68" s="41"/>
      <c r="AQ68" s="41"/>
      <c r="AR68" s="41"/>
      <c r="AS68" s="41"/>
      <c r="AT68" s="41"/>
      <c r="AU68" s="12"/>
      <c r="AV68" s="12"/>
      <c r="AW68" s="12"/>
      <c r="AX68" s="12"/>
      <c r="AY68" s="12"/>
      <c r="AZ68" s="12"/>
      <c r="BA68" s="12"/>
      <c r="BB68" s="12"/>
      <c r="BC68" s="12"/>
      <c r="BD68" s="12"/>
      <c r="BE68" s="12"/>
      <c r="BF68" s="12"/>
      <c r="BG68" s="12"/>
    </row>
    <row r="69" spans="1:59" ht="9" customHeight="1">
      <c r="A69" s="34"/>
      <c r="B69" s="35"/>
      <c r="C69" s="35"/>
      <c r="D69" s="35"/>
      <c r="E69" s="35"/>
      <c r="F69" s="35"/>
      <c r="G69" s="35"/>
      <c r="H69" s="35"/>
      <c r="I69" s="35"/>
      <c r="J69" s="35"/>
      <c r="K69" s="42"/>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2"/>
      <c r="AK69" s="43"/>
      <c r="AL69" s="43"/>
      <c r="AM69" s="43"/>
      <c r="AN69" s="43"/>
      <c r="AO69" s="43"/>
      <c r="AP69" s="43"/>
      <c r="AQ69" s="43"/>
      <c r="AR69" s="43"/>
      <c r="AS69" s="43"/>
      <c r="AT69" s="43"/>
      <c r="AU69" s="35"/>
      <c r="AV69" s="35"/>
      <c r="AW69" s="35"/>
      <c r="AX69" s="35"/>
      <c r="AY69" s="35"/>
      <c r="AZ69" s="35"/>
      <c r="BA69" s="35"/>
      <c r="BB69" s="35"/>
      <c r="BC69" s="35"/>
      <c r="BD69" s="35"/>
      <c r="BE69" s="35"/>
      <c r="BF69" s="35"/>
      <c r="BG69" s="37"/>
    </row>
    <row r="70" spans="1:59" ht="130.5" customHeight="1">
      <c r="A70" s="38"/>
      <c r="B70" s="143" t="s">
        <v>96</v>
      </c>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c r="AX70" s="143"/>
      <c r="AY70" s="143"/>
      <c r="AZ70" s="143"/>
      <c r="BA70" s="143"/>
      <c r="BB70" s="143"/>
      <c r="BC70" s="143"/>
      <c r="BD70" s="143"/>
      <c r="BE70" s="143"/>
      <c r="BF70" s="143"/>
      <c r="BG70" s="44"/>
    </row>
    <row r="71" spans="1:59" ht="130.5" customHeight="1">
      <c r="A71" s="38"/>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44"/>
    </row>
    <row r="72" spans="1:59" ht="9" customHeight="1">
      <c r="A72" s="31"/>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2"/>
    </row>
    <row r="74" spans="1:59" ht="20.25" customHeight="1">
      <c r="A74" s="30" t="s">
        <v>36</v>
      </c>
      <c r="B74" s="12"/>
      <c r="C74" s="12"/>
      <c r="D74" s="12"/>
      <c r="E74" s="12"/>
      <c r="F74" s="12"/>
      <c r="G74" s="12"/>
      <c r="H74" s="12"/>
      <c r="I74" s="12"/>
      <c r="J74" s="12"/>
      <c r="K74" s="40"/>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0"/>
      <c r="AK74" s="41"/>
      <c r="AL74" s="41"/>
      <c r="AM74" s="41"/>
      <c r="AN74" s="41"/>
      <c r="AO74" s="41"/>
      <c r="AP74" s="41"/>
      <c r="AQ74" s="41"/>
      <c r="AR74" s="41"/>
      <c r="AS74" s="41"/>
      <c r="AT74" s="41"/>
      <c r="AU74" s="12"/>
      <c r="AV74" s="12"/>
      <c r="AW74" s="12"/>
      <c r="AX74" s="12"/>
      <c r="AY74" s="12"/>
      <c r="AZ74" s="12"/>
      <c r="BA74" s="12"/>
      <c r="BB74" s="12"/>
      <c r="BC74" s="12"/>
      <c r="BD74" s="12"/>
      <c r="BE74" s="12"/>
      <c r="BF74" s="12"/>
      <c r="BG74" s="12"/>
    </row>
    <row r="75" spans="1:59" ht="9" customHeight="1">
      <c r="A75" s="34"/>
      <c r="B75" s="35"/>
      <c r="C75" s="35"/>
      <c r="D75" s="35"/>
      <c r="E75" s="35"/>
      <c r="F75" s="35"/>
      <c r="G75" s="35"/>
      <c r="H75" s="35"/>
      <c r="I75" s="35"/>
      <c r="J75" s="35"/>
      <c r="K75" s="42"/>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2"/>
      <c r="AK75" s="43"/>
      <c r="AL75" s="43"/>
      <c r="AM75" s="43"/>
      <c r="AN75" s="43"/>
      <c r="AO75" s="43"/>
      <c r="AP75" s="43"/>
      <c r="AQ75" s="43"/>
      <c r="AR75" s="43"/>
      <c r="AS75" s="43"/>
      <c r="AT75" s="43"/>
      <c r="AU75" s="35"/>
      <c r="AV75" s="35"/>
      <c r="AW75" s="35"/>
      <c r="AX75" s="35"/>
      <c r="AY75" s="35"/>
      <c r="AZ75" s="35"/>
      <c r="BA75" s="35"/>
      <c r="BB75" s="35"/>
      <c r="BC75" s="35"/>
      <c r="BD75" s="35"/>
      <c r="BE75" s="35"/>
      <c r="BF75" s="35"/>
      <c r="BG75" s="37"/>
    </row>
    <row r="76" spans="1:59" ht="130.5" customHeight="1">
      <c r="A76" s="38"/>
      <c r="B76" s="146" t="s">
        <v>89</v>
      </c>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c r="AX76" s="143"/>
      <c r="AY76" s="143"/>
      <c r="AZ76" s="143"/>
      <c r="BA76" s="143"/>
      <c r="BB76" s="143"/>
      <c r="BC76" s="143"/>
      <c r="BD76" s="143"/>
      <c r="BE76" s="143"/>
      <c r="BF76" s="143"/>
      <c r="BG76" s="44"/>
    </row>
    <row r="77" spans="1:59" ht="9" customHeight="1">
      <c r="A77" s="31"/>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2"/>
    </row>
    <row r="78" spans="1:59" ht="9" customHeight="1">
      <c r="A78" s="29"/>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29"/>
    </row>
    <row r="79" spans="1:59" ht="20.25" customHeight="1">
      <c r="A79" s="30" t="s">
        <v>37</v>
      </c>
      <c r="B79" s="12"/>
      <c r="C79" s="12"/>
      <c r="D79" s="12"/>
      <c r="E79" s="12"/>
      <c r="F79" s="12"/>
      <c r="G79" s="12"/>
      <c r="H79" s="12"/>
      <c r="I79" s="12"/>
      <c r="J79" s="12"/>
      <c r="K79" s="40"/>
      <c r="L79" s="41"/>
      <c r="M79" s="41"/>
      <c r="N79" s="41"/>
      <c r="O79" s="41"/>
      <c r="P79" s="41"/>
      <c r="Q79" s="41"/>
      <c r="R79" s="41"/>
      <c r="S79" s="41"/>
      <c r="T79" s="41"/>
      <c r="U79" s="41"/>
      <c r="V79" s="41"/>
      <c r="W79" s="41"/>
      <c r="X79" s="41"/>
      <c r="Y79" s="41"/>
      <c r="Z79" s="41"/>
      <c r="AA79" s="41"/>
      <c r="AB79" s="41"/>
      <c r="AC79" s="41"/>
      <c r="AD79" s="41"/>
      <c r="AE79" s="41"/>
      <c r="AF79" s="41"/>
      <c r="AG79" s="41"/>
      <c r="AH79" s="41"/>
      <c r="AI79" s="41"/>
      <c r="AJ79" s="40"/>
      <c r="AK79" s="41"/>
      <c r="AL79" s="41"/>
      <c r="AM79" s="41"/>
      <c r="AN79" s="41"/>
      <c r="AO79" s="41"/>
      <c r="AP79" s="41"/>
      <c r="AQ79" s="41"/>
      <c r="AR79" s="41"/>
      <c r="AS79" s="41"/>
      <c r="AT79" s="41"/>
      <c r="AU79" s="12"/>
      <c r="AV79" s="12"/>
      <c r="AW79" s="12"/>
      <c r="AX79" s="12"/>
      <c r="AY79" s="12"/>
      <c r="AZ79" s="12"/>
      <c r="BA79" s="12"/>
      <c r="BB79" s="12"/>
      <c r="BC79" s="12"/>
      <c r="BD79" s="12"/>
      <c r="BE79" s="12"/>
      <c r="BF79" s="12"/>
      <c r="BG79" s="12"/>
    </row>
    <row r="80" spans="1:59" ht="9" customHeight="1">
      <c r="A80" s="34"/>
      <c r="B80" s="35"/>
      <c r="C80" s="35"/>
      <c r="D80" s="35"/>
      <c r="E80" s="35"/>
      <c r="F80" s="35"/>
      <c r="G80" s="35"/>
      <c r="H80" s="35"/>
      <c r="I80" s="35"/>
      <c r="J80" s="35"/>
      <c r="K80" s="42"/>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2"/>
      <c r="AK80" s="43"/>
      <c r="AL80" s="43"/>
      <c r="AM80" s="43"/>
      <c r="AN80" s="43"/>
      <c r="AO80" s="43"/>
      <c r="AP80" s="43"/>
      <c r="AQ80" s="43"/>
      <c r="AR80" s="43"/>
      <c r="AS80" s="43"/>
      <c r="AT80" s="43"/>
      <c r="AU80" s="35"/>
      <c r="AV80" s="35"/>
      <c r="AW80" s="35"/>
      <c r="AX80" s="35"/>
      <c r="AY80" s="35"/>
      <c r="AZ80" s="35"/>
      <c r="BA80" s="35"/>
      <c r="BB80" s="35"/>
      <c r="BC80" s="35"/>
      <c r="BD80" s="35"/>
      <c r="BE80" s="35"/>
      <c r="BF80" s="35"/>
      <c r="BG80" s="37"/>
    </row>
    <row r="81" spans="1:59" ht="130.5" customHeight="1">
      <c r="A81" s="38"/>
      <c r="B81" s="145" t="s">
        <v>98</v>
      </c>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145"/>
      <c r="BA81" s="145"/>
      <c r="BB81" s="145"/>
      <c r="BC81" s="145"/>
      <c r="BD81" s="145"/>
      <c r="BE81" s="145"/>
      <c r="BF81" s="145"/>
      <c r="BG81" s="44"/>
    </row>
    <row r="82" spans="1:59" ht="9" customHeight="1">
      <c r="A82" s="31"/>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2"/>
    </row>
    <row r="83" spans="1:59" ht="20.25" customHeight="1">
      <c r="A83" s="91" t="s">
        <v>38</v>
      </c>
      <c r="B83" s="13"/>
      <c r="C83" s="13"/>
      <c r="D83" s="13"/>
      <c r="E83" s="13"/>
      <c r="F83" s="13"/>
      <c r="G83" s="13"/>
      <c r="H83" s="13"/>
      <c r="I83" s="13"/>
      <c r="J83" s="13"/>
      <c r="K83" s="61"/>
      <c r="L83" s="62"/>
      <c r="M83" s="62"/>
      <c r="N83" s="62"/>
      <c r="O83" s="62"/>
      <c r="P83" s="62"/>
      <c r="Q83" s="62"/>
      <c r="R83" s="62"/>
      <c r="S83" s="62"/>
      <c r="T83" s="62"/>
      <c r="U83" s="62"/>
      <c r="V83" s="62"/>
      <c r="W83" s="62"/>
      <c r="X83" s="62"/>
      <c r="Y83" s="62"/>
      <c r="Z83" s="62"/>
      <c r="AA83" s="62"/>
      <c r="AB83" s="62"/>
      <c r="AC83" s="62"/>
      <c r="AD83" s="62"/>
      <c r="AE83" s="62"/>
      <c r="AF83" s="62"/>
      <c r="AG83" s="62"/>
      <c r="AH83" s="62"/>
      <c r="AI83" s="62"/>
      <c r="AJ83" s="61"/>
      <c r="AK83" s="62"/>
      <c r="AL83" s="62"/>
      <c r="AM83" s="62"/>
      <c r="AN83" s="62"/>
      <c r="AO83" s="62"/>
      <c r="AP83" s="62"/>
      <c r="AQ83" s="62"/>
      <c r="AR83" s="62"/>
      <c r="AS83" s="62"/>
      <c r="AT83" s="62"/>
      <c r="AU83" s="13"/>
      <c r="AV83" s="13"/>
      <c r="AW83" s="13"/>
      <c r="AX83" s="13"/>
      <c r="AY83" s="13"/>
      <c r="AZ83" s="13"/>
      <c r="BA83" s="13"/>
      <c r="BB83" s="13"/>
      <c r="BC83" s="13"/>
      <c r="BD83" s="13"/>
      <c r="BE83" s="13"/>
      <c r="BF83" s="13"/>
      <c r="BG83" s="13"/>
    </row>
    <row r="84" spans="1:59" ht="9" customHeight="1">
      <c r="A84" s="89"/>
      <c r="B84" s="12"/>
      <c r="C84" s="12"/>
      <c r="D84" s="12"/>
      <c r="E84" s="12"/>
      <c r="F84" s="12"/>
      <c r="G84" s="12"/>
      <c r="H84" s="12"/>
      <c r="I84" s="12"/>
      <c r="J84" s="12"/>
      <c r="K84" s="40"/>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0"/>
      <c r="AK84" s="41"/>
      <c r="AL84" s="41"/>
      <c r="AM84" s="41"/>
      <c r="AN84" s="41"/>
      <c r="AO84" s="41"/>
      <c r="AP84" s="41"/>
      <c r="AQ84" s="41"/>
      <c r="AR84" s="41"/>
      <c r="AS84" s="41"/>
      <c r="AT84" s="41"/>
      <c r="AU84" s="12"/>
      <c r="AV84" s="12"/>
      <c r="AW84" s="12"/>
      <c r="AX84" s="12"/>
      <c r="AY84" s="12"/>
      <c r="AZ84" s="12"/>
      <c r="BA84" s="12"/>
      <c r="BB84" s="12"/>
      <c r="BC84" s="12"/>
      <c r="BD84" s="12"/>
      <c r="BE84" s="12"/>
      <c r="BF84" s="12"/>
      <c r="BG84" s="90"/>
    </row>
    <row r="85" spans="1:59" ht="130.5" customHeight="1">
      <c r="A85" s="31"/>
      <c r="B85" s="131" t="s">
        <v>97</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32"/>
      <c r="AD85" s="132"/>
      <c r="AE85" s="132"/>
      <c r="AF85" s="132"/>
      <c r="AG85" s="132"/>
      <c r="AH85" s="132"/>
      <c r="AI85" s="132"/>
      <c r="AJ85" s="132"/>
      <c r="AK85" s="132"/>
      <c r="AL85" s="132"/>
      <c r="AM85" s="132"/>
      <c r="AN85" s="132"/>
      <c r="AO85" s="132"/>
      <c r="AP85" s="132"/>
      <c r="AQ85" s="132"/>
      <c r="AR85" s="132"/>
      <c r="AS85" s="132"/>
      <c r="AT85" s="132"/>
      <c r="AU85" s="132"/>
      <c r="AV85" s="132"/>
      <c r="AW85" s="132"/>
      <c r="AX85" s="132"/>
      <c r="AY85" s="132"/>
      <c r="AZ85" s="132"/>
      <c r="BA85" s="132"/>
      <c r="BB85" s="132"/>
      <c r="BC85" s="132"/>
      <c r="BD85" s="132"/>
      <c r="BE85" s="132"/>
      <c r="BF85" s="132"/>
      <c r="BG85" s="32"/>
    </row>
    <row r="86" spans="1:59" ht="9" customHeight="1">
      <c r="A86" s="56"/>
      <c r="B86" s="57"/>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57"/>
      <c r="AD86" s="57"/>
      <c r="AE86" s="57"/>
      <c r="AF86" s="57"/>
      <c r="AG86" s="57"/>
      <c r="AH86" s="57"/>
      <c r="AI86" s="57"/>
      <c r="AJ86" s="57"/>
      <c r="AK86" s="57"/>
      <c r="AL86" s="57"/>
      <c r="AM86" s="57"/>
      <c r="AN86" s="57"/>
      <c r="AO86" s="57"/>
      <c r="AP86" s="57"/>
      <c r="AQ86" s="57"/>
      <c r="AR86" s="57"/>
      <c r="AS86" s="57"/>
      <c r="AT86" s="57"/>
      <c r="AU86" s="57"/>
      <c r="AV86" s="57"/>
      <c r="AW86" s="57"/>
      <c r="AX86" s="57"/>
      <c r="AY86" s="57"/>
      <c r="AZ86" s="57"/>
      <c r="BA86" s="57"/>
      <c r="BB86" s="57"/>
      <c r="BC86" s="57"/>
      <c r="BD86" s="57"/>
      <c r="BE86" s="57"/>
      <c r="BF86" s="57"/>
      <c r="BG86" s="58"/>
    </row>
    <row r="87" spans="1:59" ht="130.5" customHeight="1">
      <c r="A87" s="31"/>
      <c r="B87" s="131" t="s">
        <v>39</v>
      </c>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c r="AH87" s="131"/>
      <c r="AI87" s="131"/>
      <c r="AJ87" s="131"/>
      <c r="AK87" s="131"/>
      <c r="AL87" s="131"/>
      <c r="AM87" s="131"/>
      <c r="AN87" s="131"/>
      <c r="AO87" s="131"/>
      <c r="AP87" s="131"/>
      <c r="AQ87" s="131"/>
      <c r="AR87" s="131"/>
      <c r="AS87" s="131"/>
      <c r="AT87" s="131"/>
      <c r="AU87" s="131"/>
      <c r="AV87" s="131"/>
      <c r="AW87" s="131"/>
      <c r="AX87" s="131"/>
      <c r="AY87" s="131"/>
      <c r="AZ87" s="131"/>
      <c r="BA87" s="131"/>
      <c r="BB87" s="131"/>
      <c r="BC87" s="131"/>
      <c r="BD87" s="131"/>
      <c r="BE87" s="131"/>
      <c r="BF87" s="131"/>
      <c r="BG87" s="32"/>
    </row>
    <row r="88" spans="1:59" ht="9" customHeight="1">
      <c r="A88" s="56"/>
      <c r="B88" s="57"/>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57"/>
      <c r="AD88" s="57"/>
      <c r="AE88" s="57"/>
      <c r="AF88" s="57"/>
      <c r="AG88" s="57"/>
      <c r="AH88" s="57"/>
      <c r="AI88" s="57"/>
      <c r="AJ88" s="57"/>
      <c r="AK88" s="57"/>
      <c r="AL88" s="57"/>
      <c r="AM88" s="57"/>
      <c r="AN88" s="57"/>
      <c r="AO88" s="57"/>
      <c r="AP88" s="57"/>
      <c r="AQ88" s="57"/>
      <c r="AR88" s="57"/>
      <c r="AS88" s="57"/>
      <c r="AT88" s="57"/>
      <c r="AU88" s="57"/>
      <c r="AV88" s="57"/>
      <c r="AW88" s="57"/>
      <c r="AX88" s="57"/>
      <c r="AY88" s="57"/>
      <c r="AZ88" s="57"/>
      <c r="BA88" s="57"/>
      <c r="BB88" s="57"/>
      <c r="BC88" s="57"/>
      <c r="BD88" s="57"/>
      <c r="BE88" s="57"/>
      <c r="BF88" s="57"/>
      <c r="BG88" s="58"/>
    </row>
    <row r="89" spans="1:59" ht="130.5" customHeight="1">
      <c r="A89" s="31"/>
      <c r="B89" s="131" t="s">
        <v>39</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32"/>
    </row>
    <row r="90" spans="1:59" ht="9" customHeight="1">
      <c r="A90" s="56"/>
      <c r="B90" s="57"/>
      <c r="C90" s="57"/>
      <c r="D90" s="57"/>
      <c r="E90" s="57"/>
      <c r="F90" s="57"/>
      <c r="G90" s="57"/>
      <c r="H90" s="57"/>
      <c r="I90" s="57"/>
      <c r="J90" s="57"/>
      <c r="K90" s="57"/>
      <c r="L90" s="57"/>
      <c r="M90" s="57"/>
      <c r="N90" s="57"/>
      <c r="O90" s="57"/>
      <c r="P90" s="57"/>
      <c r="Q90" s="57"/>
      <c r="R90" s="57"/>
      <c r="S90" s="57"/>
      <c r="T90" s="57"/>
      <c r="U90" s="57"/>
      <c r="V90" s="57"/>
      <c r="W90" s="57"/>
      <c r="X90" s="57"/>
      <c r="Y90" s="57"/>
      <c r="Z90" s="57"/>
      <c r="AA90" s="57"/>
      <c r="AB90" s="57"/>
      <c r="AC90" s="57"/>
      <c r="AD90" s="57"/>
      <c r="AE90" s="57"/>
      <c r="AF90" s="57"/>
      <c r="AG90" s="57"/>
      <c r="AH90" s="57"/>
      <c r="AI90" s="57"/>
      <c r="AJ90" s="57"/>
      <c r="AK90" s="57"/>
      <c r="AL90" s="57"/>
      <c r="AM90" s="57"/>
      <c r="AN90" s="57"/>
      <c r="AO90" s="57"/>
      <c r="AP90" s="57"/>
      <c r="AQ90" s="57"/>
      <c r="AR90" s="57"/>
      <c r="AS90" s="57"/>
      <c r="AT90" s="57"/>
      <c r="AU90" s="57"/>
      <c r="AV90" s="57"/>
      <c r="AW90" s="57"/>
      <c r="AX90" s="57"/>
      <c r="AY90" s="57"/>
      <c r="AZ90" s="57"/>
      <c r="BA90" s="57"/>
      <c r="BB90" s="57"/>
      <c r="BC90" s="57"/>
      <c r="BD90" s="57"/>
      <c r="BE90" s="57"/>
      <c r="BF90" s="57"/>
      <c r="BG90" s="58"/>
    </row>
    <row r="91" spans="1:59" ht="130.5" customHeight="1">
      <c r="A91" s="31"/>
      <c r="B91" s="131" t="s">
        <v>39</v>
      </c>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31"/>
      <c r="AV91" s="131"/>
      <c r="AW91" s="131"/>
      <c r="AX91" s="131"/>
      <c r="AY91" s="131"/>
      <c r="AZ91" s="131"/>
      <c r="BA91" s="131"/>
      <c r="BB91" s="131"/>
      <c r="BC91" s="131"/>
      <c r="BD91" s="131"/>
      <c r="BE91" s="131"/>
      <c r="BF91" s="131"/>
      <c r="BG91" s="32"/>
    </row>
    <row r="92" spans="1:59" ht="9" customHeight="1">
      <c r="A92" s="29"/>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29"/>
    </row>
    <row r="93" spans="1:59" ht="20.25" customHeight="1">
      <c r="A93" s="30" t="s">
        <v>40</v>
      </c>
      <c r="B93" s="12"/>
      <c r="C93" s="12"/>
      <c r="D93" s="12"/>
      <c r="E93" s="12"/>
      <c r="F93" s="12"/>
      <c r="G93" s="12"/>
      <c r="H93" s="12"/>
      <c r="I93" s="12"/>
      <c r="J93" s="12"/>
      <c r="K93" s="40"/>
      <c r="L93" s="41"/>
      <c r="M93" s="41"/>
      <c r="N93" s="41"/>
      <c r="O93" s="41"/>
      <c r="P93" s="41"/>
      <c r="Q93" s="41"/>
      <c r="R93" s="41"/>
      <c r="S93" s="41"/>
      <c r="T93" s="41"/>
      <c r="U93" s="41"/>
      <c r="V93" s="41"/>
      <c r="W93" s="41"/>
      <c r="X93" s="41"/>
      <c r="Y93" s="41"/>
      <c r="Z93" s="41"/>
      <c r="AA93" s="41"/>
      <c r="AB93" s="41"/>
      <c r="AC93" s="41"/>
      <c r="AD93" s="41"/>
      <c r="AE93" s="41"/>
      <c r="AF93" s="41"/>
      <c r="AG93" s="41"/>
      <c r="AH93" s="41"/>
      <c r="AI93" s="41"/>
      <c r="AJ93" s="40"/>
      <c r="AK93" s="41"/>
      <c r="AL93" s="41"/>
      <c r="AM93" s="41"/>
      <c r="AN93" s="41"/>
      <c r="AO93" s="41"/>
      <c r="AP93" s="41"/>
      <c r="AQ93" s="41"/>
      <c r="AR93" s="41"/>
      <c r="AS93" s="41"/>
      <c r="AT93" s="41"/>
      <c r="AU93" s="12"/>
      <c r="AV93" s="12"/>
      <c r="AW93" s="12"/>
      <c r="AX93" s="12"/>
      <c r="AY93" s="12"/>
      <c r="AZ93" s="12"/>
      <c r="BA93" s="12"/>
      <c r="BB93" s="12"/>
      <c r="BC93" s="12"/>
      <c r="BD93" s="12"/>
      <c r="BE93" s="12"/>
      <c r="BF93" s="12"/>
      <c r="BG93" s="12"/>
    </row>
    <row r="94" spans="1:59" ht="9" customHeight="1">
      <c r="A94" s="34"/>
      <c r="B94" s="35"/>
      <c r="C94" s="35"/>
      <c r="D94" s="35"/>
      <c r="E94" s="35"/>
      <c r="F94" s="35"/>
      <c r="G94" s="35"/>
      <c r="H94" s="35"/>
      <c r="I94" s="35"/>
      <c r="J94" s="35"/>
      <c r="K94" s="42"/>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2"/>
      <c r="AK94" s="43"/>
      <c r="AL94" s="43"/>
      <c r="AM94" s="43"/>
      <c r="AN94" s="43"/>
      <c r="AO94" s="43"/>
      <c r="AP94" s="43"/>
      <c r="AQ94" s="43"/>
      <c r="AR94" s="43"/>
      <c r="AS94" s="43"/>
      <c r="AT94" s="43"/>
      <c r="AU94" s="35"/>
      <c r="AV94" s="35"/>
      <c r="AW94" s="35"/>
      <c r="AX94" s="35"/>
      <c r="AY94" s="35"/>
      <c r="AZ94" s="35"/>
      <c r="BA94" s="35"/>
      <c r="BB94" s="35"/>
      <c r="BC94" s="35"/>
      <c r="BD94" s="35"/>
      <c r="BE94" s="35"/>
      <c r="BF94" s="35"/>
      <c r="BG94" s="37"/>
    </row>
    <row r="95" spans="1:59" ht="49.5" customHeight="1">
      <c r="A95" s="38"/>
      <c r="B95" s="109" t="s">
        <v>41</v>
      </c>
      <c r="C95" s="110"/>
      <c r="D95" s="110"/>
      <c r="E95" s="110"/>
      <c r="F95" s="110"/>
      <c r="G95" s="110"/>
      <c r="H95" s="110"/>
      <c r="I95" s="110"/>
      <c r="J95" s="110"/>
      <c r="K95" s="110"/>
      <c r="L95" s="109" t="s">
        <v>99</v>
      </c>
      <c r="M95" s="109"/>
      <c r="N95" s="109"/>
      <c r="O95" s="109"/>
      <c r="P95" s="109"/>
      <c r="Q95" s="109"/>
      <c r="R95" s="109"/>
      <c r="S95" s="109"/>
      <c r="T95" s="109"/>
      <c r="U95" s="109"/>
      <c r="V95" s="109"/>
      <c r="W95" s="109"/>
      <c r="X95" s="109"/>
      <c r="Y95" s="109"/>
      <c r="Z95" s="109"/>
      <c r="AA95" s="109"/>
      <c r="AB95" s="109"/>
      <c r="AC95" s="109"/>
      <c r="AD95" s="109"/>
      <c r="AE95" s="109"/>
      <c r="AF95" s="59"/>
      <c r="AG95" s="59"/>
      <c r="AH95" s="59"/>
      <c r="AI95" s="59"/>
      <c r="AJ95" s="59"/>
      <c r="AK95" s="59"/>
      <c r="AL95" s="59"/>
      <c r="AM95" s="59"/>
      <c r="AN95" s="59"/>
      <c r="AO95" s="59"/>
      <c r="AP95" s="59"/>
      <c r="AQ95" s="59"/>
      <c r="AR95" s="59"/>
      <c r="AS95" s="59"/>
      <c r="AT95" s="59"/>
      <c r="AU95" s="59"/>
      <c r="AV95" s="59"/>
      <c r="AW95" s="59"/>
      <c r="AX95" s="59"/>
      <c r="AY95" s="59"/>
      <c r="AZ95" s="59"/>
      <c r="BA95" s="59"/>
      <c r="BB95" s="59"/>
      <c r="BC95" s="59"/>
      <c r="BD95" s="59"/>
      <c r="BE95" s="59"/>
      <c r="BF95" s="59"/>
      <c r="BG95" s="44"/>
    </row>
    <row r="96" spans="1:59" ht="28.5" customHeight="1">
      <c r="A96" s="38"/>
      <c r="B96" s="109" t="s">
        <v>114</v>
      </c>
      <c r="C96" s="110"/>
      <c r="D96" s="110"/>
      <c r="E96" s="110"/>
      <c r="F96" s="110"/>
      <c r="G96" s="110"/>
      <c r="H96" s="110"/>
      <c r="I96" s="110"/>
      <c r="J96" s="110"/>
      <c r="K96" s="110"/>
      <c r="L96" s="111">
        <f>'②実施計画書（１６．）'!A10</f>
        <v>0</v>
      </c>
      <c r="M96" s="111"/>
      <c r="N96" s="111"/>
      <c r="O96" s="111"/>
      <c r="P96" s="111"/>
      <c r="Q96" s="111"/>
      <c r="R96" s="111"/>
      <c r="S96" s="111"/>
      <c r="T96" s="111"/>
      <c r="U96" s="111"/>
      <c r="V96" s="111"/>
      <c r="W96" s="111"/>
      <c r="X96" s="111"/>
      <c r="Y96" s="111"/>
      <c r="Z96" s="111"/>
      <c r="AA96" s="111"/>
      <c r="AB96" s="111"/>
      <c r="AC96" s="111"/>
      <c r="AD96" s="111"/>
      <c r="AE96" s="111"/>
      <c r="AF96" s="59"/>
      <c r="AG96" s="59"/>
      <c r="AH96" s="59"/>
      <c r="AI96" s="59"/>
      <c r="AJ96" s="59"/>
      <c r="AK96" s="59"/>
      <c r="AL96" s="59"/>
      <c r="AM96" s="59"/>
      <c r="AN96" s="59"/>
      <c r="AO96" s="59"/>
      <c r="AP96" s="59"/>
      <c r="AQ96" s="59"/>
      <c r="AR96" s="59"/>
      <c r="AS96" s="59"/>
      <c r="AT96" s="59"/>
      <c r="AU96" s="59"/>
      <c r="AV96" s="59"/>
      <c r="AW96" s="59"/>
      <c r="AX96" s="59"/>
      <c r="AY96" s="59"/>
      <c r="AZ96" s="59"/>
      <c r="BA96" s="59"/>
      <c r="BB96" s="59"/>
      <c r="BC96" s="59"/>
      <c r="BD96" s="59"/>
      <c r="BE96" s="59"/>
      <c r="BF96" s="59"/>
      <c r="BG96" s="44"/>
    </row>
    <row r="97" spans="1:59" ht="28.5" customHeight="1">
      <c r="A97" s="38"/>
      <c r="B97" s="109" t="s">
        <v>42</v>
      </c>
      <c r="C97" s="110"/>
      <c r="D97" s="110"/>
      <c r="E97" s="110"/>
      <c r="F97" s="110"/>
      <c r="G97" s="110"/>
      <c r="H97" s="110"/>
      <c r="I97" s="110"/>
      <c r="J97" s="110"/>
      <c r="K97" s="110"/>
      <c r="L97" s="111"/>
      <c r="M97" s="111"/>
      <c r="N97" s="111"/>
      <c r="O97" s="111"/>
      <c r="P97" s="111"/>
      <c r="Q97" s="111"/>
      <c r="R97" s="111"/>
      <c r="S97" s="111"/>
      <c r="T97" s="111"/>
      <c r="U97" s="111"/>
      <c r="V97" s="111"/>
      <c r="W97" s="111"/>
      <c r="X97" s="111"/>
      <c r="Y97" s="111"/>
      <c r="Z97" s="111"/>
      <c r="AA97" s="111"/>
      <c r="AB97" s="111"/>
      <c r="AC97" s="111"/>
      <c r="AD97" s="111"/>
      <c r="AE97" s="111"/>
      <c r="AF97" s="59"/>
      <c r="AG97" s="59"/>
      <c r="AH97" s="59"/>
      <c r="AI97" s="59"/>
      <c r="AJ97" s="59"/>
      <c r="AK97" s="59"/>
      <c r="AL97" s="59"/>
      <c r="AM97" s="59"/>
      <c r="AN97" s="59"/>
      <c r="AO97" s="59"/>
      <c r="AP97" s="59"/>
      <c r="AQ97" s="59"/>
      <c r="AR97" s="59"/>
      <c r="AS97" s="59"/>
      <c r="AT97" s="59"/>
      <c r="AU97" s="59"/>
      <c r="AV97" s="59"/>
      <c r="AW97" s="59"/>
      <c r="AX97" s="59"/>
      <c r="AY97" s="59"/>
      <c r="AZ97" s="59"/>
      <c r="BA97" s="59"/>
      <c r="BB97" s="59"/>
      <c r="BC97" s="59"/>
      <c r="BD97" s="59"/>
      <c r="BE97" s="59"/>
      <c r="BF97" s="59"/>
      <c r="BG97" s="44"/>
    </row>
    <row r="98" spans="1:59" ht="28.5" customHeight="1" thickBot="1">
      <c r="A98" s="38"/>
      <c r="B98" s="112" t="s">
        <v>42</v>
      </c>
      <c r="C98" s="113"/>
      <c r="D98" s="113"/>
      <c r="E98" s="113"/>
      <c r="F98" s="113"/>
      <c r="G98" s="113"/>
      <c r="H98" s="113"/>
      <c r="I98" s="113"/>
      <c r="J98" s="113"/>
      <c r="K98" s="113"/>
      <c r="L98" s="114"/>
      <c r="M98" s="114"/>
      <c r="N98" s="114"/>
      <c r="O98" s="114"/>
      <c r="P98" s="114"/>
      <c r="Q98" s="114"/>
      <c r="R98" s="114"/>
      <c r="S98" s="114"/>
      <c r="T98" s="114"/>
      <c r="U98" s="114"/>
      <c r="V98" s="114"/>
      <c r="W98" s="114"/>
      <c r="X98" s="114"/>
      <c r="Y98" s="114"/>
      <c r="Z98" s="114"/>
      <c r="AA98" s="114"/>
      <c r="AB98" s="114"/>
      <c r="AC98" s="114"/>
      <c r="AD98" s="114"/>
      <c r="AE98" s="114"/>
      <c r="AF98" s="59"/>
      <c r="AG98" s="59"/>
      <c r="AH98" s="59"/>
      <c r="AI98" s="59"/>
      <c r="AJ98" s="59"/>
      <c r="AK98" s="59"/>
      <c r="AL98" s="59"/>
      <c r="AM98" s="59"/>
      <c r="AN98" s="59"/>
      <c r="AO98" s="59"/>
      <c r="AP98" s="59"/>
      <c r="AQ98" s="59"/>
      <c r="AR98" s="59"/>
      <c r="AS98" s="59"/>
      <c r="AT98" s="59"/>
      <c r="AU98" s="59"/>
      <c r="AV98" s="59"/>
      <c r="AW98" s="59"/>
      <c r="AX98" s="59"/>
      <c r="AY98" s="59"/>
      <c r="AZ98" s="59"/>
      <c r="BA98" s="59"/>
      <c r="BB98" s="59"/>
      <c r="BC98" s="59"/>
      <c r="BD98" s="59"/>
      <c r="BE98" s="59"/>
      <c r="BF98" s="59"/>
      <c r="BG98" s="44"/>
    </row>
    <row r="99" spans="1:59" ht="28.5" customHeight="1" thickTop="1">
      <c r="A99" s="38"/>
      <c r="B99" s="106" t="s">
        <v>43</v>
      </c>
      <c r="C99" s="107"/>
      <c r="D99" s="107"/>
      <c r="E99" s="107"/>
      <c r="F99" s="107"/>
      <c r="G99" s="107"/>
      <c r="H99" s="107"/>
      <c r="I99" s="107"/>
      <c r="J99" s="107"/>
      <c r="K99" s="107"/>
      <c r="L99" s="108"/>
      <c r="M99" s="108"/>
      <c r="N99" s="108"/>
      <c r="O99" s="108"/>
      <c r="P99" s="108"/>
      <c r="Q99" s="108"/>
      <c r="R99" s="108"/>
      <c r="S99" s="108"/>
      <c r="T99" s="108"/>
      <c r="U99" s="108"/>
      <c r="V99" s="108"/>
      <c r="W99" s="108"/>
      <c r="X99" s="108"/>
      <c r="Y99" s="108"/>
      <c r="Z99" s="108"/>
      <c r="AA99" s="108"/>
      <c r="AB99" s="108"/>
      <c r="AC99" s="108"/>
      <c r="AD99" s="108"/>
      <c r="AE99" s="108"/>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44"/>
    </row>
    <row r="100" spans="1:59" ht="9" customHeight="1">
      <c r="A100" s="60"/>
      <c r="B100" s="13"/>
      <c r="C100" s="13"/>
      <c r="D100" s="13"/>
      <c r="E100" s="13"/>
      <c r="F100" s="13"/>
      <c r="G100" s="13"/>
      <c r="H100" s="13"/>
      <c r="I100" s="13"/>
      <c r="J100" s="13"/>
      <c r="K100" s="61"/>
      <c r="L100" s="62"/>
      <c r="M100" s="62"/>
      <c r="N100" s="62"/>
      <c r="O100" s="62"/>
      <c r="P100" s="62"/>
      <c r="Q100" s="62"/>
      <c r="R100" s="62"/>
      <c r="S100" s="62"/>
      <c r="T100" s="62"/>
      <c r="U100" s="62"/>
      <c r="V100" s="62"/>
      <c r="W100" s="62"/>
      <c r="X100" s="62"/>
      <c r="Y100" s="62"/>
      <c r="Z100" s="62"/>
      <c r="AA100" s="62"/>
      <c r="AB100" s="62"/>
      <c r="AC100" s="62"/>
      <c r="AD100" s="62"/>
      <c r="AE100" s="62"/>
      <c r="AF100" s="62"/>
      <c r="AG100" s="62"/>
      <c r="AH100" s="62"/>
      <c r="AI100" s="62"/>
      <c r="AJ100" s="61"/>
      <c r="AK100" s="62"/>
      <c r="AL100" s="62"/>
      <c r="AM100" s="62"/>
      <c r="AN100" s="62"/>
      <c r="AO100" s="62"/>
      <c r="AP100" s="62"/>
      <c r="AQ100" s="62"/>
      <c r="AR100" s="62"/>
      <c r="AS100" s="62"/>
      <c r="AT100" s="62"/>
      <c r="AU100" s="13"/>
      <c r="AV100" s="13"/>
      <c r="AW100" s="13"/>
      <c r="AX100" s="13"/>
      <c r="AY100" s="13"/>
      <c r="AZ100" s="13"/>
      <c r="BA100" s="13"/>
      <c r="BB100" s="13"/>
      <c r="BC100" s="13"/>
      <c r="BD100" s="13"/>
      <c r="BE100" s="13"/>
      <c r="BF100" s="13"/>
      <c r="BG100" s="63"/>
    </row>
    <row r="117" spans="6:6" ht="14.25">
      <c r="F117" s="94" t="s">
        <v>119</v>
      </c>
    </row>
    <row r="118" spans="6:6" ht="15.75">
      <c r="F118" s="95" t="s">
        <v>120</v>
      </c>
    </row>
    <row r="119" spans="6:6" ht="15.75">
      <c r="F119" s="95" t="s">
        <v>121</v>
      </c>
    </row>
    <row r="120" spans="6:6" ht="15.75">
      <c r="F120" s="95" t="s">
        <v>122</v>
      </c>
    </row>
    <row r="121" spans="6:6" ht="15.75">
      <c r="F121" s="95" t="s">
        <v>123</v>
      </c>
    </row>
    <row r="122" spans="6:6" ht="15.75">
      <c r="F122" s="95" t="s">
        <v>124</v>
      </c>
    </row>
    <row r="123" spans="6:6" ht="15.75">
      <c r="F123" s="95" t="s">
        <v>125</v>
      </c>
    </row>
    <row r="124" spans="6:6" ht="15.75">
      <c r="F124" s="95" t="s">
        <v>126</v>
      </c>
    </row>
    <row r="125" spans="6:6" ht="15.75">
      <c r="F125" s="95" t="s">
        <v>127</v>
      </c>
    </row>
    <row r="126" spans="6:6" ht="15.75">
      <c r="F126" s="95" t="s">
        <v>128</v>
      </c>
    </row>
    <row r="127" spans="6:6" ht="15.75">
      <c r="F127" s="95" t="s">
        <v>129</v>
      </c>
    </row>
    <row r="128" spans="6:6" ht="15.75">
      <c r="F128" s="95" t="s">
        <v>130</v>
      </c>
    </row>
    <row r="129" spans="6:6" ht="15.75">
      <c r="F129" s="95" t="s">
        <v>131</v>
      </c>
    </row>
    <row r="130" spans="6:6" ht="15.75">
      <c r="F130" s="95" t="s">
        <v>132</v>
      </c>
    </row>
    <row r="131" spans="6:6" ht="15.75">
      <c r="F131" s="95" t="s">
        <v>133</v>
      </c>
    </row>
    <row r="132" spans="6:6" ht="15.75">
      <c r="F132" s="95" t="s">
        <v>134</v>
      </c>
    </row>
    <row r="133" spans="6:6" ht="15.75">
      <c r="F133" s="95" t="s">
        <v>135</v>
      </c>
    </row>
    <row r="134" spans="6:6" ht="15.75">
      <c r="F134" s="95" t="s">
        <v>136</v>
      </c>
    </row>
    <row r="135" spans="6:6" ht="15.75">
      <c r="F135" s="95" t="s">
        <v>137</v>
      </c>
    </row>
    <row r="136" spans="6:6" ht="15.75">
      <c r="F136" s="95" t="s">
        <v>138</v>
      </c>
    </row>
    <row r="137" spans="6:6" ht="15.75">
      <c r="F137" s="95" t="s">
        <v>139</v>
      </c>
    </row>
    <row r="138" spans="6:6" ht="15.75">
      <c r="F138" s="95" t="s">
        <v>140</v>
      </c>
    </row>
    <row r="139" spans="6:6" ht="15.75">
      <c r="F139" s="95" t="s">
        <v>141</v>
      </c>
    </row>
    <row r="140" spans="6:6" ht="15.75">
      <c r="F140" s="96" t="s">
        <v>142</v>
      </c>
    </row>
    <row r="141" spans="6:6" ht="15.75">
      <c r="F141" s="97" t="s">
        <v>143</v>
      </c>
    </row>
    <row r="142" spans="6:6" ht="15.75">
      <c r="F142" s="97" t="s">
        <v>144</v>
      </c>
    </row>
    <row r="143" spans="6:6" ht="15.75">
      <c r="F143" s="97" t="s">
        <v>145</v>
      </c>
    </row>
    <row r="144" spans="6:6" ht="15.75">
      <c r="F144" s="97" t="s">
        <v>146</v>
      </c>
    </row>
    <row r="145" spans="6:6" ht="15.75">
      <c r="F145" s="97" t="s">
        <v>147</v>
      </c>
    </row>
  </sheetData>
  <sheetProtection formatCells="0" formatColumns="0" formatRows="0" insertColumns="0" insertRows="0" deleteColumns="0" deleteRows="0" selectLockedCells="1" sort="0"/>
  <mergeCells count="104">
    <mergeCell ref="B70:BF71"/>
    <mergeCell ref="B65:BF65"/>
    <mergeCell ref="B76:BF76"/>
    <mergeCell ref="B81:BF81"/>
    <mergeCell ref="N38:V38"/>
    <mergeCell ref="X38:AM38"/>
    <mergeCell ref="AN38:AR38"/>
    <mergeCell ref="AT38:BG38"/>
    <mergeCell ref="N39:V39"/>
    <mergeCell ref="X39:BG39"/>
    <mergeCell ref="N35:V35"/>
    <mergeCell ref="X35:BG35"/>
    <mergeCell ref="N36:V36"/>
    <mergeCell ref="X36:BG36"/>
    <mergeCell ref="N37:V37"/>
    <mergeCell ref="X37:AM37"/>
    <mergeCell ref="AN37:AR37"/>
    <mergeCell ref="AT37:BG37"/>
    <mergeCell ref="X31:AM31"/>
    <mergeCell ref="AN31:AR31"/>
    <mergeCell ref="AT31:BG31"/>
    <mergeCell ref="N32:V32"/>
    <mergeCell ref="X32:BG32"/>
    <mergeCell ref="A33:L39"/>
    <mergeCell ref="N33:V33"/>
    <mergeCell ref="X33:BG33"/>
    <mergeCell ref="N34:V34"/>
    <mergeCell ref="X34:BG34"/>
    <mergeCell ref="A28:L32"/>
    <mergeCell ref="N28:V28"/>
    <mergeCell ref="X28:BG28"/>
    <mergeCell ref="N29:V29"/>
    <mergeCell ref="X29:BG29"/>
    <mergeCell ref="N30:V30"/>
    <mergeCell ref="X30:AM30"/>
    <mergeCell ref="AN30:AR30"/>
    <mergeCell ref="AT30:BG30"/>
    <mergeCell ref="N31:V31"/>
    <mergeCell ref="N25:BG25"/>
    <mergeCell ref="A26:L27"/>
    <mergeCell ref="N26:V26"/>
    <mergeCell ref="X26:BG26"/>
    <mergeCell ref="N27:V27"/>
    <mergeCell ref="X27:BG27"/>
    <mergeCell ref="A25:L25"/>
    <mergeCell ref="A18:BG18"/>
    <mergeCell ref="A20:L20"/>
    <mergeCell ref="N20:BF20"/>
    <mergeCell ref="A21:L21"/>
    <mergeCell ref="A23:L24"/>
    <mergeCell ref="N23:BG24"/>
    <mergeCell ref="M22:U22"/>
    <mergeCell ref="M21:U21"/>
    <mergeCell ref="V22:BG22"/>
    <mergeCell ref="V21:BG21"/>
    <mergeCell ref="Q14:Y14"/>
    <mergeCell ref="AA14:BG14"/>
    <mergeCell ref="Q15:Y15"/>
    <mergeCell ref="AA15:BB15"/>
    <mergeCell ref="BC15:BG16"/>
    <mergeCell ref="Q16:Y16"/>
    <mergeCell ref="AA16:BB16"/>
    <mergeCell ref="Q11:Y11"/>
    <mergeCell ref="AA11:BG11"/>
    <mergeCell ref="Q12:Y12"/>
    <mergeCell ref="AA12:BG12"/>
    <mergeCell ref="Q13:Y13"/>
    <mergeCell ref="AA13:BG13"/>
    <mergeCell ref="B91:BF91"/>
    <mergeCell ref="B95:K95"/>
    <mergeCell ref="L95:AE95"/>
    <mergeCell ref="B96:K96"/>
    <mergeCell ref="L96:AE96"/>
    <mergeCell ref="A6:BG6"/>
    <mergeCell ref="J8:S8"/>
    <mergeCell ref="U8:V8"/>
    <mergeCell ref="AQ9:BG9"/>
    <mergeCell ref="H11:O16"/>
    <mergeCell ref="B85:BF85"/>
    <mergeCell ref="A40:L41"/>
    <mergeCell ref="Z40:AB40"/>
    <mergeCell ref="Z41:AB41"/>
    <mergeCell ref="B87:BF87"/>
    <mergeCell ref="B89:BF89"/>
    <mergeCell ref="B45:BG45"/>
    <mergeCell ref="B50:BF50"/>
    <mergeCell ref="B55:BF55"/>
    <mergeCell ref="B60:BF60"/>
    <mergeCell ref="AP41:AR41"/>
    <mergeCell ref="BE40:BG40"/>
    <mergeCell ref="BE41:BG41"/>
    <mergeCell ref="AS41:BD41"/>
    <mergeCell ref="M40:Y40"/>
    <mergeCell ref="M41:Y41"/>
    <mergeCell ref="AC40:AO40"/>
    <mergeCell ref="AC41:AO41"/>
    <mergeCell ref="AS40:BD40"/>
    <mergeCell ref="AP40:AR40"/>
    <mergeCell ref="B99:K99"/>
    <mergeCell ref="L99:AE99"/>
    <mergeCell ref="B97:K97"/>
    <mergeCell ref="L97:AE97"/>
    <mergeCell ref="B98:K98"/>
    <mergeCell ref="L98:AE98"/>
  </mergeCells>
  <phoneticPr fontId="15"/>
  <dataValidations count="1">
    <dataValidation type="list" allowBlank="1" showInputMessage="1" showErrorMessage="1" sqref="V22:BG22">
      <formula1>$F$117:$F$145</formula1>
    </dataValidation>
  </dataValidations>
  <printOptions horizontalCentered="1"/>
  <pageMargins left="0.70866141732283472" right="0.70866141732283472" top="0.74803149606299213" bottom="0.74803149606299213" header="0.31496062992125984" footer="0.31496062992125984"/>
  <pageSetup paperSize="9" scale="94" orientation="portrait" r:id="rId1"/>
  <rowBreaks count="3" manualBreakCount="3">
    <brk id="41" max="58" man="1"/>
    <brk id="61" max="58" man="1"/>
    <brk id="82" max="5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Z58"/>
  <sheetViews>
    <sheetView view="pageBreakPreview" topLeftCell="A28" zoomScaleNormal="25" zoomScaleSheetLayoutView="100" workbookViewId="0">
      <selection activeCell="AR39" sqref="AR39"/>
    </sheetView>
  </sheetViews>
  <sheetFormatPr defaultColWidth="1.5" defaultRowHeight="18" customHeight="1"/>
  <cols>
    <col min="1" max="18" width="1.625" style="48" customWidth="1"/>
    <col min="19" max="19" width="3.5" style="48" customWidth="1"/>
    <col min="20" max="58" width="1.625" style="48" customWidth="1"/>
    <col min="59" max="59" width="2.125" style="48" customWidth="1"/>
    <col min="60" max="16384" width="1.5" style="48"/>
  </cols>
  <sheetData>
    <row r="1" spans="1:78" ht="18" customHeight="1">
      <c r="A1" s="295" t="s">
        <v>116</v>
      </c>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6"/>
      <c r="AD1" s="296"/>
      <c r="AE1" s="296"/>
      <c r="AF1" s="296"/>
      <c r="AG1" s="296"/>
      <c r="AH1" s="296"/>
      <c r="AI1" s="296"/>
      <c r="AJ1" s="296"/>
      <c r="AK1" s="296"/>
      <c r="AL1" s="296"/>
      <c r="AM1" s="296"/>
      <c r="AN1" s="296"/>
      <c r="AO1" s="296"/>
      <c r="AP1" s="296"/>
      <c r="AQ1" s="296"/>
      <c r="AR1" s="296"/>
      <c r="AS1" s="296"/>
      <c r="AT1" s="296"/>
      <c r="AU1" s="296"/>
      <c r="AV1" s="296"/>
      <c r="AW1" s="296"/>
      <c r="AX1" s="296"/>
      <c r="AY1" s="296"/>
      <c r="AZ1" s="296"/>
      <c r="BA1" s="296"/>
      <c r="BB1" s="296"/>
      <c r="BC1" s="296"/>
      <c r="BD1" s="296"/>
      <c r="BE1" s="296"/>
      <c r="BF1" s="296"/>
      <c r="BG1" s="297"/>
      <c r="BH1" s="47"/>
      <c r="BI1" s="1"/>
      <c r="BJ1" s="1"/>
      <c r="BK1" s="1"/>
      <c r="BL1" s="1"/>
      <c r="BM1" s="1"/>
      <c r="BN1" s="1"/>
      <c r="BO1" s="1"/>
      <c r="BP1" s="1"/>
      <c r="BQ1" s="1"/>
      <c r="BR1" s="1"/>
      <c r="BS1" s="1"/>
      <c r="BT1" s="1"/>
      <c r="BU1" s="1"/>
      <c r="BV1" s="1"/>
      <c r="BW1" s="1"/>
      <c r="BX1" s="1"/>
      <c r="BY1" s="1"/>
      <c r="BZ1" s="1"/>
    </row>
    <row r="2" spans="1:78" ht="18" customHeight="1">
      <c r="A2" s="254" t="s">
        <v>14</v>
      </c>
      <c r="B2" s="240"/>
      <c r="C2" s="240"/>
      <c r="D2" s="240"/>
      <c r="E2" s="240"/>
      <c r="F2" s="240"/>
      <c r="G2" s="240"/>
      <c r="H2" s="240"/>
      <c r="I2" s="240"/>
      <c r="J2" s="240"/>
      <c r="K2" s="240"/>
      <c r="L2" s="240"/>
      <c r="M2" s="240"/>
      <c r="N2" s="240"/>
      <c r="O2" s="240"/>
      <c r="P2" s="240"/>
      <c r="Q2" s="240"/>
      <c r="R2" s="240"/>
      <c r="S2" s="240"/>
      <c r="T2" s="240"/>
      <c r="U2" s="240" t="s">
        <v>15</v>
      </c>
      <c r="V2" s="240"/>
      <c r="W2" s="240"/>
      <c r="X2" s="240"/>
      <c r="Y2" s="240"/>
      <c r="Z2" s="240"/>
      <c r="AA2" s="240"/>
      <c r="AB2" s="240"/>
      <c r="AC2" s="240"/>
      <c r="AD2" s="240"/>
      <c r="AE2" s="240"/>
      <c r="AF2" s="240"/>
      <c r="AG2" s="240"/>
      <c r="AH2" s="240"/>
      <c r="AI2" s="240"/>
      <c r="AJ2" s="240"/>
      <c r="AK2" s="240"/>
      <c r="AL2" s="240"/>
      <c r="AM2" s="240"/>
      <c r="AN2" s="240"/>
      <c r="AO2" s="240" t="s">
        <v>16</v>
      </c>
      <c r="AP2" s="240"/>
      <c r="AQ2" s="240"/>
      <c r="AR2" s="240"/>
      <c r="AS2" s="240"/>
      <c r="AT2" s="240"/>
      <c r="AU2" s="240"/>
      <c r="AV2" s="240"/>
      <c r="AW2" s="240"/>
      <c r="AX2" s="240"/>
      <c r="AY2" s="240"/>
      <c r="AZ2" s="240"/>
      <c r="BA2" s="240"/>
      <c r="BB2" s="240"/>
      <c r="BC2" s="240"/>
      <c r="BD2" s="240"/>
      <c r="BE2" s="240"/>
      <c r="BF2" s="240"/>
      <c r="BG2" s="241"/>
      <c r="BH2" s="49"/>
      <c r="BI2" s="46"/>
      <c r="BJ2" s="46"/>
      <c r="BK2" s="46"/>
      <c r="BL2" s="46"/>
      <c r="BM2" s="46"/>
      <c r="BN2" s="46"/>
      <c r="BO2" s="46"/>
      <c r="BP2" s="46"/>
      <c r="BQ2" s="46"/>
      <c r="BR2" s="46"/>
      <c r="BS2" s="46"/>
      <c r="BT2" s="46"/>
      <c r="BU2" s="46"/>
      <c r="BV2" s="46"/>
      <c r="BW2" s="46"/>
      <c r="BX2" s="46"/>
      <c r="BY2" s="46"/>
      <c r="BZ2" s="46"/>
    </row>
    <row r="3" spans="1:78" ht="18" customHeight="1">
      <c r="A3" s="254"/>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1"/>
      <c r="BH3" s="49"/>
      <c r="BI3" s="46"/>
      <c r="BJ3" s="46"/>
      <c r="BK3" s="46"/>
      <c r="BL3" s="46"/>
      <c r="BM3" s="46"/>
      <c r="BN3" s="46"/>
      <c r="BO3" s="46"/>
      <c r="BP3" s="46"/>
      <c r="BQ3" s="46"/>
      <c r="BR3" s="46"/>
      <c r="BS3" s="46"/>
      <c r="BT3" s="46"/>
      <c r="BU3" s="46"/>
      <c r="BV3" s="46"/>
      <c r="BW3" s="46"/>
      <c r="BX3" s="46"/>
      <c r="BY3" s="46"/>
      <c r="BZ3" s="46"/>
    </row>
    <row r="4" spans="1:78" ht="18" customHeight="1">
      <c r="A4" s="254"/>
      <c r="B4" s="240"/>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c r="BE4" s="240"/>
      <c r="BF4" s="240"/>
      <c r="BG4" s="241"/>
      <c r="BH4" s="49"/>
      <c r="BI4" s="46"/>
      <c r="BJ4" s="46"/>
      <c r="BK4" s="46"/>
      <c r="BL4" s="46"/>
      <c r="BM4" s="46"/>
      <c r="BN4" s="46"/>
      <c r="BO4" s="46"/>
      <c r="BP4" s="46"/>
      <c r="BQ4" s="46"/>
      <c r="BR4" s="46"/>
      <c r="BS4" s="46"/>
      <c r="BT4" s="46"/>
      <c r="BU4" s="46"/>
      <c r="BV4" s="46"/>
      <c r="BW4" s="46"/>
      <c r="BX4" s="46"/>
      <c r="BY4" s="46"/>
      <c r="BZ4" s="46"/>
    </row>
    <row r="5" spans="1:78" ht="18" customHeight="1">
      <c r="A5" s="255">
        <f>AS14+AN32+AD35</f>
        <v>0</v>
      </c>
      <c r="B5" s="255"/>
      <c r="C5" s="255"/>
      <c r="D5" s="255"/>
      <c r="E5" s="255"/>
      <c r="F5" s="255"/>
      <c r="G5" s="255"/>
      <c r="H5" s="255"/>
      <c r="I5" s="255"/>
      <c r="J5" s="255"/>
      <c r="K5" s="255"/>
      <c r="L5" s="255"/>
      <c r="M5" s="255"/>
      <c r="N5" s="255"/>
      <c r="O5" s="255"/>
      <c r="P5" s="255"/>
      <c r="Q5" s="255"/>
      <c r="R5" s="255"/>
      <c r="S5" s="255"/>
      <c r="T5" s="255"/>
      <c r="U5" s="256"/>
      <c r="V5" s="256"/>
      <c r="W5" s="256"/>
      <c r="X5" s="256"/>
      <c r="Y5" s="256"/>
      <c r="Z5" s="256"/>
      <c r="AA5" s="256"/>
      <c r="AB5" s="256"/>
      <c r="AC5" s="256"/>
      <c r="AD5" s="256"/>
      <c r="AE5" s="256"/>
      <c r="AF5" s="256"/>
      <c r="AG5" s="256"/>
      <c r="AH5" s="256"/>
      <c r="AI5" s="256"/>
      <c r="AJ5" s="256"/>
      <c r="AK5" s="256"/>
      <c r="AL5" s="256"/>
      <c r="AM5" s="256"/>
      <c r="AN5" s="256"/>
      <c r="AO5" s="242">
        <f>A5-U5</f>
        <v>0</v>
      </c>
      <c r="AP5" s="242"/>
      <c r="AQ5" s="242"/>
      <c r="AR5" s="242"/>
      <c r="AS5" s="242"/>
      <c r="AT5" s="242"/>
      <c r="AU5" s="242"/>
      <c r="AV5" s="242"/>
      <c r="AW5" s="242"/>
      <c r="AX5" s="242"/>
      <c r="AY5" s="242"/>
      <c r="AZ5" s="242"/>
      <c r="BA5" s="242"/>
      <c r="BB5" s="242"/>
      <c r="BC5" s="242"/>
      <c r="BD5" s="242"/>
      <c r="BE5" s="242"/>
      <c r="BF5" s="242"/>
      <c r="BG5" s="243"/>
      <c r="BH5" s="49"/>
      <c r="BI5" s="46"/>
      <c r="BJ5" s="50"/>
      <c r="BK5" s="50"/>
      <c r="BL5" s="50"/>
      <c r="BM5" s="50"/>
      <c r="BN5" s="50"/>
      <c r="BO5" s="50"/>
      <c r="BP5" s="50"/>
      <c r="BQ5" s="50"/>
      <c r="BR5" s="50"/>
      <c r="BS5" s="50"/>
      <c r="BT5" s="46"/>
      <c r="BU5" s="46"/>
      <c r="BV5" s="46"/>
      <c r="BW5" s="46"/>
      <c r="BX5" s="46"/>
      <c r="BY5" s="46"/>
      <c r="BZ5" s="46"/>
    </row>
    <row r="6" spans="1:78" ht="18" customHeight="1">
      <c r="A6" s="255"/>
      <c r="B6" s="255"/>
      <c r="C6" s="255"/>
      <c r="D6" s="255"/>
      <c r="E6" s="255"/>
      <c r="F6" s="255"/>
      <c r="G6" s="255"/>
      <c r="H6" s="255"/>
      <c r="I6" s="255"/>
      <c r="J6" s="255"/>
      <c r="K6" s="255"/>
      <c r="L6" s="255"/>
      <c r="M6" s="255"/>
      <c r="N6" s="255"/>
      <c r="O6" s="255"/>
      <c r="P6" s="255"/>
      <c r="Q6" s="255"/>
      <c r="R6" s="255"/>
      <c r="S6" s="255"/>
      <c r="T6" s="255"/>
      <c r="U6" s="256"/>
      <c r="V6" s="256"/>
      <c r="W6" s="256"/>
      <c r="X6" s="256"/>
      <c r="Y6" s="256"/>
      <c r="Z6" s="256"/>
      <c r="AA6" s="256"/>
      <c r="AB6" s="256"/>
      <c r="AC6" s="256"/>
      <c r="AD6" s="256"/>
      <c r="AE6" s="256"/>
      <c r="AF6" s="256"/>
      <c r="AG6" s="256"/>
      <c r="AH6" s="256"/>
      <c r="AI6" s="256"/>
      <c r="AJ6" s="256"/>
      <c r="AK6" s="256"/>
      <c r="AL6" s="256"/>
      <c r="AM6" s="256"/>
      <c r="AN6" s="256"/>
      <c r="AO6" s="242"/>
      <c r="AP6" s="242"/>
      <c r="AQ6" s="242"/>
      <c r="AR6" s="242"/>
      <c r="AS6" s="242"/>
      <c r="AT6" s="242"/>
      <c r="AU6" s="242"/>
      <c r="AV6" s="242"/>
      <c r="AW6" s="242"/>
      <c r="AX6" s="242"/>
      <c r="AY6" s="242"/>
      <c r="AZ6" s="242"/>
      <c r="BA6" s="242"/>
      <c r="BB6" s="242"/>
      <c r="BC6" s="242"/>
      <c r="BD6" s="242"/>
      <c r="BE6" s="242"/>
      <c r="BF6" s="242"/>
      <c r="BG6" s="243"/>
      <c r="BH6" s="47"/>
      <c r="BI6" s="47"/>
      <c r="BJ6" s="47"/>
      <c r="BK6" s="47"/>
      <c r="BL6" s="47"/>
      <c r="BM6" s="47"/>
      <c r="BN6" s="47"/>
      <c r="BO6" s="47"/>
      <c r="BP6" s="47"/>
      <c r="BQ6" s="47"/>
      <c r="BR6" s="51"/>
      <c r="BS6" s="51"/>
      <c r="BT6" s="1"/>
      <c r="BU6" s="1"/>
      <c r="BV6" s="1"/>
      <c r="BW6" s="1"/>
      <c r="BX6" s="1"/>
      <c r="BY6" s="1"/>
      <c r="BZ6" s="1"/>
    </row>
    <row r="7" spans="1:78" ht="18" customHeight="1">
      <c r="A7" s="254" t="s">
        <v>17</v>
      </c>
      <c r="B7" s="240"/>
      <c r="C7" s="240"/>
      <c r="D7" s="240"/>
      <c r="E7" s="240"/>
      <c r="F7" s="240"/>
      <c r="G7" s="240"/>
      <c r="H7" s="240"/>
      <c r="I7" s="240"/>
      <c r="J7" s="240"/>
      <c r="K7" s="240"/>
      <c r="L7" s="240"/>
      <c r="M7" s="240"/>
      <c r="N7" s="240"/>
      <c r="O7" s="240"/>
      <c r="P7" s="240"/>
      <c r="Q7" s="240"/>
      <c r="R7" s="240"/>
      <c r="S7" s="240"/>
      <c r="T7" s="240"/>
      <c r="U7" s="302" t="s">
        <v>108</v>
      </c>
      <c r="V7" s="302"/>
      <c r="W7" s="302"/>
      <c r="X7" s="302"/>
      <c r="Y7" s="302"/>
      <c r="Z7" s="302"/>
      <c r="AA7" s="302"/>
      <c r="AB7" s="302"/>
      <c r="AC7" s="302"/>
      <c r="AD7" s="302"/>
      <c r="AE7" s="302"/>
      <c r="AF7" s="302"/>
      <c r="AG7" s="302"/>
      <c r="AH7" s="302"/>
      <c r="AI7" s="302"/>
      <c r="AJ7" s="302"/>
      <c r="AK7" s="302"/>
      <c r="AL7" s="302"/>
      <c r="AM7" s="302"/>
      <c r="AN7" s="302"/>
      <c r="AO7" s="302" t="s">
        <v>83</v>
      </c>
      <c r="AP7" s="302"/>
      <c r="AQ7" s="302"/>
      <c r="AR7" s="302"/>
      <c r="AS7" s="302"/>
      <c r="AT7" s="302"/>
      <c r="AU7" s="302"/>
      <c r="AV7" s="302"/>
      <c r="AW7" s="302"/>
      <c r="AX7" s="302"/>
      <c r="AY7" s="302"/>
      <c r="AZ7" s="302"/>
      <c r="BA7" s="302"/>
      <c r="BB7" s="302"/>
      <c r="BC7" s="302"/>
      <c r="BD7" s="302"/>
      <c r="BE7" s="302"/>
      <c r="BF7" s="302"/>
      <c r="BG7" s="303"/>
      <c r="BH7" s="47"/>
      <c r="BI7" s="47"/>
      <c r="BY7" s="47"/>
      <c r="BZ7" s="47"/>
    </row>
    <row r="8" spans="1:78" ht="18" customHeight="1">
      <c r="A8" s="254"/>
      <c r="B8" s="240"/>
      <c r="C8" s="240"/>
      <c r="D8" s="240"/>
      <c r="E8" s="240"/>
      <c r="F8" s="240"/>
      <c r="G8" s="240"/>
      <c r="H8" s="240"/>
      <c r="I8" s="240"/>
      <c r="J8" s="240"/>
      <c r="K8" s="240"/>
      <c r="L8" s="240"/>
      <c r="M8" s="240"/>
      <c r="N8" s="240"/>
      <c r="O8" s="240"/>
      <c r="P8" s="240"/>
      <c r="Q8" s="240"/>
      <c r="R8" s="240"/>
      <c r="S8" s="240"/>
      <c r="T8" s="240"/>
      <c r="U8" s="304"/>
      <c r="V8" s="304"/>
      <c r="W8" s="304"/>
      <c r="X8" s="304"/>
      <c r="Y8" s="304"/>
      <c r="Z8" s="304"/>
      <c r="AA8" s="304"/>
      <c r="AB8" s="304"/>
      <c r="AC8" s="304"/>
      <c r="AD8" s="304"/>
      <c r="AE8" s="304"/>
      <c r="AF8" s="304"/>
      <c r="AG8" s="304"/>
      <c r="AH8" s="304"/>
      <c r="AI8" s="304"/>
      <c r="AJ8" s="304"/>
      <c r="AK8" s="304"/>
      <c r="AL8" s="304"/>
      <c r="AM8" s="304"/>
      <c r="AN8" s="304"/>
      <c r="AO8" s="304"/>
      <c r="AP8" s="304"/>
      <c r="AQ8" s="304"/>
      <c r="AR8" s="304"/>
      <c r="AS8" s="304"/>
      <c r="AT8" s="304"/>
      <c r="AU8" s="304"/>
      <c r="AV8" s="304"/>
      <c r="AW8" s="304"/>
      <c r="AX8" s="304"/>
      <c r="AY8" s="304"/>
      <c r="AZ8" s="304"/>
      <c r="BA8" s="304"/>
      <c r="BB8" s="304"/>
      <c r="BC8" s="304"/>
      <c r="BD8" s="304"/>
      <c r="BE8" s="304"/>
      <c r="BF8" s="304"/>
      <c r="BG8" s="305"/>
      <c r="BH8" s="47"/>
      <c r="BI8" s="47"/>
      <c r="BY8" s="47"/>
      <c r="BZ8" s="47"/>
    </row>
    <row r="9" spans="1:78" ht="18" customHeight="1">
      <c r="A9" s="254"/>
      <c r="B9" s="240"/>
      <c r="C9" s="240"/>
      <c r="D9" s="240"/>
      <c r="E9" s="240"/>
      <c r="F9" s="240"/>
      <c r="G9" s="240"/>
      <c r="H9" s="240"/>
      <c r="I9" s="240"/>
      <c r="J9" s="240"/>
      <c r="K9" s="240"/>
      <c r="L9" s="240"/>
      <c r="M9" s="240"/>
      <c r="N9" s="240"/>
      <c r="O9" s="240"/>
      <c r="P9" s="240"/>
      <c r="Q9" s="240"/>
      <c r="R9" s="240"/>
      <c r="S9" s="240"/>
      <c r="T9" s="240"/>
      <c r="U9" s="251"/>
      <c r="V9" s="252"/>
      <c r="W9" s="252"/>
      <c r="X9" s="252"/>
      <c r="Y9" s="252"/>
      <c r="Z9" s="252"/>
      <c r="AA9" s="252"/>
      <c r="AB9" s="252"/>
      <c r="AC9" s="252"/>
      <c r="AD9" s="252"/>
      <c r="AE9" s="252"/>
      <c r="AF9" s="252"/>
      <c r="AG9" s="252"/>
      <c r="AH9" s="252"/>
      <c r="AI9" s="252"/>
      <c r="AJ9" s="252"/>
      <c r="AK9" s="252"/>
      <c r="AL9" s="252"/>
      <c r="AM9" s="252"/>
      <c r="AN9" s="253"/>
      <c r="AO9" s="306"/>
      <c r="AP9" s="306"/>
      <c r="AQ9" s="306"/>
      <c r="AR9" s="306"/>
      <c r="AS9" s="306"/>
      <c r="AT9" s="306"/>
      <c r="AU9" s="306"/>
      <c r="AV9" s="306"/>
      <c r="AW9" s="306"/>
      <c r="AX9" s="306"/>
      <c r="AY9" s="306"/>
      <c r="AZ9" s="306"/>
      <c r="BA9" s="306"/>
      <c r="BB9" s="306"/>
      <c r="BC9" s="306"/>
      <c r="BD9" s="306"/>
      <c r="BE9" s="306"/>
      <c r="BF9" s="306"/>
      <c r="BG9" s="307"/>
      <c r="BH9" s="52"/>
      <c r="BI9" s="52"/>
      <c r="BY9" s="52"/>
      <c r="BZ9" s="52"/>
    </row>
    <row r="10" spans="1:78" ht="18" customHeight="1">
      <c r="A10" s="265">
        <f>AO5</f>
        <v>0</v>
      </c>
      <c r="B10" s="255"/>
      <c r="C10" s="255"/>
      <c r="D10" s="255"/>
      <c r="E10" s="255"/>
      <c r="F10" s="255"/>
      <c r="G10" s="255"/>
      <c r="H10" s="255"/>
      <c r="I10" s="255"/>
      <c r="J10" s="255"/>
      <c r="K10" s="255"/>
      <c r="L10" s="255"/>
      <c r="M10" s="255"/>
      <c r="N10" s="255"/>
      <c r="O10" s="255"/>
      <c r="P10" s="255"/>
      <c r="Q10" s="255"/>
      <c r="R10" s="255"/>
      <c r="S10" s="255"/>
      <c r="T10" s="255"/>
      <c r="U10" s="255">
        <f>MIN(AO5,A10)</f>
        <v>0</v>
      </c>
      <c r="V10" s="255"/>
      <c r="W10" s="255"/>
      <c r="X10" s="255"/>
      <c r="Y10" s="255"/>
      <c r="Z10" s="255"/>
      <c r="AA10" s="255"/>
      <c r="AB10" s="255"/>
      <c r="AC10" s="255"/>
      <c r="AD10" s="255"/>
      <c r="AE10" s="255"/>
      <c r="AF10" s="255"/>
      <c r="AG10" s="255"/>
      <c r="AH10" s="255"/>
      <c r="AI10" s="255"/>
      <c r="AJ10" s="255"/>
      <c r="AK10" s="255"/>
      <c r="AL10" s="255"/>
      <c r="AM10" s="255"/>
      <c r="AN10" s="255"/>
      <c r="AO10" s="242">
        <f>ROUNDDOWN(U10/2,0)</f>
        <v>0</v>
      </c>
      <c r="AP10" s="242"/>
      <c r="AQ10" s="242"/>
      <c r="AR10" s="242"/>
      <c r="AS10" s="242"/>
      <c r="AT10" s="242"/>
      <c r="AU10" s="242"/>
      <c r="AV10" s="242"/>
      <c r="AW10" s="242"/>
      <c r="AX10" s="242"/>
      <c r="AY10" s="242"/>
      <c r="AZ10" s="242"/>
      <c r="BA10" s="242"/>
      <c r="BB10" s="242"/>
      <c r="BC10" s="242"/>
      <c r="BD10" s="242"/>
      <c r="BE10" s="242"/>
      <c r="BF10" s="242"/>
      <c r="BG10" s="243"/>
      <c r="BH10" s="52"/>
      <c r="BI10" s="52"/>
      <c r="BY10" s="52"/>
      <c r="BZ10" s="52"/>
    </row>
    <row r="11" spans="1:78" ht="18" customHeight="1">
      <c r="A11" s="265"/>
      <c r="B11" s="255"/>
      <c r="C11" s="255"/>
      <c r="D11" s="255"/>
      <c r="E11" s="255"/>
      <c r="F11" s="255"/>
      <c r="G11" s="255"/>
      <c r="H11" s="255"/>
      <c r="I11" s="255"/>
      <c r="J11" s="255"/>
      <c r="K11" s="255"/>
      <c r="L11" s="255"/>
      <c r="M11" s="255"/>
      <c r="N11" s="255"/>
      <c r="O11" s="255"/>
      <c r="P11" s="255"/>
      <c r="Q11" s="255"/>
      <c r="R11" s="255"/>
      <c r="S11" s="255"/>
      <c r="T11" s="255"/>
      <c r="U11" s="255"/>
      <c r="V11" s="255"/>
      <c r="W11" s="255"/>
      <c r="X11" s="255"/>
      <c r="Y11" s="255"/>
      <c r="Z11" s="255"/>
      <c r="AA11" s="255"/>
      <c r="AB11" s="255"/>
      <c r="AC11" s="255"/>
      <c r="AD11" s="255"/>
      <c r="AE11" s="255"/>
      <c r="AF11" s="255"/>
      <c r="AG11" s="255"/>
      <c r="AH11" s="255"/>
      <c r="AI11" s="255"/>
      <c r="AJ11" s="255"/>
      <c r="AK11" s="255"/>
      <c r="AL11" s="255"/>
      <c r="AM11" s="255"/>
      <c r="AN11" s="255"/>
      <c r="AO11" s="242"/>
      <c r="AP11" s="242"/>
      <c r="AQ11" s="242"/>
      <c r="AR11" s="242"/>
      <c r="AS11" s="242"/>
      <c r="AT11" s="242"/>
      <c r="AU11" s="242"/>
      <c r="AV11" s="242"/>
      <c r="AW11" s="242"/>
      <c r="AX11" s="242"/>
      <c r="AY11" s="242"/>
      <c r="AZ11" s="242"/>
      <c r="BA11" s="242"/>
      <c r="BB11" s="242"/>
      <c r="BC11" s="242"/>
      <c r="BD11" s="242"/>
      <c r="BE11" s="242"/>
      <c r="BF11" s="242"/>
      <c r="BG11" s="243"/>
      <c r="BH11" s="52"/>
      <c r="BI11" s="52"/>
      <c r="BY11" s="52"/>
      <c r="BZ11" s="52"/>
    </row>
    <row r="12" spans="1:78" ht="18" customHeight="1">
      <c r="A12" s="298" t="s">
        <v>101</v>
      </c>
      <c r="B12" s="299"/>
      <c r="C12" s="299"/>
      <c r="D12" s="299"/>
      <c r="E12" s="299"/>
      <c r="F12" s="299"/>
      <c r="G12" s="299"/>
      <c r="H12" s="299"/>
      <c r="I12" s="299"/>
      <c r="J12" s="299"/>
      <c r="K12" s="299"/>
      <c r="L12" s="299"/>
      <c r="M12" s="299"/>
      <c r="N12" s="299"/>
      <c r="O12" s="299"/>
      <c r="P12" s="299"/>
      <c r="Q12" s="299"/>
      <c r="R12" s="299"/>
      <c r="S12" s="299"/>
      <c r="T12" s="299"/>
      <c r="U12" s="299"/>
      <c r="V12" s="299"/>
      <c r="W12" s="299"/>
      <c r="X12" s="299"/>
      <c r="Y12" s="299"/>
      <c r="Z12" s="299"/>
      <c r="AA12" s="299"/>
      <c r="AB12" s="299"/>
      <c r="AC12" s="299"/>
      <c r="AD12" s="299"/>
      <c r="AE12" s="299"/>
      <c r="AF12" s="299"/>
      <c r="AG12" s="299"/>
      <c r="AH12" s="299"/>
      <c r="AI12" s="299"/>
      <c r="AJ12" s="299"/>
      <c r="AK12" s="299"/>
      <c r="AL12" s="299"/>
      <c r="AM12" s="299"/>
      <c r="AN12" s="299"/>
      <c r="AO12" s="299"/>
      <c r="AP12" s="299"/>
      <c r="AQ12" s="299"/>
      <c r="AR12" s="299"/>
      <c r="AS12" s="299"/>
      <c r="AT12" s="299"/>
      <c r="AU12" s="299"/>
      <c r="AV12" s="299"/>
      <c r="AW12" s="299"/>
      <c r="AX12" s="299"/>
      <c r="AY12" s="299"/>
      <c r="AZ12" s="299"/>
      <c r="BA12" s="299"/>
      <c r="BB12" s="299"/>
      <c r="BC12" s="299"/>
      <c r="BD12" s="281" t="s">
        <v>18</v>
      </c>
      <c r="BE12" s="281"/>
      <c r="BF12" s="281"/>
      <c r="BG12" s="282"/>
      <c r="BH12" s="47"/>
      <c r="BI12" s="47"/>
      <c r="BJ12" s="47"/>
      <c r="BK12" s="47"/>
      <c r="BL12" s="47"/>
      <c r="BM12" s="47"/>
      <c r="BN12" s="47"/>
      <c r="BO12" s="47"/>
      <c r="BP12" s="47"/>
      <c r="BQ12" s="47"/>
      <c r="BR12" s="47"/>
      <c r="BS12" s="47"/>
      <c r="BT12" s="47"/>
      <c r="BU12" s="47"/>
      <c r="BV12" s="47"/>
      <c r="BW12" s="47"/>
      <c r="BX12" s="47"/>
      <c r="BY12" s="47"/>
      <c r="BZ12" s="47"/>
    </row>
    <row r="13" spans="1:78" ht="18" customHeight="1" thickBot="1">
      <c r="A13" s="300"/>
      <c r="B13" s="301"/>
      <c r="C13" s="301"/>
      <c r="D13" s="301"/>
      <c r="E13" s="301"/>
      <c r="F13" s="301"/>
      <c r="G13" s="301"/>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1"/>
      <c r="AN13" s="301"/>
      <c r="AO13" s="301"/>
      <c r="AP13" s="301"/>
      <c r="AQ13" s="301"/>
      <c r="AR13" s="301"/>
      <c r="AS13" s="301"/>
      <c r="AT13" s="301"/>
      <c r="AU13" s="301"/>
      <c r="AV13" s="301"/>
      <c r="AW13" s="301"/>
      <c r="AX13" s="301"/>
      <c r="AY13" s="301"/>
      <c r="AZ13" s="301"/>
      <c r="BA13" s="301"/>
      <c r="BB13" s="301"/>
      <c r="BC13" s="301"/>
      <c r="BD13" s="283"/>
      <c r="BE13" s="283"/>
      <c r="BF13" s="283"/>
      <c r="BG13" s="284"/>
      <c r="BH13" s="47"/>
      <c r="BI13" s="47"/>
      <c r="BJ13" s="47"/>
      <c r="BK13" s="47"/>
      <c r="BL13" s="47"/>
      <c r="BM13" s="47"/>
      <c r="BN13" s="47"/>
      <c r="BO13" s="47"/>
      <c r="BP13" s="47"/>
      <c r="BQ13" s="47"/>
      <c r="BR13" s="47"/>
      <c r="BS13" s="47"/>
      <c r="BT13" s="47"/>
      <c r="BU13" s="47"/>
      <c r="BV13" s="47"/>
      <c r="BW13" s="47"/>
      <c r="BX13" s="47"/>
      <c r="BY13" s="47"/>
      <c r="BZ13" s="47"/>
    </row>
    <row r="14" spans="1:78" ht="35.25" customHeight="1">
      <c r="A14" s="289" t="s">
        <v>176</v>
      </c>
      <c r="B14" s="290"/>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290"/>
      <c r="AC14" s="291"/>
      <c r="AD14" s="260" t="s">
        <v>177</v>
      </c>
      <c r="AE14" s="261"/>
      <c r="AF14" s="261"/>
      <c r="AG14" s="261"/>
      <c r="AH14" s="261"/>
      <c r="AI14" s="261"/>
      <c r="AJ14" s="261"/>
      <c r="AK14" s="261"/>
      <c r="AL14" s="261"/>
      <c r="AM14" s="261"/>
      <c r="AN14" s="261"/>
      <c r="AO14" s="261"/>
      <c r="AP14" s="261"/>
      <c r="AQ14" s="261"/>
      <c r="AR14" s="261"/>
      <c r="AS14" s="262">
        <f>L16+L19+L22+L25</f>
        <v>0</v>
      </c>
      <c r="AT14" s="263"/>
      <c r="AU14" s="263"/>
      <c r="AV14" s="263"/>
      <c r="AW14" s="263"/>
      <c r="AX14" s="263"/>
      <c r="AY14" s="263"/>
      <c r="AZ14" s="263"/>
      <c r="BA14" s="263"/>
      <c r="BB14" s="263"/>
      <c r="BC14" s="263"/>
      <c r="BD14" s="263"/>
      <c r="BE14" s="263"/>
      <c r="BF14" s="263"/>
      <c r="BG14" s="264"/>
      <c r="BH14" s="47"/>
      <c r="BI14" s="47"/>
      <c r="BJ14" s="47"/>
      <c r="BK14" s="47"/>
      <c r="BL14" s="47"/>
      <c r="BM14" s="47"/>
      <c r="BN14" s="47"/>
      <c r="BO14" s="47"/>
      <c r="BP14" s="47"/>
      <c r="BQ14" s="47"/>
      <c r="BR14" s="47"/>
      <c r="BS14" s="47"/>
      <c r="BT14" s="47"/>
      <c r="BU14" s="47"/>
      <c r="BV14" s="47"/>
      <c r="BW14" s="47"/>
      <c r="BX14" s="47"/>
      <c r="BY14" s="47"/>
      <c r="BZ14" s="47"/>
    </row>
    <row r="15" spans="1:78" ht="18" customHeight="1">
      <c r="A15" s="266" t="s">
        <v>0</v>
      </c>
      <c r="B15" s="267"/>
      <c r="C15" s="267"/>
      <c r="D15" s="267"/>
      <c r="E15" s="267"/>
      <c r="F15" s="267"/>
      <c r="G15" s="267"/>
      <c r="H15" s="267"/>
      <c r="I15" s="267"/>
      <c r="J15" s="267"/>
      <c r="K15" s="268"/>
      <c r="L15" s="287" t="s">
        <v>185</v>
      </c>
      <c r="M15" s="267"/>
      <c r="N15" s="267"/>
      <c r="O15" s="267"/>
      <c r="P15" s="267"/>
      <c r="Q15" s="267"/>
      <c r="R15" s="267"/>
      <c r="S15" s="288"/>
      <c r="T15" s="285" t="s">
        <v>1</v>
      </c>
      <c r="U15" s="267"/>
      <c r="V15" s="267"/>
      <c r="W15" s="267"/>
      <c r="X15" s="267"/>
      <c r="Y15" s="267"/>
      <c r="Z15" s="267"/>
      <c r="AA15" s="267"/>
      <c r="AB15" s="267"/>
      <c r="AC15" s="267"/>
      <c r="AD15" s="267"/>
      <c r="AE15" s="267"/>
      <c r="AF15" s="267"/>
      <c r="AG15" s="267"/>
      <c r="AH15" s="267"/>
      <c r="AI15" s="267"/>
      <c r="AJ15" s="267"/>
      <c r="AK15" s="267"/>
      <c r="AL15" s="267"/>
      <c r="AM15" s="267"/>
      <c r="AN15" s="267"/>
      <c r="AO15" s="267"/>
      <c r="AP15" s="267"/>
      <c r="AQ15" s="267"/>
      <c r="AR15" s="267"/>
      <c r="AS15" s="267"/>
      <c r="AT15" s="267"/>
      <c r="AU15" s="267"/>
      <c r="AV15" s="267"/>
      <c r="AW15" s="267"/>
      <c r="AX15" s="267"/>
      <c r="AY15" s="267"/>
      <c r="AZ15" s="267"/>
      <c r="BA15" s="267"/>
      <c r="BB15" s="267"/>
      <c r="BC15" s="267"/>
      <c r="BD15" s="267"/>
      <c r="BE15" s="267"/>
      <c r="BF15" s="267"/>
      <c r="BG15" s="286"/>
      <c r="BH15" s="1"/>
      <c r="BI15" s="1"/>
      <c r="BJ15" s="1"/>
      <c r="BK15" s="1"/>
      <c r="BL15" s="1"/>
      <c r="BM15" s="1"/>
      <c r="BN15" s="1"/>
      <c r="BO15" s="1"/>
      <c r="BP15" s="1"/>
      <c r="BQ15" s="1"/>
      <c r="BR15" s="1"/>
      <c r="BS15" s="1"/>
      <c r="BT15" s="1"/>
      <c r="BU15" s="1"/>
      <c r="BV15" s="1"/>
      <c r="BW15" s="1"/>
      <c r="BX15" s="1"/>
      <c r="BY15" s="1"/>
      <c r="BZ15" s="1"/>
    </row>
    <row r="16" spans="1:78" ht="24.75" customHeight="1">
      <c r="A16" s="272" t="s">
        <v>151</v>
      </c>
      <c r="B16" s="273"/>
      <c r="C16" s="273"/>
      <c r="D16" s="273"/>
      <c r="E16" s="273"/>
      <c r="F16" s="273"/>
      <c r="G16" s="273"/>
      <c r="H16" s="273"/>
      <c r="I16" s="273"/>
      <c r="J16" s="273"/>
      <c r="K16" s="274"/>
      <c r="L16" s="317">
        <f>L17+L18</f>
        <v>0</v>
      </c>
      <c r="M16" s="318"/>
      <c r="N16" s="318"/>
      <c r="O16" s="318"/>
      <c r="P16" s="318"/>
      <c r="Q16" s="318"/>
      <c r="R16" s="318"/>
      <c r="S16" s="319"/>
      <c r="T16" s="311" t="s">
        <v>152</v>
      </c>
      <c r="U16" s="312"/>
      <c r="V16" s="312"/>
      <c r="W16" s="312"/>
      <c r="X16" s="312"/>
      <c r="Y16" s="312"/>
      <c r="Z16" s="312"/>
      <c r="AA16" s="312"/>
      <c r="AB16" s="312"/>
      <c r="AC16" s="312"/>
      <c r="AD16" s="312"/>
      <c r="AE16" s="312"/>
      <c r="AF16" s="312"/>
      <c r="AG16" s="312"/>
      <c r="AH16" s="312"/>
      <c r="AI16" s="312"/>
      <c r="AJ16" s="312"/>
      <c r="AK16" s="312"/>
      <c r="AL16" s="312"/>
      <c r="AM16" s="312"/>
      <c r="AN16" s="312"/>
      <c r="AO16" s="312"/>
      <c r="AP16" s="312"/>
      <c r="AQ16" s="312"/>
      <c r="AR16" s="312"/>
      <c r="AS16" s="312"/>
      <c r="AT16" s="312"/>
      <c r="AU16" s="312"/>
      <c r="AV16" s="312"/>
      <c r="AW16" s="312"/>
      <c r="AX16" s="312"/>
      <c r="AY16" s="312"/>
      <c r="AZ16" s="312"/>
      <c r="BA16" s="312"/>
      <c r="BB16" s="312"/>
      <c r="BC16" s="312"/>
      <c r="BD16" s="312"/>
      <c r="BE16" s="312"/>
      <c r="BF16" s="312"/>
      <c r="BG16" s="313"/>
      <c r="BH16" s="47"/>
      <c r="BI16" s="47"/>
      <c r="BJ16" s="47"/>
      <c r="BK16" s="47"/>
      <c r="BL16" s="47"/>
      <c r="BM16" s="47"/>
      <c r="BN16" s="47"/>
      <c r="BO16" s="53"/>
      <c r="BP16" s="53"/>
      <c r="BQ16" s="53"/>
      <c r="BR16" s="53"/>
      <c r="BS16" s="53"/>
      <c r="BT16" s="1"/>
    </row>
    <row r="17" spans="1:72" ht="30" customHeight="1">
      <c r="A17" s="308" t="s">
        <v>153</v>
      </c>
      <c r="B17" s="309"/>
      <c r="C17" s="309"/>
      <c r="D17" s="309"/>
      <c r="E17" s="309"/>
      <c r="F17" s="309"/>
      <c r="G17" s="309"/>
      <c r="H17" s="309"/>
      <c r="I17" s="309"/>
      <c r="J17" s="309"/>
      <c r="K17" s="310"/>
      <c r="L17" s="278"/>
      <c r="M17" s="279"/>
      <c r="N17" s="279"/>
      <c r="O17" s="279"/>
      <c r="P17" s="279"/>
      <c r="Q17" s="279"/>
      <c r="R17" s="279"/>
      <c r="S17" s="280"/>
      <c r="T17" s="314" t="s">
        <v>155</v>
      </c>
      <c r="U17" s="315"/>
      <c r="V17" s="315"/>
      <c r="W17" s="315"/>
      <c r="X17" s="315"/>
      <c r="Y17" s="315"/>
      <c r="Z17" s="315"/>
      <c r="AA17" s="315"/>
      <c r="AB17" s="315"/>
      <c r="AC17" s="315"/>
      <c r="AD17" s="315"/>
      <c r="AE17" s="315"/>
      <c r="AF17" s="315"/>
      <c r="AG17" s="315"/>
      <c r="AH17" s="315"/>
      <c r="AI17" s="315"/>
      <c r="AJ17" s="315"/>
      <c r="AK17" s="315"/>
      <c r="AL17" s="315"/>
      <c r="AM17" s="315"/>
      <c r="AN17" s="315"/>
      <c r="AO17" s="315"/>
      <c r="AP17" s="315"/>
      <c r="AQ17" s="315"/>
      <c r="AR17" s="315"/>
      <c r="AS17" s="315"/>
      <c r="AT17" s="315"/>
      <c r="AU17" s="315"/>
      <c r="AV17" s="315"/>
      <c r="AW17" s="315"/>
      <c r="AX17" s="315"/>
      <c r="AY17" s="315"/>
      <c r="AZ17" s="315"/>
      <c r="BA17" s="315"/>
      <c r="BB17" s="315"/>
      <c r="BC17" s="315"/>
      <c r="BD17" s="315"/>
      <c r="BE17" s="315"/>
      <c r="BF17" s="315"/>
      <c r="BG17" s="316"/>
      <c r="BH17" s="47"/>
      <c r="BI17" s="47"/>
      <c r="BJ17" s="47"/>
      <c r="BK17" s="47"/>
      <c r="BL17" s="47"/>
      <c r="BM17" s="47"/>
      <c r="BN17" s="47"/>
      <c r="BO17" s="47"/>
      <c r="BP17" s="47"/>
      <c r="BQ17" s="47"/>
      <c r="BR17" s="47"/>
      <c r="BS17" s="47"/>
      <c r="BT17" s="47"/>
    </row>
    <row r="18" spans="1:72" ht="30" customHeight="1">
      <c r="A18" s="292" t="s">
        <v>154</v>
      </c>
      <c r="B18" s="293"/>
      <c r="C18" s="293"/>
      <c r="D18" s="293"/>
      <c r="E18" s="293"/>
      <c r="F18" s="293"/>
      <c r="G18" s="293"/>
      <c r="H18" s="293"/>
      <c r="I18" s="293"/>
      <c r="J18" s="293"/>
      <c r="K18" s="294"/>
      <c r="L18" s="275"/>
      <c r="M18" s="276"/>
      <c r="N18" s="276"/>
      <c r="O18" s="276"/>
      <c r="P18" s="276"/>
      <c r="Q18" s="276"/>
      <c r="R18" s="276"/>
      <c r="S18" s="277"/>
      <c r="T18" s="269" t="s">
        <v>156</v>
      </c>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270"/>
      <c r="AZ18" s="270"/>
      <c r="BA18" s="270"/>
      <c r="BB18" s="270"/>
      <c r="BC18" s="270"/>
      <c r="BD18" s="270"/>
      <c r="BE18" s="270"/>
      <c r="BF18" s="270"/>
      <c r="BG18" s="271"/>
      <c r="BH18" s="47"/>
      <c r="BI18" s="47"/>
      <c r="BJ18" s="47"/>
      <c r="BK18" s="47"/>
      <c r="BL18" s="47"/>
      <c r="BM18" s="47"/>
      <c r="BN18" s="47"/>
      <c r="BO18" s="47"/>
      <c r="BP18" s="47"/>
      <c r="BQ18" s="47"/>
      <c r="BR18" s="47"/>
      <c r="BS18" s="47"/>
      <c r="BT18" s="47"/>
    </row>
    <row r="19" spans="1:72" ht="22.5" customHeight="1">
      <c r="A19" s="272" t="s">
        <v>157</v>
      </c>
      <c r="B19" s="273"/>
      <c r="C19" s="273"/>
      <c r="D19" s="273"/>
      <c r="E19" s="273"/>
      <c r="F19" s="273"/>
      <c r="G19" s="273"/>
      <c r="H19" s="273"/>
      <c r="I19" s="273"/>
      <c r="J19" s="273"/>
      <c r="K19" s="274"/>
      <c r="L19" s="326">
        <f>L20+L21</f>
        <v>0</v>
      </c>
      <c r="M19" s="327"/>
      <c r="N19" s="327"/>
      <c r="O19" s="327"/>
      <c r="P19" s="327"/>
      <c r="Q19" s="327"/>
      <c r="R19" s="327"/>
      <c r="S19" s="328"/>
      <c r="T19" s="311" t="s">
        <v>160</v>
      </c>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2"/>
      <c r="BB19" s="312"/>
      <c r="BC19" s="312"/>
      <c r="BD19" s="312"/>
      <c r="BE19" s="312"/>
      <c r="BF19" s="312"/>
      <c r="BG19" s="313"/>
      <c r="BH19" s="47"/>
      <c r="BI19" s="47"/>
      <c r="BJ19" s="47"/>
      <c r="BK19" s="47"/>
      <c r="BL19" s="47"/>
      <c r="BM19" s="47"/>
      <c r="BN19" s="47"/>
      <c r="BO19" s="47"/>
      <c r="BP19" s="47"/>
      <c r="BQ19" s="47"/>
      <c r="BR19" s="47"/>
      <c r="BS19" s="47"/>
      <c r="BT19" s="47"/>
    </row>
    <row r="20" spans="1:72" ht="35.25" customHeight="1">
      <c r="A20" s="257" t="s">
        <v>158</v>
      </c>
      <c r="B20" s="258"/>
      <c r="C20" s="258"/>
      <c r="D20" s="258"/>
      <c r="E20" s="258"/>
      <c r="F20" s="258"/>
      <c r="G20" s="258"/>
      <c r="H20" s="258"/>
      <c r="I20" s="258"/>
      <c r="J20" s="258"/>
      <c r="K20" s="259"/>
      <c r="L20" s="278"/>
      <c r="M20" s="279"/>
      <c r="N20" s="279"/>
      <c r="O20" s="279"/>
      <c r="P20" s="279"/>
      <c r="Q20" s="279"/>
      <c r="R20" s="279"/>
      <c r="S20" s="280"/>
      <c r="T20" s="314" t="s">
        <v>161</v>
      </c>
      <c r="U20" s="323"/>
      <c r="V20" s="323"/>
      <c r="W20" s="323"/>
      <c r="X20" s="323"/>
      <c r="Y20" s="323"/>
      <c r="Z20" s="323"/>
      <c r="AA20" s="323"/>
      <c r="AB20" s="323"/>
      <c r="AC20" s="323"/>
      <c r="AD20" s="323"/>
      <c r="AE20" s="323"/>
      <c r="AF20" s="323"/>
      <c r="AG20" s="323"/>
      <c r="AH20" s="323"/>
      <c r="AI20" s="323"/>
      <c r="AJ20" s="323"/>
      <c r="AK20" s="323"/>
      <c r="AL20" s="323"/>
      <c r="AM20" s="323"/>
      <c r="AN20" s="323"/>
      <c r="AO20" s="323"/>
      <c r="AP20" s="323"/>
      <c r="AQ20" s="323"/>
      <c r="AR20" s="323"/>
      <c r="AS20" s="323"/>
      <c r="AT20" s="323"/>
      <c r="AU20" s="323"/>
      <c r="AV20" s="323"/>
      <c r="AW20" s="323"/>
      <c r="AX20" s="323"/>
      <c r="AY20" s="323"/>
      <c r="AZ20" s="323"/>
      <c r="BA20" s="323"/>
      <c r="BB20" s="323"/>
      <c r="BC20" s="323"/>
      <c r="BD20" s="323"/>
      <c r="BE20" s="323"/>
      <c r="BF20" s="323"/>
      <c r="BG20" s="324"/>
      <c r="BH20" s="47"/>
      <c r="BI20" s="47"/>
      <c r="BJ20" s="47"/>
      <c r="BK20" s="47"/>
      <c r="BL20" s="47"/>
      <c r="BM20" s="47"/>
      <c r="BN20" s="47"/>
      <c r="BO20" s="47"/>
      <c r="BP20" s="47"/>
      <c r="BQ20" s="47"/>
      <c r="BR20" s="47"/>
      <c r="BS20" s="47"/>
      <c r="BT20" s="47"/>
    </row>
    <row r="21" spans="1:72" ht="44.25" customHeight="1">
      <c r="A21" s="320" t="s">
        <v>159</v>
      </c>
      <c r="B21" s="321"/>
      <c r="C21" s="321"/>
      <c r="D21" s="321"/>
      <c r="E21" s="321"/>
      <c r="F21" s="321"/>
      <c r="G21" s="321"/>
      <c r="H21" s="321"/>
      <c r="I21" s="321"/>
      <c r="J21" s="321"/>
      <c r="K21" s="322"/>
      <c r="L21" s="275"/>
      <c r="M21" s="276"/>
      <c r="N21" s="276"/>
      <c r="O21" s="276"/>
      <c r="P21" s="276"/>
      <c r="Q21" s="276"/>
      <c r="R21" s="276"/>
      <c r="S21" s="277"/>
      <c r="T21" s="325" t="s">
        <v>162</v>
      </c>
      <c r="U21" s="270"/>
      <c r="V21" s="270"/>
      <c r="W21" s="270"/>
      <c r="X21" s="270"/>
      <c r="Y21" s="270"/>
      <c r="Z21" s="270"/>
      <c r="AA21" s="270"/>
      <c r="AB21" s="270"/>
      <c r="AC21" s="270"/>
      <c r="AD21" s="270"/>
      <c r="AE21" s="270"/>
      <c r="AF21" s="270"/>
      <c r="AG21" s="270"/>
      <c r="AH21" s="270"/>
      <c r="AI21" s="270"/>
      <c r="AJ21" s="270"/>
      <c r="AK21" s="270"/>
      <c r="AL21" s="270"/>
      <c r="AM21" s="270"/>
      <c r="AN21" s="270"/>
      <c r="AO21" s="270"/>
      <c r="AP21" s="270"/>
      <c r="AQ21" s="270"/>
      <c r="AR21" s="270"/>
      <c r="AS21" s="270"/>
      <c r="AT21" s="270"/>
      <c r="AU21" s="270"/>
      <c r="AV21" s="270"/>
      <c r="AW21" s="270"/>
      <c r="AX21" s="270"/>
      <c r="AY21" s="270"/>
      <c r="AZ21" s="270"/>
      <c r="BA21" s="270"/>
      <c r="BB21" s="270"/>
      <c r="BC21" s="270"/>
      <c r="BD21" s="270"/>
      <c r="BE21" s="270"/>
      <c r="BF21" s="270"/>
      <c r="BG21" s="271"/>
      <c r="BH21" s="47"/>
      <c r="BI21" s="47"/>
      <c r="BJ21" s="47"/>
      <c r="BK21" s="47"/>
      <c r="BL21" s="47"/>
      <c r="BM21" s="47"/>
      <c r="BN21" s="47"/>
      <c r="BO21" s="47"/>
      <c r="BP21" s="47"/>
      <c r="BQ21" s="47"/>
      <c r="BR21" s="47"/>
      <c r="BS21" s="47"/>
      <c r="BT21" s="47"/>
    </row>
    <row r="22" spans="1:72" ht="22.5" customHeight="1">
      <c r="A22" s="272" t="s">
        <v>163</v>
      </c>
      <c r="B22" s="273"/>
      <c r="C22" s="273"/>
      <c r="D22" s="273"/>
      <c r="E22" s="273"/>
      <c r="F22" s="273"/>
      <c r="G22" s="273"/>
      <c r="H22" s="273"/>
      <c r="I22" s="273"/>
      <c r="J22" s="273"/>
      <c r="K22" s="274"/>
      <c r="L22" s="326">
        <f>L23+L24</f>
        <v>0</v>
      </c>
      <c r="M22" s="327"/>
      <c r="N22" s="327"/>
      <c r="O22" s="327"/>
      <c r="P22" s="327"/>
      <c r="Q22" s="327"/>
      <c r="R22" s="327"/>
      <c r="S22" s="328"/>
      <c r="T22" s="311" t="s">
        <v>164</v>
      </c>
      <c r="U22" s="312"/>
      <c r="V22" s="312"/>
      <c r="W22" s="312"/>
      <c r="X22" s="312"/>
      <c r="Y22" s="312"/>
      <c r="Z22" s="312"/>
      <c r="AA22" s="312"/>
      <c r="AB22" s="312"/>
      <c r="AC22" s="312"/>
      <c r="AD22" s="312"/>
      <c r="AE22" s="312"/>
      <c r="AF22" s="312"/>
      <c r="AG22" s="312"/>
      <c r="AH22" s="312"/>
      <c r="AI22" s="312"/>
      <c r="AJ22" s="312"/>
      <c r="AK22" s="312"/>
      <c r="AL22" s="312"/>
      <c r="AM22" s="312"/>
      <c r="AN22" s="312"/>
      <c r="AO22" s="312"/>
      <c r="AP22" s="312"/>
      <c r="AQ22" s="312"/>
      <c r="AR22" s="312"/>
      <c r="AS22" s="312"/>
      <c r="AT22" s="312"/>
      <c r="AU22" s="312"/>
      <c r="AV22" s="312"/>
      <c r="AW22" s="312"/>
      <c r="AX22" s="312"/>
      <c r="AY22" s="312"/>
      <c r="AZ22" s="312"/>
      <c r="BA22" s="312"/>
      <c r="BB22" s="312"/>
      <c r="BC22" s="312"/>
      <c r="BD22" s="312"/>
      <c r="BE22" s="312"/>
      <c r="BF22" s="312"/>
      <c r="BG22" s="313"/>
      <c r="BH22" s="47"/>
      <c r="BI22" s="47"/>
      <c r="BJ22" s="47"/>
      <c r="BK22" s="47"/>
      <c r="BL22" s="47"/>
      <c r="BM22" s="47"/>
      <c r="BN22" s="47"/>
      <c r="BO22" s="47"/>
      <c r="BP22" s="47"/>
      <c r="BQ22" s="47"/>
      <c r="BR22" s="47"/>
      <c r="BS22" s="47"/>
      <c r="BT22" s="47"/>
    </row>
    <row r="23" spans="1:72" ht="69.75" customHeight="1">
      <c r="A23" s="257" t="s">
        <v>165</v>
      </c>
      <c r="B23" s="258"/>
      <c r="C23" s="258"/>
      <c r="D23" s="258"/>
      <c r="E23" s="258"/>
      <c r="F23" s="258"/>
      <c r="G23" s="258"/>
      <c r="H23" s="258"/>
      <c r="I23" s="258"/>
      <c r="J23" s="258"/>
      <c r="K23" s="259"/>
      <c r="L23" s="278"/>
      <c r="M23" s="279"/>
      <c r="N23" s="279"/>
      <c r="O23" s="279"/>
      <c r="P23" s="279"/>
      <c r="Q23" s="279"/>
      <c r="R23" s="279"/>
      <c r="S23" s="280"/>
      <c r="T23" s="329" t="s">
        <v>167</v>
      </c>
      <c r="U23" s="330"/>
      <c r="V23" s="330"/>
      <c r="W23" s="330"/>
      <c r="X23" s="330"/>
      <c r="Y23" s="330"/>
      <c r="Z23" s="330"/>
      <c r="AA23" s="330"/>
      <c r="AB23" s="330"/>
      <c r="AC23" s="330"/>
      <c r="AD23" s="330"/>
      <c r="AE23" s="330"/>
      <c r="AF23" s="330"/>
      <c r="AG23" s="330"/>
      <c r="AH23" s="330"/>
      <c r="AI23" s="330"/>
      <c r="AJ23" s="330"/>
      <c r="AK23" s="330"/>
      <c r="AL23" s="330"/>
      <c r="AM23" s="330"/>
      <c r="AN23" s="330"/>
      <c r="AO23" s="330"/>
      <c r="AP23" s="330"/>
      <c r="AQ23" s="330"/>
      <c r="AR23" s="330"/>
      <c r="AS23" s="330"/>
      <c r="AT23" s="330"/>
      <c r="AU23" s="330"/>
      <c r="AV23" s="330"/>
      <c r="AW23" s="330"/>
      <c r="AX23" s="330"/>
      <c r="AY23" s="330"/>
      <c r="AZ23" s="330"/>
      <c r="BA23" s="330"/>
      <c r="BB23" s="330"/>
      <c r="BC23" s="330"/>
      <c r="BD23" s="330"/>
      <c r="BE23" s="330"/>
      <c r="BF23" s="330"/>
      <c r="BG23" s="331"/>
      <c r="BH23" s="47"/>
      <c r="BI23" s="47"/>
      <c r="BJ23" s="47"/>
      <c r="BK23" s="47"/>
      <c r="BL23" s="47"/>
      <c r="BM23" s="47"/>
      <c r="BN23" s="47"/>
      <c r="BO23" s="47"/>
      <c r="BP23" s="47"/>
      <c r="BQ23" s="47"/>
      <c r="BR23" s="47"/>
      <c r="BS23" s="47"/>
      <c r="BT23" s="47"/>
    </row>
    <row r="24" spans="1:72" ht="34.5" customHeight="1">
      <c r="A24" s="320" t="s">
        <v>166</v>
      </c>
      <c r="B24" s="321"/>
      <c r="C24" s="321"/>
      <c r="D24" s="321"/>
      <c r="E24" s="321"/>
      <c r="F24" s="321"/>
      <c r="G24" s="321"/>
      <c r="H24" s="321"/>
      <c r="I24" s="321"/>
      <c r="J24" s="321"/>
      <c r="K24" s="322"/>
      <c r="L24" s="275"/>
      <c r="M24" s="276"/>
      <c r="N24" s="276"/>
      <c r="O24" s="276"/>
      <c r="P24" s="276"/>
      <c r="Q24" s="276"/>
      <c r="R24" s="276"/>
      <c r="S24" s="277"/>
      <c r="T24" s="332" t="s">
        <v>168</v>
      </c>
      <c r="U24" s="333"/>
      <c r="V24" s="333"/>
      <c r="W24" s="333"/>
      <c r="X24" s="333"/>
      <c r="Y24" s="333"/>
      <c r="Z24" s="333"/>
      <c r="AA24" s="333"/>
      <c r="AB24" s="333"/>
      <c r="AC24" s="333"/>
      <c r="AD24" s="333"/>
      <c r="AE24" s="333"/>
      <c r="AF24" s="333"/>
      <c r="AG24" s="333"/>
      <c r="AH24" s="333"/>
      <c r="AI24" s="333"/>
      <c r="AJ24" s="333"/>
      <c r="AK24" s="333"/>
      <c r="AL24" s="333"/>
      <c r="AM24" s="333"/>
      <c r="AN24" s="333"/>
      <c r="AO24" s="333"/>
      <c r="AP24" s="333"/>
      <c r="AQ24" s="333"/>
      <c r="AR24" s="333"/>
      <c r="AS24" s="333"/>
      <c r="AT24" s="333"/>
      <c r="AU24" s="333"/>
      <c r="AV24" s="333"/>
      <c r="AW24" s="333"/>
      <c r="AX24" s="333"/>
      <c r="AY24" s="333"/>
      <c r="AZ24" s="333"/>
      <c r="BA24" s="333"/>
      <c r="BB24" s="333"/>
      <c r="BC24" s="333"/>
      <c r="BD24" s="333"/>
      <c r="BE24" s="333"/>
      <c r="BF24" s="333"/>
      <c r="BG24" s="334"/>
      <c r="BH24" s="47"/>
      <c r="BI24" s="47"/>
      <c r="BJ24" s="47"/>
      <c r="BK24" s="47"/>
      <c r="BL24" s="47"/>
      <c r="BM24" s="47"/>
      <c r="BN24" s="47"/>
      <c r="BO24" s="47"/>
      <c r="BP24" s="47"/>
      <c r="BQ24" s="47"/>
      <c r="BR24" s="47"/>
      <c r="BS24" s="47"/>
      <c r="BT24" s="47"/>
    </row>
    <row r="25" spans="1:72" ht="22.5" customHeight="1">
      <c r="A25" s="272" t="s">
        <v>169</v>
      </c>
      <c r="B25" s="273"/>
      <c r="C25" s="273"/>
      <c r="D25" s="273"/>
      <c r="E25" s="273"/>
      <c r="F25" s="273"/>
      <c r="G25" s="273"/>
      <c r="H25" s="273"/>
      <c r="I25" s="273"/>
      <c r="J25" s="273"/>
      <c r="K25" s="274"/>
      <c r="L25" s="326">
        <f>L26+L27+L28+L29+L30+L31</f>
        <v>0</v>
      </c>
      <c r="M25" s="327"/>
      <c r="N25" s="327"/>
      <c r="O25" s="327"/>
      <c r="P25" s="327"/>
      <c r="Q25" s="327"/>
      <c r="R25" s="327"/>
      <c r="S25" s="328"/>
      <c r="T25" s="311" t="s">
        <v>178</v>
      </c>
      <c r="U25" s="312"/>
      <c r="V25" s="312"/>
      <c r="W25" s="312"/>
      <c r="X25" s="312"/>
      <c r="Y25" s="312"/>
      <c r="Z25" s="312"/>
      <c r="AA25" s="312"/>
      <c r="AB25" s="312"/>
      <c r="AC25" s="312"/>
      <c r="AD25" s="312"/>
      <c r="AE25" s="312"/>
      <c r="AF25" s="312"/>
      <c r="AG25" s="312"/>
      <c r="AH25" s="312"/>
      <c r="AI25" s="312"/>
      <c r="AJ25" s="312"/>
      <c r="AK25" s="312"/>
      <c r="AL25" s="312"/>
      <c r="AM25" s="312"/>
      <c r="AN25" s="312"/>
      <c r="AO25" s="312"/>
      <c r="AP25" s="312"/>
      <c r="AQ25" s="312"/>
      <c r="AR25" s="312"/>
      <c r="AS25" s="312"/>
      <c r="AT25" s="312"/>
      <c r="AU25" s="312"/>
      <c r="AV25" s="312"/>
      <c r="AW25" s="312"/>
      <c r="AX25" s="312"/>
      <c r="AY25" s="312"/>
      <c r="AZ25" s="312"/>
      <c r="BA25" s="312"/>
      <c r="BB25" s="312"/>
      <c r="BC25" s="312"/>
      <c r="BD25" s="312"/>
      <c r="BE25" s="312"/>
      <c r="BF25" s="312"/>
      <c r="BG25" s="313"/>
      <c r="BH25" s="47"/>
      <c r="BI25" s="47"/>
      <c r="BJ25" s="47"/>
      <c r="BK25" s="47"/>
      <c r="BL25" s="47"/>
      <c r="BM25" s="47"/>
      <c r="BN25" s="47"/>
      <c r="BO25" s="47"/>
      <c r="BP25" s="47"/>
      <c r="BQ25" s="47"/>
      <c r="BR25" s="47"/>
      <c r="BS25" s="47"/>
      <c r="BT25" s="47"/>
    </row>
    <row r="26" spans="1:72" ht="45" customHeight="1">
      <c r="A26" s="257" t="s">
        <v>170</v>
      </c>
      <c r="B26" s="258"/>
      <c r="C26" s="258"/>
      <c r="D26" s="258"/>
      <c r="E26" s="258"/>
      <c r="F26" s="258"/>
      <c r="G26" s="258"/>
      <c r="H26" s="258"/>
      <c r="I26" s="258"/>
      <c r="J26" s="258"/>
      <c r="K26" s="259"/>
      <c r="L26" s="278"/>
      <c r="M26" s="279"/>
      <c r="N26" s="279"/>
      <c r="O26" s="279"/>
      <c r="P26" s="279"/>
      <c r="Q26" s="279"/>
      <c r="R26" s="279"/>
      <c r="S26" s="280"/>
      <c r="T26" s="335" t="s">
        <v>179</v>
      </c>
      <c r="U26" s="336"/>
      <c r="V26" s="336"/>
      <c r="W26" s="336"/>
      <c r="X26" s="336"/>
      <c r="Y26" s="336"/>
      <c r="Z26" s="336"/>
      <c r="AA26" s="336"/>
      <c r="AB26" s="336"/>
      <c r="AC26" s="336"/>
      <c r="AD26" s="336"/>
      <c r="AE26" s="336"/>
      <c r="AF26" s="336"/>
      <c r="AG26" s="336"/>
      <c r="AH26" s="336"/>
      <c r="AI26" s="336"/>
      <c r="AJ26" s="336"/>
      <c r="AK26" s="336"/>
      <c r="AL26" s="336"/>
      <c r="AM26" s="336"/>
      <c r="AN26" s="336"/>
      <c r="AO26" s="336"/>
      <c r="AP26" s="336"/>
      <c r="AQ26" s="336"/>
      <c r="AR26" s="336"/>
      <c r="AS26" s="336"/>
      <c r="AT26" s="336"/>
      <c r="AU26" s="336"/>
      <c r="AV26" s="336"/>
      <c r="AW26" s="336"/>
      <c r="AX26" s="336"/>
      <c r="AY26" s="336"/>
      <c r="AZ26" s="336"/>
      <c r="BA26" s="336"/>
      <c r="BB26" s="336"/>
      <c r="BC26" s="336"/>
      <c r="BD26" s="336"/>
      <c r="BE26" s="336"/>
      <c r="BF26" s="336"/>
      <c r="BG26" s="337"/>
      <c r="BH26" s="47"/>
      <c r="BI26" s="47"/>
      <c r="BJ26" s="47"/>
      <c r="BK26" s="47"/>
      <c r="BL26" s="47"/>
      <c r="BM26" s="47"/>
      <c r="BN26" s="47"/>
      <c r="BO26" s="47"/>
      <c r="BP26" s="47"/>
      <c r="BQ26" s="47"/>
      <c r="BR26" s="47"/>
      <c r="BS26" s="47"/>
      <c r="BT26" s="47"/>
    </row>
    <row r="27" spans="1:72" ht="22.5" customHeight="1">
      <c r="A27" s="257" t="s">
        <v>171</v>
      </c>
      <c r="B27" s="258"/>
      <c r="C27" s="258"/>
      <c r="D27" s="258"/>
      <c r="E27" s="258"/>
      <c r="F27" s="258"/>
      <c r="G27" s="258"/>
      <c r="H27" s="258"/>
      <c r="I27" s="258"/>
      <c r="J27" s="258"/>
      <c r="K27" s="259"/>
      <c r="L27" s="278"/>
      <c r="M27" s="279"/>
      <c r="N27" s="279"/>
      <c r="O27" s="279"/>
      <c r="P27" s="279"/>
      <c r="Q27" s="279"/>
      <c r="R27" s="279"/>
      <c r="S27" s="280"/>
      <c r="T27" s="338" t="s">
        <v>180</v>
      </c>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336"/>
      <c r="BF27" s="336"/>
      <c r="BG27" s="337"/>
      <c r="BH27" s="47"/>
      <c r="BI27" s="47"/>
      <c r="BJ27" s="47"/>
      <c r="BK27" s="47"/>
      <c r="BL27" s="47"/>
      <c r="BM27" s="47"/>
      <c r="BN27" s="47"/>
      <c r="BO27" s="47"/>
      <c r="BP27" s="47"/>
      <c r="BQ27" s="47"/>
      <c r="BR27" s="47"/>
      <c r="BS27" s="47"/>
      <c r="BT27" s="47"/>
    </row>
    <row r="28" spans="1:72" ht="22.5" customHeight="1">
      <c r="A28" s="257" t="s">
        <v>172</v>
      </c>
      <c r="B28" s="258"/>
      <c r="C28" s="258"/>
      <c r="D28" s="258"/>
      <c r="E28" s="258"/>
      <c r="F28" s="258"/>
      <c r="G28" s="258"/>
      <c r="H28" s="258"/>
      <c r="I28" s="258"/>
      <c r="J28" s="258"/>
      <c r="K28" s="259"/>
      <c r="L28" s="278"/>
      <c r="M28" s="279"/>
      <c r="N28" s="279"/>
      <c r="O28" s="279"/>
      <c r="P28" s="279"/>
      <c r="Q28" s="279"/>
      <c r="R28" s="279"/>
      <c r="S28" s="280"/>
      <c r="T28" s="338" t="s">
        <v>181</v>
      </c>
      <c r="U28" s="336"/>
      <c r="V28" s="336"/>
      <c r="W28" s="336"/>
      <c r="X28" s="336"/>
      <c r="Y28" s="336"/>
      <c r="Z28" s="336"/>
      <c r="AA28" s="336"/>
      <c r="AB28" s="336"/>
      <c r="AC28" s="336"/>
      <c r="AD28" s="336"/>
      <c r="AE28" s="336"/>
      <c r="AF28" s="336"/>
      <c r="AG28" s="336"/>
      <c r="AH28" s="336"/>
      <c r="AI28" s="336"/>
      <c r="AJ28" s="336"/>
      <c r="AK28" s="336"/>
      <c r="AL28" s="336"/>
      <c r="AM28" s="336"/>
      <c r="AN28" s="336"/>
      <c r="AO28" s="336"/>
      <c r="AP28" s="336"/>
      <c r="AQ28" s="336"/>
      <c r="AR28" s="336"/>
      <c r="AS28" s="336"/>
      <c r="AT28" s="336"/>
      <c r="AU28" s="336"/>
      <c r="AV28" s="336"/>
      <c r="AW28" s="336"/>
      <c r="AX28" s="336"/>
      <c r="AY28" s="336"/>
      <c r="AZ28" s="336"/>
      <c r="BA28" s="336"/>
      <c r="BB28" s="336"/>
      <c r="BC28" s="336"/>
      <c r="BD28" s="336"/>
      <c r="BE28" s="336"/>
      <c r="BF28" s="336"/>
      <c r="BG28" s="337"/>
      <c r="BH28" s="47"/>
      <c r="BI28" s="47"/>
      <c r="BJ28" s="47"/>
      <c r="BK28" s="47"/>
      <c r="BL28" s="47"/>
      <c r="BM28" s="47"/>
    </row>
    <row r="29" spans="1:72" ht="22.5" customHeight="1">
      <c r="A29" s="257" t="s">
        <v>173</v>
      </c>
      <c r="B29" s="258"/>
      <c r="C29" s="258"/>
      <c r="D29" s="258"/>
      <c r="E29" s="258"/>
      <c r="F29" s="258"/>
      <c r="G29" s="258"/>
      <c r="H29" s="258"/>
      <c r="I29" s="258"/>
      <c r="J29" s="258"/>
      <c r="K29" s="259"/>
      <c r="L29" s="278"/>
      <c r="M29" s="279"/>
      <c r="N29" s="279"/>
      <c r="O29" s="279"/>
      <c r="P29" s="279"/>
      <c r="Q29" s="279"/>
      <c r="R29" s="279"/>
      <c r="S29" s="280"/>
      <c r="T29" s="338" t="s">
        <v>182</v>
      </c>
      <c r="U29" s="336"/>
      <c r="V29" s="336"/>
      <c r="W29" s="336"/>
      <c r="X29" s="336"/>
      <c r="Y29" s="336"/>
      <c r="Z29" s="336"/>
      <c r="AA29" s="336"/>
      <c r="AB29" s="336"/>
      <c r="AC29" s="336"/>
      <c r="AD29" s="336"/>
      <c r="AE29" s="336"/>
      <c r="AF29" s="336"/>
      <c r="AG29" s="336"/>
      <c r="AH29" s="336"/>
      <c r="AI29" s="336"/>
      <c r="AJ29" s="336"/>
      <c r="AK29" s="336"/>
      <c r="AL29" s="336"/>
      <c r="AM29" s="336"/>
      <c r="AN29" s="336"/>
      <c r="AO29" s="336"/>
      <c r="AP29" s="336"/>
      <c r="AQ29" s="336"/>
      <c r="AR29" s="336"/>
      <c r="AS29" s="336"/>
      <c r="AT29" s="336"/>
      <c r="AU29" s="336"/>
      <c r="AV29" s="336"/>
      <c r="AW29" s="336"/>
      <c r="AX29" s="336"/>
      <c r="AY29" s="336"/>
      <c r="AZ29" s="336"/>
      <c r="BA29" s="336"/>
      <c r="BB29" s="336"/>
      <c r="BC29" s="336"/>
      <c r="BD29" s="336"/>
      <c r="BE29" s="336"/>
      <c r="BF29" s="336"/>
      <c r="BG29" s="337"/>
      <c r="BH29" s="47"/>
      <c r="BI29" s="47"/>
      <c r="BJ29" s="47"/>
      <c r="BK29" s="47"/>
      <c r="BL29" s="47"/>
      <c r="BM29" s="47"/>
    </row>
    <row r="30" spans="1:72" ht="22.5" customHeight="1">
      <c r="A30" s="257" t="s">
        <v>174</v>
      </c>
      <c r="B30" s="258"/>
      <c r="C30" s="258"/>
      <c r="D30" s="258"/>
      <c r="E30" s="258"/>
      <c r="F30" s="258"/>
      <c r="G30" s="258"/>
      <c r="H30" s="258"/>
      <c r="I30" s="258"/>
      <c r="J30" s="258"/>
      <c r="K30" s="259"/>
      <c r="L30" s="278"/>
      <c r="M30" s="279"/>
      <c r="N30" s="279"/>
      <c r="O30" s="279"/>
      <c r="P30" s="279"/>
      <c r="Q30" s="279"/>
      <c r="R30" s="279"/>
      <c r="S30" s="280"/>
      <c r="T30" s="338" t="s">
        <v>183</v>
      </c>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336"/>
      <c r="AR30" s="336"/>
      <c r="AS30" s="336"/>
      <c r="AT30" s="336"/>
      <c r="AU30" s="336"/>
      <c r="AV30" s="336"/>
      <c r="AW30" s="336"/>
      <c r="AX30" s="336"/>
      <c r="AY30" s="336"/>
      <c r="AZ30" s="336"/>
      <c r="BA30" s="336"/>
      <c r="BB30" s="336"/>
      <c r="BC30" s="336"/>
      <c r="BD30" s="336"/>
      <c r="BE30" s="336"/>
      <c r="BF30" s="336"/>
      <c r="BG30" s="337"/>
      <c r="BH30" s="47"/>
      <c r="BI30" s="47"/>
      <c r="BJ30" s="47"/>
      <c r="BK30" s="47"/>
      <c r="BL30" s="47"/>
      <c r="BM30" s="47"/>
    </row>
    <row r="31" spans="1:72" ht="45" customHeight="1" thickBot="1">
      <c r="A31" s="339" t="s">
        <v>175</v>
      </c>
      <c r="B31" s="340"/>
      <c r="C31" s="340"/>
      <c r="D31" s="340"/>
      <c r="E31" s="340"/>
      <c r="F31" s="340"/>
      <c r="G31" s="340"/>
      <c r="H31" s="340"/>
      <c r="I31" s="340"/>
      <c r="J31" s="340"/>
      <c r="K31" s="341"/>
      <c r="L31" s="342"/>
      <c r="M31" s="343"/>
      <c r="N31" s="343"/>
      <c r="O31" s="343"/>
      <c r="P31" s="343"/>
      <c r="Q31" s="343"/>
      <c r="R31" s="343"/>
      <c r="S31" s="344"/>
      <c r="T31" s="345" t="s">
        <v>184</v>
      </c>
      <c r="U31" s="346"/>
      <c r="V31" s="346"/>
      <c r="W31" s="346"/>
      <c r="X31" s="346"/>
      <c r="Y31" s="346"/>
      <c r="Z31" s="346"/>
      <c r="AA31" s="346"/>
      <c r="AB31" s="346"/>
      <c r="AC31" s="346"/>
      <c r="AD31" s="346"/>
      <c r="AE31" s="346"/>
      <c r="AF31" s="346"/>
      <c r="AG31" s="346"/>
      <c r="AH31" s="346"/>
      <c r="AI31" s="346"/>
      <c r="AJ31" s="346"/>
      <c r="AK31" s="346"/>
      <c r="AL31" s="346"/>
      <c r="AM31" s="346"/>
      <c r="AN31" s="346"/>
      <c r="AO31" s="346"/>
      <c r="AP31" s="346"/>
      <c r="AQ31" s="346"/>
      <c r="AR31" s="346"/>
      <c r="AS31" s="346"/>
      <c r="AT31" s="346"/>
      <c r="AU31" s="346"/>
      <c r="AV31" s="346"/>
      <c r="AW31" s="346"/>
      <c r="AX31" s="346"/>
      <c r="AY31" s="346"/>
      <c r="AZ31" s="346"/>
      <c r="BA31" s="346"/>
      <c r="BB31" s="346"/>
      <c r="BC31" s="346"/>
      <c r="BD31" s="346"/>
      <c r="BE31" s="346"/>
      <c r="BF31" s="346"/>
      <c r="BG31" s="347"/>
      <c r="BH31" s="47"/>
      <c r="BI31" s="47"/>
      <c r="BJ31" s="47"/>
      <c r="BK31" s="47"/>
      <c r="BL31" s="47"/>
      <c r="BM31" s="47"/>
    </row>
    <row r="32" spans="1:72" ht="22.5" customHeight="1">
      <c r="A32" s="289" t="s">
        <v>186</v>
      </c>
      <c r="B32" s="290"/>
      <c r="C32" s="290"/>
      <c r="D32" s="290"/>
      <c r="E32" s="290"/>
      <c r="F32" s="290"/>
      <c r="G32" s="290"/>
      <c r="H32" s="290"/>
      <c r="I32" s="290"/>
      <c r="J32" s="290"/>
      <c r="K32" s="290"/>
      <c r="L32" s="290"/>
      <c r="M32" s="290"/>
      <c r="N32" s="290"/>
      <c r="O32" s="290"/>
      <c r="P32" s="290"/>
      <c r="Q32" s="290"/>
      <c r="R32" s="290"/>
      <c r="S32" s="291"/>
      <c r="T32" s="348" t="s">
        <v>187</v>
      </c>
      <c r="U32" s="349"/>
      <c r="V32" s="349"/>
      <c r="W32" s="349"/>
      <c r="X32" s="349"/>
      <c r="Y32" s="349"/>
      <c r="Z32" s="349"/>
      <c r="AA32" s="349"/>
      <c r="AB32" s="349"/>
      <c r="AC32" s="349"/>
      <c r="AD32" s="349"/>
      <c r="AE32" s="349"/>
      <c r="AF32" s="349"/>
      <c r="AG32" s="349"/>
      <c r="AH32" s="349"/>
      <c r="AI32" s="349"/>
      <c r="AJ32" s="349"/>
      <c r="AK32" s="349"/>
      <c r="AL32" s="349"/>
      <c r="AM32" s="350"/>
      <c r="AN32" s="351">
        <f>SUM(L34)</f>
        <v>0</v>
      </c>
      <c r="AO32" s="352"/>
      <c r="AP32" s="352"/>
      <c r="AQ32" s="352"/>
      <c r="AR32" s="352"/>
      <c r="AS32" s="352"/>
      <c r="AT32" s="352"/>
      <c r="AU32" s="352"/>
      <c r="AV32" s="352"/>
      <c r="AW32" s="352"/>
      <c r="AX32" s="352"/>
      <c r="AY32" s="352"/>
      <c r="AZ32" s="352"/>
      <c r="BA32" s="352"/>
      <c r="BB32" s="352"/>
      <c r="BC32" s="352"/>
      <c r="BD32" s="352"/>
      <c r="BE32" s="352"/>
      <c r="BF32" s="352"/>
      <c r="BG32" s="353"/>
      <c r="BH32" s="47"/>
      <c r="BI32" s="47"/>
      <c r="BJ32" s="47"/>
      <c r="BK32" s="47"/>
      <c r="BL32" s="47"/>
      <c r="BM32" s="47"/>
    </row>
    <row r="33" spans="1:65" ht="22.5" customHeight="1">
      <c r="A33" s="354" t="s">
        <v>190</v>
      </c>
      <c r="B33" s="355"/>
      <c r="C33" s="355"/>
      <c r="D33" s="355"/>
      <c r="E33" s="355"/>
      <c r="F33" s="355"/>
      <c r="G33" s="355"/>
      <c r="H33" s="355"/>
      <c r="I33" s="355"/>
      <c r="J33" s="355"/>
      <c r="K33" s="356"/>
      <c r="L33" s="369" t="s">
        <v>188</v>
      </c>
      <c r="M33" s="370"/>
      <c r="N33" s="370"/>
      <c r="O33" s="370"/>
      <c r="P33" s="370"/>
      <c r="Q33" s="370"/>
      <c r="R33" s="370"/>
      <c r="S33" s="370"/>
      <c r="T33" s="363" t="s">
        <v>189</v>
      </c>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4"/>
      <c r="BG33" s="365"/>
      <c r="BH33" s="47"/>
      <c r="BI33" s="47"/>
      <c r="BJ33" s="47"/>
      <c r="BK33" s="47"/>
      <c r="BL33" s="47"/>
      <c r="BM33" s="47"/>
    </row>
    <row r="34" spans="1:65" ht="22.5" customHeight="1" thickBot="1">
      <c r="A34" s="357"/>
      <c r="B34" s="358"/>
      <c r="C34" s="358"/>
      <c r="D34" s="358"/>
      <c r="E34" s="358"/>
      <c r="F34" s="358"/>
      <c r="G34" s="358"/>
      <c r="H34" s="358"/>
      <c r="I34" s="358"/>
      <c r="J34" s="358"/>
      <c r="K34" s="359"/>
      <c r="L34" s="360"/>
      <c r="M34" s="361"/>
      <c r="N34" s="361"/>
      <c r="O34" s="361"/>
      <c r="P34" s="361"/>
      <c r="Q34" s="361"/>
      <c r="R34" s="361"/>
      <c r="S34" s="362"/>
      <c r="T34" s="366"/>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7"/>
      <c r="BG34" s="368"/>
      <c r="BH34" s="47"/>
      <c r="BI34" s="47"/>
      <c r="BJ34" s="47"/>
      <c r="BK34" s="47"/>
      <c r="BL34" s="47"/>
      <c r="BM34" s="47"/>
    </row>
    <row r="35" spans="1:65" ht="24" customHeight="1">
      <c r="A35" s="247" t="s">
        <v>196</v>
      </c>
      <c r="B35" s="248"/>
      <c r="C35" s="248"/>
      <c r="D35" s="248"/>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9">
        <f>IF(AD36="必要",ROUNDDOWN(0.3*AS14,0),)</f>
        <v>0</v>
      </c>
      <c r="AE35" s="249"/>
      <c r="AF35" s="249"/>
      <c r="AG35" s="249"/>
      <c r="AH35" s="249"/>
      <c r="AI35" s="249"/>
      <c r="AJ35" s="249"/>
      <c r="AK35" s="249"/>
      <c r="AL35" s="249"/>
      <c r="AM35" s="249"/>
      <c r="AN35" s="249"/>
      <c r="AO35" s="249"/>
      <c r="AP35" s="249"/>
      <c r="AQ35" s="249"/>
      <c r="AR35" s="249"/>
      <c r="AS35" s="249"/>
      <c r="AT35" s="249"/>
      <c r="AU35" s="249"/>
      <c r="AV35" s="249"/>
      <c r="AW35" s="249"/>
      <c r="AX35" s="249"/>
      <c r="AY35" s="249"/>
      <c r="AZ35" s="249"/>
      <c r="BA35" s="249"/>
      <c r="BB35" s="249"/>
      <c r="BC35" s="249"/>
      <c r="BD35" s="249"/>
      <c r="BE35" s="249"/>
      <c r="BF35" s="249"/>
      <c r="BG35" s="250"/>
    </row>
    <row r="36" spans="1:65" ht="24" customHeight="1" thickBot="1">
      <c r="A36" s="244" t="s">
        <v>197</v>
      </c>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45"/>
      <c r="Z36" s="245"/>
      <c r="AA36" s="245"/>
      <c r="AB36" s="245"/>
      <c r="AC36" s="245"/>
      <c r="AD36" s="245" t="s">
        <v>191</v>
      </c>
      <c r="AE36" s="245"/>
      <c r="AF36" s="245"/>
      <c r="AG36" s="245"/>
      <c r="AH36" s="245"/>
      <c r="AI36" s="245"/>
      <c r="AJ36" s="245"/>
      <c r="AK36" s="245"/>
      <c r="AL36" s="245"/>
      <c r="AM36" s="245"/>
      <c r="AN36" s="245"/>
      <c r="AO36" s="245"/>
      <c r="AP36" s="245"/>
      <c r="AQ36" s="245"/>
      <c r="AR36" s="245"/>
      <c r="AS36" s="245"/>
      <c r="AT36" s="245"/>
      <c r="AU36" s="245"/>
      <c r="AV36" s="245"/>
      <c r="AW36" s="245"/>
      <c r="AX36" s="245"/>
      <c r="AY36" s="245"/>
      <c r="AZ36" s="245"/>
      <c r="BA36" s="245"/>
      <c r="BB36" s="245"/>
      <c r="BC36" s="245"/>
      <c r="BD36" s="245"/>
      <c r="BE36" s="245"/>
      <c r="BF36" s="245"/>
      <c r="BG36" s="246"/>
    </row>
    <row r="37" spans="1:65" ht="18" customHeight="1">
      <c r="A37" s="104" t="s">
        <v>198</v>
      </c>
      <c r="B37" s="104"/>
      <c r="C37" s="47"/>
      <c r="D37" s="47"/>
      <c r="E37" s="47"/>
      <c r="F37" s="47"/>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row>
    <row r="38" spans="1:65" ht="18" customHeight="1">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row>
    <row r="39" spans="1:65" ht="18" customHeight="1">
      <c r="A39" s="47"/>
      <c r="B39" s="47"/>
      <c r="C39" s="47"/>
      <c r="D39" s="47"/>
      <c r="E39" s="47"/>
      <c r="F39" s="47"/>
      <c r="G39" s="47"/>
      <c r="H39" s="47"/>
      <c r="I39" s="47"/>
      <c r="J39" s="47"/>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row>
    <row r="40" spans="1:65" ht="18" customHeight="1">
      <c r="A40" s="47"/>
      <c r="B40" s="47"/>
      <c r="C40" s="47"/>
      <c r="D40" s="47"/>
      <c r="E40" s="47"/>
      <c r="F40" s="47"/>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row>
    <row r="41" spans="1:65" ht="18" customHeight="1">
      <c r="A41" s="47"/>
      <c r="B41" s="47"/>
      <c r="C41" s="47"/>
      <c r="D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row>
    <row r="42" spans="1:65" ht="18" customHeight="1">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row>
    <row r="43" spans="1:65" ht="18" customHeight="1">
      <c r="A43" s="47"/>
      <c r="B43" s="47"/>
      <c r="C43" s="47"/>
      <c r="D43" s="47"/>
      <c r="E43" s="47"/>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row>
    <row r="44" spans="1:65" ht="18" customHeight="1">
      <c r="A44" s="47"/>
      <c r="B44" s="47"/>
      <c r="C44" s="47"/>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row>
    <row r="45" spans="1:65" ht="18" customHeight="1">
      <c r="A45" s="47"/>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row>
    <row r="46" spans="1:65" ht="15.75" customHeight="1">
      <c r="A46" s="47"/>
      <c r="B46" s="47"/>
      <c r="C46" s="47"/>
      <c r="D46" s="47"/>
      <c r="E46" s="47"/>
      <c r="F46" s="47"/>
      <c r="G46" s="47"/>
      <c r="H46" s="47"/>
      <c r="I46" s="47"/>
      <c r="J46" s="47"/>
      <c r="K46" s="47"/>
      <c r="L46" s="47"/>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M46" s="47"/>
      <c r="AN46" s="47"/>
      <c r="AO46" s="47"/>
      <c r="AP46" s="47"/>
      <c r="AQ46" s="47"/>
      <c r="AR46" s="47"/>
      <c r="AS46" s="47"/>
      <c r="AT46" s="47"/>
      <c r="AU46" s="47"/>
      <c r="AV46" s="47"/>
      <c r="AW46" s="47"/>
      <c r="AX46" s="47"/>
      <c r="AY46" s="47"/>
      <c r="AZ46" s="47"/>
      <c r="BA46" s="47"/>
      <c r="BB46" s="47"/>
      <c r="BC46" s="47"/>
      <c r="BD46" s="47"/>
      <c r="BE46" s="47"/>
      <c r="BF46" s="47"/>
      <c r="BG46" s="47"/>
    </row>
    <row r="47" spans="1:65" ht="18" customHeight="1">
      <c r="A47" s="47"/>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c r="AX47" s="47"/>
      <c r="AY47" s="47"/>
      <c r="AZ47" s="47"/>
      <c r="BA47" s="47"/>
      <c r="BB47" s="47"/>
      <c r="BC47" s="47"/>
      <c r="BD47" s="47"/>
      <c r="BE47" s="47"/>
      <c r="BF47" s="47"/>
      <c r="BG47" s="47"/>
    </row>
    <row r="48" spans="1:65" ht="18" customHeight="1">
      <c r="A48" s="47"/>
      <c r="B48" s="47"/>
      <c r="C48" s="47"/>
      <c r="D48" s="47"/>
      <c r="E48" s="47"/>
      <c r="F48" s="47"/>
      <c r="G48" s="47"/>
      <c r="H48" s="47"/>
      <c r="I48" s="47"/>
      <c r="J48" s="47"/>
      <c r="K48" s="47"/>
      <c r="L48" s="47"/>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M48" s="47"/>
      <c r="AN48" s="47"/>
      <c r="AO48" s="47"/>
      <c r="AP48" s="47"/>
      <c r="AQ48" s="47"/>
      <c r="AR48" s="47"/>
      <c r="AS48" s="47"/>
      <c r="AT48" s="47"/>
      <c r="AU48" s="47"/>
      <c r="AV48" s="47"/>
      <c r="AW48" s="47"/>
      <c r="AX48" s="47"/>
      <c r="AY48" s="47"/>
      <c r="AZ48" s="47"/>
      <c r="BA48" s="47"/>
      <c r="BB48" s="47"/>
      <c r="BC48" s="47"/>
      <c r="BD48" s="47"/>
      <c r="BE48" s="47"/>
      <c r="BF48" s="47"/>
      <c r="BG48" s="47"/>
    </row>
    <row r="49" spans="1:59" ht="18" customHeight="1">
      <c r="A49" s="47"/>
      <c r="B49" s="47"/>
      <c r="C49" s="47"/>
      <c r="D49" s="47"/>
      <c r="E49" s="47"/>
      <c r="F49" s="47"/>
      <c r="G49" s="47"/>
      <c r="H49" s="47"/>
      <c r="I49" s="47"/>
      <c r="J49" s="47"/>
      <c r="K49" s="47"/>
      <c r="L49" s="47"/>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row>
    <row r="54" spans="1:59" ht="18" customHeight="1">
      <c r="B54" t="s">
        <v>195</v>
      </c>
    </row>
    <row r="55" spans="1:59" ht="18" customHeight="1">
      <c r="B55" s="100" t="s">
        <v>194</v>
      </c>
    </row>
    <row r="56" spans="1:59" ht="18" customHeight="1">
      <c r="B56" s="101" t="s">
        <v>191</v>
      </c>
    </row>
    <row r="57" spans="1:59" ht="18" customHeight="1">
      <c r="B57" s="102" t="s">
        <v>192</v>
      </c>
    </row>
    <row r="58" spans="1:59" ht="18" customHeight="1">
      <c r="B58" s="102" t="s">
        <v>193</v>
      </c>
    </row>
  </sheetData>
  <sheetProtection formatCells="0" formatRows="0" insertRows="0" insertHyperlinks="0" deleteRows="0" selectLockedCells="1" sort="0" autoFilter="0" pivotTables="0"/>
  <dataConsolidate/>
  <mergeCells count="83">
    <mergeCell ref="A32:S32"/>
    <mergeCell ref="T32:AM32"/>
    <mergeCell ref="AN32:BG32"/>
    <mergeCell ref="A33:K34"/>
    <mergeCell ref="L34:S34"/>
    <mergeCell ref="T33:BG33"/>
    <mergeCell ref="T34:BG34"/>
    <mergeCell ref="L33:S33"/>
    <mergeCell ref="T28:BG28"/>
    <mergeCell ref="A29:K29"/>
    <mergeCell ref="L29:S29"/>
    <mergeCell ref="T29:BG29"/>
    <mergeCell ref="T30:BG30"/>
    <mergeCell ref="A31:K31"/>
    <mergeCell ref="L31:S31"/>
    <mergeCell ref="T31:BG31"/>
    <mergeCell ref="A30:K30"/>
    <mergeCell ref="L30:S30"/>
    <mergeCell ref="T25:BG25"/>
    <mergeCell ref="A25:K25"/>
    <mergeCell ref="L25:S25"/>
    <mergeCell ref="A26:K26"/>
    <mergeCell ref="A27:K27"/>
    <mergeCell ref="L26:S26"/>
    <mergeCell ref="L27:S27"/>
    <mergeCell ref="T26:BG26"/>
    <mergeCell ref="T27:BG27"/>
    <mergeCell ref="A22:K22"/>
    <mergeCell ref="L22:S22"/>
    <mergeCell ref="T22:BG22"/>
    <mergeCell ref="A23:K23"/>
    <mergeCell ref="A24:K24"/>
    <mergeCell ref="L24:S24"/>
    <mergeCell ref="T23:BG23"/>
    <mergeCell ref="T24:BG24"/>
    <mergeCell ref="A20:K20"/>
    <mergeCell ref="A21:K21"/>
    <mergeCell ref="L20:S20"/>
    <mergeCell ref="L21:S21"/>
    <mergeCell ref="T19:BG19"/>
    <mergeCell ref="T20:BG20"/>
    <mergeCell ref="T21:BG21"/>
    <mergeCell ref="L19:S19"/>
    <mergeCell ref="A1:BG1"/>
    <mergeCell ref="A12:BC13"/>
    <mergeCell ref="AO7:BG8"/>
    <mergeCell ref="AO9:BG9"/>
    <mergeCell ref="U7:AN8"/>
    <mergeCell ref="A17:K17"/>
    <mergeCell ref="T16:BG16"/>
    <mergeCell ref="T17:BG17"/>
    <mergeCell ref="A16:K16"/>
    <mergeCell ref="L16:S16"/>
    <mergeCell ref="L28:S28"/>
    <mergeCell ref="U10:AN11"/>
    <mergeCell ref="L23:S23"/>
    <mergeCell ref="AO10:BG11"/>
    <mergeCell ref="BD12:BG13"/>
    <mergeCell ref="T15:BG15"/>
    <mergeCell ref="L15:S15"/>
    <mergeCell ref="A14:AC14"/>
    <mergeCell ref="A18:K18"/>
    <mergeCell ref="L17:S17"/>
    <mergeCell ref="U2:AN4"/>
    <mergeCell ref="U5:AN6"/>
    <mergeCell ref="A28:K28"/>
    <mergeCell ref="AD14:AR14"/>
    <mergeCell ref="AS14:BG14"/>
    <mergeCell ref="A10:T11"/>
    <mergeCell ref="A15:K15"/>
    <mergeCell ref="T18:BG18"/>
    <mergeCell ref="A19:K19"/>
    <mergeCell ref="L18:S18"/>
    <mergeCell ref="AO2:BG4"/>
    <mergeCell ref="AO5:BG6"/>
    <mergeCell ref="A36:AC36"/>
    <mergeCell ref="AD36:BG36"/>
    <mergeCell ref="A35:AC35"/>
    <mergeCell ref="AD35:BG35"/>
    <mergeCell ref="U9:AN9"/>
    <mergeCell ref="A7:T9"/>
    <mergeCell ref="A2:T4"/>
    <mergeCell ref="A5:T6"/>
  </mergeCells>
  <phoneticPr fontId="3"/>
  <dataValidations count="1">
    <dataValidation type="list" allowBlank="1" showInputMessage="1" showErrorMessage="1" sqref="AD36:BG36">
      <formula1>$B$56:$B$58</formula1>
    </dataValidation>
  </dataValidations>
  <pageMargins left="0.35433070866141736" right="0.31496062992125984" top="0.74803149606299213" bottom="0.74803149606299213" header="0.31496062992125984" footer="0.31496062992125984"/>
  <pageSetup paperSize="9" scale="83" fitToHeight="2"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view="pageBreakPreview" zoomScaleNormal="100" zoomScaleSheetLayoutView="100" workbookViewId="0">
      <selection sqref="A1:I54"/>
    </sheetView>
  </sheetViews>
  <sheetFormatPr defaultRowHeight="13.5"/>
  <sheetData>
    <row r="1" spans="1:9" ht="13.5" customHeight="1">
      <c r="A1" s="371" t="s">
        <v>202</v>
      </c>
      <c r="B1" s="371"/>
      <c r="C1" s="371"/>
      <c r="D1" s="371"/>
      <c r="E1" s="371"/>
      <c r="F1" s="371"/>
      <c r="G1" s="371"/>
      <c r="H1" s="371"/>
      <c r="I1" s="371"/>
    </row>
    <row r="2" spans="1:9" ht="13.5" customHeight="1">
      <c r="A2" s="371"/>
      <c r="B2" s="371"/>
      <c r="C2" s="371"/>
      <c r="D2" s="371"/>
      <c r="E2" s="371"/>
      <c r="F2" s="371"/>
      <c r="G2" s="371"/>
      <c r="H2" s="371"/>
      <c r="I2" s="371"/>
    </row>
    <row r="3" spans="1:9">
      <c r="A3" s="371"/>
      <c r="B3" s="371"/>
      <c r="C3" s="371"/>
      <c r="D3" s="371"/>
      <c r="E3" s="371"/>
      <c r="F3" s="371"/>
      <c r="G3" s="371"/>
      <c r="H3" s="371"/>
      <c r="I3" s="371"/>
    </row>
    <row r="4" spans="1:9">
      <c r="A4" s="371"/>
      <c r="B4" s="371"/>
      <c r="C4" s="371"/>
      <c r="D4" s="371"/>
      <c r="E4" s="371"/>
      <c r="F4" s="371"/>
      <c r="G4" s="371"/>
      <c r="H4" s="371"/>
      <c r="I4" s="371"/>
    </row>
    <row r="5" spans="1:9">
      <c r="A5" s="371"/>
      <c r="B5" s="371"/>
      <c r="C5" s="371"/>
      <c r="D5" s="371"/>
      <c r="E5" s="371"/>
      <c r="F5" s="371"/>
      <c r="G5" s="371"/>
      <c r="H5" s="371"/>
      <c r="I5" s="371"/>
    </row>
    <row r="6" spans="1:9">
      <c r="A6" s="371"/>
      <c r="B6" s="371"/>
      <c r="C6" s="371"/>
      <c r="D6" s="371"/>
      <c r="E6" s="371"/>
      <c r="F6" s="371"/>
      <c r="G6" s="371"/>
      <c r="H6" s="371"/>
      <c r="I6" s="371"/>
    </row>
    <row r="7" spans="1:9" ht="13.5" customHeight="1">
      <c r="A7" s="371"/>
      <c r="B7" s="371"/>
      <c r="C7" s="371"/>
      <c r="D7" s="371"/>
      <c r="E7" s="371"/>
      <c r="F7" s="371"/>
      <c r="G7" s="371"/>
      <c r="H7" s="371"/>
      <c r="I7" s="371"/>
    </row>
    <row r="8" spans="1:9">
      <c r="A8" s="371"/>
      <c r="B8" s="371"/>
      <c r="C8" s="371"/>
      <c r="D8" s="371"/>
      <c r="E8" s="371"/>
      <c r="F8" s="371"/>
      <c r="G8" s="371"/>
      <c r="H8" s="371"/>
      <c r="I8" s="371"/>
    </row>
    <row r="9" spans="1:9" ht="13.5" customHeight="1">
      <c r="A9" s="371"/>
      <c r="B9" s="371"/>
      <c r="C9" s="371"/>
      <c r="D9" s="371"/>
      <c r="E9" s="371"/>
      <c r="F9" s="371"/>
      <c r="G9" s="371"/>
      <c r="H9" s="371"/>
      <c r="I9" s="371"/>
    </row>
    <row r="10" spans="1:9">
      <c r="A10" s="371"/>
      <c r="B10" s="371"/>
      <c r="C10" s="371"/>
      <c r="D10" s="371"/>
      <c r="E10" s="371"/>
      <c r="F10" s="371"/>
      <c r="G10" s="371"/>
      <c r="H10" s="371"/>
      <c r="I10" s="371"/>
    </row>
    <row r="11" spans="1:9">
      <c r="A11" s="371"/>
      <c r="B11" s="371"/>
      <c r="C11" s="371"/>
      <c r="D11" s="371"/>
      <c r="E11" s="371"/>
      <c r="F11" s="371"/>
      <c r="G11" s="371"/>
      <c r="H11" s="371"/>
      <c r="I11" s="371"/>
    </row>
    <row r="12" spans="1:9" ht="13.5" customHeight="1">
      <c r="A12" s="371"/>
      <c r="B12" s="371"/>
      <c r="C12" s="371"/>
      <c r="D12" s="371"/>
      <c r="E12" s="371"/>
      <c r="F12" s="371"/>
      <c r="G12" s="371"/>
      <c r="H12" s="371"/>
      <c r="I12" s="371"/>
    </row>
    <row r="13" spans="1:9">
      <c r="A13" s="371"/>
      <c r="B13" s="371"/>
      <c r="C13" s="371"/>
      <c r="D13" s="371"/>
      <c r="E13" s="371"/>
      <c r="F13" s="371"/>
      <c r="G13" s="371"/>
      <c r="H13" s="371"/>
      <c r="I13" s="371"/>
    </row>
    <row r="14" spans="1:9" ht="14.25" customHeight="1">
      <c r="A14" s="371"/>
      <c r="B14" s="371"/>
      <c r="C14" s="371"/>
      <c r="D14" s="371"/>
      <c r="E14" s="371"/>
      <c r="F14" s="371"/>
      <c r="G14" s="371"/>
      <c r="H14" s="371"/>
      <c r="I14" s="371"/>
    </row>
    <row r="15" spans="1:9" ht="13.5" customHeight="1">
      <c r="A15" s="371"/>
      <c r="B15" s="371"/>
      <c r="C15" s="371"/>
      <c r="D15" s="371"/>
      <c r="E15" s="371"/>
      <c r="F15" s="371"/>
      <c r="G15" s="371"/>
      <c r="H15" s="371"/>
      <c r="I15" s="371"/>
    </row>
    <row r="16" spans="1:9" ht="13.5" customHeight="1">
      <c r="A16" s="371"/>
      <c r="B16" s="371"/>
      <c r="C16" s="371"/>
      <c r="D16" s="371"/>
      <c r="E16" s="371"/>
      <c r="F16" s="371"/>
      <c r="G16" s="371"/>
      <c r="H16" s="371"/>
      <c r="I16" s="371"/>
    </row>
    <row r="17" spans="1:9" ht="13.5" customHeight="1">
      <c r="A17" s="371"/>
      <c r="B17" s="371"/>
      <c r="C17" s="371"/>
      <c r="D17" s="371"/>
      <c r="E17" s="371"/>
      <c r="F17" s="371"/>
      <c r="G17" s="371"/>
      <c r="H17" s="371"/>
      <c r="I17" s="371"/>
    </row>
    <row r="18" spans="1:9">
      <c r="A18" s="371"/>
      <c r="B18" s="371"/>
      <c r="C18" s="371"/>
      <c r="D18" s="371"/>
      <c r="E18" s="371"/>
      <c r="F18" s="371"/>
      <c r="G18" s="371"/>
      <c r="H18" s="371"/>
      <c r="I18" s="371"/>
    </row>
    <row r="19" spans="1:9" ht="13.5" customHeight="1">
      <c r="A19" s="371"/>
      <c r="B19" s="371"/>
      <c r="C19" s="371"/>
      <c r="D19" s="371"/>
      <c r="E19" s="371"/>
      <c r="F19" s="371"/>
      <c r="G19" s="371"/>
      <c r="H19" s="371"/>
      <c r="I19" s="371"/>
    </row>
    <row r="20" spans="1:9">
      <c r="A20" s="371"/>
      <c r="B20" s="371"/>
      <c r="C20" s="371"/>
      <c r="D20" s="371"/>
      <c r="E20" s="371"/>
      <c r="F20" s="371"/>
      <c r="G20" s="371"/>
      <c r="H20" s="371"/>
      <c r="I20" s="371"/>
    </row>
    <row r="21" spans="1:9" ht="13.5" customHeight="1">
      <c r="A21" s="371"/>
      <c r="B21" s="371"/>
      <c r="C21" s="371"/>
      <c r="D21" s="371"/>
      <c r="E21" s="371"/>
      <c r="F21" s="371"/>
      <c r="G21" s="371"/>
      <c r="H21" s="371"/>
      <c r="I21" s="371"/>
    </row>
    <row r="22" spans="1:9">
      <c r="A22" s="371"/>
      <c r="B22" s="371"/>
      <c r="C22" s="371"/>
      <c r="D22" s="371"/>
      <c r="E22" s="371"/>
      <c r="F22" s="371"/>
      <c r="G22" s="371"/>
      <c r="H22" s="371"/>
      <c r="I22" s="371"/>
    </row>
    <row r="23" spans="1:9" ht="13.5" customHeight="1">
      <c r="A23" s="371"/>
      <c r="B23" s="371"/>
      <c r="C23" s="371"/>
      <c r="D23" s="371"/>
      <c r="E23" s="371"/>
      <c r="F23" s="371"/>
      <c r="G23" s="371"/>
      <c r="H23" s="371"/>
      <c r="I23" s="371"/>
    </row>
    <row r="24" spans="1:9">
      <c r="A24" s="371"/>
      <c r="B24" s="371"/>
      <c r="C24" s="371"/>
      <c r="D24" s="371"/>
      <c r="E24" s="371"/>
      <c r="F24" s="371"/>
      <c r="G24" s="371"/>
      <c r="H24" s="371"/>
      <c r="I24" s="371"/>
    </row>
    <row r="25" spans="1:9" ht="13.5" customHeight="1">
      <c r="A25" s="371"/>
      <c r="B25" s="371"/>
      <c r="C25" s="371"/>
      <c r="D25" s="371"/>
      <c r="E25" s="371"/>
      <c r="F25" s="371"/>
      <c r="G25" s="371"/>
      <c r="H25" s="371"/>
      <c r="I25" s="371"/>
    </row>
    <row r="26" spans="1:9" ht="13.5" customHeight="1">
      <c r="A26" s="371"/>
      <c r="B26" s="371"/>
      <c r="C26" s="371"/>
      <c r="D26" s="371"/>
      <c r="E26" s="371"/>
      <c r="F26" s="371"/>
      <c r="G26" s="371"/>
      <c r="H26" s="371"/>
      <c r="I26" s="371"/>
    </row>
    <row r="27" spans="1:9" ht="13.5" customHeight="1">
      <c r="A27" s="371"/>
      <c r="B27" s="371"/>
      <c r="C27" s="371"/>
      <c r="D27" s="371"/>
      <c r="E27" s="371"/>
      <c r="F27" s="371"/>
      <c r="G27" s="371"/>
      <c r="H27" s="371"/>
      <c r="I27" s="371"/>
    </row>
    <row r="28" spans="1:9" ht="13.5" customHeight="1">
      <c r="A28" s="371"/>
      <c r="B28" s="371"/>
      <c r="C28" s="371"/>
      <c r="D28" s="371"/>
      <c r="E28" s="371"/>
      <c r="F28" s="371"/>
      <c r="G28" s="371"/>
      <c r="H28" s="371"/>
      <c r="I28" s="371"/>
    </row>
    <row r="29" spans="1:9">
      <c r="A29" s="371"/>
      <c r="B29" s="371"/>
      <c r="C29" s="371"/>
      <c r="D29" s="371"/>
      <c r="E29" s="371"/>
      <c r="F29" s="371"/>
      <c r="G29" s="371"/>
      <c r="H29" s="371"/>
      <c r="I29" s="371"/>
    </row>
    <row r="30" spans="1:9" ht="13.5" customHeight="1">
      <c r="A30" s="371"/>
      <c r="B30" s="371"/>
      <c r="C30" s="371"/>
      <c r="D30" s="371"/>
      <c r="E30" s="371"/>
      <c r="F30" s="371"/>
      <c r="G30" s="371"/>
      <c r="H30" s="371"/>
      <c r="I30" s="371"/>
    </row>
    <row r="31" spans="1:9">
      <c r="A31" s="371"/>
      <c r="B31" s="371"/>
      <c r="C31" s="371"/>
      <c r="D31" s="371"/>
      <c r="E31" s="371"/>
      <c r="F31" s="371"/>
      <c r="G31" s="371"/>
      <c r="H31" s="371"/>
      <c r="I31" s="371"/>
    </row>
    <row r="32" spans="1:9" ht="13.5" customHeight="1">
      <c r="A32" s="371"/>
      <c r="B32" s="371"/>
      <c r="C32" s="371"/>
      <c r="D32" s="371"/>
      <c r="E32" s="371"/>
      <c r="F32" s="371"/>
      <c r="G32" s="371"/>
      <c r="H32" s="371"/>
      <c r="I32" s="371"/>
    </row>
    <row r="33" spans="1:9">
      <c r="A33" s="371"/>
      <c r="B33" s="371"/>
      <c r="C33" s="371"/>
      <c r="D33" s="371"/>
      <c r="E33" s="371"/>
      <c r="F33" s="371"/>
      <c r="G33" s="371"/>
      <c r="H33" s="371"/>
      <c r="I33" s="371"/>
    </row>
    <row r="34" spans="1:9" ht="14.25" customHeight="1">
      <c r="A34" s="371"/>
      <c r="B34" s="371"/>
      <c r="C34" s="371"/>
      <c r="D34" s="371"/>
      <c r="E34" s="371"/>
      <c r="F34" s="371"/>
      <c r="G34" s="371"/>
      <c r="H34" s="371"/>
      <c r="I34" s="371"/>
    </row>
    <row r="35" spans="1:9" ht="14.25" customHeight="1">
      <c r="A35" s="371"/>
      <c r="B35" s="371"/>
      <c r="C35" s="371"/>
      <c r="D35" s="371"/>
      <c r="E35" s="371"/>
      <c r="F35" s="371"/>
      <c r="G35" s="371"/>
      <c r="H35" s="371"/>
      <c r="I35" s="371"/>
    </row>
    <row r="36" spans="1:9">
      <c r="A36" s="371"/>
      <c r="B36" s="371"/>
      <c r="C36" s="371"/>
      <c r="D36" s="371"/>
      <c r="E36" s="371"/>
      <c r="F36" s="371"/>
      <c r="G36" s="371"/>
      <c r="H36" s="371"/>
      <c r="I36" s="371"/>
    </row>
    <row r="37" spans="1:9">
      <c r="A37" s="371"/>
      <c r="B37" s="371"/>
      <c r="C37" s="371"/>
      <c r="D37" s="371"/>
      <c r="E37" s="371"/>
      <c r="F37" s="371"/>
      <c r="G37" s="371"/>
      <c r="H37" s="371"/>
      <c r="I37" s="371"/>
    </row>
    <row r="38" spans="1:9">
      <c r="A38" s="371"/>
      <c r="B38" s="371"/>
      <c r="C38" s="371"/>
      <c r="D38" s="371"/>
      <c r="E38" s="371"/>
      <c r="F38" s="371"/>
      <c r="G38" s="371"/>
      <c r="H38" s="371"/>
      <c r="I38" s="371"/>
    </row>
    <row r="39" spans="1:9">
      <c r="A39" s="371"/>
      <c r="B39" s="371"/>
      <c r="C39" s="371"/>
      <c r="D39" s="371"/>
      <c r="E39" s="371"/>
      <c r="F39" s="371"/>
      <c r="G39" s="371"/>
      <c r="H39" s="371"/>
      <c r="I39" s="371"/>
    </row>
    <row r="40" spans="1:9">
      <c r="A40" s="371"/>
      <c r="B40" s="371"/>
      <c r="C40" s="371"/>
      <c r="D40" s="371"/>
      <c r="E40" s="371"/>
      <c r="F40" s="371"/>
      <c r="G40" s="371"/>
      <c r="H40" s="371"/>
      <c r="I40" s="371"/>
    </row>
    <row r="41" spans="1:9">
      <c r="A41" s="371"/>
      <c r="B41" s="371"/>
      <c r="C41" s="371"/>
      <c r="D41" s="371"/>
      <c r="E41" s="371"/>
      <c r="F41" s="371"/>
      <c r="G41" s="371"/>
      <c r="H41" s="371"/>
      <c r="I41" s="371"/>
    </row>
    <row r="42" spans="1:9">
      <c r="A42" s="371"/>
      <c r="B42" s="371"/>
      <c r="C42" s="371"/>
      <c r="D42" s="371"/>
      <c r="E42" s="371"/>
      <c r="F42" s="371"/>
      <c r="G42" s="371"/>
      <c r="H42" s="371"/>
      <c r="I42" s="371"/>
    </row>
    <row r="43" spans="1:9">
      <c r="A43" s="371"/>
      <c r="B43" s="371"/>
      <c r="C43" s="371"/>
      <c r="D43" s="371"/>
      <c r="E43" s="371"/>
      <c r="F43" s="371"/>
      <c r="G43" s="371"/>
      <c r="H43" s="371"/>
      <c r="I43" s="371"/>
    </row>
    <row r="44" spans="1:9">
      <c r="A44" s="371"/>
      <c r="B44" s="371"/>
      <c r="C44" s="371"/>
      <c r="D44" s="371"/>
      <c r="E44" s="371"/>
      <c r="F44" s="371"/>
      <c r="G44" s="371"/>
      <c r="H44" s="371"/>
      <c r="I44" s="371"/>
    </row>
    <row r="45" spans="1:9">
      <c r="A45" s="371"/>
      <c r="B45" s="371"/>
      <c r="C45" s="371"/>
      <c r="D45" s="371"/>
      <c r="E45" s="371"/>
      <c r="F45" s="371"/>
      <c r="G45" s="371"/>
      <c r="H45" s="371"/>
      <c r="I45" s="371"/>
    </row>
    <row r="46" spans="1:9">
      <c r="A46" s="371"/>
      <c r="B46" s="371"/>
      <c r="C46" s="371"/>
      <c r="D46" s="371"/>
      <c r="E46" s="371"/>
      <c r="F46" s="371"/>
      <c r="G46" s="371"/>
      <c r="H46" s="371"/>
      <c r="I46" s="371"/>
    </row>
    <row r="47" spans="1:9">
      <c r="A47" s="371"/>
      <c r="B47" s="371"/>
      <c r="C47" s="371"/>
      <c r="D47" s="371"/>
      <c r="E47" s="371"/>
      <c r="F47" s="371"/>
      <c r="G47" s="371"/>
      <c r="H47" s="371"/>
      <c r="I47" s="371"/>
    </row>
    <row r="48" spans="1:9">
      <c r="A48" s="371"/>
      <c r="B48" s="371"/>
      <c r="C48" s="371"/>
      <c r="D48" s="371"/>
      <c r="E48" s="371"/>
      <c r="F48" s="371"/>
      <c r="G48" s="371"/>
      <c r="H48" s="371"/>
      <c r="I48" s="371"/>
    </row>
    <row r="49" spans="1:9">
      <c r="A49" s="371"/>
      <c r="B49" s="371"/>
      <c r="C49" s="371"/>
      <c r="D49" s="371"/>
      <c r="E49" s="371"/>
      <c r="F49" s="371"/>
      <c r="G49" s="371"/>
      <c r="H49" s="371"/>
      <c r="I49" s="371"/>
    </row>
    <row r="50" spans="1:9">
      <c r="A50" s="371"/>
      <c r="B50" s="371"/>
      <c r="C50" s="371"/>
      <c r="D50" s="371"/>
      <c r="E50" s="371"/>
      <c r="F50" s="371"/>
      <c r="G50" s="371"/>
      <c r="H50" s="371"/>
      <c r="I50" s="371"/>
    </row>
    <row r="51" spans="1:9">
      <c r="A51" s="371"/>
      <c r="B51" s="371"/>
      <c r="C51" s="371"/>
      <c r="D51" s="371"/>
      <c r="E51" s="371"/>
      <c r="F51" s="371"/>
      <c r="G51" s="371"/>
      <c r="H51" s="371"/>
      <c r="I51" s="371"/>
    </row>
    <row r="52" spans="1:9">
      <c r="A52" s="371"/>
      <c r="B52" s="371"/>
      <c r="C52" s="371"/>
      <c r="D52" s="371"/>
      <c r="E52" s="371"/>
      <c r="F52" s="371"/>
      <c r="G52" s="371"/>
      <c r="H52" s="371"/>
      <c r="I52" s="371"/>
    </row>
    <row r="53" spans="1:9">
      <c r="A53" s="371"/>
      <c r="B53" s="371"/>
      <c r="C53" s="371"/>
      <c r="D53" s="371"/>
      <c r="E53" s="371"/>
      <c r="F53" s="371"/>
      <c r="G53" s="371"/>
      <c r="H53" s="371"/>
      <c r="I53" s="371"/>
    </row>
    <row r="54" spans="1:9">
      <c r="A54" s="371"/>
      <c r="B54" s="371"/>
      <c r="C54" s="371"/>
      <c r="D54" s="371"/>
      <c r="E54" s="371"/>
      <c r="F54" s="371"/>
      <c r="G54" s="371"/>
      <c r="H54" s="371"/>
      <c r="I54" s="371"/>
    </row>
    <row r="55" spans="1:9">
      <c r="A55" s="103"/>
      <c r="B55" s="103"/>
      <c r="C55" s="103"/>
      <c r="D55" s="103"/>
      <c r="E55" s="103"/>
      <c r="F55" s="103"/>
      <c r="G55" s="103"/>
      <c r="H55" s="103"/>
      <c r="I55" s="103"/>
    </row>
    <row r="56" spans="1:9">
      <c r="A56" s="103"/>
      <c r="B56" s="103"/>
      <c r="C56" s="103"/>
      <c r="D56" s="103"/>
      <c r="E56" s="103"/>
      <c r="F56" s="103"/>
      <c r="G56" s="103"/>
      <c r="H56" s="103"/>
      <c r="I56" s="103"/>
    </row>
    <row r="57" spans="1:9">
      <c r="A57" s="103"/>
      <c r="B57" s="103"/>
      <c r="C57" s="103"/>
      <c r="D57" s="103"/>
      <c r="E57" s="103"/>
      <c r="F57" s="103"/>
      <c r="G57" s="103"/>
      <c r="H57" s="103"/>
      <c r="I57" s="103"/>
    </row>
    <row r="58" spans="1:9">
      <c r="A58" s="103"/>
      <c r="B58" s="103"/>
      <c r="C58" s="103"/>
      <c r="D58" s="103"/>
      <c r="E58" s="103"/>
      <c r="F58" s="103"/>
      <c r="G58" s="103"/>
      <c r="H58" s="103"/>
      <c r="I58" s="103"/>
    </row>
    <row r="59" spans="1:9">
      <c r="A59" s="103"/>
      <c r="B59" s="103"/>
      <c r="C59" s="103"/>
      <c r="D59" s="103"/>
      <c r="E59" s="103"/>
      <c r="F59" s="103"/>
      <c r="G59" s="103"/>
      <c r="H59" s="103"/>
      <c r="I59" s="103"/>
    </row>
    <row r="60" spans="1:9">
      <c r="A60" s="103"/>
      <c r="B60" s="103"/>
      <c r="C60" s="103"/>
      <c r="D60" s="103"/>
      <c r="E60" s="103"/>
      <c r="F60" s="103"/>
      <c r="G60" s="103"/>
      <c r="H60" s="103"/>
      <c r="I60" s="103"/>
    </row>
    <row r="61" spans="1:9">
      <c r="A61" s="103"/>
      <c r="B61" s="103"/>
      <c r="C61" s="103"/>
      <c r="D61" s="103"/>
      <c r="E61" s="103"/>
      <c r="F61" s="103"/>
      <c r="G61" s="103"/>
      <c r="H61" s="103"/>
      <c r="I61" s="103"/>
    </row>
    <row r="62" spans="1:9">
      <c r="A62" s="103"/>
      <c r="B62" s="103"/>
      <c r="C62" s="103"/>
      <c r="D62" s="103"/>
      <c r="E62" s="103"/>
      <c r="F62" s="103"/>
      <c r="G62" s="103"/>
      <c r="H62" s="103"/>
      <c r="I62" s="103"/>
    </row>
    <row r="63" spans="1:9">
      <c r="A63" s="103"/>
      <c r="B63" s="103"/>
      <c r="C63" s="103"/>
      <c r="D63" s="103"/>
      <c r="E63" s="103"/>
      <c r="F63" s="103"/>
      <c r="G63" s="103"/>
      <c r="H63" s="103"/>
      <c r="I63" s="103"/>
    </row>
    <row r="64" spans="1:9">
      <c r="A64" t="s">
        <v>195</v>
      </c>
    </row>
    <row r="65" spans="1:1" ht="14.25">
      <c r="A65" s="100" t="s">
        <v>194</v>
      </c>
    </row>
    <row r="66" spans="1:1">
      <c r="A66" s="101" t="s">
        <v>191</v>
      </c>
    </row>
    <row r="67" spans="1:1">
      <c r="A67" s="102" t="s">
        <v>192</v>
      </c>
    </row>
    <row r="68" spans="1:1">
      <c r="A68" s="102" t="s">
        <v>193</v>
      </c>
    </row>
  </sheetData>
  <mergeCells count="1">
    <mergeCell ref="A1:I54"/>
  </mergeCells>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view="pageBreakPreview" zoomScaleNormal="100" zoomScaleSheetLayoutView="100" workbookViewId="0">
      <selection activeCell="J35" sqref="J35"/>
    </sheetView>
  </sheetViews>
  <sheetFormatPr defaultRowHeight="13.5"/>
  <cols>
    <col min="6" max="6" width="4.875" customWidth="1"/>
  </cols>
  <sheetData>
    <row r="1" spans="1:7">
      <c r="G1" t="s">
        <v>65</v>
      </c>
    </row>
    <row r="3" spans="1:7" ht="17.25">
      <c r="C3" s="85" t="s">
        <v>67</v>
      </c>
    </row>
    <row r="5" spans="1:7">
      <c r="A5" s="372" t="s">
        <v>66</v>
      </c>
      <c r="B5" s="374" t="s">
        <v>50</v>
      </c>
      <c r="C5" s="375"/>
      <c r="D5" s="375"/>
      <c r="E5" s="375"/>
      <c r="F5" s="376"/>
      <c r="G5" s="376" t="s">
        <v>51</v>
      </c>
    </row>
    <row r="6" spans="1:7">
      <c r="A6" s="373"/>
      <c r="B6" s="377"/>
      <c r="C6" s="378"/>
      <c r="D6" s="378"/>
      <c r="E6" s="378"/>
      <c r="F6" s="379"/>
      <c r="G6" s="379"/>
    </row>
    <row r="7" spans="1:7">
      <c r="A7" s="81" t="s">
        <v>52</v>
      </c>
      <c r="B7" s="82"/>
      <c r="C7" s="83"/>
      <c r="D7" s="83"/>
      <c r="E7" s="83"/>
      <c r="F7" s="84"/>
      <c r="G7" s="84"/>
    </row>
    <row r="8" spans="1:7">
      <c r="A8" s="79"/>
      <c r="B8" s="75"/>
      <c r="C8" s="73"/>
      <c r="D8" s="73"/>
      <c r="E8" s="73"/>
      <c r="F8" s="74"/>
      <c r="G8" s="74"/>
    </row>
    <row r="9" spans="1:7">
      <c r="A9" s="80"/>
      <c r="B9" s="76"/>
      <c r="C9" s="77"/>
      <c r="D9" s="77"/>
      <c r="E9" s="77"/>
      <c r="F9" s="78"/>
      <c r="G9" s="78"/>
    </row>
    <row r="10" spans="1:7">
      <c r="A10" s="81" t="s">
        <v>53</v>
      </c>
      <c r="B10" s="82"/>
      <c r="C10" s="83"/>
      <c r="D10" s="83"/>
      <c r="E10" s="83"/>
      <c r="F10" s="84"/>
      <c r="G10" s="84"/>
    </row>
    <row r="11" spans="1:7">
      <c r="A11" s="79"/>
      <c r="B11" s="75"/>
      <c r="C11" s="73"/>
      <c r="D11" s="73"/>
      <c r="E11" s="73"/>
      <c r="F11" s="74"/>
      <c r="G11" s="74"/>
    </row>
    <row r="12" spans="1:7">
      <c r="A12" s="80"/>
      <c r="B12" s="76"/>
      <c r="C12" s="77"/>
      <c r="D12" s="77"/>
      <c r="E12" s="77"/>
      <c r="F12" s="78"/>
      <c r="G12" s="78"/>
    </row>
    <row r="13" spans="1:7">
      <c r="A13" s="81" t="s">
        <v>54</v>
      </c>
      <c r="B13" s="82"/>
      <c r="C13" s="83"/>
      <c r="D13" s="83"/>
      <c r="E13" s="83"/>
      <c r="F13" s="84"/>
      <c r="G13" s="84"/>
    </row>
    <row r="14" spans="1:7">
      <c r="A14" s="79"/>
      <c r="B14" s="75"/>
      <c r="C14" s="73"/>
      <c r="D14" s="73"/>
      <c r="E14" s="73"/>
      <c r="F14" s="74"/>
      <c r="G14" s="74"/>
    </row>
    <row r="15" spans="1:7">
      <c r="A15" s="80"/>
      <c r="B15" s="76"/>
      <c r="C15" s="77"/>
      <c r="D15" s="77"/>
      <c r="E15" s="77"/>
      <c r="F15" s="78"/>
      <c r="G15" s="78"/>
    </row>
    <row r="16" spans="1:7">
      <c r="A16" s="81" t="s">
        <v>55</v>
      </c>
      <c r="B16" s="82"/>
      <c r="C16" s="83"/>
      <c r="D16" s="83"/>
      <c r="E16" s="83"/>
      <c r="F16" s="84"/>
      <c r="G16" s="84"/>
    </row>
    <row r="17" spans="1:7">
      <c r="A17" s="79"/>
      <c r="B17" s="75"/>
      <c r="C17" s="73"/>
      <c r="D17" s="73"/>
      <c r="E17" s="73"/>
      <c r="F17" s="74"/>
      <c r="G17" s="74"/>
    </row>
    <row r="18" spans="1:7">
      <c r="A18" s="80"/>
      <c r="B18" s="76"/>
      <c r="C18" s="77"/>
      <c r="D18" s="77"/>
      <c r="E18" s="77"/>
      <c r="F18" s="78"/>
      <c r="G18" s="78"/>
    </row>
    <row r="19" spans="1:7">
      <c r="A19" s="81" t="s">
        <v>56</v>
      </c>
      <c r="B19" s="82"/>
      <c r="C19" s="83"/>
      <c r="D19" s="83"/>
      <c r="E19" s="83"/>
      <c r="F19" s="84"/>
      <c r="G19" s="84"/>
    </row>
    <row r="20" spans="1:7">
      <c r="A20" s="79"/>
      <c r="B20" s="75"/>
      <c r="C20" s="73"/>
      <c r="D20" s="73"/>
      <c r="E20" s="73"/>
      <c r="F20" s="74"/>
      <c r="G20" s="74"/>
    </row>
    <row r="21" spans="1:7">
      <c r="A21" s="80"/>
      <c r="B21" s="76"/>
      <c r="C21" s="77"/>
      <c r="D21" s="77"/>
      <c r="E21" s="77"/>
      <c r="F21" s="78"/>
      <c r="G21" s="78"/>
    </row>
    <row r="22" spans="1:7">
      <c r="A22" s="81" t="s">
        <v>57</v>
      </c>
      <c r="B22" s="82"/>
      <c r="C22" s="83"/>
      <c r="D22" s="83"/>
      <c r="E22" s="83"/>
      <c r="F22" s="84"/>
      <c r="G22" s="84"/>
    </row>
    <row r="23" spans="1:7">
      <c r="A23" s="79"/>
      <c r="B23" s="75"/>
      <c r="C23" s="73"/>
      <c r="D23" s="73"/>
      <c r="E23" s="73"/>
      <c r="F23" s="74"/>
      <c r="G23" s="74"/>
    </row>
    <row r="24" spans="1:7">
      <c r="A24" s="80"/>
      <c r="B24" s="76"/>
      <c r="C24" s="77"/>
      <c r="D24" s="77"/>
      <c r="E24" s="77"/>
      <c r="F24" s="78"/>
      <c r="G24" s="78"/>
    </row>
    <row r="25" spans="1:7">
      <c r="A25" s="81" t="s">
        <v>58</v>
      </c>
      <c r="B25" s="82"/>
      <c r="C25" s="83"/>
      <c r="D25" s="83"/>
      <c r="E25" s="83"/>
      <c r="F25" s="84"/>
      <c r="G25" s="84"/>
    </row>
    <row r="26" spans="1:7">
      <c r="A26" s="79"/>
      <c r="B26" s="75"/>
      <c r="C26" s="73"/>
      <c r="D26" s="73"/>
      <c r="E26" s="73"/>
      <c r="F26" s="74"/>
      <c r="G26" s="74"/>
    </row>
    <row r="27" spans="1:7">
      <c r="A27" s="80"/>
      <c r="B27" s="76"/>
      <c r="C27" s="77"/>
      <c r="D27" s="77"/>
      <c r="E27" s="77"/>
      <c r="F27" s="78"/>
      <c r="G27" s="78"/>
    </row>
    <row r="28" spans="1:7">
      <c r="A28" s="81" t="s">
        <v>59</v>
      </c>
      <c r="B28" s="82"/>
      <c r="C28" s="83"/>
      <c r="D28" s="83"/>
      <c r="E28" s="83"/>
      <c r="F28" s="84"/>
      <c r="G28" s="84"/>
    </row>
    <row r="29" spans="1:7">
      <c r="A29" s="79"/>
      <c r="C29" s="73"/>
      <c r="D29" s="88" t="s">
        <v>60</v>
      </c>
      <c r="E29" s="73"/>
      <c r="F29" s="74"/>
      <c r="G29" s="74"/>
    </row>
    <row r="30" spans="1:7">
      <c r="A30" s="80"/>
      <c r="B30" s="76"/>
      <c r="C30" s="77"/>
      <c r="D30" s="77"/>
      <c r="E30" s="77"/>
      <c r="F30" s="78"/>
      <c r="G30" s="78"/>
    </row>
    <row r="31" spans="1:7">
      <c r="A31" s="81" t="s">
        <v>61</v>
      </c>
      <c r="B31" s="82"/>
      <c r="C31" s="83"/>
      <c r="D31" s="83"/>
      <c r="E31" s="83"/>
      <c r="F31" s="84"/>
      <c r="G31" s="84"/>
    </row>
    <row r="32" spans="1:7">
      <c r="A32" s="79"/>
      <c r="B32" s="75"/>
      <c r="C32" s="73"/>
      <c r="D32" s="73"/>
      <c r="E32" s="73"/>
      <c r="F32" s="74"/>
      <c r="G32" s="74"/>
    </row>
    <row r="33" spans="1:7">
      <c r="A33" s="80"/>
      <c r="B33" s="76"/>
      <c r="C33" s="77"/>
      <c r="D33" s="77"/>
      <c r="E33" s="77"/>
      <c r="F33" s="78"/>
      <c r="G33" s="78"/>
    </row>
    <row r="34" spans="1:7">
      <c r="A34" s="81" t="s">
        <v>62</v>
      </c>
      <c r="B34" s="82"/>
      <c r="C34" s="83"/>
      <c r="D34" s="83"/>
      <c r="E34" s="83"/>
      <c r="F34" s="84"/>
      <c r="G34" s="84"/>
    </row>
    <row r="35" spans="1:7">
      <c r="A35" s="79"/>
      <c r="B35" s="75"/>
      <c r="C35" s="73"/>
      <c r="D35" s="73"/>
      <c r="E35" s="73"/>
      <c r="F35" s="74"/>
      <c r="G35" s="74"/>
    </row>
    <row r="36" spans="1:7">
      <c r="A36" s="80"/>
      <c r="B36" s="76"/>
      <c r="C36" s="77"/>
      <c r="D36" s="77"/>
      <c r="E36" s="77"/>
      <c r="F36" s="78"/>
      <c r="G36" s="78"/>
    </row>
    <row r="37" spans="1:7">
      <c r="A37" s="81" t="s">
        <v>63</v>
      </c>
      <c r="B37" s="82"/>
      <c r="C37" s="83"/>
      <c r="D37" s="83"/>
      <c r="E37" s="83"/>
      <c r="F37" s="84"/>
      <c r="G37" s="84"/>
    </row>
    <row r="38" spans="1:7">
      <c r="A38" s="79"/>
      <c r="B38" s="75"/>
      <c r="C38" s="73"/>
      <c r="D38" s="73"/>
      <c r="E38" s="73"/>
      <c r="F38" s="74"/>
      <c r="G38" s="74"/>
    </row>
    <row r="39" spans="1:7">
      <c r="A39" s="80"/>
      <c r="B39" s="76"/>
      <c r="C39" s="77"/>
      <c r="D39" s="77"/>
      <c r="E39" s="77"/>
      <c r="F39" s="78"/>
      <c r="G39" s="78"/>
    </row>
    <row r="40" spans="1:7">
      <c r="A40" s="79" t="s">
        <v>64</v>
      </c>
      <c r="B40" s="75"/>
      <c r="C40" s="73"/>
      <c r="D40" s="73"/>
      <c r="E40" s="73"/>
      <c r="F40" s="74"/>
      <c r="G40" s="74"/>
    </row>
    <row r="41" spans="1:7">
      <c r="A41" s="79"/>
      <c r="B41" s="75"/>
      <c r="C41" s="73"/>
      <c r="D41" s="73"/>
      <c r="E41" s="73"/>
      <c r="F41" s="74"/>
      <c r="G41" s="74"/>
    </row>
    <row r="42" spans="1:7">
      <c r="A42" s="80"/>
      <c r="B42" s="76"/>
      <c r="C42" s="77"/>
      <c r="D42" s="77"/>
      <c r="E42" s="77"/>
      <c r="F42" s="78"/>
      <c r="G42" s="78"/>
    </row>
  </sheetData>
  <mergeCells count="3">
    <mergeCell ref="A5:A6"/>
    <mergeCell ref="B5:F6"/>
    <mergeCell ref="G5:G6"/>
  </mergeCells>
  <phoneticPr fontId="26"/>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zoomScaleNormal="100" zoomScaleSheetLayoutView="100" workbookViewId="0">
      <selection activeCell="F21" sqref="F21"/>
    </sheetView>
  </sheetViews>
  <sheetFormatPr defaultRowHeight="13.5"/>
  <cols>
    <col min="1" max="1" width="20" customWidth="1"/>
    <col min="2" max="2" width="18.125" customWidth="1"/>
    <col min="3" max="3" width="15" customWidth="1"/>
    <col min="4" max="4" width="23.875" customWidth="1"/>
  </cols>
  <sheetData>
    <row r="1" spans="1:4">
      <c r="D1" s="72" t="s">
        <v>78</v>
      </c>
    </row>
    <row r="3" spans="1:4" ht="18.75">
      <c r="B3" s="398" t="s">
        <v>79</v>
      </c>
      <c r="C3" s="398"/>
    </row>
    <row r="4" spans="1:4" ht="14.25" thickBot="1"/>
    <row r="5" spans="1:4" ht="13.5" customHeight="1">
      <c r="A5" s="380" t="s">
        <v>68</v>
      </c>
      <c r="B5" s="381"/>
      <c r="C5" s="386" t="s">
        <v>69</v>
      </c>
      <c r="D5" s="386" t="s">
        <v>70</v>
      </c>
    </row>
    <row r="6" spans="1:4">
      <c r="A6" s="382"/>
      <c r="B6" s="383"/>
      <c r="C6" s="387"/>
      <c r="D6" s="387"/>
    </row>
    <row r="7" spans="1:4">
      <c r="A7" s="382"/>
      <c r="B7" s="383"/>
      <c r="C7" s="387"/>
      <c r="D7" s="387"/>
    </row>
    <row r="8" spans="1:4" ht="14.25" thickBot="1">
      <c r="A8" s="384"/>
      <c r="B8" s="385"/>
      <c r="C8" s="388"/>
      <c r="D8" s="388"/>
    </row>
    <row r="9" spans="1:4" ht="13.5" customHeight="1">
      <c r="A9" s="386" t="s">
        <v>71</v>
      </c>
      <c r="B9" s="389" t="s">
        <v>72</v>
      </c>
      <c r="C9" s="392">
        <v>8000000</v>
      </c>
      <c r="D9" s="395"/>
    </row>
    <row r="10" spans="1:4">
      <c r="A10" s="387"/>
      <c r="B10" s="390"/>
      <c r="C10" s="393"/>
      <c r="D10" s="396"/>
    </row>
    <row r="11" spans="1:4">
      <c r="A11" s="387"/>
      <c r="B11" s="390"/>
      <c r="C11" s="393"/>
      <c r="D11" s="396"/>
    </row>
    <row r="12" spans="1:4">
      <c r="A12" s="387"/>
      <c r="B12" s="390"/>
      <c r="C12" s="393"/>
      <c r="D12" s="396"/>
    </row>
    <row r="13" spans="1:4">
      <c r="A13" s="387"/>
      <c r="B13" s="390"/>
      <c r="C13" s="393"/>
      <c r="D13" s="396"/>
    </row>
    <row r="14" spans="1:4">
      <c r="A14" s="387"/>
      <c r="B14" s="390"/>
      <c r="C14" s="393"/>
      <c r="D14" s="396"/>
    </row>
    <row r="15" spans="1:4" ht="14.25" thickBot="1">
      <c r="A15" s="387"/>
      <c r="B15" s="391"/>
      <c r="C15" s="394"/>
      <c r="D15" s="397"/>
    </row>
    <row r="16" spans="1:4" ht="13.5" customHeight="1">
      <c r="A16" s="387"/>
      <c r="B16" s="389" t="s">
        <v>73</v>
      </c>
      <c r="C16" s="392">
        <v>5000000</v>
      </c>
      <c r="D16" s="395"/>
    </row>
    <row r="17" spans="1:4">
      <c r="A17" s="387"/>
      <c r="B17" s="390"/>
      <c r="C17" s="393"/>
      <c r="D17" s="396"/>
    </row>
    <row r="18" spans="1:4">
      <c r="A18" s="387"/>
      <c r="B18" s="390"/>
      <c r="C18" s="393"/>
      <c r="D18" s="396"/>
    </row>
    <row r="19" spans="1:4" ht="14.25" thickBot="1">
      <c r="A19" s="388"/>
      <c r="B19" s="391"/>
      <c r="C19" s="394"/>
      <c r="D19" s="397"/>
    </row>
    <row r="20" spans="1:4" ht="13.5" customHeight="1">
      <c r="A20" s="386" t="s">
        <v>74</v>
      </c>
      <c r="B20" s="389" t="s">
        <v>72</v>
      </c>
      <c r="C20" s="392">
        <v>4000000</v>
      </c>
      <c r="D20" s="395"/>
    </row>
    <row r="21" spans="1:4">
      <c r="A21" s="387"/>
      <c r="B21" s="390"/>
      <c r="C21" s="393"/>
      <c r="D21" s="396"/>
    </row>
    <row r="22" spans="1:4">
      <c r="A22" s="387"/>
      <c r="B22" s="390"/>
      <c r="C22" s="393"/>
      <c r="D22" s="396"/>
    </row>
    <row r="23" spans="1:4">
      <c r="A23" s="387"/>
      <c r="B23" s="390"/>
      <c r="C23" s="393"/>
      <c r="D23" s="396"/>
    </row>
    <row r="24" spans="1:4">
      <c r="A24" s="387"/>
      <c r="B24" s="390"/>
      <c r="C24" s="393"/>
      <c r="D24" s="396"/>
    </row>
    <row r="25" spans="1:4">
      <c r="A25" s="387"/>
      <c r="B25" s="390"/>
      <c r="C25" s="393"/>
      <c r="D25" s="396"/>
    </row>
    <row r="26" spans="1:4" ht="14.25" thickBot="1">
      <c r="A26" s="387"/>
      <c r="B26" s="391"/>
      <c r="C26" s="394"/>
      <c r="D26" s="397"/>
    </row>
    <row r="27" spans="1:4" ht="13.5" customHeight="1">
      <c r="A27" s="387"/>
      <c r="B27" s="389" t="s">
        <v>73</v>
      </c>
      <c r="C27" s="392">
        <v>3000000</v>
      </c>
      <c r="D27" s="395"/>
    </row>
    <row r="28" spans="1:4">
      <c r="A28" s="387"/>
      <c r="B28" s="390"/>
      <c r="C28" s="393"/>
      <c r="D28" s="396"/>
    </row>
    <row r="29" spans="1:4">
      <c r="A29" s="387"/>
      <c r="B29" s="390"/>
      <c r="C29" s="393"/>
      <c r="D29" s="396"/>
    </row>
    <row r="30" spans="1:4" ht="14.25" thickBot="1">
      <c r="A30" s="388"/>
      <c r="B30" s="391"/>
      <c r="C30" s="394"/>
      <c r="D30" s="397"/>
    </row>
    <row r="31" spans="1:4" ht="13.5" customHeight="1">
      <c r="A31" s="386" t="s">
        <v>75</v>
      </c>
      <c r="B31" s="389" t="s">
        <v>72</v>
      </c>
      <c r="C31" s="392">
        <v>20000000</v>
      </c>
      <c r="D31" s="399" t="s">
        <v>76</v>
      </c>
    </row>
    <row r="32" spans="1:4">
      <c r="A32" s="387"/>
      <c r="B32" s="390"/>
      <c r="C32" s="393"/>
      <c r="D32" s="400"/>
    </row>
    <row r="33" spans="1:4">
      <c r="A33" s="387"/>
      <c r="B33" s="390"/>
      <c r="C33" s="393"/>
      <c r="D33" s="400"/>
    </row>
    <row r="34" spans="1:4" ht="14.25" thickBot="1">
      <c r="A34" s="388"/>
      <c r="B34" s="391"/>
      <c r="C34" s="394"/>
      <c r="D34" s="401"/>
    </row>
    <row r="35" spans="1:4" ht="15" customHeight="1">
      <c r="A35" s="395" t="s">
        <v>77</v>
      </c>
      <c r="B35" s="395"/>
      <c r="C35" s="392">
        <f>SUM(C9:C34)</f>
        <v>40000000</v>
      </c>
      <c r="D35" s="402" t="s">
        <v>100</v>
      </c>
    </row>
    <row r="36" spans="1:4">
      <c r="A36" s="396"/>
      <c r="B36" s="396"/>
      <c r="C36" s="393"/>
      <c r="D36" s="403"/>
    </row>
    <row r="37" spans="1:4">
      <c r="A37" s="396"/>
      <c r="B37" s="396"/>
      <c r="C37" s="393"/>
      <c r="D37" s="403"/>
    </row>
    <row r="38" spans="1:4" ht="14.25" thickBot="1">
      <c r="A38" s="397"/>
      <c r="B38" s="397"/>
      <c r="C38" s="394"/>
      <c r="D38" s="404"/>
    </row>
  </sheetData>
  <mergeCells count="26">
    <mergeCell ref="B3:C3"/>
    <mergeCell ref="A31:A34"/>
    <mergeCell ref="B31:B34"/>
    <mergeCell ref="C31:C34"/>
    <mergeCell ref="D31:D34"/>
    <mergeCell ref="A35:A38"/>
    <mergeCell ref="B35:B38"/>
    <mergeCell ref="C35:C38"/>
    <mergeCell ref="D35:D38"/>
    <mergeCell ref="A20:A30"/>
    <mergeCell ref="B20:B26"/>
    <mergeCell ref="C20:C26"/>
    <mergeCell ref="D20:D26"/>
    <mergeCell ref="B27:B30"/>
    <mergeCell ref="C27:C30"/>
    <mergeCell ref="D27:D30"/>
    <mergeCell ref="A5:B8"/>
    <mergeCell ref="C5:C8"/>
    <mergeCell ref="D5:D8"/>
    <mergeCell ref="A9:A19"/>
    <mergeCell ref="B9:B15"/>
    <mergeCell ref="C9:C15"/>
    <mergeCell ref="D9:D15"/>
    <mergeCell ref="B16:B19"/>
    <mergeCell ref="C16:C19"/>
    <mergeCell ref="D16:D19"/>
  </mergeCells>
  <phoneticPr fontId="2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注意事項</vt:lpstr>
      <vt:lpstr>①実施計画書（１．～１５．）</vt:lpstr>
      <vt:lpstr>②実施計画書（１６．）</vt:lpstr>
      <vt:lpstr>③実施計画書（１７．）</vt:lpstr>
      <vt:lpstr>事業実施工程表（記入例２）</vt:lpstr>
      <vt:lpstr>事業資金調達総括表（記入例３）</vt:lpstr>
      <vt:lpstr>'①実施計画書（１．～１５．）'!Print_Area</vt:lpstr>
      <vt:lpstr>'②実施計画書（１６．）'!Print_Area</vt:lpstr>
      <vt:lpstr>'③実施計画書（１７．）'!Print_Area</vt:lpstr>
      <vt:lpstr>注意事項!Print_Area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bunkakai</dc:creator>
  <cp:lastModifiedBy>bunkakai</cp:lastModifiedBy>
  <cp:lastPrinted>2015-09-10T05:44:47Z</cp:lastPrinted>
  <dcterms:created xsi:type="dcterms:W3CDTF">2009-09-14T04:13:33Z</dcterms:created>
  <dcterms:modified xsi:type="dcterms:W3CDTF">2015-09-25T05:54:48Z</dcterms:modified>
</cp:coreProperties>
</file>