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\\Sv03\共有保存箱\3000環境部\3015環境政策課\01環境政策係\000_地球温暖化及び省エネルギーに関すること（計画を除く）\000_地球温暖化\050_グリーン購入法\R7\01 集計依頼\"/>
    </mc:Choice>
  </mc:AlternateContent>
  <xr:revisionPtr revIDLastSave="0" documentId="13_ncr:1_{8BFEE509-6870-492A-B253-C2AC642A238C}" xr6:coauthVersionLast="47" xr6:coauthVersionMax="47" xr10:uidLastSave="{00000000-0000-0000-0000-000000000000}"/>
  <bookViews>
    <workbookView xWindow="-108" yWindow="-108" windowWidth="23256" windowHeight="12456" tabRatio="903" activeTab="2" xr2:uid="{00000000-000D-0000-FFFF-FFFF00000000}"/>
  </bookViews>
  <sheets>
    <sheet name="集計表（○○課　年間）" sheetId="2" r:id="rId1"/>
    <sheet name="集計内訳表（○○課　年間）" sheetId="6" r:id="rId2"/>
    <sheet name="係1" sheetId="3" r:id="rId3"/>
    <sheet name="係2" sheetId="7" r:id="rId4"/>
    <sheet name="係3" sheetId="8" r:id="rId5"/>
    <sheet name="係4" sheetId="13" r:id="rId6"/>
    <sheet name="係5" sheetId="12" r:id="rId7"/>
    <sheet name="係6" sheetId="11" r:id="rId8"/>
    <sheet name="係7" sheetId="14" r:id="rId9"/>
    <sheet name="係8" sheetId="16" r:id="rId10"/>
    <sheet name="係9" sheetId="17" r:id="rId11"/>
    <sheet name="係10" sheetId="15" r:id="rId12"/>
    <sheet name="係11" sheetId="9" r:id="rId13"/>
    <sheet name="係12" sheetId="10" r:id="rId14"/>
    <sheet name="A4換算（紙類）" sheetId="18" r:id="rId15"/>
  </sheets>
  <definedNames>
    <definedName name="_xlnm._FilterDatabase" localSheetId="2" hidden="1">係1!$C$5:$C$205</definedName>
    <definedName name="_xlnm._FilterDatabase" localSheetId="11" hidden="1">係10!$C$5:$C$205</definedName>
    <definedName name="_xlnm._FilterDatabase" localSheetId="12" hidden="1">係11!$C$5:$C$205</definedName>
    <definedName name="_xlnm._FilterDatabase" localSheetId="13" hidden="1">係12!$C$5:$C$205</definedName>
    <definedName name="_xlnm._FilterDatabase" localSheetId="3" hidden="1">係2!$C$5:$C$205</definedName>
    <definedName name="_xlnm._FilterDatabase" localSheetId="4" hidden="1">係3!$C$5:$C$206</definedName>
    <definedName name="_xlnm._FilterDatabase" localSheetId="5" hidden="1">係4!$C$5:$C$205</definedName>
    <definedName name="_xlnm._FilterDatabase" localSheetId="6" hidden="1">係5!$C$5:$C$206</definedName>
    <definedName name="_xlnm._FilterDatabase" localSheetId="7" hidden="1">係6!$C$5:$C$205</definedName>
    <definedName name="_xlnm._FilterDatabase" localSheetId="8" hidden="1">係7!$C$5:$C$205</definedName>
    <definedName name="_xlnm._FilterDatabase" localSheetId="9" hidden="1">係8!$C$5:$C$205</definedName>
    <definedName name="_xlnm._FilterDatabase" localSheetId="10" hidden="1">係9!$C$5:$C$205</definedName>
    <definedName name="_xlnm._FilterDatabase" localSheetId="1" hidden="1">'集計内訳表（○○課　年間）'!$C$5:$C$205</definedName>
    <definedName name="_xlnm.Print_Area" localSheetId="2">係1!$A$1:$T$206</definedName>
    <definedName name="_xlnm.Print_Area" localSheetId="12">係11!$A$1:$T$206</definedName>
    <definedName name="_xlnm.Print_Area" localSheetId="13">係12!$A$1:$T$206</definedName>
    <definedName name="_xlnm.Print_Area" localSheetId="3">係2!$A$1:$T$206</definedName>
    <definedName name="_xlnm.Print_Area" localSheetId="4">係3!$A$1:$T$206</definedName>
    <definedName name="_xlnm.Print_Area" localSheetId="5">係4!$A$1:$T$206</definedName>
    <definedName name="_xlnm.Print_Area" localSheetId="6">係5!$A$1:$T$206</definedName>
    <definedName name="_xlnm.Print_Area" localSheetId="7">係6!$A$1:$T$206</definedName>
    <definedName name="_xlnm.Print_Area" localSheetId="8">係7!$A$1:$T$206</definedName>
    <definedName name="_xlnm.Print_Area" localSheetId="9">係8!$A$1:$T$206</definedName>
    <definedName name="_xlnm.Print_Area" localSheetId="10">係9!$A$1:$T$206</definedName>
    <definedName name="_xlnm.Print_Area" localSheetId="1">'集計内訳表（○○課　年間）'!$A$1:$I$205</definedName>
    <definedName name="_xlnm.Print_Area" localSheetId="0">'集計表（○○課　年間）'!$B$1:$I$31</definedName>
    <definedName name="_xlnm.Print_Titles" localSheetId="2">係1!$3:$5</definedName>
    <definedName name="_xlnm.Print_Titles" localSheetId="11">係10!$3:$5</definedName>
    <definedName name="_xlnm.Print_Titles" localSheetId="12">係11!$3:$5</definedName>
    <definedName name="_xlnm.Print_Titles" localSheetId="13">係12!$3:$5</definedName>
    <definedName name="_xlnm.Print_Titles" localSheetId="3">係2!$3:$5</definedName>
    <definedName name="_xlnm.Print_Titles" localSheetId="4">係3!$3:$5</definedName>
    <definedName name="_xlnm.Print_Titles" localSheetId="5">係4!$3:$5</definedName>
    <definedName name="_xlnm.Print_Titles" localSheetId="6">係5!$3:$5</definedName>
    <definedName name="_xlnm.Print_Titles" localSheetId="7">係6!$3:$5</definedName>
    <definedName name="_xlnm.Print_Titles" localSheetId="8">係7!$3:$5</definedName>
    <definedName name="_xlnm.Print_Titles" localSheetId="9">係8!$3:$5</definedName>
    <definedName name="_xlnm.Print_Titles" localSheetId="10">係9!$3:$5</definedName>
    <definedName name="_xlnm.Print_Titles" localSheetId="1">'集計内訳表（○○課　年間）'!$3:$5</definedName>
    <definedName name="Z_B46B61AB_93A9_4930_AB6E_ED0462D9484E_.wvu.Cols" localSheetId="2" hidden="1">係1!$E:$F,係1!$L:$L</definedName>
    <definedName name="Z_B46B61AB_93A9_4930_AB6E_ED0462D9484E_.wvu.Cols" localSheetId="11" hidden="1">係10!$D:$E,係10!$K:$K</definedName>
    <definedName name="Z_B46B61AB_93A9_4930_AB6E_ED0462D9484E_.wvu.Cols" localSheetId="12" hidden="1">係11!$D:$E,係11!$K:$K</definedName>
    <definedName name="Z_B46B61AB_93A9_4930_AB6E_ED0462D9484E_.wvu.Cols" localSheetId="13" hidden="1">係12!$D:$E,係12!$K:$K</definedName>
    <definedName name="Z_B46B61AB_93A9_4930_AB6E_ED0462D9484E_.wvu.Cols" localSheetId="3" hidden="1">係2!$D:$E,係2!$K:$K</definedName>
    <definedName name="Z_B46B61AB_93A9_4930_AB6E_ED0462D9484E_.wvu.Cols" localSheetId="4" hidden="1">係3!$D:$E,係3!$K:$K</definedName>
    <definedName name="Z_B46B61AB_93A9_4930_AB6E_ED0462D9484E_.wvu.Cols" localSheetId="5" hidden="1">係4!$D:$E,係4!$K:$K</definedName>
    <definedName name="Z_B46B61AB_93A9_4930_AB6E_ED0462D9484E_.wvu.Cols" localSheetId="6" hidden="1">係5!$D:$E,係5!$K:$K</definedName>
    <definedName name="Z_B46B61AB_93A9_4930_AB6E_ED0462D9484E_.wvu.Cols" localSheetId="7" hidden="1">係6!$D:$E,係6!$K:$K</definedName>
    <definedName name="Z_B46B61AB_93A9_4930_AB6E_ED0462D9484E_.wvu.Cols" localSheetId="8" hidden="1">係7!$D:$E,係7!$K:$K</definedName>
    <definedName name="Z_B46B61AB_93A9_4930_AB6E_ED0462D9484E_.wvu.Cols" localSheetId="9" hidden="1">係8!$D:$E,係8!$K:$K</definedName>
    <definedName name="Z_B46B61AB_93A9_4930_AB6E_ED0462D9484E_.wvu.Cols" localSheetId="10" hidden="1">係9!$D:$E,係9!$K:$K</definedName>
    <definedName name="Z_B46B61AB_93A9_4930_AB6E_ED0462D9484E_.wvu.Cols" localSheetId="1" hidden="1">'集計内訳表（○○課　年間）'!$D:$E,'集計内訳表（○○課　年間）'!$F:$F</definedName>
    <definedName name="Z_B46B61AB_93A9_4930_AB6E_ED0462D9484E_.wvu.FilterData" localSheetId="2" hidden="1">係1!$A$7:$C$205</definedName>
    <definedName name="Z_B46B61AB_93A9_4930_AB6E_ED0462D9484E_.wvu.FilterData" localSheetId="11" hidden="1">係10!$A$7:$C$189</definedName>
    <definedName name="Z_B46B61AB_93A9_4930_AB6E_ED0462D9484E_.wvu.FilterData" localSheetId="12" hidden="1">係11!$A$7:$C$189</definedName>
    <definedName name="Z_B46B61AB_93A9_4930_AB6E_ED0462D9484E_.wvu.FilterData" localSheetId="13" hidden="1">係12!$A$7:$C$189</definedName>
    <definedName name="Z_B46B61AB_93A9_4930_AB6E_ED0462D9484E_.wvu.FilterData" localSheetId="3" hidden="1">係2!$A$7:$C$189</definedName>
    <definedName name="Z_B46B61AB_93A9_4930_AB6E_ED0462D9484E_.wvu.FilterData" localSheetId="4" hidden="1">係3!$A$7:$C$189</definedName>
    <definedName name="Z_B46B61AB_93A9_4930_AB6E_ED0462D9484E_.wvu.FilterData" localSheetId="5" hidden="1">係4!$A$7:$C$189</definedName>
    <definedName name="Z_B46B61AB_93A9_4930_AB6E_ED0462D9484E_.wvu.FilterData" localSheetId="6" hidden="1">係5!$A$7:$C$189</definedName>
    <definedName name="Z_B46B61AB_93A9_4930_AB6E_ED0462D9484E_.wvu.FilterData" localSheetId="7" hidden="1">係6!$A$7:$C$189</definedName>
    <definedName name="Z_B46B61AB_93A9_4930_AB6E_ED0462D9484E_.wvu.FilterData" localSheetId="8" hidden="1">係7!$A$7:$C$189</definedName>
    <definedName name="Z_B46B61AB_93A9_4930_AB6E_ED0462D9484E_.wvu.FilterData" localSheetId="9" hidden="1">係8!$A$7:$C$189</definedName>
    <definedName name="Z_B46B61AB_93A9_4930_AB6E_ED0462D9484E_.wvu.FilterData" localSheetId="10" hidden="1">係9!$A$7:$C$189</definedName>
    <definedName name="Z_B46B61AB_93A9_4930_AB6E_ED0462D9484E_.wvu.FilterData" localSheetId="1" hidden="1">'集計内訳表（○○課　年間）'!$A$7:$C$189</definedName>
    <definedName name="Z_B46B61AB_93A9_4930_AB6E_ED0462D9484E_.wvu.PrintArea" localSheetId="2" hidden="1">係1!$A$1:$T$206</definedName>
    <definedName name="Z_B46B61AB_93A9_4930_AB6E_ED0462D9484E_.wvu.PrintArea" localSheetId="11" hidden="1">係10!$A$1:$S$190</definedName>
    <definedName name="Z_B46B61AB_93A9_4930_AB6E_ED0462D9484E_.wvu.PrintArea" localSheetId="12" hidden="1">係11!$A$1:$S$190</definedName>
    <definedName name="Z_B46B61AB_93A9_4930_AB6E_ED0462D9484E_.wvu.PrintArea" localSheetId="13" hidden="1">係12!$A$1:$S$190</definedName>
    <definedName name="Z_B46B61AB_93A9_4930_AB6E_ED0462D9484E_.wvu.PrintArea" localSheetId="3" hidden="1">係2!$A$1:$S$190</definedName>
    <definedName name="Z_B46B61AB_93A9_4930_AB6E_ED0462D9484E_.wvu.PrintArea" localSheetId="4" hidden="1">係3!$A$1:$S$190</definedName>
    <definedName name="Z_B46B61AB_93A9_4930_AB6E_ED0462D9484E_.wvu.PrintArea" localSheetId="5" hidden="1">係4!$A$1:$S$190</definedName>
    <definedName name="Z_B46B61AB_93A9_4930_AB6E_ED0462D9484E_.wvu.PrintArea" localSheetId="6" hidden="1">係5!$A$1:$S$190</definedName>
    <definedName name="Z_B46B61AB_93A9_4930_AB6E_ED0462D9484E_.wvu.PrintArea" localSheetId="7" hidden="1">係6!$A$1:$S$190</definedName>
    <definedName name="Z_B46B61AB_93A9_4930_AB6E_ED0462D9484E_.wvu.PrintArea" localSheetId="8" hidden="1">係7!$A$1:$S$190</definedName>
    <definedName name="Z_B46B61AB_93A9_4930_AB6E_ED0462D9484E_.wvu.PrintArea" localSheetId="9" hidden="1">係8!$A$1:$S$190</definedName>
    <definedName name="Z_B46B61AB_93A9_4930_AB6E_ED0462D9484E_.wvu.PrintArea" localSheetId="10" hidden="1">係9!$A$1:$S$190</definedName>
    <definedName name="Z_B46B61AB_93A9_4930_AB6E_ED0462D9484E_.wvu.PrintArea" localSheetId="1" hidden="1">'集計内訳表（○○課　年間）'!$A$1:$I$189</definedName>
    <definedName name="Z_B46B61AB_93A9_4930_AB6E_ED0462D9484E_.wvu.PrintArea" localSheetId="0" hidden="1">'集計表（○○課　年間）'!$B$1:$H$28</definedName>
    <definedName name="Z_B46B61AB_93A9_4930_AB6E_ED0462D9484E_.wvu.PrintTitles" localSheetId="2" hidden="1">係1!$3:$5</definedName>
    <definedName name="Z_B46B61AB_93A9_4930_AB6E_ED0462D9484E_.wvu.PrintTitles" localSheetId="11" hidden="1">係10!$3:$5</definedName>
    <definedName name="Z_B46B61AB_93A9_4930_AB6E_ED0462D9484E_.wvu.PrintTitles" localSheetId="12" hidden="1">係11!$3:$5</definedName>
    <definedName name="Z_B46B61AB_93A9_4930_AB6E_ED0462D9484E_.wvu.PrintTitles" localSheetId="13" hidden="1">係12!$3:$5</definedName>
    <definedName name="Z_B46B61AB_93A9_4930_AB6E_ED0462D9484E_.wvu.PrintTitles" localSheetId="3" hidden="1">係2!$3:$5</definedName>
    <definedName name="Z_B46B61AB_93A9_4930_AB6E_ED0462D9484E_.wvu.PrintTitles" localSheetId="4" hidden="1">係3!$3:$5</definedName>
    <definedName name="Z_B46B61AB_93A9_4930_AB6E_ED0462D9484E_.wvu.PrintTitles" localSheetId="5" hidden="1">係4!$3:$5</definedName>
    <definedName name="Z_B46B61AB_93A9_4930_AB6E_ED0462D9484E_.wvu.PrintTitles" localSheetId="6" hidden="1">係5!$3:$5</definedName>
    <definedName name="Z_B46B61AB_93A9_4930_AB6E_ED0462D9484E_.wvu.PrintTitles" localSheetId="7" hidden="1">係6!$3:$5</definedName>
    <definedName name="Z_B46B61AB_93A9_4930_AB6E_ED0462D9484E_.wvu.PrintTitles" localSheetId="8" hidden="1">係7!$3:$5</definedName>
    <definedName name="Z_B46B61AB_93A9_4930_AB6E_ED0462D9484E_.wvu.PrintTitles" localSheetId="9" hidden="1">係8!$3:$5</definedName>
    <definedName name="Z_B46B61AB_93A9_4930_AB6E_ED0462D9484E_.wvu.PrintTitles" localSheetId="10" hidden="1">係9!$3:$5</definedName>
    <definedName name="Z_B46B61AB_93A9_4930_AB6E_ED0462D9484E_.wvu.PrintTitles" localSheetId="1" hidden="1">'集計内訳表（○○課　年間）'!$3:$5</definedName>
  </definedNames>
  <calcPr calcId="191029"/>
  <customWorkbookViews>
    <customWorkbookView name="足利市 - 個人用ビュー" guid="{B46B61AB-93A9-4930-AB6E-ED0462D9484E}" mergeInterval="0" personalView="1" xWindow="540" yWindow="5" windowWidth="700" windowHeight="716" activeSheetId="3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6" l="1"/>
  <c r="D1" i="8"/>
  <c r="D1" i="13"/>
  <c r="D1" i="12"/>
  <c r="D1" i="11"/>
  <c r="D1" i="14"/>
  <c r="D1" i="16"/>
  <c r="D1" i="17"/>
  <c r="D1" i="15"/>
  <c r="D1" i="9"/>
  <c r="D1" i="10"/>
  <c r="D1" i="7"/>
  <c r="D1" i="3"/>
  <c r="F2" i="6" l="1"/>
  <c r="F1" i="6"/>
  <c r="G2" i="6"/>
  <c r="G1" i="6"/>
  <c r="B1" i="6"/>
  <c r="F7" i="3"/>
  <c r="L114" i="13"/>
  <c r="F114" i="13"/>
  <c r="L93" i="13"/>
  <c r="F93" i="13"/>
  <c r="F84" i="13"/>
  <c r="L84" i="13"/>
  <c r="L70" i="13"/>
  <c r="F70" i="13"/>
  <c r="L37" i="13"/>
  <c r="F37" i="13"/>
  <c r="F7" i="13"/>
  <c r="L173" i="8"/>
  <c r="L173" i="13"/>
  <c r="L173" i="12"/>
  <c r="L173" i="11"/>
  <c r="L173" i="14"/>
  <c r="L173" i="16"/>
  <c r="L173" i="17"/>
  <c r="L173" i="15"/>
  <c r="L173" i="9"/>
  <c r="L173" i="10"/>
  <c r="L173" i="7"/>
  <c r="F173" i="8"/>
  <c r="F173" i="13"/>
  <c r="F173" i="12"/>
  <c r="F173" i="11"/>
  <c r="F173" i="14"/>
  <c r="F173" i="16"/>
  <c r="F173" i="17"/>
  <c r="F173" i="15"/>
  <c r="F173" i="9"/>
  <c r="F173" i="10"/>
  <c r="F173" i="7"/>
  <c r="L114" i="8"/>
  <c r="L114" i="12"/>
  <c r="L114" i="11"/>
  <c r="L114" i="14"/>
  <c r="L114" i="16"/>
  <c r="L114" i="17"/>
  <c r="L114" i="15"/>
  <c r="L114" i="9"/>
  <c r="L114" i="10"/>
  <c r="L114" i="7"/>
  <c r="F114" i="8"/>
  <c r="F114" i="12"/>
  <c r="F114" i="11"/>
  <c r="F114" i="14"/>
  <c r="F114" i="16"/>
  <c r="F114" i="17"/>
  <c r="F114" i="15"/>
  <c r="F114" i="9"/>
  <c r="F114" i="10"/>
  <c r="F114" i="7"/>
  <c r="L93" i="8"/>
  <c r="L93" i="12"/>
  <c r="L93" i="11"/>
  <c r="L93" i="14"/>
  <c r="L93" i="16"/>
  <c r="L93" i="17"/>
  <c r="L93" i="15"/>
  <c r="L93" i="9"/>
  <c r="L93" i="10"/>
  <c r="L93" i="7"/>
  <c r="F93" i="8"/>
  <c r="F93" i="12"/>
  <c r="F93" i="11"/>
  <c r="F93" i="14"/>
  <c r="F93" i="16"/>
  <c r="F93" i="17"/>
  <c r="F93" i="15"/>
  <c r="F93" i="9"/>
  <c r="F93" i="10"/>
  <c r="F93" i="7"/>
  <c r="L84" i="8"/>
  <c r="L84" i="12"/>
  <c r="L84" i="11"/>
  <c r="L84" i="14"/>
  <c r="L84" i="16"/>
  <c r="L84" i="17"/>
  <c r="L84" i="15"/>
  <c r="L84" i="9"/>
  <c r="L84" i="10"/>
  <c r="L84" i="7"/>
  <c r="F84" i="8"/>
  <c r="F84" i="12"/>
  <c r="F84" i="11"/>
  <c r="F84" i="14"/>
  <c r="F84" i="16"/>
  <c r="F84" i="17"/>
  <c r="F84" i="15"/>
  <c r="F84" i="9"/>
  <c r="F84" i="10"/>
  <c r="F84" i="7"/>
  <c r="L70" i="8"/>
  <c r="L70" i="12"/>
  <c r="L70" i="11"/>
  <c r="L70" i="14"/>
  <c r="L70" i="16"/>
  <c r="L70" i="17"/>
  <c r="L70" i="15"/>
  <c r="L70" i="9"/>
  <c r="L70" i="10"/>
  <c r="L70" i="7"/>
  <c r="F70" i="8"/>
  <c r="F70" i="12"/>
  <c r="F70" i="11"/>
  <c r="F70" i="14"/>
  <c r="F70" i="16"/>
  <c r="F70" i="17"/>
  <c r="F70" i="15"/>
  <c r="F70" i="9"/>
  <c r="F70" i="10"/>
  <c r="F70" i="7"/>
  <c r="L37" i="8"/>
  <c r="L37" i="12"/>
  <c r="L37" i="11"/>
  <c r="L37" i="14"/>
  <c r="L37" i="16"/>
  <c r="L37" i="17"/>
  <c r="L37" i="15"/>
  <c r="L37" i="9"/>
  <c r="L37" i="10"/>
  <c r="L37" i="7"/>
  <c r="F37" i="8"/>
  <c r="F37" i="12"/>
  <c r="F37" i="11"/>
  <c r="F37" i="14"/>
  <c r="F37" i="16"/>
  <c r="F37" i="17"/>
  <c r="F37" i="15"/>
  <c r="F37" i="9"/>
  <c r="F37" i="10"/>
  <c r="E37" i="10" s="1"/>
  <c r="F37" i="7"/>
  <c r="L205" i="7"/>
  <c r="L204" i="7" s="1"/>
  <c r="L203" i="7"/>
  <c r="L202" i="7" s="1"/>
  <c r="L201" i="7"/>
  <c r="L200" i="7"/>
  <c r="L199" i="7"/>
  <c r="L198" i="7"/>
  <c r="L197" i="7"/>
  <c r="L196" i="7"/>
  <c r="L195" i="7"/>
  <c r="L194" i="7"/>
  <c r="L193" i="7"/>
  <c r="L192" i="7"/>
  <c r="L190" i="7"/>
  <c r="L189" i="7"/>
  <c r="L188" i="7"/>
  <c r="L187" i="7"/>
  <c r="L186" i="7"/>
  <c r="L185" i="7"/>
  <c r="L184" i="7"/>
  <c r="L182" i="7"/>
  <c r="L181" i="7" s="1"/>
  <c r="L180" i="7"/>
  <c r="L179" i="7"/>
  <c r="L178" i="7"/>
  <c r="L177" i="7"/>
  <c r="L172" i="7"/>
  <c r="L171" i="7"/>
  <c r="L170" i="7"/>
  <c r="L168" i="7"/>
  <c r="L167" i="7"/>
  <c r="L166" i="7"/>
  <c r="L165" i="7"/>
  <c r="L163" i="7"/>
  <c r="L162" i="7" s="1"/>
  <c r="L161" i="7"/>
  <c r="L160" i="7"/>
  <c r="L159" i="7"/>
  <c r="L158" i="7"/>
  <c r="L157" i="7"/>
  <c r="L155" i="7" s="1"/>
  <c r="L156" i="7"/>
  <c r="L154" i="7"/>
  <c r="L153" i="7"/>
  <c r="L152" i="7"/>
  <c r="L151" i="7"/>
  <c r="L149" i="7"/>
  <c r="L148" i="7"/>
  <c r="L147" i="7"/>
  <c r="L145" i="7"/>
  <c r="L144" i="7"/>
  <c r="L143" i="7"/>
  <c r="L142" i="7"/>
  <c r="L141" i="7"/>
  <c r="L140" i="7"/>
  <c r="L138" i="7"/>
  <c r="L137" i="7"/>
  <c r="L136" i="7"/>
  <c r="L134" i="7"/>
  <c r="L133" i="7"/>
  <c r="L132" i="7"/>
  <c r="L131" i="7"/>
  <c r="L130" i="7"/>
  <c r="L128" i="7"/>
  <c r="L127" i="7"/>
  <c r="L126" i="7"/>
  <c r="L125" i="7"/>
  <c r="L123" i="7"/>
  <c r="L122" i="7"/>
  <c r="L121" i="7"/>
  <c r="L120" i="7"/>
  <c r="L119" i="7"/>
  <c r="L112" i="7"/>
  <c r="L111" i="7"/>
  <c r="L110" i="7"/>
  <c r="L109" i="7"/>
  <c r="L108" i="7"/>
  <c r="L107" i="7"/>
  <c r="L106" i="7"/>
  <c r="L105" i="7"/>
  <c r="L104" i="7"/>
  <c r="L103" i="7"/>
  <c r="L101" i="7"/>
  <c r="L100" i="7"/>
  <c r="L99" i="7"/>
  <c r="L98" i="7"/>
  <c r="L97" i="7"/>
  <c r="L96" i="7"/>
  <c r="L95" i="7"/>
  <c r="L92" i="7"/>
  <c r="L91" i="7"/>
  <c r="L90" i="7"/>
  <c r="L89" i="7"/>
  <c r="L88" i="7"/>
  <c r="L83" i="7"/>
  <c r="L82" i="7"/>
  <c r="L81" i="7"/>
  <c r="L80" i="7"/>
  <c r="L79" i="7"/>
  <c r="L78" i="7"/>
  <c r="L77" i="7"/>
  <c r="L76" i="7"/>
  <c r="L75" i="7"/>
  <c r="L74" i="7"/>
  <c r="L69" i="7"/>
  <c r="L68" i="7"/>
  <c r="L67" i="7"/>
  <c r="L66" i="7"/>
  <c r="L65" i="7"/>
  <c r="L64" i="7"/>
  <c r="L63" i="7"/>
  <c r="L62" i="7"/>
  <c r="L61" i="7"/>
  <c r="L60" i="7"/>
  <c r="L59" i="7"/>
  <c r="L58" i="7"/>
  <c r="L57" i="7"/>
  <c r="L56" i="7"/>
  <c r="L55" i="7"/>
  <c r="L54" i="7"/>
  <c r="L53" i="7"/>
  <c r="L52" i="7"/>
  <c r="L51" i="7"/>
  <c r="L50" i="7"/>
  <c r="L49" i="7"/>
  <c r="L48" i="7"/>
  <c r="L47" i="7"/>
  <c r="L46" i="7"/>
  <c r="L45" i="7"/>
  <c r="L44" i="7"/>
  <c r="L43" i="7"/>
  <c r="L42" i="7"/>
  <c r="L41" i="7"/>
  <c r="L40" i="7"/>
  <c r="L39" i="7"/>
  <c r="L36" i="7"/>
  <c r="L35" i="7"/>
  <c r="L34" i="7"/>
  <c r="L33" i="7"/>
  <c r="L32" i="7"/>
  <c r="L31" i="7"/>
  <c r="L30" i="7"/>
  <c r="L29" i="7"/>
  <c r="L28" i="7"/>
  <c r="L27" i="7"/>
  <c r="L26" i="7"/>
  <c r="L25" i="7"/>
  <c r="L24" i="7"/>
  <c r="L23" i="7"/>
  <c r="L22" i="7"/>
  <c r="L21" i="7"/>
  <c r="L20" i="7"/>
  <c r="L19" i="7"/>
  <c r="L18" i="7"/>
  <c r="L17" i="7"/>
  <c r="L15" i="7"/>
  <c r="L14" i="7"/>
  <c r="L13" i="7"/>
  <c r="L12" i="7"/>
  <c r="L7" i="7"/>
  <c r="L205" i="8"/>
  <c r="L204" i="8" s="1"/>
  <c r="L203" i="8"/>
  <c r="L202" i="8" s="1"/>
  <c r="L201" i="8"/>
  <c r="L200" i="8"/>
  <c r="L199" i="8"/>
  <c r="L198" i="8"/>
  <c r="L197" i="8"/>
  <c r="L196" i="8"/>
  <c r="L195" i="8"/>
  <c r="L194" i="8"/>
  <c r="L193" i="8"/>
  <c r="L192" i="8"/>
  <c r="L190" i="8"/>
  <c r="L189" i="8"/>
  <c r="L188" i="8"/>
  <c r="L187" i="8"/>
  <c r="L186" i="8"/>
  <c r="L185" i="8"/>
  <c r="L184" i="8"/>
  <c r="L182" i="8"/>
  <c r="L181" i="8" s="1"/>
  <c r="L180" i="8"/>
  <c r="L179" i="8"/>
  <c r="L178" i="8"/>
  <c r="L177" i="8"/>
  <c r="L172" i="8"/>
  <c r="L171" i="8"/>
  <c r="L170" i="8"/>
  <c r="L168" i="8"/>
  <c r="L167" i="8"/>
  <c r="L166" i="8"/>
  <c r="L165" i="8"/>
  <c r="L163" i="8"/>
  <c r="L162" i="8" s="1"/>
  <c r="L161" i="8"/>
  <c r="L160" i="8" s="1"/>
  <c r="L159" i="8"/>
  <c r="L158" i="8"/>
  <c r="L157" i="8"/>
  <c r="L156" i="8"/>
  <c r="L154" i="8"/>
  <c r="L153" i="8"/>
  <c r="L152" i="8"/>
  <c r="L151" i="8"/>
  <c r="L149" i="8"/>
  <c r="L148" i="8"/>
  <c r="L147" i="8"/>
  <c r="L145" i="8"/>
  <c r="L144" i="8"/>
  <c r="L143" i="8"/>
  <c r="L142" i="8"/>
  <c r="L141" i="8"/>
  <c r="L140" i="8"/>
  <c r="L138" i="8"/>
  <c r="L137" i="8"/>
  <c r="L136" i="8"/>
  <c r="L134" i="8"/>
  <c r="L133" i="8"/>
  <c r="L132" i="8"/>
  <c r="L131" i="8"/>
  <c r="L130" i="8"/>
  <c r="L128" i="8"/>
  <c r="L127" i="8"/>
  <c r="L126" i="8"/>
  <c r="L125" i="8"/>
  <c r="L123" i="8"/>
  <c r="L122" i="8"/>
  <c r="L121" i="8"/>
  <c r="L120" i="8"/>
  <c r="L119" i="8"/>
  <c r="L112" i="8"/>
  <c r="L111" i="8"/>
  <c r="L110" i="8"/>
  <c r="L109" i="8"/>
  <c r="L108" i="8"/>
  <c r="L107" i="8"/>
  <c r="L106" i="8"/>
  <c r="L105" i="8"/>
  <c r="L104" i="8"/>
  <c r="L103" i="8"/>
  <c r="L101" i="8"/>
  <c r="L100" i="8"/>
  <c r="L99" i="8"/>
  <c r="L98" i="8"/>
  <c r="L97" i="8"/>
  <c r="L96" i="8"/>
  <c r="L95" i="8"/>
  <c r="L92" i="8"/>
  <c r="L91" i="8"/>
  <c r="L90" i="8"/>
  <c r="L89" i="8"/>
  <c r="L88" i="8"/>
  <c r="L83" i="8"/>
  <c r="L82" i="8"/>
  <c r="L81" i="8"/>
  <c r="L80" i="8"/>
  <c r="L79" i="8"/>
  <c r="L78" i="8"/>
  <c r="L77" i="8"/>
  <c r="L76" i="8"/>
  <c r="L75" i="8"/>
  <c r="L74" i="8"/>
  <c r="L69" i="8"/>
  <c r="L68" i="8"/>
  <c r="L67" i="8"/>
  <c r="L66" i="8"/>
  <c r="L65" i="8"/>
  <c r="L64" i="8"/>
  <c r="L63" i="8"/>
  <c r="L62" i="8"/>
  <c r="L61" i="8"/>
  <c r="L60" i="8"/>
  <c r="L59" i="8"/>
  <c r="L58" i="8"/>
  <c r="L57" i="8"/>
  <c r="L56" i="8"/>
  <c r="L55" i="8"/>
  <c r="L54" i="8"/>
  <c r="L53" i="8"/>
  <c r="L52" i="8"/>
  <c r="L51" i="8"/>
  <c r="L50" i="8"/>
  <c r="L49" i="8"/>
  <c r="L48" i="8"/>
  <c r="L47" i="8"/>
  <c r="L46" i="8"/>
  <c r="L45" i="8"/>
  <c r="L44" i="8"/>
  <c r="L43" i="8"/>
  <c r="L42" i="8"/>
  <c r="L41" i="8"/>
  <c r="L40" i="8"/>
  <c r="L39" i="8"/>
  <c r="L36" i="8"/>
  <c r="L35" i="8"/>
  <c r="L34" i="8"/>
  <c r="L33" i="8"/>
  <c r="L32" i="8"/>
  <c r="L31" i="8"/>
  <c r="L30" i="8"/>
  <c r="L29" i="8"/>
  <c r="L28" i="8"/>
  <c r="L27" i="8"/>
  <c r="L26" i="8"/>
  <c r="L25" i="8"/>
  <c r="L24" i="8"/>
  <c r="L23" i="8"/>
  <c r="L22" i="8"/>
  <c r="L21" i="8"/>
  <c r="L20" i="8"/>
  <c r="L19" i="8"/>
  <c r="L18" i="8"/>
  <c r="L17" i="8"/>
  <c r="L15" i="8"/>
  <c r="L14" i="8"/>
  <c r="L13" i="8"/>
  <c r="L12" i="8"/>
  <c r="L7" i="8"/>
  <c r="L205" i="13"/>
  <c r="L204" i="13" s="1"/>
  <c r="L203" i="13"/>
  <c r="L202" i="13" s="1"/>
  <c r="L201" i="13"/>
  <c r="L200" i="13"/>
  <c r="L199" i="13"/>
  <c r="L198" i="13"/>
  <c r="L197" i="13"/>
  <c r="L196" i="13"/>
  <c r="L195" i="13"/>
  <c r="L194" i="13"/>
  <c r="L193" i="13"/>
  <c r="L192" i="13"/>
  <c r="L190" i="13"/>
  <c r="L189" i="13"/>
  <c r="L188" i="13"/>
  <c r="L187" i="13"/>
  <c r="L186" i="13"/>
  <c r="L185" i="13"/>
  <c r="L184" i="13"/>
  <c r="L182" i="13"/>
  <c r="L181" i="13" s="1"/>
  <c r="L180" i="13"/>
  <c r="L179" i="13"/>
  <c r="L178" i="13"/>
  <c r="L177" i="13"/>
  <c r="L172" i="13"/>
  <c r="L171" i="13"/>
  <c r="L170" i="13"/>
  <c r="L168" i="13"/>
  <c r="L167" i="13"/>
  <c r="L166" i="13"/>
  <c r="L165" i="13"/>
  <c r="L163" i="13"/>
  <c r="L162" i="13" s="1"/>
  <c r="L161" i="13"/>
  <c r="L160" i="13" s="1"/>
  <c r="L159" i="13"/>
  <c r="L158" i="13"/>
  <c r="L157" i="13"/>
  <c r="L156" i="13"/>
  <c r="L154" i="13"/>
  <c r="L153" i="13"/>
  <c r="L152" i="13"/>
  <c r="L151" i="13"/>
  <c r="L149" i="13"/>
  <c r="L148" i="13"/>
  <c r="L147" i="13"/>
  <c r="L145" i="13"/>
  <c r="L144" i="13"/>
  <c r="L143" i="13"/>
  <c r="L142" i="13"/>
  <c r="L141" i="13"/>
  <c r="L140" i="13"/>
  <c r="L138" i="13"/>
  <c r="L137" i="13"/>
  <c r="L136" i="13"/>
  <c r="L134" i="13"/>
  <c r="L133" i="13"/>
  <c r="L132" i="13"/>
  <c r="L131" i="13"/>
  <c r="L130" i="13"/>
  <c r="L128" i="13"/>
  <c r="L127" i="13"/>
  <c r="L126" i="13"/>
  <c r="L125" i="13"/>
  <c r="L123" i="13"/>
  <c r="L122" i="13"/>
  <c r="L121" i="13"/>
  <c r="L120" i="13"/>
  <c r="L119" i="13"/>
  <c r="L112" i="13"/>
  <c r="L111" i="13"/>
  <c r="L110" i="13"/>
  <c r="L109" i="13"/>
  <c r="L108" i="13"/>
  <c r="L107" i="13"/>
  <c r="L106" i="13"/>
  <c r="L105" i="13"/>
  <c r="L104" i="13"/>
  <c r="L103" i="13"/>
  <c r="L101" i="13"/>
  <c r="L100" i="13"/>
  <c r="L99" i="13"/>
  <c r="L98" i="13"/>
  <c r="L97" i="13"/>
  <c r="L96" i="13"/>
  <c r="L95" i="13"/>
  <c r="L92" i="13"/>
  <c r="L91" i="13"/>
  <c r="L90" i="13"/>
  <c r="L89" i="13"/>
  <c r="L88" i="13"/>
  <c r="L83" i="13"/>
  <c r="L82" i="13"/>
  <c r="L81" i="13"/>
  <c r="L80" i="13"/>
  <c r="L79" i="13"/>
  <c r="L78" i="13"/>
  <c r="L77" i="13"/>
  <c r="L76" i="13"/>
  <c r="L75" i="13"/>
  <c r="L74" i="13"/>
  <c r="L69" i="13"/>
  <c r="L68" i="13"/>
  <c r="L67" i="13"/>
  <c r="L66" i="13"/>
  <c r="L65" i="13"/>
  <c r="L64" i="13"/>
  <c r="L63" i="13"/>
  <c r="L62" i="13"/>
  <c r="L61" i="13"/>
  <c r="L60" i="13"/>
  <c r="L59" i="13"/>
  <c r="L58" i="13"/>
  <c r="L57" i="13"/>
  <c r="L56" i="13"/>
  <c r="L55" i="13"/>
  <c r="L54" i="13"/>
  <c r="L53" i="13"/>
  <c r="L52" i="13"/>
  <c r="L51" i="13"/>
  <c r="L50" i="13"/>
  <c r="L49" i="13"/>
  <c r="L48" i="13"/>
  <c r="L47" i="13"/>
  <c r="L46" i="13"/>
  <c r="L45" i="13"/>
  <c r="L44" i="13"/>
  <c r="L43" i="13"/>
  <c r="L42" i="13"/>
  <c r="L41" i="13"/>
  <c r="L40" i="13"/>
  <c r="L39" i="13"/>
  <c r="L36" i="13"/>
  <c r="L35" i="13"/>
  <c r="L34" i="13"/>
  <c r="L33" i="13"/>
  <c r="L32" i="13"/>
  <c r="L31" i="13"/>
  <c r="L30" i="13"/>
  <c r="L29" i="13"/>
  <c r="L28" i="13"/>
  <c r="L27" i="13"/>
  <c r="L26" i="13"/>
  <c r="L25" i="13"/>
  <c r="L24" i="13"/>
  <c r="L23" i="13"/>
  <c r="L22" i="13"/>
  <c r="L21" i="13"/>
  <c r="L20" i="13"/>
  <c r="L19" i="13"/>
  <c r="L18" i="13"/>
  <c r="L17" i="13"/>
  <c r="L15" i="13"/>
  <c r="L14" i="13"/>
  <c r="L13" i="13"/>
  <c r="L12" i="13"/>
  <c r="L7" i="13"/>
  <c r="L205" i="12"/>
  <c r="L204" i="12" s="1"/>
  <c r="L203" i="12"/>
  <c r="L202" i="12" s="1"/>
  <c r="L201" i="12"/>
  <c r="L200" i="12"/>
  <c r="L199" i="12"/>
  <c r="L198" i="12"/>
  <c r="L197" i="12"/>
  <c r="L196" i="12"/>
  <c r="L195" i="12"/>
  <c r="L194" i="12"/>
  <c r="L193" i="12"/>
  <c r="L192" i="12"/>
  <c r="L190" i="12"/>
  <c r="L189" i="12"/>
  <c r="L188" i="12"/>
  <c r="L187" i="12"/>
  <c r="L186" i="12"/>
  <c r="L185" i="12"/>
  <c r="L184" i="12"/>
  <c r="L182" i="12"/>
  <c r="L181" i="12" s="1"/>
  <c r="L180" i="12"/>
  <c r="L179" i="12"/>
  <c r="L178" i="12"/>
  <c r="L177" i="12"/>
  <c r="L172" i="12"/>
  <c r="L171" i="12"/>
  <c r="L170" i="12"/>
  <c r="L168" i="12"/>
  <c r="L167" i="12"/>
  <c r="L166" i="12"/>
  <c r="L165" i="12"/>
  <c r="L163" i="12"/>
  <c r="L162" i="12" s="1"/>
  <c r="L161" i="12"/>
  <c r="L160" i="12" s="1"/>
  <c r="L159" i="12"/>
  <c r="L158" i="12"/>
  <c r="L157" i="12"/>
  <c r="L156" i="12"/>
  <c r="L154" i="12"/>
  <c r="L153" i="12"/>
  <c r="L152" i="12"/>
  <c r="L151" i="12"/>
  <c r="L149" i="12"/>
  <c r="L148" i="12"/>
  <c r="L147" i="12"/>
  <c r="L145" i="12"/>
  <c r="L144" i="12"/>
  <c r="L143" i="12"/>
  <c r="L142" i="12"/>
  <c r="L141" i="12"/>
  <c r="L140" i="12"/>
  <c r="L138" i="12"/>
  <c r="L137" i="12"/>
  <c r="L136" i="12"/>
  <c r="L134" i="12"/>
  <c r="L133" i="12"/>
  <c r="L132" i="12"/>
  <c r="L131" i="12"/>
  <c r="L130" i="12"/>
  <c r="L128" i="12"/>
  <c r="L127" i="12"/>
  <c r="L126" i="12"/>
  <c r="L125" i="12"/>
  <c r="L123" i="12"/>
  <c r="L122" i="12"/>
  <c r="L121" i="12"/>
  <c r="L120" i="12"/>
  <c r="L119" i="12"/>
  <c r="L112" i="12"/>
  <c r="L111" i="12"/>
  <c r="L110" i="12"/>
  <c r="L109" i="12"/>
  <c r="L108" i="12"/>
  <c r="L107" i="12"/>
  <c r="L106" i="12"/>
  <c r="L105" i="12"/>
  <c r="L104" i="12"/>
  <c r="L103" i="12"/>
  <c r="L101" i="12"/>
  <c r="L100" i="12"/>
  <c r="L99" i="12"/>
  <c r="L98" i="12"/>
  <c r="L97" i="12"/>
  <c r="L96" i="12"/>
  <c r="L95" i="12"/>
  <c r="L92" i="12"/>
  <c r="L91" i="12"/>
  <c r="L90" i="12"/>
  <c r="L89" i="12"/>
  <c r="L88" i="12"/>
  <c r="L83" i="12"/>
  <c r="L82" i="12"/>
  <c r="L81" i="12"/>
  <c r="L80" i="12"/>
  <c r="L79" i="12"/>
  <c r="L78" i="12"/>
  <c r="L77" i="12"/>
  <c r="L76" i="12"/>
  <c r="L75" i="12"/>
  <c r="L74" i="12"/>
  <c r="L69" i="12"/>
  <c r="L68" i="12"/>
  <c r="L67" i="12"/>
  <c r="L66" i="12"/>
  <c r="L65" i="12"/>
  <c r="L64" i="12"/>
  <c r="L63" i="12"/>
  <c r="L62" i="12"/>
  <c r="L61" i="12"/>
  <c r="L60" i="12"/>
  <c r="L59" i="12"/>
  <c r="L58" i="12"/>
  <c r="L57" i="12"/>
  <c r="L56" i="12"/>
  <c r="L55" i="12"/>
  <c r="L54" i="12"/>
  <c r="L53" i="12"/>
  <c r="L52" i="12"/>
  <c r="L51" i="12"/>
  <c r="L50" i="12"/>
  <c r="L49" i="12"/>
  <c r="L48" i="12"/>
  <c r="L47" i="12"/>
  <c r="L46" i="12"/>
  <c r="L45" i="12"/>
  <c r="L44" i="12"/>
  <c r="L43" i="12"/>
  <c r="L42" i="12"/>
  <c r="L41" i="12"/>
  <c r="L40" i="12"/>
  <c r="L39" i="12"/>
  <c r="L36" i="12"/>
  <c r="L35" i="12"/>
  <c r="L34" i="12"/>
  <c r="L33" i="12"/>
  <c r="L32" i="12"/>
  <c r="L31" i="12"/>
  <c r="L30" i="12"/>
  <c r="L29" i="12"/>
  <c r="L28" i="12"/>
  <c r="L27" i="12"/>
  <c r="L26" i="12"/>
  <c r="L25" i="12"/>
  <c r="L24" i="12"/>
  <c r="L23" i="12"/>
  <c r="L22" i="12"/>
  <c r="L21" i="12"/>
  <c r="L20" i="12"/>
  <c r="L19" i="12"/>
  <c r="L18" i="12"/>
  <c r="L17" i="12"/>
  <c r="L15" i="12"/>
  <c r="L14" i="12"/>
  <c r="L13" i="12"/>
  <c r="L12" i="12"/>
  <c r="L7" i="12"/>
  <c r="L205" i="11"/>
  <c r="L204" i="11" s="1"/>
  <c r="L203" i="11"/>
  <c r="L202" i="11" s="1"/>
  <c r="L201" i="11"/>
  <c r="L200" i="11"/>
  <c r="L199" i="11"/>
  <c r="L198" i="11"/>
  <c r="L197" i="11"/>
  <c r="L196" i="11"/>
  <c r="L195" i="11"/>
  <c r="L194" i="11"/>
  <c r="L193" i="11"/>
  <c r="L192" i="11"/>
  <c r="L190" i="11"/>
  <c r="L189" i="11"/>
  <c r="L188" i="11"/>
  <c r="L187" i="11"/>
  <c r="L186" i="11"/>
  <c r="L185" i="11"/>
  <c r="L184" i="11"/>
  <c r="L182" i="11"/>
  <c r="L181" i="11" s="1"/>
  <c r="L180" i="11"/>
  <c r="L179" i="11"/>
  <c r="L178" i="11"/>
  <c r="L177" i="11"/>
  <c r="L172" i="11"/>
  <c r="L171" i="11"/>
  <c r="L170" i="11"/>
  <c r="L168" i="11"/>
  <c r="L167" i="11"/>
  <c r="L166" i="11"/>
  <c r="L165" i="11"/>
  <c r="L163" i="11"/>
  <c r="L162" i="11" s="1"/>
  <c r="L161" i="11"/>
  <c r="L160" i="11" s="1"/>
  <c r="L159" i="11"/>
  <c r="L158" i="11"/>
  <c r="L157" i="11"/>
  <c r="L156" i="11"/>
  <c r="L154" i="11"/>
  <c r="L153" i="11"/>
  <c r="L152" i="11"/>
  <c r="L151" i="11"/>
  <c r="L149" i="11"/>
  <c r="L148" i="11"/>
  <c r="L147" i="11"/>
  <c r="L145" i="11"/>
  <c r="L144" i="11"/>
  <c r="L143" i="11"/>
  <c r="L142" i="11"/>
  <c r="L141" i="11"/>
  <c r="L140" i="11"/>
  <c r="L138" i="11"/>
  <c r="L137" i="11"/>
  <c r="L136" i="11"/>
  <c r="L134" i="11"/>
  <c r="L133" i="11"/>
  <c r="L132" i="11"/>
  <c r="L131" i="11"/>
  <c r="L130" i="11"/>
  <c r="L128" i="11"/>
  <c r="L127" i="11"/>
  <c r="L126" i="11"/>
  <c r="L125" i="11"/>
  <c r="L123" i="11"/>
  <c r="L122" i="11"/>
  <c r="L121" i="11"/>
  <c r="L120" i="11"/>
  <c r="L119" i="11"/>
  <c r="L112" i="11"/>
  <c r="L111" i="11"/>
  <c r="L110" i="11"/>
  <c r="L109" i="11"/>
  <c r="L108" i="11"/>
  <c r="L107" i="11"/>
  <c r="L106" i="11"/>
  <c r="L105" i="11"/>
  <c r="L104" i="11"/>
  <c r="L103" i="11"/>
  <c r="L101" i="11"/>
  <c r="L100" i="11"/>
  <c r="L99" i="11"/>
  <c r="L98" i="11"/>
  <c r="L97" i="11"/>
  <c r="L96" i="11"/>
  <c r="L95" i="11"/>
  <c r="L92" i="11"/>
  <c r="L91" i="11"/>
  <c r="L90" i="11"/>
  <c r="L89" i="11"/>
  <c r="L88" i="11"/>
  <c r="L83" i="11"/>
  <c r="L82" i="11"/>
  <c r="L81" i="11"/>
  <c r="L80" i="11"/>
  <c r="L79" i="11"/>
  <c r="L78" i="11"/>
  <c r="L77" i="11"/>
  <c r="L76" i="11"/>
  <c r="L75" i="11"/>
  <c r="L74" i="11"/>
  <c r="L69" i="11"/>
  <c r="L68" i="11"/>
  <c r="L67" i="11"/>
  <c r="L66" i="11"/>
  <c r="L65" i="11"/>
  <c r="L64" i="11"/>
  <c r="L63" i="11"/>
  <c r="L62" i="11"/>
  <c r="L61" i="11"/>
  <c r="L60" i="11"/>
  <c r="L59" i="11"/>
  <c r="L58" i="11"/>
  <c r="L57" i="11"/>
  <c r="L56" i="11"/>
  <c r="L55" i="11"/>
  <c r="L54" i="11"/>
  <c r="L53" i="11"/>
  <c r="L52" i="11"/>
  <c r="L51" i="11"/>
  <c r="L50" i="11"/>
  <c r="L49" i="11"/>
  <c r="L48" i="11"/>
  <c r="L47" i="11"/>
  <c r="L46" i="11"/>
  <c r="L45" i="11"/>
  <c r="L44" i="11"/>
  <c r="L43" i="11"/>
  <c r="L42" i="11"/>
  <c r="L41" i="11"/>
  <c r="L40" i="11"/>
  <c r="L39" i="11"/>
  <c r="L36" i="11"/>
  <c r="L35" i="11"/>
  <c r="L34" i="11"/>
  <c r="L33" i="11"/>
  <c r="L32" i="11"/>
  <c r="L31" i="11"/>
  <c r="L30" i="11"/>
  <c r="L29" i="11"/>
  <c r="L28" i="11"/>
  <c r="L27" i="11"/>
  <c r="L26" i="11"/>
  <c r="L25" i="11"/>
  <c r="L24" i="11"/>
  <c r="L23" i="11"/>
  <c r="L22" i="11"/>
  <c r="L21" i="11"/>
  <c r="L20" i="11"/>
  <c r="L19" i="11"/>
  <c r="L18" i="11"/>
  <c r="L17" i="11"/>
  <c r="L15" i="11"/>
  <c r="L14" i="11"/>
  <c r="L13" i="11"/>
  <c r="L12" i="11"/>
  <c r="L7" i="11"/>
  <c r="L205" i="14"/>
  <c r="L204" i="14" s="1"/>
  <c r="L203" i="14"/>
  <c r="L202" i="14" s="1"/>
  <c r="L201" i="14"/>
  <c r="L200" i="14"/>
  <c r="L199" i="14"/>
  <c r="L198" i="14"/>
  <c r="L197" i="14"/>
  <c r="L196" i="14"/>
  <c r="L195" i="14"/>
  <c r="L194" i="14"/>
  <c r="L193" i="14"/>
  <c r="L192" i="14"/>
  <c r="L190" i="14"/>
  <c r="L189" i="14"/>
  <c r="L188" i="14"/>
  <c r="L187" i="14"/>
  <c r="L186" i="14"/>
  <c r="L185" i="14"/>
  <c r="L184" i="14"/>
  <c r="L182" i="14"/>
  <c r="L181" i="14" s="1"/>
  <c r="L180" i="14"/>
  <c r="L179" i="14"/>
  <c r="L178" i="14"/>
  <c r="L177" i="14"/>
  <c r="L172" i="14"/>
  <c r="L171" i="14"/>
  <c r="L170" i="14"/>
  <c r="L168" i="14"/>
  <c r="L167" i="14"/>
  <c r="L166" i="14"/>
  <c r="L165" i="14"/>
  <c r="L163" i="14"/>
  <c r="L162" i="14" s="1"/>
  <c r="L161" i="14"/>
  <c r="L160" i="14" s="1"/>
  <c r="L159" i="14"/>
  <c r="L158" i="14"/>
  <c r="L157" i="14"/>
  <c r="L156" i="14"/>
  <c r="L154" i="14"/>
  <c r="L153" i="14"/>
  <c r="L152" i="14"/>
  <c r="L151" i="14"/>
  <c r="L149" i="14"/>
  <c r="L148" i="14"/>
  <c r="L147" i="14"/>
  <c r="L145" i="14"/>
  <c r="L144" i="14"/>
  <c r="L143" i="14"/>
  <c r="L142" i="14"/>
  <c r="L141" i="14"/>
  <c r="L140" i="14"/>
  <c r="L138" i="14"/>
  <c r="L137" i="14"/>
  <c r="L136" i="14"/>
  <c r="L134" i="14"/>
  <c r="L133" i="14"/>
  <c r="L132" i="14"/>
  <c r="L131" i="14"/>
  <c r="L130" i="14"/>
  <c r="L128" i="14"/>
  <c r="L127" i="14"/>
  <c r="L126" i="14"/>
  <c r="L125" i="14"/>
  <c r="L123" i="14"/>
  <c r="L122" i="14"/>
  <c r="L121" i="14"/>
  <c r="L120" i="14"/>
  <c r="L119" i="14"/>
  <c r="L112" i="14"/>
  <c r="L111" i="14"/>
  <c r="L110" i="14"/>
  <c r="L109" i="14"/>
  <c r="L108" i="14"/>
  <c r="L107" i="14"/>
  <c r="L106" i="14"/>
  <c r="L105" i="14"/>
  <c r="L104" i="14"/>
  <c r="L103" i="14"/>
  <c r="L101" i="14"/>
  <c r="L100" i="14"/>
  <c r="L99" i="14"/>
  <c r="L98" i="14"/>
  <c r="L97" i="14"/>
  <c r="L96" i="14"/>
  <c r="L95" i="14"/>
  <c r="L92" i="14"/>
  <c r="L91" i="14"/>
  <c r="L90" i="14"/>
  <c r="L89" i="14"/>
  <c r="L88" i="14"/>
  <c r="L83" i="14"/>
  <c r="L82" i="14"/>
  <c r="L81" i="14"/>
  <c r="L80" i="14"/>
  <c r="L79" i="14"/>
  <c r="L78" i="14"/>
  <c r="L77" i="14"/>
  <c r="L76" i="14"/>
  <c r="L75" i="14"/>
  <c r="L74" i="14"/>
  <c r="L69" i="14"/>
  <c r="L68" i="14"/>
  <c r="L67" i="14"/>
  <c r="L66" i="14"/>
  <c r="L65" i="14"/>
  <c r="L64" i="14"/>
  <c r="L63" i="14"/>
  <c r="L62" i="14"/>
  <c r="L61" i="14"/>
  <c r="L60" i="14"/>
  <c r="L59" i="14"/>
  <c r="L58" i="14"/>
  <c r="L57" i="14"/>
  <c r="L56" i="14"/>
  <c r="L55" i="14"/>
  <c r="L54" i="14"/>
  <c r="L53" i="14"/>
  <c r="L52" i="14"/>
  <c r="L51" i="14"/>
  <c r="L50" i="14"/>
  <c r="L49" i="14"/>
  <c r="L48" i="14"/>
  <c r="L47" i="14"/>
  <c r="L46" i="14"/>
  <c r="L45" i="14"/>
  <c r="L44" i="14"/>
  <c r="L43" i="14"/>
  <c r="L42" i="14"/>
  <c r="L41" i="14"/>
  <c r="L40" i="14"/>
  <c r="L39" i="14"/>
  <c r="L36" i="14"/>
  <c r="L35" i="14"/>
  <c r="L34" i="14"/>
  <c r="L33" i="14"/>
  <c r="L32" i="14"/>
  <c r="L31" i="14"/>
  <c r="L30" i="14"/>
  <c r="L29" i="14"/>
  <c r="L28" i="14"/>
  <c r="L27" i="14"/>
  <c r="L26" i="14"/>
  <c r="L25" i="14"/>
  <c r="L24" i="14"/>
  <c r="L23" i="14"/>
  <c r="L22" i="14"/>
  <c r="L21" i="14"/>
  <c r="L20" i="14"/>
  <c r="L19" i="14"/>
  <c r="L18" i="14"/>
  <c r="L17" i="14"/>
  <c r="L15" i="14"/>
  <c r="L14" i="14"/>
  <c r="L13" i="14"/>
  <c r="L12" i="14"/>
  <c r="L7" i="14"/>
  <c r="L205" i="16"/>
  <c r="L204" i="16" s="1"/>
  <c r="L203" i="16"/>
  <c r="L202" i="16" s="1"/>
  <c r="L201" i="16"/>
  <c r="L200" i="16"/>
  <c r="L199" i="16"/>
  <c r="L198" i="16"/>
  <c r="L197" i="16"/>
  <c r="L196" i="16"/>
  <c r="L195" i="16"/>
  <c r="L194" i="16"/>
  <c r="L193" i="16"/>
  <c r="L192" i="16"/>
  <c r="L190" i="16"/>
  <c r="L189" i="16"/>
  <c r="L188" i="16"/>
  <c r="L187" i="16"/>
  <c r="L186" i="16"/>
  <c r="L185" i="16"/>
  <c r="L184" i="16"/>
  <c r="L182" i="16"/>
  <c r="L181" i="16" s="1"/>
  <c r="L180" i="16"/>
  <c r="L179" i="16"/>
  <c r="L178" i="16"/>
  <c r="L177" i="16"/>
  <c r="L172" i="16"/>
  <c r="L171" i="16"/>
  <c r="L170" i="16"/>
  <c r="L168" i="16"/>
  <c r="L167" i="16"/>
  <c r="L166" i="16"/>
  <c r="L165" i="16"/>
  <c r="L163" i="16"/>
  <c r="L162" i="16" s="1"/>
  <c r="L161" i="16"/>
  <c r="L160" i="16" s="1"/>
  <c r="L159" i="16"/>
  <c r="L158" i="16"/>
  <c r="L157" i="16"/>
  <c r="L156" i="16"/>
  <c r="L154" i="16"/>
  <c r="L153" i="16"/>
  <c r="L152" i="16"/>
  <c r="L151" i="16"/>
  <c r="L149" i="16"/>
  <c r="L148" i="16"/>
  <c r="L147" i="16"/>
  <c r="L145" i="16"/>
  <c r="L144" i="16"/>
  <c r="L143" i="16"/>
  <c r="L142" i="16"/>
  <c r="L141" i="16"/>
  <c r="L140" i="16"/>
  <c r="L138" i="16"/>
  <c r="L137" i="16"/>
  <c r="L136" i="16"/>
  <c r="L134" i="16"/>
  <c r="L133" i="16"/>
  <c r="L132" i="16"/>
  <c r="L131" i="16"/>
  <c r="L130" i="16"/>
  <c r="L128" i="16"/>
  <c r="L127" i="16"/>
  <c r="L126" i="16"/>
  <c r="L125" i="16"/>
  <c r="L123" i="16"/>
  <c r="L122" i="16"/>
  <c r="L121" i="16"/>
  <c r="L120" i="16"/>
  <c r="L119" i="16"/>
  <c r="L112" i="16"/>
  <c r="L111" i="16"/>
  <c r="L110" i="16"/>
  <c r="L109" i="16"/>
  <c r="L108" i="16"/>
  <c r="L107" i="16"/>
  <c r="L106" i="16"/>
  <c r="L105" i="16"/>
  <c r="L104" i="16"/>
  <c r="L103" i="16"/>
  <c r="L101" i="16"/>
  <c r="L100" i="16"/>
  <c r="L99" i="16"/>
  <c r="L98" i="16"/>
  <c r="L97" i="16"/>
  <c r="L96" i="16"/>
  <c r="L95" i="16"/>
  <c r="L92" i="16"/>
  <c r="L91" i="16"/>
  <c r="L90" i="16"/>
  <c r="L89" i="16"/>
  <c r="L88" i="16"/>
  <c r="L83" i="16"/>
  <c r="L82" i="16"/>
  <c r="L81" i="16"/>
  <c r="L80" i="16"/>
  <c r="L79" i="16"/>
  <c r="L78" i="16"/>
  <c r="L77" i="16"/>
  <c r="L76" i="16"/>
  <c r="L75" i="16"/>
  <c r="L74" i="16"/>
  <c r="L69" i="16"/>
  <c r="L68" i="16"/>
  <c r="L67" i="16"/>
  <c r="L66" i="16"/>
  <c r="L65" i="16"/>
  <c r="L64" i="16"/>
  <c r="L63" i="16"/>
  <c r="L62" i="16"/>
  <c r="L61" i="16"/>
  <c r="L60" i="16"/>
  <c r="L59" i="16"/>
  <c r="L58" i="16"/>
  <c r="L57" i="16"/>
  <c r="L56" i="16"/>
  <c r="L55" i="16"/>
  <c r="L54" i="16"/>
  <c r="L53" i="16"/>
  <c r="L52" i="16"/>
  <c r="L51" i="16"/>
  <c r="L50" i="16"/>
  <c r="L49" i="16"/>
  <c r="L48" i="16"/>
  <c r="L47" i="16"/>
  <c r="L46" i="16"/>
  <c r="L45" i="16"/>
  <c r="L44" i="16"/>
  <c r="L43" i="16"/>
  <c r="L42" i="16"/>
  <c r="L41" i="16"/>
  <c r="L40" i="16"/>
  <c r="L39" i="16"/>
  <c r="L36" i="16"/>
  <c r="L35" i="16"/>
  <c r="L34" i="16"/>
  <c r="L33" i="16"/>
  <c r="L32" i="16"/>
  <c r="L31" i="16"/>
  <c r="L30" i="16"/>
  <c r="L29" i="16"/>
  <c r="L28" i="16"/>
  <c r="L27" i="16"/>
  <c r="L26" i="16"/>
  <c r="L25" i="16"/>
  <c r="L24" i="16"/>
  <c r="L23" i="16"/>
  <c r="L22" i="16"/>
  <c r="L21" i="16"/>
  <c r="L20" i="16"/>
  <c r="L19" i="16"/>
  <c r="L18" i="16"/>
  <c r="L17" i="16"/>
  <c r="L15" i="16"/>
  <c r="L14" i="16"/>
  <c r="L13" i="16"/>
  <c r="L12" i="16"/>
  <c r="L7" i="16"/>
  <c r="L205" i="17"/>
  <c r="L204" i="17" s="1"/>
  <c r="L203" i="17"/>
  <c r="L202" i="17" s="1"/>
  <c r="L201" i="17"/>
  <c r="L200" i="17"/>
  <c r="L199" i="17"/>
  <c r="L198" i="17"/>
  <c r="L197" i="17"/>
  <c r="L196" i="17"/>
  <c r="L195" i="17"/>
  <c r="L194" i="17"/>
  <c r="L193" i="17"/>
  <c r="L192" i="17"/>
  <c r="L190" i="17"/>
  <c r="L189" i="17"/>
  <c r="L188" i="17"/>
  <c r="L187" i="17"/>
  <c r="L186" i="17"/>
  <c r="L185" i="17"/>
  <c r="L184" i="17"/>
  <c r="L182" i="17"/>
  <c r="L181" i="17" s="1"/>
  <c r="L180" i="17"/>
  <c r="L179" i="17"/>
  <c r="L178" i="17"/>
  <c r="L177" i="17"/>
  <c r="L172" i="17"/>
  <c r="L171" i="17"/>
  <c r="L170" i="17"/>
  <c r="L168" i="17"/>
  <c r="L167" i="17"/>
  <c r="L166" i="17"/>
  <c r="L165" i="17"/>
  <c r="L163" i="17"/>
  <c r="L162" i="17" s="1"/>
  <c r="L161" i="17"/>
  <c r="L160" i="17" s="1"/>
  <c r="L159" i="17"/>
  <c r="L158" i="17"/>
  <c r="L157" i="17"/>
  <c r="L156" i="17"/>
  <c r="L154" i="17"/>
  <c r="L153" i="17"/>
  <c r="L152" i="17"/>
  <c r="L151" i="17"/>
  <c r="L149" i="17"/>
  <c r="L148" i="17"/>
  <c r="L147" i="17"/>
  <c r="L145" i="17"/>
  <c r="L144" i="17"/>
  <c r="L143" i="17"/>
  <c r="L142" i="17"/>
  <c r="L141" i="17"/>
  <c r="L140" i="17"/>
  <c r="L138" i="17"/>
  <c r="L137" i="17"/>
  <c r="L136" i="17"/>
  <c r="L134" i="17"/>
  <c r="L133" i="17"/>
  <c r="L132" i="17"/>
  <c r="L131" i="17"/>
  <c r="L130" i="17"/>
  <c r="L128" i="17"/>
  <c r="L127" i="17"/>
  <c r="L126" i="17"/>
  <c r="L125" i="17"/>
  <c r="L123" i="17"/>
  <c r="L122" i="17"/>
  <c r="L121" i="17"/>
  <c r="L120" i="17"/>
  <c r="L119" i="17"/>
  <c r="L112" i="17"/>
  <c r="L111" i="17"/>
  <c r="L110" i="17"/>
  <c r="L109" i="17"/>
  <c r="L108" i="17"/>
  <c r="L107" i="17"/>
  <c r="L106" i="17"/>
  <c r="L105" i="17"/>
  <c r="L104" i="17"/>
  <c r="L103" i="17"/>
  <c r="L101" i="17"/>
  <c r="L100" i="17"/>
  <c r="L99" i="17"/>
  <c r="L98" i="17"/>
  <c r="L97" i="17"/>
  <c r="L96" i="17"/>
  <c r="L95" i="17"/>
  <c r="L92" i="17"/>
  <c r="L91" i="17"/>
  <c r="L90" i="17"/>
  <c r="L89" i="17"/>
  <c r="L88" i="17"/>
  <c r="L83" i="17"/>
  <c r="L82" i="17"/>
  <c r="L81" i="17"/>
  <c r="L80" i="17"/>
  <c r="L79" i="17"/>
  <c r="L78" i="17"/>
  <c r="L77" i="17"/>
  <c r="L76" i="17"/>
  <c r="L75" i="17"/>
  <c r="L74" i="17"/>
  <c r="L69" i="17"/>
  <c r="L68" i="17"/>
  <c r="L67" i="17"/>
  <c r="L66" i="17"/>
  <c r="L65" i="17"/>
  <c r="L64" i="17"/>
  <c r="L63" i="17"/>
  <c r="L62" i="17"/>
  <c r="L61" i="17"/>
  <c r="L60" i="17"/>
  <c r="L59" i="17"/>
  <c r="L58" i="17"/>
  <c r="L57" i="17"/>
  <c r="L56" i="17"/>
  <c r="L55" i="17"/>
  <c r="L54" i="17"/>
  <c r="L53" i="17"/>
  <c r="L52" i="17"/>
  <c r="L51" i="17"/>
  <c r="L50" i="17"/>
  <c r="L49" i="17"/>
  <c r="L48" i="17"/>
  <c r="L47" i="17"/>
  <c r="L46" i="17"/>
  <c r="L45" i="17"/>
  <c r="L44" i="17"/>
  <c r="L43" i="17"/>
  <c r="L42" i="17"/>
  <c r="L41" i="17"/>
  <c r="L40" i="17"/>
  <c r="L39" i="17"/>
  <c r="L36" i="17"/>
  <c r="L35" i="17"/>
  <c r="L34" i="17"/>
  <c r="L33" i="17"/>
  <c r="L32" i="17"/>
  <c r="L31" i="17"/>
  <c r="L30" i="17"/>
  <c r="L29" i="17"/>
  <c r="L28" i="17"/>
  <c r="L27" i="17"/>
  <c r="L26" i="17"/>
  <c r="L25" i="17"/>
  <c r="L24" i="17"/>
  <c r="L23" i="17"/>
  <c r="L22" i="17"/>
  <c r="L21" i="17"/>
  <c r="L20" i="17"/>
  <c r="L19" i="17"/>
  <c r="L18" i="17"/>
  <c r="L17" i="17"/>
  <c r="L15" i="17"/>
  <c r="L14" i="17"/>
  <c r="L13" i="17"/>
  <c r="L12" i="17"/>
  <c r="L7" i="17"/>
  <c r="L205" i="15"/>
  <c r="L204" i="15" s="1"/>
  <c r="L203" i="15"/>
  <c r="L202" i="15" s="1"/>
  <c r="L201" i="15"/>
  <c r="L200" i="15"/>
  <c r="L199" i="15"/>
  <c r="L198" i="15"/>
  <c r="L197" i="15"/>
  <c r="L196" i="15"/>
  <c r="L195" i="15"/>
  <c r="L194" i="15"/>
  <c r="L193" i="15"/>
  <c r="L192" i="15"/>
  <c r="L190" i="15"/>
  <c r="L189" i="15"/>
  <c r="L188" i="15"/>
  <c r="L187" i="15"/>
  <c r="L186" i="15"/>
  <c r="L185" i="15"/>
  <c r="L184" i="15"/>
  <c r="L182" i="15"/>
  <c r="L181" i="15" s="1"/>
  <c r="L180" i="15"/>
  <c r="L179" i="15"/>
  <c r="L178" i="15"/>
  <c r="L177" i="15"/>
  <c r="L172" i="15"/>
  <c r="L171" i="15"/>
  <c r="L170" i="15"/>
  <c r="L168" i="15"/>
  <c r="L167" i="15"/>
  <c r="L166" i="15"/>
  <c r="L165" i="15"/>
  <c r="L163" i="15"/>
  <c r="L162" i="15" s="1"/>
  <c r="L161" i="15"/>
  <c r="L160" i="15" s="1"/>
  <c r="L159" i="15"/>
  <c r="L158" i="15"/>
  <c r="L157" i="15"/>
  <c r="L156" i="15"/>
  <c r="L154" i="15"/>
  <c r="L153" i="15"/>
  <c r="L152" i="15"/>
  <c r="L151" i="15"/>
  <c r="L149" i="15"/>
  <c r="L148" i="15"/>
  <c r="L147" i="15"/>
  <c r="L145" i="15"/>
  <c r="L144" i="15"/>
  <c r="L143" i="15"/>
  <c r="L142" i="15"/>
  <c r="L141" i="15"/>
  <c r="L140" i="15"/>
  <c r="L138" i="15"/>
  <c r="L137" i="15"/>
  <c r="L136" i="15"/>
  <c r="L134" i="15"/>
  <c r="L133" i="15"/>
  <c r="L132" i="15"/>
  <c r="L131" i="15"/>
  <c r="L130" i="15"/>
  <c r="L128" i="15"/>
  <c r="L127" i="15"/>
  <c r="L126" i="15"/>
  <c r="L125" i="15"/>
  <c r="L123" i="15"/>
  <c r="L122" i="15"/>
  <c r="L121" i="15"/>
  <c r="L120" i="15"/>
  <c r="L119" i="15"/>
  <c r="L112" i="15"/>
  <c r="L111" i="15"/>
  <c r="L110" i="15"/>
  <c r="L109" i="15"/>
  <c r="L108" i="15"/>
  <c r="L107" i="15"/>
  <c r="L106" i="15"/>
  <c r="L105" i="15"/>
  <c r="L104" i="15"/>
  <c r="L103" i="15"/>
  <c r="L101" i="15"/>
  <c r="L100" i="15"/>
  <c r="L99" i="15"/>
  <c r="L98" i="15"/>
  <c r="L97" i="15"/>
  <c r="L96" i="15"/>
  <c r="L95" i="15"/>
  <c r="L92" i="15"/>
  <c r="L91" i="15"/>
  <c r="L90" i="15"/>
  <c r="L89" i="15"/>
  <c r="L88" i="15"/>
  <c r="L83" i="15"/>
  <c r="L82" i="15"/>
  <c r="L81" i="15"/>
  <c r="L80" i="15"/>
  <c r="L79" i="15"/>
  <c r="L78" i="15"/>
  <c r="L77" i="15"/>
  <c r="L76" i="15"/>
  <c r="L75" i="15"/>
  <c r="L74" i="15"/>
  <c r="L69" i="15"/>
  <c r="L68" i="15"/>
  <c r="L67" i="15"/>
  <c r="L66" i="15"/>
  <c r="L65" i="15"/>
  <c r="L64" i="15"/>
  <c r="L63" i="15"/>
  <c r="L62" i="15"/>
  <c r="L61" i="15"/>
  <c r="L60" i="15"/>
  <c r="L59" i="15"/>
  <c r="L58" i="15"/>
  <c r="L57" i="15"/>
  <c r="L56" i="15"/>
  <c r="L55" i="15"/>
  <c r="L54" i="15"/>
  <c r="L53" i="15"/>
  <c r="L52" i="15"/>
  <c r="L51" i="15"/>
  <c r="L50" i="15"/>
  <c r="L49" i="15"/>
  <c r="L48" i="15"/>
  <c r="L47" i="15"/>
  <c r="L46" i="15"/>
  <c r="L45" i="15"/>
  <c r="L44" i="15"/>
  <c r="L43" i="15"/>
  <c r="L42" i="15"/>
  <c r="L41" i="15"/>
  <c r="L40" i="15"/>
  <c r="L39" i="15"/>
  <c r="L36" i="15"/>
  <c r="L35" i="15"/>
  <c r="L34" i="15"/>
  <c r="L33" i="15"/>
  <c r="L32" i="15"/>
  <c r="L31" i="15"/>
  <c r="L30" i="15"/>
  <c r="L29" i="15"/>
  <c r="L28" i="15"/>
  <c r="L27" i="15"/>
  <c r="L26" i="15"/>
  <c r="L25" i="15"/>
  <c r="L24" i="15"/>
  <c r="L23" i="15"/>
  <c r="L22" i="15"/>
  <c r="L21" i="15"/>
  <c r="L20" i="15"/>
  <c r="L19" i="15"/>
  <c r="L18" i="15"/>
  <c r="L17" i="15"/>
  <c r="L15" i="15"/>
  <c r="L14" i="15"/>
  <c r="L13" i="15"/>
  <c r="L12" i="15"/>
  <c r="L7" i="15"/>
  <c r="L205" i="9"/>
  <c r="L204" i="9" s="1"/>
  <c r="L203" i="9"/>
  <c r="L202" i="9" s="1"/>
  <c r="L201" i="9"/>
  <c r="L200" i="9"/>
  <c r="L199" i="9"/>
  <c r="L198" i="9"/>
  <c r="L197" i="9"/>
  <c r="L196" i="9"/>
  <c r="L195" i="9"/>
  <c r="L194" i="9"/>
  <c r="L193" i="9"/>
  <c r="L192" i="9"/>
  <c r="L190" i="9"/>
  <c r="L189" i="9"/>
  <c r="L188" i="9"/>
  <c r="L187" i="9"/>
  <c r="L186" i="9"/>
  <c r="L185" i="9"/>
  <c r="L184" i="9"/>
  <c r="L182" i="9"/>
  <c r="L181" i="9" s="1"/>
  <c r="L180" i="9"/>
  <c r="L179" i="9"/>
  <c r="L178" i="9"/>
  <c r="L177" i="9"/>
  <c r="L172" i="9"/>
  <c r="L171" i="9"/>
  <c r="L170" i="9"/>
  <c r="L168" i="9"/>
  <c r="L167" i="9"/>
  <c r="L166" i="9"/>
  <c r="L165" i="9"/>
  <c r="L163" i="9"/>
  <c r="L162" i="9" s="1"/>
  <c r="L161" i="9"/>
  <c r="L160" i="9" s="1"/>
  <c r="L159" i="9"/>
  <c r="L158" i="9"/>
  <c r="L157" i="9"/>
  <c r="L156" i="9"/>
  <c r="L154" i="9"/>
  <c r="L153" i="9"/>
  <c r="L152" i="9"/>
  <c r="L151" i="9"/>
  <c r="L149" i="9"/>
  <c r="L148" i="9"/>
  <c r="L147" i="9"/>
  <c r="L145" i="9"/>
  <c r="L144" i="9"/>
  <c r="L143" i="9"/>
  <c r="L142" i="9"/>
  <c r="L141" i="9"/>
  <c r="L140" i="9"/>
  <c r="L138" i="9"/>
  <c r="L137" i="9"/>
  <c r="L136" i="9"/>
  <c r="L134" i="9"/>
  <c r="L133" i="9"/>
  <c r="L132" i="9"/>
  <c r="L131" i="9"/>
  <c r="L130" i="9"/>
  <c r="L128" i="9"/>
  <c r="L127" i="9"/>
  <c r="L126" i="9"/>
  <c r="L125" i="9"/>
  <c r="L123" i="9"/>
  <c r="L122" i="9"/>
  <c r="L121" i="9"/>
  <c r="L120" i="9"/>
  <c r="L119" i="9"/>
  <c r="L112" i="9"/>
  <c r="L111" i="9"/>
  <c r="L110" i="9"/>
  <c r="L109" i="9"/>
  <c r="L108" i="9"/>
  <c r="L107" i="9"/>
  <c r="L106" i="9"/>
  <c r="L105" i="9"/>
  <c r="L104" i="9"/>
  <c r="L103" i="9"/>
  <c r="L101" i="9"/>
  <c r="L100" i="9"/>
  <c r="L99" i="9"/>
  <c r="L98" i="9"/>
  <c r="L97" i="9"/>
  <c r="L96" i="9"/>
  <c r="L95" i="9"/>
  <c r="L92" i="9"/>
  <c r="L91" i="9"/>
  <c r="L90" i="9"/>
  <c r="L89" i="9"/>
  <c r="L88" i="9"/>
  <c r="L83" i="9"/>
  <c r="L82" i="9"/>
  <c r="L81" i="9"/>
  <c r="L80" i="9"/>
  <c r="L79" i="9"/>
  <c r="L78" i="9"/>
  <c r="L77" i="9"/>
  <c r="L76" i="9"/>
  <c r="L75" i="9"/>
  <c r="L74" i="9"/>
  <c r="L69" i="9"/>
  <c r="L68" i="9"/>
  <c r="L67" i="9"/>
  <c r="L66" i="9"/>
  <c r="L65" i="9"/>
  <c r="L64" i="9"/>
  <c r="L63" i="9"/>
  <c r="L62" i="9"/>
  <c r="L61" i="9"/>
  <c r="L60" i="9"/>
  <c r="L59" i="9"/>
  <c r="L58" i="9"/>
  <c r="L57" i="9"/>
  <c r="L56" i="9"/>
  <c r="L55" i="9"/>
  <c r="L54" i="9"/>
  <c r="L53" i="9"/>
  <c r="L52" i="9"/>
  <c r="L51" i="9"/>
  <c r="L50" i="9"/>
  <c r="L49" i="9"/>
  <c r="L48" i="9"/>
  <c r="L47" i="9"/>
  <c r="L46" i="9"/>
  <c r="L45" i="9"/>
  <c r="L44" i="9"/>
  <c r="L43" i="9"/>
  <c r="L42" i="9"/>
  <c r="L41" i="9"/>
  <c r="L40" i="9"/>
  <c r="L39" i="9"/>
  <c r="L36" i="9"/>
  <c r="L35" i="9"/>
  <c r="L34" i="9"/>
  <c r="L33" i="9"/>
  <c r="L32" i="9"/>
  <c r="L31" i="9"/>
  <c r="L30" i="9"/>
  <c r="L29" i="9"/>
  <c r="L28" i="9"/>
  <c r="L27" i="9"/>
  <c r="L26" i="9"/>
  <c r="L25" i="9"/>
  <c r="L24" i="9"/>
  <c r="L23" i="9"/>
  <c r="L22" i="9"/>
  <c r="L21" i="9"/>
  <c r="L20" i="9"/>
  <c r="L19" i="9"/>
  <c r="L18" i="9"/>
  <c r="L17" i="9"/>
  <c r="L15" i="9"/>
  <c r="L14" i="9"/>
  <c r="L13" i="9"/>
  <c r="L12" i="9"/>
  <c r="L7" i="9"/>
  <c r="L205" i="10"/>
  <c r="L204" i="10" s="1"/>
  <c r="L203" i="10"/>
  <c r="L202" i="10" s="1"/>
  <c r="L201" i="10"/>
  <c r="L200" i="10"/>
  <c r="L199" i="10"/>
  <c r="L198" i="10"/>
  <c r="L197" i="10"/>
  <c r="L196" i="10"/>
  <c r="L195" i="10"/>
  <c r="L194" i="10"/>
  <c r="L193" i="10"/>
  <c r="L192" i="10"/>
  <c r="L190" i="10"/>
  <c r="L189" i="10"/>
  <c r="L188" i="10"/>
  <c r="L187" i="10"/>
  <c r="L186" i="10"/>
  <c r="L185" i="10"/>
  <c r="L184" i="10"/>
  <c r="L182" i="10"/>
  <c r="L181" i="10" s="1"/>
  <c r="L180" i="10"/>
  <c r="L179" i="10"/>
  <c r="L178" i="10"/>
  <c r="L177" i="10"/>
  <c r="L172" i="10"/>
  <c r="L171" i="10"/>
  <c r="L170" i="10"/>
  <c r="L168" i="10"/>
  <c r="L167" i="10"/>
  <c r="L166" i="10"/>
  <c r="L165" i="10"/>
  <c r="L163" i="10"/>
  <c r="L162" i="10" s="1"/>
  <c r="L161" i="10"/>
  <c r="L160" i="10" s="1"/>
  <c r="L159" i="10"/>
  <c r="L158" i="10"/>
  <c r="L157" i="10"/>
  <c r="L156" i="10"/>
  <c r="L154" i="10"/>
  <c r="L153" i="10"/>
  <c r="L152" i="10"/>
  <c r="L151" i="10"/>
  <c r="L149" i="10"/>
  <c r="L148" i="10"/>
  <c r="L147" i="10"/>
  <c r="L145" i="10"/>
  <c r="L144" i="10"/>
  <c r="L143" i="10"/>
  <c r="L142" i="10"/>
  <c r="L141" i="10"/>
  <c r="L140" i="10"/>
  <c r="L138" i="10"/>
  <c r="L137" i="10"/>
  <c r="L136" i="10"/>
  <c r="L134" i="10"/>
  <c r="L133" i="10"/>
  <c r="L132" i="10"/>
  <c r="L131" i="10"/>
  <c r="L130" i="10"/>
  <c r="L128" i="10"/>
  <c r="L127" i="10"/>
  <c r="L126" i="10"/>
  <c r="L125" i="10"/>
  <c r="L123" i="10"/>
  <c r="L122" i="10"/>
  <c r="L121" i="10"/>
  <c r="L120" i="10"/>
  <c r="L119" i="10"/>
  <c r="L112" i="10"/>
  <c r="L111" i="10"/>
  <c r="L110" i="10"/>
  <c r="L109" i="10"/>
  <c r="L108" i="10"/>
  <c r="L107" i="10"/>
  <c r="L106" i="10"/>
  <c r="L105" i="10"/>
  <c r="L104" i="10"/>
  <c r="L103" i="10"/>
  <c r="L101" i="10"/>
  <c r="L100" i="10"/>
  <c r="L99" i="10"/>
  <c r="L98" i="10"/>
  <c r="L97" i="10"/>
  <c r="L96" i="10"/>
  <c r="L95" i="10"/>
  <c r="L92" i="10"/>
  <c r="L91" i="10"/>
  <c r="L90" i="10"/>
  <c r="L89" i="10"/>
  <c r="L88" i="10"/>
  <c r="L83" i="10"/>
  <c r="L82" i="10"/>
  <c r="L81" i="10"/>
  <c r="L80" i="10"/>
  <c r="L79" i="10"/>
  <c r="L78" i="10"/>
  <c r="L77" i="10"/>
  <c r="L76" i="10"/>
  <c r="L75" i="10"/>
  <c r="L74" i="10"/>
  <c r="L69" i="10"/>
  <c r="L68" i="10"/>
  <c r="L67" i="10"/>
  <c r="L66" i="10"/>
  <c r="L65" i="10"/>
  <c r="L64" i="10"/>
  <c r="L63" i="10"/>
  <c r="L62" i="10"/>
  <c r="L61" i="10"/>
  <c r="L60" i="10"/>
  <c r="L59" i="10"/>
  <c r="L58" i="10"/>
  <c r="L57" i="10"/>
  <c r="L56" i="10"/>
  <c r="L55" i="10"/>
  <c r="L54" i="10"/>
  <c r="L53" i="10"/>
  <c r="L52" i="10"/>
  <c r="L51" i="10"/>
  <c r="L50" i="10"/>
  <c r="L49" i="10"/>
  <c r="L48" i="10"/>
  <c r="L47" i="10"/>
  <c r="L46" i="10"/>
  <c r="L45" i="10"/>
  <c r="L44" i="10"/>
  <c r="L43" i="10"/>
  <c r="L42" i="10"/>
  <c r="L41" i="10"/>
  <c r="L40" i="10"/>
  <c r="L39" i="10"/>
  <c r="L36" i="10"/>
  <c r="L35" i="10"/>
  <c r="L34" i="10"/>
  <c r="L33" i="10"/>
  <c r="L32" i="10"/>
  <c r="L31" i="10"/>
  <c r="L30" i="10"/>
  <c r="L29" i="10"/>
  <c r="L28" i="10"/>
  <c r="L27" i="10"/>
  <c r="L26" i="10"/>
  <c r="L25" i="10"/>
  <c r="L24" i="10"/>
  <c r="L23" i="10"/>
  <c r="L22" i="10"/>
  <c r="L21" i="10"/>
  <c r="L20" i="10"/>
  <c r="L19" i="10"/>
  <c r="L18" i="10"/>
  <c r="L17" i="10"/>
  <c r="L15" i="10"/>
  <c r="L14" i="10"/>
  <c r="L13" i="10"/>
  <c r="L12" i="10"/>
  <c r="L7" i="10"/>
  <c r="L205" i="3"/>
  <c r="L204" i="3" s="1"/>
  <c r="L203" i="3"/>
  <c r="L202" i="3" s="1"/>
  <c r="L201" i="3"/>
  <c r="L200" i="3"/>
  <c r="L199" i="3"/>
  <c r="L198" i="3"/>
  <c r="L197" i="3"/>
  <c r="L196" i="3"/>
  <c r="L195" i="3"/>
  <c r="L194" i="3"/>
  <c r="L193" i="3"/>
  <c r="L192" i="3"/>
  <c r="L190" i="3"/>
  <c r="L189" i="3"/>
  <c r="L188" i="3"/>
  <c r="L187" i="3"/>
  <c r="L186" i="3"/>
  <c r="L185" i="3"/>
  <c r="L184" i="3"/>
  <c r="L182" i="3"/>
  <c r="L181" i="3" s="1"/>
  <c r="L180" i="3"/>
  <c r="L179" i="3"/>
  <c r="L178" i="3"/>
  <c r="L177" i="3"/>
  <c r="L173" i="3"/>
  <c r="L172" i="3"/>
  <c r="L171" i="3"/>
  <c r="L170" i="3"/>
  <c r="L168" i="3"/>
  <c r="L167" i="3"/>
  <c r="L166" i="3"/>
  <c r="L165" i="3"/>
  <c r="L163" i="3"/>
  <c r="L162" i="3" s="1"/>
  <c r="L161" i="3"/>
  <c r="L160" i="3" s="1"/>
  <c r="L159" i="3"/>
  <c r="L158" i="3"/>
  <c r="L157" i="3"/>
  <c r="L156" i="3"/>
  <c r="L154" i="3"/>
  <c r="L153" i="3"/>
  <c r="L152" i="3"/>
  <c r="L151" i="3"/>
  <c r="L149" i="3"/>
  <c r="L148" i="3"/>
  <c r="L147" i="3"/>
  <c r="L145" i="3"/>
  <c r="L144" i="3"/>
  <c r="L143" i="3"/>
  <c r="L142" i="3"/>
  <c r="L141" i="3"/>
  <c r="L140" i="3"/>
  <c r="L138" i="3"/>
  <c r="L137" i="3"/>
  <c r="L136" i="3"/>
  <c r="L134" i="3"/>
  <c r="L133" i="3"/>
  <c r="L132" i="3"/>
  <c r="L131" i="3"/>
  <c r="L130" i="3"/>
  <c r="L128" i="3"/>
  <c r="L127" i="3"/>
  <c r="L126" i="3"/>
  <c r="L125" i="3"/>
  <c r="L123" i="3"/>
  <c r="L122" i="3"/>
  <c r="L121" i="3"/>
  <c r="L120" i="3"/>
  <c r="L119" i="3"/>
  <c r="L114" i="3"/>
  <c r="L112" i="3"/>
  <c r="L111" i="3"/>
  <c r="L110" i="3"/>
  <c r="L109" i="3"/>
  <c r="L108" i="3"/>
  <c r="L107" i="3"/>
  <c r="L106" i="3"/>
  <c r="L105" i="3"/>
  <c r="L104" i="3"/>
  <c r="L103" i="3"/>
  <c r="L101" i="3"/>
  <c r="L100" i="3"/>
  <c r="L99" i="3"/>
  <c r="L98" i="3"/>
  <c r="L97" i="3"/>
  <c r="L96" i="3"/>
  <c r="L95" i="3"/>
  <c r="L93" i="3"/>
  <c r="L92" i="3"/>
  <c r="L91" i="3"/>
  <c r="L90" i="3"/>
  <c r="L89" i="3"/>
  <c r="L88" i="3"/>
  <c r="L84" i="3"/>
  <c r="L83" i="3"/>
  <c r="L82" i="3"/>
  <c r="L81" i="3"/>
  <c r="L80" i="3"/>
  <c r="L79" i="3"/>
  <c r="L78" i="3"/>
  <c r="L77" i="3"/>
  <c r="L76" i="3"/>
  <c r="L75" i="3"/>
  <c r="L74" i="3"/>
  <c r="L70" i="3"/>
  <c r="L69" i="3"/>
  <c r="L68" i="3"/>
  <c r="L67" i="3"/>
  <c r="L66" i="3"/>
  <c r="L65" i="3"/>
  <c r="L64" i="3"/>
  <c r="L63" i="3"/>
  <c r="L62" i="3"/>
  <c r="L61" i="3"/>
  <c r="L60" i="3"/>
  <c r="L59" i="3"/>
  <c r="L58" i="3"/>
  <c r="L57" i="3"/>
  <c r="L56" i="3"/>
  <c r="L55" i="3"/>
  <c r="L54" i="3"/>
  <c r="L53" i="3"/>
  <c r="L52" i="3"/>
  <c r="L51" i="3"/>
  <c r="L50" i="3"/>
  <c r="L49" i="3"/>
  <c r="L48" i="3"/>
  <c r="L47" i="3"/>
  <c r="L46" i="3"/>
  <c r="L45" i="3"/>
  <c r="L44" i="3"/>
  <c r="L43" i="3"/>
  <c r="L42" i="3"/>
  <c r="L41" i="3"/>
  <c r="L40" i="3"/>
  <c r="L39" i="3"/>
  <c r="L37" i="3"/>
  <c r="L36" i="3"/>
  <c r="L35" i="3"/>
  <c r="L34" i="3"/>
  <c r="L33" i="3"/>
  <c r="L32" i="3"/>
  <c r="L31" i="3"/>
  <c r="L30" i="3"/>
  <c r="L29" i="3"/>
  <c r="L28" i="3"/>
  <c r="L27" i="3"/>
  <c r="L26" i="3"/>
  <c r="L25" i="3"/>
  <c r="L24" i="3"/>
  <c r="L23" i="3"/>
  <c r="L22" i="3"/>
  <c r="L21" i="3"/>
  <c r="L20" i="3"/>
  <c r="L19" i="3"/>
  <c r="L18" i="3"/>
  <c r="L17" i="3"/>
  <c r="L15" i="3"/>
  <c r="L14" i="3"/>
  <c r="L13" i="3"/>
  <c r="L12" i="3"/>
  <c r="L7" i="3"/>
  <c r="F39" i="7"/>
  <c r="F39" i="8"/>
  <c r="F39" i="13"/>
  <c r="F39" i="12"/>
  <c r="F39" i="11"/>
  <c r="F39" i="14"/>
  <c r="F39" i="16"/>
  <c r="F39" i="17"/>
  <c r="F39" i="15"/>
  <c r="F39" i="9"/>
  <c r="F39" i="10"/>
  <c r="F39" i="3"/>
  <c r="F37" i="3"/>
  <c r="F36" i="7"/>
  <c r="F36" i="8"/>
  <c r="F36" i="13"/>
  <c r="F36" i="12"/>
  <c r="F36" i="11"/>
  <c r="F36" i="14"/>
  <c r="F36" i="16"/>
  <c r="F36" i="17"/>
  <c r="F36" i="15"/>
  <c r="F36" i="9"/>
  <c r="F36" i="10"/>
  <c r="F36" i="3"/>
  <c r="F35" i="7"/>
  <c r="F35" i="8"/>
  <c r="F35" i="13"/>
  <c r="F35" i="12"/>
  <c r="F35" i="11"/>
  <c r="F35" i="14"/>
  <c r="F35" i="16"/>
  <c r="F35" i="17"/>
  <c r="F35" i="15"/>
  <c r="F35" i="9"/>
  <c r="F35" i="10"/>
  <c r="F35" i="3"/>
  <c r="F33" i="7"/>
  <c r="F33" i="8"/>
  <c r="F33" i="13"/>
  <c r="F33" i="12"/>
  <c r="F33" i="11"/>
  <c r="F33" i="14"/>
  <c r="F33" i="16"/>
  <c r="F33" i="17"/>
  <c r="F33" i="15"/>
  <c r="F33" i="9"/>
  <c r="F33" i="10"/>
  <c r="F33" i="3"/>
  <c r="F32" i="7"/>
  <c r="F32" i="8"/>
  <c r="F32" i="13"/>
  <c r="F32" i="12"/>
  <c r="F32" i="11"/>
  <c r="F32" i="14"/>
  <c r="F32" i="16"/>
  <c r="F32" i="17"/>
  <c r="F32" i="15"/>
  <c r="F32" i="9"/>
  <c r="F32" i="10"/>
  <c r="F32" i="3"/>
  <c r="F31" i="7"/>
  <c r="F31" i="8"/>
  <c r="F31" i="13"/>
  <c r="F31" i="12"/>
  <c r="F31" i="11"/>
  <c r="F31" i="14"/>
  <c r="F31" i="16"/>
  <c r="F31" i="17"/>
  <c r="F31" i="15"/>
  <c r="F31" i="9"/>
  <c r="F31" i="10"/>
  <c r="F31" i="3"/>
  <c r="F30" i="7"/>
  <c r="F30" i="8"/>
  <c r="F30" i="13"/>
  <c r="F30" i="12"/>
  <c r="F30" i="11"/>
  <c r="F30" i="14"/>
  <c r="F30" i="16"/>
  <c r="F30" i="17"/>
  <c r="F30" i="15"/>
  <c r="F30" i="9"/>
  <c r="F30" i="10"/>
  <c r="F30" i="3"/>
  <c r="F29" i="7"/>
  <c r="F29" i="8"/>
  <c r="F29" i="13"/>
  <c r="F29" i="12"/>
  <c r="F29" i="11"/>
  <c r="F29" i="14"/>
  <c r="F29" i="16"/>
  <c r="F29" i="17"/>
  <c r="F29" i="15"/>
  <c r="F29" i="9"/>
  <c r="F29" i="10"/>
  <c r="F29" i="3"/>
  <c r="F28" i="7"/>
  <c r="F28" i="8"/>
  <c r="F28" i="13"/>
  <c r="F28" i="12"/>
  <c r="F28" i="11"/>
  <c r="F28" i="14"/>
  <c r="F28" i="16"/>
  <c r="F28" i="17"/>
  <c r="F28" i="15"/>
  <c r="F28" i="9"/>
  <c r="F28" i="10"/>
  <c r="F28" i="3"/>
  <c r="F27" i="7"/>
  <c r="F27" i="8"/>
  <c r="F27" i="13"/>
  <c r="F27" i="12"/>
  <c r="F27" i="11"/>
  <c r="F27" i="14"/>
  <c r="F27" i="16"/>
  <c r="F27" i="17"/>
  <c r="F27" i="15"/>
  <c r="F27" i="9"/>
  <c r="F27" i="10"/>
  <c r="F27" i="3"/>
  <c r="F26" i="7"/>
  <c r="F26" i="8"/>
  <c r="F26" i="13"/>
  <c r="F26" i="12"/>
  <c r="F26" i="11"/>
  <c r="F26" i="14"/>
  <c r="F26" i="16"/>
  <c r="F26" i="17"/>
  <c r="F26" i="15"/>
  <c r="F26" i="9"/>
  <c r="F26" i="10"/>
  <c r="F26" i="3"/>
  <c r="F25" i="7"/>
  <c r="F25" i="8"/>
  <c r="F25" i="13"/>
  <c r="F25" i="12"/>
  <c r="F25" i="11"/>
  <c r="F25" i="14"/>
  <c r="F25" i="16"/>
  <c r="F25" i="17"/>
  <c r="F25" i="15"/>
  <c r="F25" i="9"/>
  <c r="F25" i="10"/>
  <c r="F25" i="3"/>
  <c r="F24" i="7"/>
  <c r="F24" i="8"/>
  <c r="F24" i="13"/>
  <c r="F24" i="12"/>
  <c r="F24" i="11"/>
  <c r="F24" i="14"/>
  <c r="F24" i="16"/>
  <c r="F24" i="17"/>
  <c r="F24" i="15"/>
  <c r="F24" i="9"/>
  <c r="F24" i="10"/>
  <c r="F24" i="3"/>
  <c r="F23" i="7"/>
  <c r="F23" i="8"/>
  <c r="F23" i="13"/>
  <c r="F23" i="12"/>
  <c r="F23" i="11"/>
  <c r="F23" i="14"/>
  <c r="F23" i="16"/>
  <c r="F23" i="17"/>
  <c r="F23" i="15"/>
  <c r="F23" i="9"/>
  <c r="F23" i="10"/>
  <c r="F23" i="3"/>
  <c r="F22" i="7"/>
  <c r="F22" i="8"/>
  <c r="F22" i="13"/>
  <c r="F22" i="12"/>
  <c r="F22" i="11"/>
  <c r="F22" i="14"/>
  <c r="F22" i="16"/>
  <c r="F22" i="17"/>
  <c r="F22" i="15"/>
  <c r="F22" i="9"/>
  <c r="F22" i="10"/>
  <c r="F22" i="3"/>
  <c r="F21" i="7"/>
  <c r="F21" i="8"/>
  <c r="F21" i="13"/>
  <c r="F21" i="12"/>
  <c r="F21" i="11"/>
  <c r="F21" i="14"/>
  <c r="F21" i="16"/>
  <c r="F21" i="17"/>
  <c r="F21" i="15"/>
  <c r="F21" i="9"/>
  <c r="F21" i="10"/>
  <c r="F21" i="3"/>
  <c r="F20" i="7"/>
  <c r="F20" i="8"/>
  <c r="F20" i="13"/>
  <c r="F20" i="12"/>
  <c r="F20" i="11"/>
  <c r="F20" i="14"/>
  <c r="F20" i="16"/>
  <c r="F20" i="17"/>
  <c r="F20" i="15"/>
  <c r="F20" i="9"/>
  <c r="F20" i="10"/>
  <c r="F20" i="3"/>
  <c r="F19" i="7"/>
  <c r="F19" i="8"/>
  <c r="F19" i="13"/>
  <c r="F19" i="12"/>
  <c r="F19" i="11"/>
  <c r="F19" i="14"/>
  <c r="F19" i="16"/>
  <c r="F19" i="17"/>
  <c r="F19" i="15"/>
  <c r="F19" i="9"/>
  <c r="F19" i="10"/>
  <c r="F19" i="3"/>
  <c r="F18" i="7"/>
  <c r="F18" i="8"/>
  <c r="F18" i="13"/>
  <c r="F18" i="12"/>
  <c r="F18" i="11"/>
  <c r="F18" i="14"/>
  <c r="F18" i="16"/>
  <c r="F18" i="17"/>
  <c r="F18" i="15"/>
  <c r="F18" i="9"/>
  <c r="F18" i="10"/>
  <c r="F18" i="3"/>
  <c r="F17" i="7"/>
  <c r="F17" i="8"/>
  <c r="F17" i="13"/>
  <c r="F17" i="12"/>
  <c r="F17" i="11"/>
  <c r="F17" i="14"/>
  <c r="F17" i="16"/>
  <c r="F17" i="17"/>
  <c r="F17" i="15"/>
  <c r="F17" i="9"/>
  <c r="F17" i="10"/>
  <c r="F17" i="3"/>
  <c r="F15" i="7"/>
  <c r="F15" i="8"/>
  <c r="F15" i="13"/>
  <c r="F15" i="12"/>
  <c r="F15" i="11"/>
  <c r="F15" i="14"/>
  <c r="F15" i="16"/>
  <c r="F15" i="17"/>
  <c r="F15" i="15"/>
  <c r="F15" i="9"/>
  <c r="F15" i="10"/>
  <c r="F15" i="3"/>
  <c r="F14" i="7"/>
  <c r="F14" i="8"/>
  <c r="F14" i="13"/>
  <c r="F14" i="12"/>
  <c r="F14" i="11"/>
  <c r="F14" i="14"/>
  <c r="F14" i="16"/>
  <c r="F14" i="17"/>
  <c r="F14" i="15"/>
  <c r="F14" i="9"/>
  <c r="F14" i="10"/>
  <c r="F14" i="3"/>
  <c r="F13" i="7"/>
  <c r="F13" i="8"/>
  <c r="F13" i="13"/>
  <c r="F13" i="12"/>
  <c r="F13" i="11"/>
  <c r="F13" i="14"/>
  <c r="F13" i="16"/>
  <c r="F13" i="17"/>
  <c r="F13" i="15"/>
  <c r="F13" i="9"/>
  <c r="F13" i="10"/>
  <c r="F13" i="3"/>
  <c r="F12" i="7"/>
  <c r="F12" i="8"/>
  <c r="F12" i="13"/>
  <c r="F12" i="12"/>
  <c r="F12" i="11"/>
  <c r="F12" i="14"/>
  <c r="F12" i="16"/>
  <c r="F12" i="17"/>
  <c r="F12" i="15"/>
  <c r="F12" i="9"/>
  <c r="F12" i="10"/>
  <c r="F12" i="3"/>
  <c r="F7" i="7"/>
  <c r="F7" i="8"/>
  <c r="F7" i="12"/>
  <c r="F7" i="11"/>
  <c r="F7" i="14"/>
  <c r="F7" i="16"/>
  <c r="F7" i="17"/>
  <c r="F7" i="15"/>
  <c r="F7" i="9"/>
  <c r="F7" i="10"/>
  <c r="L146" i="15" l="1"/>
  <c r="L169" i="13"/>
  <c r="L169" i="7"/>
  <c r="L169" i="10"/>
  <c r="L183" i="13"/>
  <c r="L135" i="7"/>
  <c r="L150" i="7"/>
  <c r="E37" i="13"/>
  <c r="S37" i="13" s="1"/>
  <c r="L139" i="11"/>
  <c r="L129" i="10"/>
  <c r="L146" i="9"/>
  <c r="L146" i="17"/>
  <c r="L135" i="11"/>
  <c r="L102" i="17"/>
  <c r="L135" i="17"/>
  <c r="L146" i="14"/>
  <c r="L191" i="14"/>
  <c r="L183" i="14"/>
  <c r="L113" i="11"/>
  <c r="L113" i="10"/>
  <c r="L102" i="3"/>
  <c r="L146" i="3"/>
  <c r="L124" i="10"/>
  <c r="L164" i="10"/>
  <c r="L113" i="9"/>
  <c r="L6" i="14"/>
  <c r="L113" i="14"/>
  <c r="L124" i="11"/>
  <c r="L113" i="13"/>
  <c r="L113" i="16"/>
  <c r="L139" i="3"/>
  <c r="L102" i="10"/>
  <c r="L183" i="9"/>
  <c r="L124" i="15"/>
  <c r="L129" i="15"/>
  <c r="L6" i="17"/>
  <c r="L150" i="17"/>
  <c r="L169" i="16"/>
  <c r="L183" i="16"/>
  <c r="L16" i="14"/>
  <c r="L164" i="14"/>
  <c r="L135" i="13"/>
  <c r="L150" i="13"/>
  <c r="L155" i="13"/>
  <c r="L113" i="7"/>
  <c r="L191" i="11"/>
  <c r="L6" i="3"/>
  <c r="L150" i="3"/>
  <c r="L135" i="9"/>
  <c r="L150" i="9"/>
  <c r="L155" i="9"/>
  <c r="L169" i="9"/>
  <c r="L135" i="15"/>
  <c r="L139" i="15"/>
  <c r="L155" i="15"/>
  <c r="L164" i="15"/>
  <c r="L113" i="17"/>
  <c r="L129" i="16"/>
  <c r="L139" i="16"/>
  <c r="L135" i="14"/>
  <c r="L150" i="14"/>
  <c r="L155" i="14"/>
  <c r="L155" i="11"/>
  <c r="L146" i="12"/>
  <c r="L16" i="7"/>
  <c r="L139" i="7"/>
  <c r="L191" i="10"/>
  <c r="L16" i="3"/>
  <c r="L113" i="3"/>
  <c r="L135" i="3"/>
  <c r="L164" i="3"/>
  <c r="L169" i="3"/>
  <c r="L139" i="10"/>
  <c r="L183" i="10"/>
  <c r="L6" i="9"/>
  <c r="L16" i="9"/>
  <c r="L102" i="15"/>
  <c r="L16" i="17"/>
  <c r="L164" i="17"/>
  <c r="L169" i="17"/>
  <c r="L191" i="17"/>
  <c r="L6" i="16"/>
  <c r="L135" i="16"/>
  <c r="L155" i="16"/>
  <c r="L169" i="14"/>
  <c r="L6" i="11"/>
  <c r="L164" i="11"/>
  <c r="L183" i="11"/>
  <c r="L6" i="13"/>
  <c r="L146" i="13"/>
  <c r="L102" i="7"/>
  <c r="L129" i="7"/>
  <c r="L146" i="7"/>
  <c r="L164" i="7"/>
  <c r="L183" i="7"/>
  <c r="E37" i="16"/>
  <c r="S37" i="16" s="1"/>
  <c r="L191" i="3"/>
  <c r="L6" i="10"/>
  <c r="L135" i="10"/>
  <c r="L150" i="10"/>
  <c r="L155" i="10"/>
  <c r="L124" i="9"/>
  <c r="L164" i="9"/>
  <c r="L191" i="9"/>
  <c r="L191" i="15"/>
  <c r="L155" i="17"/>
  <c r="L183" i="17"/>
  <c r="L16" i="16"/>
  <c r="L146" i="16"/>
  <c r="L150" i="16"/>
  <c r="L124" i="14"/>
  <c r="L150" i="11"/>
  <c r="L16" i="13"/>
  <c r="L129" i="13"/>
  <c r="L124" i="7"/>
  <c r="L113" i="15"/>
  <c r="L124" i="3"/>
  <c r="L129" i="3"/>
  <c r="L155" i="3"/>
  <c r="L183" i="3"/>
  <c r="L16" i="10"/>
  <c r="L146" i="10"/>
  <c r="L102" i="9"/>
  <c r="L129" i="9"/>
  <c r="L139" i="9"/>
  <c r="L6" i="15"/>
  <c r="L150" i="15"/>
  <c r="L183" i="15"/>
  <c r="L124" i="17"/>
  <c r="L129" i="17"/>
  <c r="L139" i="17"/>
  <c r="L102" i="16"/>
  <c r="L124" i="16"/>
  <c r="L164" i="16"/>
  <c r="L191" i="16"/>
  <c r="L102" i="14"/>
  <c r="L129" i="14"/>
  <c r="L139" i="14"/>
  <c r="L102" i="11"/>
  <c r="L129" i="11"/>
  <c r="L146" i="11"/>
  <c r="L102" i="13"/>
  <c r="L124" i="13"/>
  <c r="L139" i="13"/>
  <c r="L164" i="13"/>
  <c r="L191" i="13"/>
  <c r="L6" i="7"/>
  <c r="L191" i="7"/>
  <c r="S37" i="10"/>
  <c r="E37" i="9"/>
  <c r="S37" i="9" s="1"/>
  <c r="E37" i="14"/>
  <c r="S37" i="14" s="1"/>
  <c r="E37" i="15"/>
  <c r="S37" i="15" s="1"/>
  <c r="E37" i="11"/>
  <c r="S37" i="11" s="1"/>
  <c r="E37" i="7"/>
  <c r="S37" i="7" s="1"/>
  <c r="E37" i="17"/>
  <c r="S37" i="17" s="1"/>
  <c r="L6" i="12"/>
  <c r="L102" i="12"/>
  <c r="L135" i="12"/>
  <c r="L150" i="12"/>
  <c r="L113" i="12"/>
  <c r="E37" i="12"/>
  <c r="S37" i="12" s="1"/>
  <c r="L16" i="12"/>
  <c r="L164" i="12"/>
  <c r="L169" i="12"/>
  <c r="L191" i="12"/>
  <c r="L155" i="12"/>
  <c r="L183" i="12"/>
  <c r="L124" i="12"/>
  <c r="L129" i="12"/>
  <c r="L139" i="12"/>
  <c r="L124" i="8"/>
  <c r="L183" i="8"/>
  <c r="L16" i="8"/>
  <c r="L102" i="8"/>
  <c r="L164" i="8"/>
  <c r="L113" i="8"/>
  <c r="E37" i="8"/>
  <c r="S37" i="8" s="1"/>
  <c r="L191" i="8"/>
  <c r="L6" i="8"/>
  <c r="L129" i="8"/>
  <c r="L135" i="8"/>
  <c r="L150" i="8"/>
  <c r="L155" i="8"/>
  <c r="L139" i="8"/>
  <c r="L146" i="8"/>
  <c r="L169" i="8"/>
  <c r="L169" i="15"/>
  <c r="L169" i="11"/>
  <c r="L16" i="15"/>
  <c r="L16" i="11"/>
  <c r="D28" i="2"/>
  <c r="G28" i="2" s="1"/>
  <c r="D26" i="2"/>
  <c r="G26" i="2" s="1"/>
  <c r="D24" i="2"/>
  <c r="G24" i="2" s="1"/>
  <c r="D30" i="2"/>
  <c r="G30" i="2" s="1"/>
  <c r="F13" i="18"/>
  <c r="F12" i="18"/>
  <c r="F11" i="18"/>
  <c r="F10" i="18"/>
  <c r="F9" i="18"/>
  <c r="F8" i="18"/>
  <c r="F7" i="18"/>
  <c r="F6" i="18"/>
  <c r="F5" i="18"/>
  <c r="F4" i="18"/>
  <c r="F3" i="18"/>
  <c r="F2" i="18"/>
  <c r="F205" i="10"/>
  <c r="F204" i="10" s="1"/>
  <c r="E204" i="10" s="1"/>
  <c r="F203" i="10"/>
  <c r="E203" i="10" s="1"/>
  <c r="F201" i="10"/>
  <c r="E201" i="10" s="1"/>
  <c r="F200" i="10"/>
  <c r="E200" i="10" s="1"/>
  <c r="F199" i="10"/>
  <c r="E199" i="10" s="1"/>
  <c r="F198" i="10"/>
  <c r="E198" i="10" s="1"/>
  <c r="F197" i="10"/>
  <c r="E197" i="10" s="1"/>
  <c r="F196" i="10"/>
  <c r="E196" i="10" s="1"/>
  <c r="F195" i="10"/>
  <c r="E195" i="10" s="1"/>
  <c r="F194" i="10"/>
  <c r="E194" i="10" s="1"/>
  <c r="F193" i="10"/>
  <c r="E193" i="10" s="1"/>
  <c r="F192" i="10"/>
  <c r="F190" i="10"/>
  <c r="E190" i="10" s="1"/>
  <c r="F189" i="10"/>
  <c r="E189" i="10" s="1"/>
  <c r="F188" i="10"/>
  <c r="E188" i="10" s="1"/>
  <c r="F187" i="10"/>
  <c r="E187" i="10" s="1"/>
  <c r="F186" i="10"/>
  <c r="E186" i="10"/>
  <c r="F185" i="10"/>
  <c r="E185" i="10" s="1"/>
  <c r="F184" i="10"/>
  <c r="F182" i="10"/>
  <c r="F180" i="10"/>
  <c r="E180" i="10" s="1"/>
  <c r="F179" i="10"/>
  <c r="E179" i="10" s="1"/>
  <c r="F178" i="10"/>
  <c r="E178" i="10" s="1"/>
  <c r="F177" i="10"/>
  <c r="E177" i="10" s="1"/>
  <c r="E173" i="10"/>
  <c r="S173" i="10" s="1"/>
  <c r="F172" i="10"/>
  <c r="F171" i="10"/>
  <c r="E171" i="10"/>
  <c r="F170" i="10"/>
  <c r="E170" i="10" s="1"/>
  <c r="F168" i="10"/>
  <c r="E168" i="10" s="1"/>
  <c r="F167" i="10"/>
  <c r="E167" i="10"/>
  <c r="F166" i="10"/>
  <c r="E166" i="10" s="1"/>
  <c r="F165" i="10"/>
  <c r="F163" i="10"/>
  <c r="F161" i="10"/>
  <c r="F159" i="10"/>
  <c r="E159" i="10" s="1"/>
  <c r="F158" i="10"/>
  <c r="E158" i="10" s="1"/>
  <c r="F157" i="10"/>
  <c r="E157" i="10" s="1"/>
  <c r="F156" i="10"/>
  <c r="F154" i="10"/>
  <c r="E154" i="10" s="1"/>
  <c r="F153" i="10"/>
  <c r="E153" i="10" s="1"/>
  <c r="F152" i="10"/>
  <c r="E152" i="10" s="1"/>
  <c r="F151" i="10"/>
  <c r="E151" i="10" s="1"/>
  <c r="F149" i="10"/>
  <c r="E149" i="10" s="1"/>
  <c r="F148" i="10"/>
  <c r="F147" i="10"/>
  <c r="E147" i="10" s="1"/>
  <c r="F145" i="10"/>
  <c r="E145" i="10" s="1"/>
  <c r="F144" i="10"/>
  <c r="F143" i="10"/>
  <c r="E143" i="10" s="1"/>
  <c r="F142" i="10"/>
  <c r="E142" i="10" s="1"/>
  <c r="F141" i="10"/>
  <c r="E141" i="10" s="1"/>
  <c r="F140" i="10"/>
  <c r="F138" i="10"/>
  <c r="E138" i="10" s="1"/>
  <c r="F137" i="10"/>
  <c r="E137" i="10" s="1"/>
  <c r="F136" i="10"/>
  <c r="F134" i="10"/>
  <c r="E134" i="10" s="1"/>
  <c r="F133" i="10"/>
  <c r="E133" i="10" s="1"/>
  <c r="F132" i="10"/>
  <c r="F131" i="10"/>
  <c r="E131" i="10" s="1"/>
  <c r="F130" i="10"/>
  <c r="F128" i="10"/>
  <c r="F127" i="10"/>
  <c r="E127" i="10" s="1"/>
  <c r="F126" i="10"/>
  <c r="E126" i="10" s="1"/>
  <c r="F125" i="10"/>
  <c r="F123" i="10"/>
  <c r="E123" i="10" s="1"/>
  <c r="F122" i="10"/>
  <c r="F121" i="10"/>
  <c r="E121" i="10" s="1"/>
  <c r="F120" i="10"/>
  <c r="F119" i="10"/>
  <c r="E119" i="10" s="1"/>
  <c r="F112" i="10"/>
  <c r="E112" i="10" s="1"/>
  <c r="F111" i="10"/>
  <c r="E111" i="10" s="1"/>
  <c r="S111" i="10" s="1"/>
  <c r="F110" i="10"/>
  <c r="F109" i="10"/>
  <c r="E109" i="10" s="1"/>
  <c r="F108" i="10"/>
  <c r="E108" i="10" s="1"/>
  <c r="F107" i="10"/>
  <c r="E107" i="10" s="1"/>
  <c r="F106" i="10"/>
  <c r="F105" i="10"/>
  <c r="E105" i="10" s="1"/>
  <c r="F104" i="10"/>
  <c r="E104" i="10" s="1"/>
  <c r="F103" i="10"/>
  <c r="F101" i="10"/>
  <c r="E101" i="10" s="1"/>
  <c r="F100" i="10"/>
  <c r="E100" i="10" s="1"/>
  <c r="F99" i="10"/>
  <c r="E99" i="10" s="1"/>
  <c r="S99" i="10" s="1"/>
  <c r="F98" i="10"/>
  <c r="F97" i="10"/>
  <c r="E97" i="10" s="1"/>
  <c r="F96" i="10"/>
  <c r="E96" i="10" s="1"/>
  <c r="F95" i="10"/>
  <c r="E95" i="10" s="1"/>
  <c r="S95" i="10" s="1"/>
  <c r="F92" i="10"/>
  <c r="E92" i="10" s="1"/>
  <c r="F91" i="10"/>
  <c r="E91" i="10" s="1"/>
  <c r="F90" i="10"/>
  <c r="E90" i="10" s="1"/>
  <c r="F89" i="10"/>
  <c r="F88" i="10"/>
  <c r="E88" i="10" s="1"/>
  <c r="E84" i="10"/>
  <c r="S84" i="10" s="1"/>
  <c r="F83" i="10"/>
  <c r="E83" i="10" s="1"/>
  <c r="F82" i="10"/>
  <c r="F81" i="10"/>
  <c r="E81" i="10" s="1"/>
  <c r="F80" i="10"/>
  <c r="E80" i="10" s="1"/>
  <c r="F79" i="10"/>
  <c r="E79" i="10" s="1"/>
  <c r="S79" i="10" s="1"/>
  <c r="F78" i="10"/>
  <c r="F77" i="10"/>
  <c r="E77" i="10" s="1"/>
  <c r="F76" i="10"/>
  <c r="E76" i="10" s="1"/>
  <c r="F75" i="10"/>
  <c r="E75" i="10" s="1"/>
  <c r="S75" i="10" s="1"/>
  <c r="F74" i="10"/>
  <c r="E70" i="10"/>
  <c r="S70" i="10" s="1"/>
  <c r="F69" i="10"/>
  <c r="E69" i="10" s="1"/>
  <c r="F68" i="10"/>
  <c r="E68" i="10" s="1"/>
  <c r="S68" i="10" s="1"/>
  <c r="F67" i="10"/>
  <c r="F66" i="10"/>
  <c r="E66" i="10" s="1"/>
  <c r="F65" i="10"/>
  <c r="E65" i="10" s="1"/>
  <c r="F64" i="10"/>
  <c r="E64" i="10" s="1"/>
  <c r="S64" i="10" s="1"/>
  <c r="F63" i="10"/>
  <c r="E63" i="10" s="1"/>
  <c r="S63" i="10" s="1"/>
  <c r="F62" i="10"/>
  <c r="E62" i="10" s="1"/>
  <c r="S62" i="10" s="1"/>
  <c r="F61" i="10"/>
  <c r="E61" i="10" s="1"/>
  <c r="S61" i="10" s="1"/>
  <c r="F60" i="10"/>
  <c r="E60" i="10" s="1"/>
  <c r="S60" i="10" s="1"/>
  <c r="F59" i="10"/>
  <c r="F58" i="10"/>
  <c r="E58" i="10" s="1"/>
  <c r="S58" i="10" s="1"/>
  <c r="F57" i="10"/>
  <c r="E57" i="10" s="1"/>
  <c r="S57" i="10" s="1"/>
  <c r="F56" i="10"/>
  <c r="E56" i="10" s="1"/>
  <c r="S56" i="10" s="1"/>
  <c r="F55" i="10"/>
  <c r="E55" i="10" s="1"/>
  <c r="S55" i="10" s="1"/>
  <c r="F54" i="10"/>
  <c r="E54" i="10" s="1"/>
  <c r="S54" i="10" s="1"/>
  <c r="F53" i="10"/>
  <c r="E53" i="10" s="1"/>
  <c r="S53" i="10" s="1"/>
  <c r="F52" i="10"/>
  <c r="E52" i="10" s="1"/>
  <c r="S52" i="10" s="1"/>
  <c r="F51" i="10"/>
  <c r="F50" i="10"/>
  <c r="E50" i="10" s="1"/>
  <c r="S50" i="10" s="1"/>
  <c r="F49" i="10"/>
  <c r="E49" i="10" s="1"/>
  <c r="S49" i="10" s="1"/>
  <c r="F48" i="10"/>
  <c r="E48" i="10" s="1"/>
  <c r="S48" i="10" s="1"/>
  <c r="F47" i="10"/>
  <c r="E47" i="10" s="1"/>
  <c r="S47" i="10" s="1"/>
  <c r="F46" i="10"/>
  <c r="E46" i="10" s="1"/>
  <c r="S46" i="10" s="1"/>
  <c r="F45" i="10"/>
  <c r="E45" i="10" s="1"/>
  <c r="S45" i="10" s="1"/>
  <c r="F44" i="10"/>
  <c r="E44" i="10" s="1"/>
  <c r="S44" i="10" s="1"/>
  <c r="F43" i="10"/>
  <c r="F42" i="10"/>
  <c r="E42" i="10" s="1"/>
  <c r="S42" i="10" s="1"/>
  <c r="F41" i="10"/>
  <c r="E41" i="10" s="1"/>
  <c r="S41" i="10" s="1"/>
  <c r="F40" i="10"/>
  <c r="E40" i="10"/>
  <c r="S40" i="10" s="1"/>
  <c r="E39" i="10"/>
  <c r="S39" i="10" s="1"/>
  <c r="E36" i="10"/>
  <c r="S36" i="10" s="1"/>
  <c r="E35" i="10"/>
  <c r="S35" i="10" s="1"/>
  <c r="F34" i="10"/>
  <c r="E34" i="10" s="1"/>
  <c r="S34" i="10" s="1"/>
  <c r="E33" i="10"/>
  <c r="S33" i="10" s="1"/>
  <c r="E32" i="10"/>
  <c r="S32" i="10" s="1"/>
  <c r="E31" i="10"/>
  <c r="S31" i="10" s="1"/>
  <c r="E30" i="10"/>
  <c r="S30" i="10" s="1"/>
  <c r="E29" i="10"/>
  <c r="S29" i="10" s="1"/>
  <c r="E28" i="10"/>
  <c r="S28" i="10" s="1"/>
  <c r="E27" i="10"/>
  <c r="S27" i="10" s="1"/>
  <c r="E26" i="10"/>
  <c r="S26" i="10" s="1"/>
  <c r="E25" i="10"/>
  <c r="S25" i="10" s="1"/>
  <c r="E24" i="10"/>
  <c r="S24" i="10" s="1"/>
  <c r="E23" i="10"/>
  <c r="S23" i="10" s="1"/>
  <c r="E22" i="10"/>
  <c r="S22" i="10" s="1"/>
  <c r="E21" i="10"/>
  <c r="S21" i="10" s="1"/>
  <c r="E20" i="10"/>
  <c r="S20" i="10" s="1"/>
  <c r="E19" i="10"/>
  <c r="S19" i="10" s="1"/>
  <c r="E18" i="10"/>
  <c r="S18" i="10" s="1"/>
  <c r="E17" i="10"/>
  <c r="S17" i="10" s="1"/>
  <c r="E15" i="10"/>
  <c r="S15" i="10" s="1"/>
  <c r="E14" i="10"/>
  <c r="S14" i="10" s="1"/>
  <c r="E13" i="10"/>
  <c r="S13" i="10" s="1"/>
  <c r="E12" i="10"/>
  <c r="S12" i="10" s="1"/>
  <c r="E7" i="10"/>
  <c r="S7" i="10" s="1"/>
  <c r="F6" i="10"/>
  <c r="F205" i="9"/>
  <c r="F203" i="9"/>
  <c r="F202" i="9" s="1"/>
  <c r="E202" i="9" s="1"/>
  <c r="F201" i="9"/>
  <c r="E201" i="9" s="1"/>
  <c r="F200" i="9"/>
  <c r="E200" i="9" s="1"/>
  <c r="F199" i="9"/>
  <c r="E199" i="9" s="1"/>
  <c r="F198" i="9"/>
  <c r="E198" i="9" s="1"/>
  <c r="F197" i="9"/>
  <c r="E197" i="9" s="1"/>
  <c r="F196" i="9"/>
  <c r="E196" i="9" s="1"/>
  <c r="F195" i="9"/>
  <c r="E195" i="9"/>
  <c r="F194" i="9"/>
  <c r="E194" i="9" s="1"/>
  <c r="F193" i="9"/>
  <c r="E193" i="9" s="1"/>
  <c r="F192" i="9"/>
  <c r="F190" i="9"/>
  <c r="E190" i="9" s="1"/>
  <c r="F189" i="9"/>
  <c r="E189" i="9" s="1"/>
  <c r="F188" i="9"/>
  <c r="E188" i="9"/>
  <c r="F187" i="9"/>
  <c r="E187" i="9" s="1"/>
  <c r="F186" i="9"/>
  <c r="E186" i="9" s="1"/>
  <c r="F185" i="9"/>
  <c r="E185" i="9" s="1"/>
  <c r="F184" i="9"/>
  <c r="E184" i="9" s="1"/>
  <c r="F182" i="9"/>
  <c r="F181" i="9" s="1"/>
  <c r="E181" i="9" s="1"/>
  <c r="F180" i="9"/>
  <c r="E180" i="9" s="1"/>
  <c r="F179" i="9"/>
  <c r="E179" i="9" s="1"/>
  <c r="F178" i="9"/>
  <c r="E178" i="9" s="1"/>
  <c r="F177" i="9"/>
  <c r="E177" i="9" s="1"/>
  <c r="E173" i="9"/>
  <c r="S173" i="9" s="1"/>
  <c r="F172" i="9"/>
  <c r="E172" i="9" s="1"/>
  <c r="F171" i="9"/>
  <c r="E171" i="9" s="1"/>
  <c r="F170" i="9"/>
  <c r="E170" i="9" s="1"/>
  <c r="F168" i="9"/>
  <c r="E168" i="9" s="1"/>
  <c r="F167" i="9"/>
  <c r="E167" i="9" s="1"/>
  <c r="F166" i="9"/>
  <c r="E166" i="9" s="1"/>
  <c r="F165" i="9"/>
  <c r="E165" i="9" s="1"/>
  <c r="F163" i="9"/>
  <c r="F162" i="9" s="1"/>
  <c r="E162" i="9" s="1"/>
  <c r="F161" i="9"/>
  <c r="F160" i="9" s="1"/>
  <c r="E160" i="9" s="1"/>
  <c r="S160" i="9" s="1"/>
  <c r="F159" i="9"/>
  <c r="E159" i="9" s="1"/>
  <c r="F158" i="9"/>
  <c r="E158" i="9" s="1"/>
  <c r="F157" i="9"/>
  <c r="E157" i="9" s="1"/>
  <c r="F156" i="9"/>
  <c r="E156" i="9" s="1"/>
  <c r="F154" i="9"/>
  <c r="E154" i="9" s="1"/>
  <c r="F153" i="9"/>
  <c r="E153" i="9" s="1"/>
  <c r="F152" i="9"/>
  <c r="E152" i="9" s="1"/>
  <c r="F151" i="9"/>
  <c r="E151" i="9" s="1"/>
  <c r="F149" i="9"/>
  <c r="E149" i="9" s="1"/>
  <c r="F148" i="9"/>
  <c r="F147" i="9"/>
  <c r="E147" i="9" s="1"/>
  <c r="F145" i="9"/>
  <c r="E145" i="9" s="1"/>
  <c r="F144" i="9"/>
  <c r="F143" i="9"/>
  <c r="E143" i="9" s="1"/>
  <c r="F142" i="9"/>
  <c r="E142" i="9" s="1"/>
  <c r="F141" i="9"/>
  <c r="E141" i="9" s="1"/>
  <c r="F140" i="9"/>
  <c r="F138" i="9"/>
  <c r="E138" i="9" s="1"/>
  <c r="F137" i="9"/>
  <c r="E137" i="9" s="1"/>
  <c r="F136" i="9"/>
  <c r="F134" i="9"/>
  <c r="E134" i="9" s="1"/>
  <c r="F133" i="9"/>
  <c r="E133" i="9" s="1"/>
  <c r="F132" i="9"/>
  <c r="F131" i="9"/>
  <c r="E131" i="9" s="1"/>
  <c r="F130" i="9"/>
  <c r="F128" i="9"/>
  <c r="F127" i="9"/>
  <c r="E127" i="9" s="1"/>
  <c r="F126" i="9"/>
  <c r="E126" i="9" s="1"/>
  <c r="F125" i="9"/>
  <c r="F123" i="9"/>
  <c r="E123" i="9" s="1"/>
  <c r="F122" i="9"/>
  <c r="E122" i="9" s="1"/>
  <c r="F121" i="9"/>
  <c r="E121" i="9" s="1"/>
  <c r="F120" i="9"/>
  <c r="F119" i="9"/>
  <c r="E114" i="9"/>
  <c r="S114" i="9" s="1"/>
  <c r="F112" i="9"/>
  <c r="E112" i="9" s="1"/>
  <c r="S112" i="9" s="1"/>
  <c r="F111" i="9"/>
  <c r="F110" i="9"/>
  <c r="E110" i="9" s="1"/>
  <c r="S110" i="9" s="1"/>
  <c r="F109" i="9"/>
  <c r="E109" i="9" s="1"/>
  <c r="S109" i="9" s="1"/>
  <c r="F108" i="9"/>
  <c r="F107" i="9"/>
  <c r="E107" i="9" s="1"/>
  <c r="S107" i="9" s="1"/>
  <c r="F106" i="9"/>
  <c r="E106" i="9" s="1"/>
  <c r="S106" i="9" s="1"/>
  <c r="F105" i="9"/>
  <c r="E105" i="9" s="1"/>
  <c r="S105" i="9" s="1"/>
  <c r="F104" i="9"/>
  <c r="E104" i="9" s="1"/>
  <c r="S104" i="9" s="1"/>
  <c r="F103" i="9"/>
  <c r="F101" i="9"/>
  <c r="E101" i="9" s="1"/>
  <c r="S101" i="9" s="1"/>
  <c r="F100" i="9"/>
  <c r="F99" i="9"/>
  <c r="E99" i="9" s="1"/>
  <c r="S99" i="9" s="1"/>
  <c r="F98" i="9"/>
  <c r="E98" i="9" s="1"/>
  <c r="S98" i="9" s="1"/>
  <c r="F97" i="9"/>
  <c r="E97" i="9" s="1"/>
  <c r="S97" i="9" s="1"/>
  <c r="F96" i="9"/>
  <c r="E96" i="9" s="1"/>
  <c r="S96" i="9" s="1"/>
  <c r="F95" i="9"/>
  <c r="E95" i="9" s="1"/>
  <c r="E93" i="9"/>
  <c r="S93" i="9" s="1"/>
  <c r="F92" i="9"/>
  <c r="E92" i="9" s="1"/>
  <c r="S92" i="9" s="1"/>
  <c r="F91" i="9"/>
  <c r="E91" i="9" s="1"/>
  <c r="F90" i="9"/>
  <c r="E90" i="9" s="1"/>
  <c r="S90" i="9" s="1"/>
  <c r="F89" i="9"/>
  <c r="E89" i="9" s="1"/>
  <c r="S89" i="9" s="1"/>
  <c r="F88" i="9"/>
  <c r="E88" i="9" s="1"/>
  <c r="S88" i="9" s="1"/>
  <c r="E84" i="9"/>
  <c r="S84" i="9" s="1"/>
  <c r="F83" i="9"/>
  <c r="F82" i="9"/>
  <c r="E82" i="9" s="1"/>
  <c r="S82" i="9" s="1"/>
  <c r="F81" i="9"/>
  <c r="E81" i="9" s="1"/>
  <c r="S81" i="9" s="1"/>
  <c r="F80" i="9"/>
  <c r="F79" i="9"/>
  <c r="E79" i="9" s="1"/>
  <c r="S79" i="9" s="1"/>
  <c r="F78" i="9"/>
  <c r="E78" i="9" s="1"/>
  <c r="S78" i="9" s="1"/>
  <c r="F77" i="9"/>
  <c r="E77" i="9" s="1"/>
  <c r="S77" i="9" s="1"/>
  <c r="F76" i="9"/>
  <c r="E76" i="9" s="1"/>
  <c r="S76" i="9" s="1"/>
  <c r="F75" i="9"/>
  <c r="E75" i="9" s="1"/>
  <c r="F74" i="9"/>
  <c r="E74" i="9" s="1"/>
  <c r="S74" i="9" s="1"/>
  <c r="E70" i="9"/>
  <c r="S70" i="9" s="1"/>
  <c r="F69" i="9"/>
  <c r="E69" i="9" s="1"/>
  <c r="F68" i="9"/>
  <c r="E68" i="9" s="1"/>
  <c r="S68" i="9" s="1"/>
  <c r="F67" i="9"/>
  <c r="E67" i="9" s="1"/>
  <c r="S67" i="9" s="1"/>
  <c r="F66" i="9"/>
  <c r="E66" i="9" s="1"/>
  <c r="S66" i="9" s="1"/>
  <c r="F65" i="9"/>
  <c r="E65" i="9" s="1"/>
  <c r="S65" i="9" s="1"/>
  <c r="F64" i="9"/>
  <c r="F63" i="9"/>
  <c r="E63" i="9" s="1"/>
  <c r="F62" i="9"/>
  <c r="E62" i="9" s="1"/>
  <c r="F61" i="9"/>
  <c r="F60" i="9"/>
  <c r="F59" i="9"/>
  <c r="F58" i="9"/>
  <c r="E58" i="9" s="1"/>
  <c r="F57" i="9"/>
  <c r="F56" i="9"/>
  <c r="F55" i="9"/>
  <c r="F54" i="9"/>
  <c r="E54" i="9" s="1"/>
  <c r="F53" i="9"/>
  <c r="F52" i="9"/>
  <c r="F51" i="9"/>
  <c r="F50" i="9"/>
  <c r="E50" i="9" s="1"/>
  <c r="F49" i="9"/>
  <c r="E49" i="9" s="1"/>
  <c r="S49" i="9" s="1"/>
  <c r="F48" i="9"/>
  <c r="E48" i="9" s="1"/>
  <c r="S48" i="9" s="1"/>
  <c r="F47" i="9"/>
  <c r="E47" i="9" s="1"/>
  <c r="S47" i="9" s="1"/>
  <c r="F46" i="9"/>
  <c r="E46" i="9" s="1"/>
  <c r="S46" i="9" s="1"/>
  <c r="F45" i="9"/>
  <c r="E45" i="9" s="1"/>
  <c r="S45" i="9" s="1"/>
  <c r="F44" i="9"/>
  <c r="E44" i="9" s="1"/>
  <c r="S44" i="9" s="1"/>
  <c r="F43" i="9"/>
  <c r="E43" i="9" s="1"/>
  <c r="S43" i="9" s="1"/>
  <c r="F42" i="9"/>
  <c r="E42" i="9" s="1"/>
  <c r="S42" i="9" s="1"/>
  <c r="F41" i="9"/>
  <c r="E41" i="9" s="1"/>
  <c r="S41" i="9" s="1"/>
  <c r="F40" i="9"/>
  <c r="E40" i="9" s="1"/>
  <c r="S40" i="9" s="1"/>
  <c r="E39" i="9"/>
  <c r="S39" i="9" s="1"/>
  <c r="E36" i="9"/>
  <c r="S36" i="9" s="1"/>
  <c r="E35" i="9"/>
  <c r="S35" i="9" s="1"/>
  <c r="F34" i="9"/>
  <c r="E33" i="9"/>
  <c r="S33" i="9" s="1"/>
  <c r="E32" i="9"/>
  <c r="S32" i="9" s="1"/>
  <c r="E31" i="9"/>
  <c r="S31" i="9" s="1"/>
  <c r="E30" i="9"/>
  <c r="S30" i="9" s="1"/>
  <c r="E29" i="9"/>
  <c r="S29" i="9" s="1"/>
  <c r="E28" i="9"/>
  <c r="S28" i="9" s="1"/>
  <c r="E27" i="9"/>
  <c r="S27" i="9" s="1"/>
  <c r="E26" i="9"/>
  <c r="S26" i="9" s="1"/>
  <c r="E25" i="9"/>
  <c r="S25" i="9" s="1"/>
  <c r="E24" i="9"/>
  <c r="S24" i="9" s="1"/>
  <c r="E23" i="9"/>
  <c r="S23" i="9" s="1"/>
  <c r="E22" i="9"/>
  <c r="S22" i="9" s="1"/>
  <c r="E21" i="9"/>
  <c r="S21" i="9" s="1"/>
  <c r="E20" i="9"/>
  <c r="S20" i="9" s="1"/>
  <c r="E19" i="9"/>
  <c r="S19" i="9" s="1"/>
  <c r="E18" i="9"/>
  <c r="S18" i="9" s="1"/>
  <c r="E17" i="9"/>
  <c r="S17" i="9" s="1"/>
  <c r="E15" i="9"/>
  <c r="S15" i="9" s="1"/>
  <c r="E14" i="9"/>
  <c r="S14" i="9" s="1"/>
  <c r="E13" i="9"/>
  <c r="S13" i="9" s="1"/>
  <c r="E12" i="9"/>
  <c r="S12" i="9" s="1"/>
  <c r="E7" i="9"/>
  <c r="S7" i="9" s="1"/>
  <c r="F6" i="9"/>
  <c r="F205" i="15"/>
  <c r="F203" i="15"/>
  <c r="F201" i="15"/>
  <c r="E201" i="15" s="1"/>
  <c r="F200" i="15"/>
  <c r="E200" i="15" s="1"/>
  <c r="F199" i="15"/>
  <c r="E199" i="15" s="1"/>
  <c r="F198" i="15"/>
  <c r="E198" i="15" s="1"/>
  <c r="F197" i="15"/>
  <c r="E197" i="15" s="1"/>
  <c r="F196" i="15"/>
  <c r="E196" i="15" s="1"/>
  <c r="F195" i="15"/>
  <c r="E195" i="15" s="1"/>
  <c r="F194" i="15"/>
  <c r="E194" i="15" s="1"/>
  <c r="F193" i="15"/>
  <c r="E193" i="15"/>
  <c r="F192" i="15"/>
  <c r="F190" i="15"/>
  <c r="E190" i="15" s="1"/>
  <c r="F189" i="15"/>
  <c r="E189" i="15"/>
  <c r="F188" i="15"/>
  <c r="E188" i="15" s="1"/>
  <c r="F187" i="15"/>
  <c r="E187" i="15" s="1"/>
  <c r="F186" i="15"/>
  <c r="E186" i="15" s="1"/>
  <c r="F185" i="15"/>
  <c r="E185" i="15" s="1"/>
  <c r="F184" i="15"/>
  <c r="F182" i="15"/>
  <c r="F181" i="15" s="1"/>
  <c r="E181" i="15" s="1"/>
  <c r="S181" i="15" s="1"/>
  <c r="E182" i="15"/>
  <c r="F180" i="15"/>
  <c r="E180" i="15" s="1"/>
  <c r="F179" i="15"/>
  <c r="E179" i="15" s="1"/>
  <c r="F178" i="15"/>
  <c r="E178" i="15" s="1"/>
  <c r="F177" i="15"/>
  <c r="E177" i="15" s="1"/>
  <c r="E173" i="15"/>
  <c r="S173" i="15" s="1"/>
  <c r="F172" i="15"/>
  <c r="E172" i="15" s="1"/>
  <c r="F171" i="15"/>
  <c r="E171" i="15" s="1"/>
  <c r="F170" i="15"/>
  <c r="F168" i="15"/>
  <c r="E168" i="15" s="1"/>
  <c r="F167" i="15"/>
  <c r="F166" i="15"/>
  <c r="E166" i="15" s="1"/>
  <c r="F165" i="15"/>
  <c r="F163" i="15"/>
  <c r="E163" i="15" s="1"/>
  <c r="F161" i="15"/>
  <c r="E161" i="15" s="1"/>
  <c r="F159" i="15"/>
  <c r="E159" i="15" s="1"/>
  <c r="F158" i="15"/>
  <c r="E158" i="15" s="1"/>
  <c r="F157" i="15"/>
  <c r="E157" i="15" s="1"/>
  <c r="F156" i="15"/>
  <c r="E156" i="15"/>
  <c r="S156" i="15" s="1"/>
  <c r="F154" i="15"/>
  <c r="E154" i="15" s="1"/>
  <c r="S154" i="15" s="1"/>
  <c r="F153" i="15"/>
  <c r="E153" i="15" s="1"/>
  <c r="S153" i="15" s="1"/>
  <c r="F152" i="15"/>
  <c r="E152" i="15" s="1"/>
  <c r="F151" i="15"/>
  <c r="E151" i="15" s="1"/>
  <c r="S151" i="15" s="1"/>
  <c r="F149" i="15"/>
  <c r="E149" i="15" s="1"/>
  <c r="F148" i="15"/>
  <c r="E148" i="15" s="1"/>
  <c r="S148" i="15" s="1"/>
  <c r="F147" i="15"/>
  <c r="E147" i="15" s="1"/>
  <c r="S147" i="15" s="1"/>
  <c r="F145" i="15"/>
  <c r="E145" i="15" s="1"/>
  <c r="S145" i="15" s="1"/>
  <c r="F144" i="15"/>
  <c r="F143" i="15"/>
  <c r="E143" i="15" s="1"/>
  <c r="F142" i="15"/>
  <c r="E142" i="15" s="1"/>
  <c r="S142" i="15" s="1"/>
  <c r="F141" i="15"/>
  <c r="E141" i="15" s="1"/>
  <c r="S141" i="15" s="1"/>
  <c r="F140" i="15"/>
  <c r="E140" i="15" s="1"/>
  <c r="F138" i="15"/>
  <c r="E138" i="15" s="1"/>
  <c r="F137" i="15"/>
  <c r="F136" i="15"/>
  <c r="E136" i="15" s="1"/>
  <c r="S136" i="15" s="1"/>
  <c r="F134" i="15"/>
  <c r="E134" i="15" s="1"/>
  <c r="S134" i="15" s="1"/>
  <c r="F133" i="15"/>
  <c r="E133" i="15" s="1"/>
  <c r="S133" i="15" s="1"/>
  <c r="F132" i="15"/>
  <c r="E132" i="15" s="1"/>
  <c r="F131" i="15"/>
  <c r="E131" i="15" s="1"/>
  <c r="F130" i="15"/>
  <c r="E130" i="15" s="1"/>
  <c r="S130" i="15" s="1"/>
  <c r="F128" i="15"/>
  <c r="E128" i="15" s="1"/>
  <c r="S128" i="15" s="1"/>
  <c r="F127" i="15"/>
  <c r="E127" i="15" s="1"/>
  <c r="S127" i="15" s="1"/>
  <c r="F126" i="15"/>
  <c r="E126" i="15" s="1"/>
  <c r="F125" i="15"/>
  <c r="E125" i="15" s="1"/>
  <c r="F123" i="15"/>
  <c r="E123" i="15" s="1"/>
  <c r="F122" i="15"/>
  <c r="E122" i="15" s="1"/>
  <c r="S122" i="15" s="1"/>
  <c r="F121" i="15"/>
  <c r="E121" i="15" s="1"/>
  <c r="S121" i="15" s="1"/>
  <c r="F120" i="15"/>
  <c r="E120" i="15" s="1"/>
  <c r="S120" i="15" s="1"/>
  <c r="F119" i="15"/>
  <c r="E114" i="15"/>
  <c r="S114" i="15" s="1"/>
  <c r="F112" i="15"/>
  <c r="E112" i="15" s="1"/>
  <c r="S112" i="15" s="1"/>
  <c r="F111" i="15"/>
  <c r="E111" i="15"/>
  <c r="S111" i="15" s="1"/>
  <c r="F110" i="15"/>
  <c r="E110" i="15" s="1"/>
  <c r="F109" i="15"/>
  <c r="E109" i="15" s="1"/>
  <c r="F108" i="15"/>
  <c r="E108" i="15" s="1"/>
  <c r="S108" i="15" s="1"/>
  <c r="F107" i="15"/>
  <c r="E107" i="15" s="1"/>
  <c r="S107" i="15" s="1"/>
  <c r="F106" i="15"/>
  <c r="E106" i="15" s="1"/>
  <c r="F105" i="15"/>
  <c r="E105" i="15"/>
  <c r="F104" i="15"/>
  <c r="E104" i="15" s="1"/>
  <c r="S104" i="15" s="1"/>
  <c r="F103" i="15"/>
  <c r="E103" i="15" s="1"/>
  <c r="S103" i="15" s="1"/>
  <c r="F101" i="15"/>
  <c r="E101" i="15" s="1"/>
  <c r="S101" i="15" s="1"/>
  <c r="F100" i="15"/>
  <c r="F99" i="15"/>
  <c r="E99" i="15" s="1"/>
  <c r="F98" i="15"/>
  <c r="E98" i="15" s="1"/>
  <c r="S98" i="15" s="1"/>
  <c r="F97" i="15"/>
  <c r="E97" i="15" s="1"/>
  <c r="S97" i="15" s="1"/>
  <c r="F96" i="15"/>
  <c r="F95" i="15"/>
  <c r="E95" i="15" s="1"/>
  <c r="S95" i="15" s="1"/>
  <c r="E93" i="15"/>
  <c r="S93" i="15" s="1"/>
  <c r="F92" i="15"/>
  <c r="E92" i="15" s="1"/>
  <c r="S92" i="15" s="1"/>
  <c r="F91" i="15"/>
  <c r="F90" i="15"/>
  <c r="E90" i="15" s="1"/>
  <c r="F89" i="15"/>
  <c r="E89" i="15" s="1"/>
  <c r="S89" i="15" s="1"/>
  <c r="F88" i="15"/>
  <c r="E88" i="15" s="1"/>
  <c r="S88" i="15" s="1"/>
  <c r="E84" i="15"/>
  <c r="S84" i="15" s="1"/>
  <c r="F83" i="15"/>
  <c r="F82" i="15"/>
  <c r="E82" i="15" s="1"/>
  <c r="S82" i="15" s="1"/>
  <c r="F81" i="15"/>
  <c r="E81" i="15" s="1"/>
  <c r="S81" i="15" s="1"/>
  <c r="F80" i="15"/>
  <c r="E80" i="15" s="1"/>
  <c r="F79" i="15"/>
  <c r="F78" i="15"/>
  <c r="E78" i="15" s="1"/>
  <c r="S78" i="15" s="1"/>
  <c r="F77" i="15"/>
  <c r="E77" i="15" s="1"/>
  <c r="S77" i="15" s="1"/>
  <c r="F76" i="15"/>
  <c r="F75" i="15"/>
  <c r="E75" i="15" s="1"/>
  <c r="F74" i="15"/>
  <c r="E74" i="15" s="1"/>
  <c r="S74" i="15" s="1"/>
  <c r="E70" i="15"/>
  <c r="S70" i="15" s="1"/>
  <c r="F69" i="15"/>
  <c r="E69" i="15" s="1"/>
  <c r="S69" i="15" s="1"/>
  <c r="F68" i="15"/>
  <c r="F67" i="15"/>
  <c r="E67" i="15" s="1"/>
  <c r="S67" i="15" s="1"/>
  <c r="F66" i="15"/>
  <c r="E66" i="15" s="1"/>
  <c r="S66" i="15" s="1"/>
  <c r="F65" i="15"/>
  <c r="E65" i="15" s="1"/>
  <c r="F64" i="15"/>
  <c r="F63" i="15"/>
  <c r="E63" i="15" s="1"/>
  <c r="S63" i="15" s="1"/>
  <c r="F62" i="15"/>
  <c r="E62" i="15" s="1"/>
  <c r="S62" i="15" s="1"/>
  <c r="F61" i="15"/>
  <c r="E61" i="15" s="1"/>
  <c r="S61" i="15" s="1"/>
  <c r="F60" i="15"/>
  <c r="F59" i="15"/>
  <c r="E59" i="15" s="1"/>
  <c r="S59" i="15" s="1"/>
  <c r="F58" i="15"/>
  <c r="E58" i="15" s="1"/>
  <c r="S58" i="15" s="1"/>
  <c r="F57" i="15"/>
  <c r="E57" i="15" s="1"/>
  <c r="F56" i="15"/>
  <c r="F55" i="15"/>
  <c r="E55" i="15" s="1"/>
  <c r="S55" i="15" s="1"/>
  <c r="F54" i="15"/>
  <c r="E54" i="15" s="1"/>
  <c r="S54" i="15" s="1"/>
  <c r="F53" i="15"/>
  <c r="E53" i="15"/>
  <c r="S53" i="15" s="1"/>
  <c r="F52" i="15"/>
  <c r="F51" i="15"/>
  <c r="E51" i="15" s="1"/>
  <c r="S51" i="15" s="1"/>
  <c r="F50" i="15"/>
  <c r="E50" i="15" s="1"/>
  <c r="S50" i="15" s="1"/>
  <c r="F49" i="15"/>
  <c r="E49" i="15" s="1"/>
  <c r="S49" i="15" s="1"/>
  <c r="F48" i="15"/>
  <c r="F47" i="15"/>
  <c r="E47" i="15" s="1"/>
  <c r="S47" i="15" s="1"/>
  <c r="F46" i="15"/>
  <c r="E46" i="15" s="1"/>
  <c r="S46" i="15" s="1"/>
  <c r="F45" i="15"/>
  <c r="E45" i="15" s="1"/>
  <c r="S45" i="15" s="1"/>
  <c r="F44" i="15"/>
  <c r="F43" i="15"/>
  <c r="E43" i="15" s="1"/>
  <c r="S43" i="15" s="1"/>
  <c r="F42" i="15"/>
  <c r="E42" i="15" s="1"/>
  <c r="S42" i="15" s="1"/>
  <c r="F41" i="15"/>
  <c r="E41" i="15" s="1"/>
  <c r="F40" i="15"/>
  <c r="E39" i="15"/>
  <c r="S39" i="15" s="1"/>
  <c r="E36" i="15"/>
  <c r="S36" i="15" s="1"/>
  <c r="E35" i="15"/>
  <c r="S35" i="15" s="1"/>
  <c r="F34" i="15"/>
  <c r="E34" i="15" s="1"/>
  <c r="S34" i="15" s="1"/>
  <c r="E33" i="15"/>
  <c r="S33" i="15" s="1"/>
  <c r="E32" i="15"/>
  <c r="S32" i="15" s="1"/>
  <c r="E31" i="15"/>
  <c r="S31" i="15" s="1"/>
  <c r="E30" i="15"/>
  <c r="S30" i="15" s="1"/>
  <c r="E29" i="15"/>
  <c r="S29" i="15" s="1"/>
  <c r="E28" i="15"/>
  <c r="S28" i="15" s="1"/>
  <c r="E27" i="15"/>
  <c r="S27" i="15" s="1"/>
  <c r="E26" i="15"/>
  <c r="S26" i="15" s="1"/>
  <c r="E25" i="15"/>
  <c r="S25" i="15" s="1"/>
  <c r="E24" i="15"/>
  <c r="S24" i="15" s="1"/>
  <c r="E23" i="15"/>
  <c r="S23" i="15" s="1"/>
  <c r="E22" i="15"/>
  <c r="S22" i="15" s="1"/>
  <c r="E21" i="15"/>
  <c r="S21" i="15" s="1"/>
  <c r="E20" i="15"/>
  <c r="S20" i="15" s="1"/>
  <c r="E19" i="15"/>
  <c r="S19" i="15" s="1"/>
  <c r="E18" i="15"/>
  <c r="S18" i="15" s="1"/>
  <c r="E17" i="15"/>
  <c r="S17" i="15" s="1"/>
  <c r="E15" i="15"/>
  <c r="S15" i="15" s="1"/>
  <c r="E14" i="15"/>
  <c r="S14" i="15" s="1"/>
  <c r="E13" i="15"/>
  <c r="S13" i="15" s="1"/>
  <c r="E12" i="15"/>
  <c r="S12" i="15" s="1"/>
  <c r="E7" i="15"/>
  <c r="S7" i="15" s="1"/>
  <c r="F6" i="15"/>
  <c r="F205" i="17"/>
  <c r="F203" i="17"/>
  <c r="F202" i="17" s="1"/>
  <c r="E202" i="17" s="1"/>
  <c r="F201" i="17"/>
  <c r="E201" i="17" s="1"/>
  <c r="F200" i="17"/>
  <c r="E200" i="17" s="1"/>
  <c r="F199" i="17"/>
  <c r="F198" i="17"/>
  <c r="E198" i="17" s="1"/>
  <c r="F197" i="17"/>
  <c r="E197" i="17" s="1"/>
  <c r="F196" i="17"/>
  <c r="E196" i="17" s="1"/>
  <c r="F195" i="17"/>
  <c r="F194" i="17"/>
  <c r="E194" i="17" s="1"/>
  <c r="F193" i="17"/>
  <c r="E193" i="17" s="1"/>
  <c r="F192" i="17"/>
  <c r="F190" i="17"/>
  <c r="E190" i="17" s="1"/>
  <c r="F189" i="17"/>
  <c r="E189" i="17" s="1"/>
  <c r="F188" i="17"/>
  <c r="E188" i="17" s="1"/>
  <c r="F187" i="17"/>
  <c r="F186" i="17"/>
  <c r="E186" i="17" s="1"/>
  <c r="F185" i="17"/>
  <c r="E185" i="17" s="1"/>
  <c r="F184" i="17"/>
  <c r="F182" i="17"/>
  <c r="F181" i="17" s="1"/>
  <c r="E181" i="17" s="1"/>
  <c r="E182" i="17"/>
  <c r="F180" i="17"/>
  <c r="E180" i="17" s="1"/>
  <c r="F179" i="17"/>
  <c r="F178" i="17"/>
  <c r="E178" i="17" s="1"/>
  <c r="F177" i="17"/>
  <c r="E177" i="17" s="1"/>
  <c r="E173" i="17"/>
  <c r="S173" i="17" s="1"/>
  <c r="F172" i="17"/>
  <c r="F171" i="17"/>
  <c r="E171" i="17" s="1"/>
  <c r="F170" i="17"/>
  <c r="F168" i="17"/>
  <c r="F167" i="17"/>
  <c r="E167" i="17" s="1"/>
  <c r="F166" i="17"/>
  <c r="E166" i="17" s="1"/>
  <c r="F165" i="17"/>
  <c r="F163" i="17"/>
  <c r="F161" i="17"/>
  <c r="F159" i="17"/>
  <c r="E159" i="17" s="1"/>
  <c r="F158" i="17"/>
  <c r="E158" i="17" s="1"/>
  <c r="F157" i="17"/>
  <c r="E157" i="17" s="1"/>
  <c r="F156" i="17"/>
  <c r="F154" i="17"/>
  <c r="E154" i="17" s="1"/>
  <c r="F153" i="17"/>
  <c r="E153" i="17" s="1"/>
  <c r="F152" i="17"/>
  <c r="F151" i="17"/>
  <c r="F149" i="17"/>
  <c r="E149" i="17" s="1"/>
  <c r="F148" i="17"/>
  <c r="F147" i="17"/>
  <c r="E147" i="17" s="1"/>
  <c r="F145" i="17"/>
  <c r="E145" i="17" s="1"/>
  <c r="F144" i="17"/>
  <c r="F143" i="17"/>
  <c r="E143" i="17" s="1"/>
  <c r="F142" i="17"/>
  <c r="E142" i="17" s="1"/>
  <c r="F141" i="17"/>
  <c r="E141" i="17" s="1"/>
  <c r="F140" i="17"/>
  <c r="F138" i="17"/>
  <c r="E138" i="17" s="1"/>
  <c r="F137" i="17"/>
  <c r="E137" i="17" s="1"/>
  <c r="F136" i="17"/>
  <c r="F134" i="17"/>
  <c r="E134" i="17" s="1"/>
  <c r="F133" i="17"/>
  <c r="E133" i="17" s="1"/>
  <c r="F132" i="17"/>
  <c r="F131" i="17"/>
  <c r="E131" i="17" s="1"/>
  <c r="F130" i="17"/>
  <c r="F128" i="17"/>
  <c r="F127" i="17"/>
  <c r="E127" i="17" s="1"/>
  <c r="F126" i="17"/>
  <c r="E126" i="17" s="1"/>
  <c r="F125" i="17"/>
  <c r="F123" i="17"/>
  <c r="E123" i="17" s="1"/>
  <c r="F122" i="17"/>
  <c r="E122" i="17" s="1"/>
  <c r="F121" i="17"/>
  <c r="E121" i="17" s="1"/>
  <c r="F120" i="17"/>
  <c r="F119" i="17"/>
  <c r="E119" i="17" s="1"/>
  <c r="E114" i="17"/>
  <c r="S114" i="17" s="1"/>
  <c r="F112" i="17"/>
  <c r="F111" i="17"/>
  <c r="E111" i="17" s="1"/>
  <c r="S111" i="17" s="1"/>
  <c r="F110" i="17"/>
  <c r="E110" i="17" s="1"/>
  <c r="S110" i="17" s="1"/>
  <c r="F109" i="17"/>
  <c r="E109" i="17" s="1"/>
  <c r="S109" i="17" s="1"/>
  <c r="F108" i="17"/>
  <c r="F107" i="17"/>
  <c r="E107" i="17" s="1"/>
  <c r="F106" i="17"/>
  <c r="E106" i="17" s="1"/>
  <c r="S106" i="17" s="1"/>
  <c r="F105" i="17"/>
  <c r="E105" i="17" s="1"/>
  <c r="S105" i="17" s="1"/>
  <c r="F104" i="17"/>
  <c r="F103" i="17"/>
  <c r="E103" i="17" s="1"/>
  <c r="F101" i="17"/>
  <c r="E101" i="17" s="1"/>
  <c r="S101" i="17" s="1"/>
  <c r="F100" i="17"/>
  <c r="E100" i="17" s="1"/>
  <c r="S100" i="17" s="1"/>
  <c r="F99" i="17"/>
  <c r="E99" i="17"/>
  <c r="S99" i="17" s="1"/>
  <c r="F98" i="17"/>
  <c r="F97" i="17"/>
  <c r="E97" i="17" s="1"/>
  <c r="S97" i="17" s="1"/>
  <c r="F96" i="17"/>
  <c r="E96" i="17"/>
  <c r="S96" i="17" s="1"/>
  <c r="F95" i="17"/>
  <c r="E95" i="17" s="1"/>
  <c r="S95" i="17" s="1"/>
  <c r="E93" i="17"/>
  <c r="S93" i="17" s="1"/>
  <c r="F92" i="17"/>
  <c r="E92" i="17"/>
  <c r="S92" i="17" s="1"/>
  <c r="F91" i="17"/>
  <c r="E91" i="17"/>
  <c r="S91" i="17" s="1"/>
  <c r="F90" i="17"/>
  <c r="E90" i="17"/>
  <c r="S90" i="17" s="1"/>
  <c r="F89" i="17"/>
  <c r="F88" i="17"/>
  <c r="E88" i="17" s="1"/>
  <c r="S88" i="17" s="1"/>
  <c r="E84" i="17"/>
  <c r="S84" i="17" s="1"/>
  <c r="F83" i="17"/>
  <c r="E83" i="17" s="1"/>
  <c r="S83" i="17" s="1"/>
  <c r="F82" i="17"/>
  <c r="E82" i="17" s="1"/>
  <c r="F81" i="17"/>
  <c r="F80" i="17"/>
  <c r="E80" i="17" s="1"/>
  <c r="S80" i="17" s="1"/>
  <c r="F79" i="17"/>
  <c r="E79" i="17" s="1"/>
  <c r="S79" i="17" s="1"/>
  <c r="F78" i="17"/>
  <c r="E78" i="17" s="1"/>
  <c r="S78" i="17" s="1"/>
  <c r="F77" i="17"/>
  <c r="F76" i="17"/>
  <c r="E76" i="17" s="1"/>
  <c r="S76" i="17" s="1"/>
  <c r="F75" i="17"/>
  <c r="E75" i="17" s="1"/>
  <c r="S75" i="17" s="1"/>
  <c r="F74" i="17"/>
  <c r="E74" i="17"/>
  <c r="E70" i="17"/>
  <c r="S70" i="17" s="1"/>
  <c r="F69" i="17"/>
  <c r="E69" i="17" s="1"/>
  <c r="S69" i="17" s="1"/>
  <c r="F68" i="17"/>
  <c r="E68" i="17" s="1"/>
  <c r="S68" i="17" s="1"/>
  <c r="F67" i="17"/>
  <c r="E67" i="17" s="1"/>
  <c r="S67" i="17" s="1"/>
  <c r="F66" i="17"/>
  <c r="F65" i="17"/>
  <c r="E65" i="17" s="1"/>
  <c r="S65" i="17" s="1"/>
  <c r="F64" i="17"/>
  <c r="E64" i="17" s="1"/>
  <c r="S64" i="17" s="1"/>
  <c r="F63" i="17"/>
  <c r="E63" i="17" s="1"/>
  <c r="F62" i="17"/>
  <c r="F61" i="17"/>
  <c r="E61" i="17" s="1"/>
  <c r="S61" i="17" s="1"/>
  <c r="F60" i="17"/>
  <c r="E60" i="17" s="1"/>
  <c r="S60" i="17" s="1"/>
  <c r="F59" i="17"/>
  <c r="E59" i="17" s="1"/>
  <c r="S59" i="17" s="1"/>
  <c r="F58" i="17"/>
  <c r="F57" i="17"/>
  <c r="E57" i="17" s="1"/>
  <c r="S57" i="17" s="1"/>
  <c r="F56" i="17"/>
  <c r="E56" i="17" s="1"/>
  <c r="S56" i="17" s="1"/>
  <c r="F55" i="17"/>
  <c r="E55" i="17" s="1"/>
  <c r="F54" i="17"/>
  <c r="F53" i="17"/>
  <c r="E53" i="17" s="1"/>
  <c r="S53" i="17" s="1"/>
  <c r="F52" i="17"/>
  <c r="E52" i="17" s="1"/>
  <c r="S52" i="17" s="1"/>
  <c r="F51" i="17"/>
  <c r="E51" i="17"/>
  <c r="S51" i="17" s="1"/>
  <c r="F50" i="17"/>
  <c r="F49" i="17"/>
  <c r="E49" i="17" s="1"/>
  <c r="S49" i="17" s="1"/>
  <c r="F48" i="17"/>
  <c r="E48" i="17" s="1"/>
  <c r="S48" i="17" s="1"/>
  <c r="F47" i="17"/>
  <c r="E47" i="17" s="1"/>
  <c r="F46" i="17"/>
  <c r="F45" i="17"/>
  <c r="E45" i="17" s="1"/>
  <c r="S45" i="17" s="1"/>
  <c r="F44" i="17"/>
  <c r="E44" i="17" s="1"/>
  <c r="S44" i="17" s="1"/>
  <c r="F43" i="17"/>
  <c r="E43" i="17" s="1"/>
  <c r="S43" i="17" s="1"/>
  <c r="F42" i="17"/>
  <c r="F41" i="17"/>
  <c r="E41" i="17" s="1"/>
  <c r="S41" i="17" s="1"/>
  <c r="F40" i="17"/>
  <c r="E40" i="17" s="1"/>
  <c r="S40" i="17" s="1"/>
  <c r="E39" i="17"/>
  <c r="S39" i="17" s="1"/>
  <c r="E36" i="17"/>
  <c r="S36" i="17" s="1"/>
  <c r="E35" i="17"/>
  <c r="S35" i="17" s="1"/>
  <c r="F34" i="17"/>
  <c r="E34" i="17" s="1"/>
  <c r="S34" i="17" s="1"/>
  <c r="E33" i="17"/>
  <c r="S33" i="17" s="1"/>
  <c r="E32" i="17"/>
  <c r="S32" i="17" s="1"/>
  <c r="E31" i="17"/>
  <c r="S31" i="17" s="1"/>
  <c r="E30" i="17"/>
  <c r="S30" i="17" s="1"/>
  <c r="E29" i="17"/>
  <c r="S29" i="17" s="1"/>
  <c r="E28" i="17"/>
  <c r="S28" i="17" s="1"/>
  <c r="E27" i="17"/>
  <c r="S27" i="17" s="1"/>
  <c r="E26" i="17"/>
  <c r="S26" i="17" s="1"/>
  <c r="E25" i="17"/>
  <c r="S25" i="17" s="1"/>
  <c r="E24" i="17"/>
  <c r="S24" i="17" s="1"/>
  <c r="E23" i="17"/>
  <c r="S23" i="17" s="1"/>
  <c r="E22" i="17"/>
  <c r="S22" i="17" s="1"/>
  <c r="E21" i="17"/>
  <c r="S21" i="17" s="1"/>
  <c r="E20" i="17"/>
  <c r="S20" i="17" s="1"/>
  <c r="E19" i="17"/>
  <c r="S19" i="17" s="1"/>
  <c r="E18" i="17"/>
  <c r="S18" i="17" s="1"/>
  <c r="E17" i="17"/>
  <c r="S17" i="17" s="1"/>
  <c r="E15" i="17"/>
  <c r="S15" i="17" s="1"/>
  <c r="E14" i="17"/>
  <c r="S14" i="17" s="1"/>
  <c r="E13" i="17"/>
  <c r="S13" i="17" s="1"/>
  <c r="E12" i="17"/>
  <c r="S12" i="17" s="1"/>
  <c r="E7" i="17"/>
  <c r="S7" i="17" s="1"/>
  <c r="F6" i="17"/>
  <c r="E6" i="17" s="1"/>
  <c r="F205" i="16"/>
  <c r="F204" i="16" s="1"/>
  <c r="E204" i="16" s="1"/>
  <c r="F203" i="16"/>
  <c r="F202" i="16" s="1"/>
  <c r="E202" i="16" s="1"/>
  <c r="F201" i="16"/>
  <c r="E201" i="16" s="1"/>
  <c r="F200" i="16"/>
  <c r="E200" i="16" s="1"/>
  <c r="F199" i="16"/>
  <c r="F198" i="16"/>
  <c r="E198" i="16" s="1"/>
  <c r="F197" i="16"/>
  <c r="E197" i="16" s="1"/>
  <c r="F196" i="16"/>
  <c r="E196" i="16" s="1"/>
  <c r="F195" i="16"/>
  <c r="F194" i="16"/>
  <c r="E194" i="16" s="1"/>
  <c r="F193" i="16"/>
  <c r="E193" i="16" s="1"/>
  <c r="F192" i="16"/>
  <c r="F190" i="16"/>
  <c r="E190" i="16" s="1"/>
  <c r="F189" i="16"/>
  <c r="E189" i="16" s="1"/>
  <c r="F188" i="16"/>
  <c r="E188" i="16" s="1"/>
  <c r="F187" i="16"/>
  <c r="F186" i="16"/>
  <c r="E186" i="16" s="1"/>
  <c r="F185" i="16"/>
  <c r="E185" i="16" s="1"/>
  <c r="F184" i="16"/>
  <c r="E184" i="16"/>
  <c r="F182" i="16"/>
  <c r="F180" i="16"/>
  <c r="E180" i="16" s="1"/>
  <c r="F179" i="16"/>
  <c r="F178" i="16"/>
  <c r="E178" i="16" s="1"/>
  <c r="F177" i="16"/>
  <c r="E177" i="16" s="1"/>
  <c r="E173" i="16"/>
  <c r="S173" i="16" s="1"/>
  <c r="F172" i="16"/>
  <c r="F171" i="16"/>
  <c r="E171" i="16"/>
  <c r="F170" i="16"/>
  <c r="E170" i="16" s="1"/>
  <c r="F168" i="16"/>
  <c r="F167" i="16"/>
  <c r="E167" i="16" s="1"/>
  <c r="F166" i="16"/>
  <c r="E166" i="16" s="1"/>
  <c r="F165" i="16"/>
  <c r="E165" i="16" s="1"/>
  <c r="F163" i="16"/>
  <c r="F162" i="16" s="1"/>
  <c r="E162" i="16"/>
  <c r="F161" i="16"/>
  <c r="F159" i="16"/>
  <c r="E159" i="16" s="1"/>
  <c r="F158" i="16"/>
  <c r="E158" i="16" s="1"/>
  <c r="F157" i="16"/>
  <c r="E157" i="16" s="1"/>
  <c r="F156" i="16"/>
  <c r="F154" i="16"/>
  <c r="E154" i="16" s="1"/>
  <c r="F153" i="16"/>
  <c r="E153" i="16" s="1"/>
  <c r="F152" i="16"/>
  <c r="F151" i="16"/>
  <c r="E151" i="16" s="1"/>
  <c r="F149" i="16"/>
  <c r="E149" i="16" s="1"/>
  <c r="F148" i="16"/>
  <c r="F147" i="16"/>
  <c r="E147" i="16" s="1"/>
  <c r="F145" i="16"/>
  <c r="E145" i="16" s="1"/>
  <c r="F144" i="16"/>
  <c r="F143" i="16"/>
  <c r="E143" i="16" s="1"/>
  <c r="F142" i="16"/>
  <c r="E142" i="16" s="1"/>
  <c r="F141" i="16"/>
  <c r="E141" i="16" s="1"/>
  <c r="F140" i="16"/>
  <c r="F138" i="16"/>
  <c r="E138" i="16" s="1"/>
  <c r="F137" i="16"/>
  <c r="E137" i="16" s="1"/>
  <c r="F136" i="16"/>
  <c r="F134" i="16"/>
  <c r="E134" i="16" s="1"/>
  <c r="F133" i="16"/>
  <c r="E133" i="16" s="1"/>
  <c r="F132" i="16"/>
  <c r="F131" i="16"/>
  <c r="E131" i="16" s="1"/>
  <c r="F130" i="16"/>
  <c r="E130" i="16" s="1"/>
  <c r="F128" i="16"/>
  <c r="F127" i="16"/>
  <c r="E127" i="16" s="1"/>
  <c r="F126" i="16"/>
  <c r="E126" i="16" s="1"/>
  <c r="F125" i="16"/>
  <c r="F123" i="16"/>
  <c r="E123" i="16" s="1"/>
  <c r="F122" i="16"/>
  <c r="E122" i="16" s="1"/>
  <c r="F121" i="16"/>
  <c r="E121" i="16" s="1"/>
  <c r="F120" i="16"/>
  <c r="F119" i="16"/>
  <c r="E114" i="16"/>
  <c r="S114" i="16" s="1"/>
  <c r="F112" i="16"/>
  <c r="E112" i="16" s="1"/>
  <c r="S112" i="16" s="1"/>
  <c r="F111" i="16"/>
  <c r="E111" i="16" s="1"/>
  <c r="S111" i="16" s="1"/>
  <c r="F110" i="16"/>
  <c r="E110" i="16" s="1"/>
  <c r="S110" i="16" s="1"/>
  <c r="F109" i="16"/>
  <c r="E109" i="16" s="1"/>
  <c r="F108" i="16"/>
  <c r="E108" i="16" s="1"/>
  <c r="S108" i="16" s="1"/>
  <c r="F107" i="16"/>
  <c r="E107" i="16" s="1"/>
  <c r="S107" i="16" s="1"/>
  <c r="F106" i="16"/>
  <c r="F105" i="16"/>
  <c r="E105" i="16"/>
  <c r="S105" i="16" s="1"/>
  <c r="F104" i="16"/>
  <c r="E104" i="16" s="1"/>
  <c r="S104" i="16" s="1"/>
  <c r="F103" i="16"/>
  <c r="E103" i="16" s="1"/>
  <c r="S103" i="16" s="1"/>
  <c r="F101" i="16"/>
  <c r="E101" i="16" s="1"/>
  <c r="S101" i="16" s="1"/>
  <c r="F100" i="16"/>
  <c r="E100" i="16" s="1"/>
  <c r="F99" i="16"/>
  <c r="F98" i="16"/>
  <c r="E98" i="16" s="1"/>
  <c r="S98" i="16" s="1"/>
  <c r="F97" i="16"/>
  <c r="E97" i="16"/>
  <c r="S97" i="16" s="1"/>
  <c r="F96" i="16"/>
  <c r="E96" i="16" s="1"/>
  <c r="S96" i="16" s="1"/>
  <c r="F95" i="16"/>
  <c r="E95" i="16" s="1"/>
  <c r="S95" i="16" s="1"/>
  <c r="E93" i="16"/>
  <c r="S93" i="16" s="1"/>
  <c r="F92" i="16"/>
  <c r="E92" i="16" s="1"/>
  <c r="S92" i="16" s="1"/>
  <c r="F91" i="16"/>
  <c r="E91" i="16"/>
  <c r="F90" i="16"/>
  <c r="E90" i="16" s="1"/>
  <c r="S90" i="16" s="1"/>
  <c r="F89" i="16"/>
  <c r="E89" i="16" s="1"/>
  <c r="S89" i="16" s="1"/>
  <c r="F88" i="16"/>
  <c r="E88" i="16" s="1"/>
  <c r="S88" i="16" s="1"/>
  <c r="E84" i="16"/>
  <c r="S84" i="16" s="1"/>
  <c r="F83" i="16"/>
  <c r="E83" i="16"/>
  <c r="S83" i="16" s="1"/>
  <c r="F82" i="16"/>
  <c r="E82" i="16" s="1"/>
  <c r="S82" i="16" s="1"/>
  <c r="F81" i="16"/>
  <c r="E81" i="16" s="1"/>
  <c r="S81" i="16" s="1"/>
  <c r="F80" i="16"/>
  <c r="E80" i="16" s="1"/>
  <c r="S80" i="16" s="1"/>
  <c r="F79" i="16"/>
  <c r="E79" i="16" s="1"/>
  <c r="F78" i="16"/>
  <c r="E78" i="16" s="1"/>
  <c r="S78" i="16" s="1"/>
  <c r="F77" i="16"/>
  <c r="E77" i="16" s="1"/>
  <c r="S77" i="16" s="1"/>
  <c r="F76" i="16"/>
  <c r="F75" i="16"/>
  <c r="E75" i="16" s="1"/>
  <c r="S75" i="16" s="1"/>
  <c r="F74" i="16"/>
  <c r="E74" i="16" s="1"/>
  <c r="S74" i="16" s="1"/>
  <c r="E70" i="16"/>
  <c r="S70" i="16" s="1"/>
  <c r="F69" i="16"/>
  <c r="E69" i="16" s="1"/>
  <c r="F68" i="16"/>
  <c r="F67" i="16"/>
  <c r="E67" i="16" s="1"/>
  <c r="S67" i="16" s="1"/>
  <c r="F66" i="16"/>
  <c r="E66" i="16" s="1"/>
  <c r="S66" i="16" s="1"/>
  <c r="F65" i="16"/>
  <c r="E65" i="16" s="1"/>
  <c r="S65" i="16" s="1"/>
  <c r="F64" i="16"/>
  <c r="E64" i="16" s="1"/>
  <c r="S64" i="16" s="1"/>
  <c r="F63" i="16"/>
  <c r="E63" i="16" s="1"/>
  <c r="S63" i="16" s="1"/>
  <c r="F62" i="16"/>
  <c r="E62" i="16" s="1"/>
  <c r="S62" i="16" s="1"/>
  <c r="F61" i="16"/>
  <c r="E61" i="16" s="1"/>
  <c r="F60" i="16"/>
  <c r="E60" i="16" s="1"/>
  <c r="F59" i="16"/>
  <c r="E59" i="16" s="1"/>
  <c r="S59" i="16" s="1"/>
  <c r="F58" i="16"/>
  <c r="E58" i="16" s="1"/>
  <c r="S58" i="16" s="1"/>
  <c r="F57" i="16"/>
  <c r="E57" i="16" s="1"/>
  <c r="S57" i="16" s="1"/>
  <c r="F56" i="16"/>
  <c r="E56" i="16" s="1"/>
  <c r="S56" i="16" s="1"/>
  <c r="F55" i="16"/>
  <c r="E55" i="16" s="1"/>
  <c r="S55" i="16" s="1"/>
  <c r="F54" i="16"/>
  <c r="E54" i="16" s="1"/>
  <c r="S54" i="16" s="1"/>
  <c r="F53" i="16"/>
  <c r="E53" i="16" s="1"/>
  <c r="F52" i="16"/>
  <c r="E52" i="16" s="1"/>
  <c r="F51" i="16"/>
  <c r="E51" i="16" s="1"/>
  <c r="S51" i="16" s="1"/>
  <c r="F50" i="16"/>
  <c r="E50" i="16" s="1"/>
  <c r="S50" i="16" s="1"/>
  <c r="F49" i="16"/>
  <c r="F48" i="16"/>
  <c r="E48" i="16" s="1"/>
  <c r="S48" i="16" s="1"/>
  <c r="F47" i="16"/>
  <c r="E47" i="16" s="1"/>
  <c r="S47" i="16" s="1"/>
  <c r="F46" i="16"/>
  <c r="E46" i="16" s="1"/>
  <c r="S46" i="16" s="1"/>
  <c r="F45" i="16"/>
  <c r="E45" i="16" s="1"/>
  <c r="F44" i="16"/>
  <c r="E44" i="16" s="1"/>
  <c r="F43" i="16"/>
  <c r="E43" i="16" s="1"/>
  <c r="S43" i="16" s="1"/>
  <c r="F42" i="16"/>
  <c r="E42" i="16" s="1"/>
  <c r="S42" i="16" s="1"/>
  <c r="F41" i="16"/>
  <c r="F40" i="16"/>
  <c r="E40" i="16" s="1"/>
  <c r="S40" i="16" s="1"/>
  <c r="E39" i="16"/>
  <c r="S39" i="16" s="1"/>
  <c r="E36" i="16"/>
  <c r="S36" i="16" s="1"/>
  <c r="E35" i="16"/>
  <c r="S35" i="16" s="1"/>
  <c r="F34" i="16"/>
  <c r="E34" i="16" s="1"/>
  <c r="E33" i="16"/>
  <c r="S33" i="16" s="1"/>
  <c r="E32" i="16"/>
  <c r="S32" i="16" s="1"/>
  <c r="E31" i="16"/>
  <c r="S31" i="16" s="1"/>
  <c r="E30" i="16"/>
  <c r="S30" i="16" s="1"/>
  <c r="E29" i="16"/>
  <c r="S29" i="16" s="1"/>
  <c r="E28" i="16"/>
  <c r="S28" i="16" s="1"/>
  <c r="E27" i="16"/>
  <c r="S27" i="16" s="1"/>
  <c r="E26" i="16"/>
  <c r="S26" i="16" s="1"/>
  <c r="E25" i="16"/>
  <c r="S25" i="16" s="1"/>
  <c r="E24" i="16"/>
  <c r="S24" i="16" s="1"/>
  <c r="E23" i="16"/>
  <c r="S23" i="16" s="1"/>
  <c r="E22" i="16"/>
  <c r="S22" i="16" s="1"/>
  <c r="E21" i="16"/>
  <c r="S21" i="16" s="1"/>
  <c r="E20" i="16"/>
  <c r="S20" i="16" s="1"/>
  <c r="E19" i="16"/>
  <c r="S19" i="16" s="1"/>
  <c r="E18" i="16"/>
  <c r="S18" i="16" s="1"/>
  <c r="E17" i="16"/>
  <c r="S17" i="16" s="1"/>
  <c r="E15" i="16"/>
  <c r="S15" i="16" s="1"/>
  <c r="E14" i="16"/>
  <c r="S14" i="16" s="1"/>
  <c r="E13" i="16"/>
  <c r="S13" i="16" s="1"/>
  <c r="E12" i="16"/>
  <c r="S12" i="16" s="1"/>
  <c r="E7" i="16"/>
  <c r="S7" i="16" s="1"/>
  <c r="F6" i="16"/>
  <c r="F205" i="14"/>
  <c r="F204" i="14" s="1"/>
  <c r="E204" i="14" s="1"/>
  <c r="F203" i="14"/>
  <c r="F202" i="14" s="1"/>
  <c r="E202" i="14" s="1"/>
  <c r="F201" i="14"/>
  <c r="E201" i="14" s="1"/>
  <c r="F200" i="14"/>
  <c r="E200" i="14" s="1"/>
  <c r="F199" i="14"/>
  <c r="E199" i="14" s="1"/>
  <c r="F198" i="14"/>
  <c r="E198" i="14" s="1"/>
  <c r="F197" i="14"/>
  <c r="E197" i="14" s="1"/>
  <c r="F196" i="14"/>
  <c r="E196" i="14" s="1"/>
  <c r="F195" i="14"/>
  <c r="E195" i="14" s="1"/>
  <c r="F194" i="14"/>
  <c r="E194" i="14" s="1"/>
  <c r="F193" i="14"/>
  <c r="E193" i="14" s="1"/>
  <c r="F192" i="14"/>
  <c r="E192" i="14" s="1"/>
  <c r="F190" i="14"/>
  <c r="E190" i="14" s="1"/>
  <c r="F189" i="14"/>
  <c r="E189" i="14" s="1"/>
  <c r="F188" i="14"/>
  <c r="E188" i="14" s="1"/>
  <c r="F187" i="14"/>
  <c r="E187" i="14" s="1"/>
  <c r="F186" i="14"/>
  <c r="E186" i="14" s="1"/>
  <c r="F185" i="14"/>
  <c r="E185" i="14" s="1"/>
  <c r="F184" i="14"/>
  <c r="F182" i="14"/>
  <c r="F180" i="14"/>
  <c r="E180" i="14" s="1"/>
  <c r="F179" i="14"/>
  <c r="E179" i="14" s="1"/>
  <c r="F178" i="14"/>
  <c r="E178" i="14" s="1"/>
  <c r="F177" i="14"/>
  <c r="E177" i="14" s="1"/>
  <c r="E173" i="14"/>
  <c r="S173" i="14" s="1"/>
  <c r="F172" i="14"/>
  <c r="E172" i="14" s="1"/>
  <c r="F171" i="14"/>
  <c r="E171" i="14" s="1"/>
  <c r="F170" i="14"/>
  <c r="E170" i="14" s="1"/>
  <c r="F168" i="14"/>
  <c r="E168" i="14" s="1"/>
  <c r="F167" i="14"/>
  <c r="E167" i="14" s="1"/>
  <c r="F166" i="14"/>
  <c r="E166" i="14" s="1"/>
  <c r="F165" i="14"/>
  <c r="F163" i="14"/>
  <c r="F162" i="14" s="1"/>
  <c r="E162" i="14" s="1"/>
  <c r="F161" i="14"/>
  <c r="F159" i="14"/>
  <c r="E159" i="14" s="1"/>
  <c r="F158" i="14"/>
  <c r="E158" i="14" s="1"/>
  <c r="F157" i="14"/>
  <c r="E157" i="14" s="1"/>
  <c r="F156" i="14"/>
  <c r="F154" i="14"/>
  <c r="E154" i="14" s="1"/>
  <c r="F153" i="14"/>
  <c r="E153" i="14" s="1"/>
  <c r="F152" i="14"/>
  <c r="F151" i="14"/>
  <c r="E151" i="14" s="1"/>
  <c r="F149" i="14"/>
  <c r="E149" i="14" s="1"/>
  <c r="F148" i="14"/>
  <c r="F147" i="14"/>
  <c r="E147" i="14" s="1"/>
  <c r="F145" i="14"/>
  <c r="E145" i="14" s="1"/>
  <c r="F144" i="14"/>
  <c r="F143" i="14"/>
  <c r="E143" i="14" s="1"/>
  <c r="F142" i="14"/>
  <c r="E142" i="14" s="1"/>
  <c r="F141" i="14"/>
  <c r="F140" i="14"/>
  <c r="F138" i="14"/>
  <c r="E138" i="14" s="1"/>
  <c r="F137" i="14"/>
  <c r="E137" i="14" s="1"/>
  <c r="F136" i="14"/>
  <c r="F134" i="14"/>
  <c r="F133" i="14"/>
  <c r="E133" i="14" s="1"/>
  <c r="F132" i="14"/>
  <c r="F131" i="14"/>
  <c r="E131" i="14" s="1"/>
  <c r="F130" i="14"/>
  <c r="F128" i="14"/>
  <c r="F127" i="14"/>
  <c r="E127" i="14" s="1"/>
  <c r="F126" i="14"/>
  <c r="F125" i="14"/>
  <c r="F123" i="14"/>
  <c r="E123" i="14" s="1"/>
  <c r="F122" i="14"/>
  <c r="F121" i="14"/>
  <c r="E121" i="14" s="1"/>
  <c r="F120" i="14"/>
  <c r="F119" i="14"/>
  <c r="E119" i="14" s="1"/>
  <c r="F112" i="14"/>
  <c r="E112" i="14" s="1"/>
  <c r="F111" i="14"/>
  <c r="E111" i="14" s="1"/>
  <c r="F110" i="14"/>
  <c r="E110" i="14" s="1"/>
  <c r="S110" i="14" s="1"/>
  <c r="F109" i="14"/>
  <c r="E109" i="14" s="1"/>
  <c r="S109" i="14" s="1"/>
  <c r="F108" i="14"/>
  <c r="E108" i="14" s="1"/>
  <c r="F107" i="14"/>
  <c r="E107" i="14" s="1"/>
  <c r="F106" i="14"/>
  <c r="E106" i="14" s="1"/>
  <c r="S106" i="14" s="1"/>
  <c r="F105" i="14"/>
  <c r="E105" i="14" s="1"/>
  <c r="S105" i="14" s="1"/>
  <c r="F104" i="14"/>
  <c r="E104" i="14" s="1"/>
  <c r="F103" i="14"/>
  <c r="F101" i="14"/>
  <c r="E101" i="14" s="1"/>
  <c r="F100" i="14"/>
  <c r="E100" i="14" s="1"/>
  <c r="F99" i="14"/>
  <c r="E99" i="14" s="1"/>
  <c r="F98" i="14"/>
  <c r="E98" i="14" s="1"/>
  <c r="F97" i="14"/>
  <c r="E97" i="14" s="1"/>
  <c r="S97" i="14" s="1"/>
  <c r="F96" i="14"/>
  <c r="E96" i="14" s="1"/>
  <c r="F95" i="14"/>
  <c r="E95" i="14" s="1"/>
  <c r="E93" i="14"/>
  <c r="S93" i="14" s="1"/>
  <c r="F92" i="14"/>
  <c r="E92" i="14" s="1"/>
  <c r="S92" i="14" s="1"/>
  <c r="F91" i="14"/>
  <c r="E91" i="14" s="1"/>
  <c r="F90" i="14"/>
  <c r="E90" i="14" s="1"/>
  <c r="S90" i="14" s="1"/>
  <c r="F89" i="14"/>
  <c r="E89" i="14" s="1"/>
  <c r="F88" i="14"/>
  <c r="E88" i="14" s="1"/>
  <c r="E84" i="14"/>
  <c r="S84" i="14" s="1"/>
  <c r="F83" i="14"/>
  <c r="E83" i="14" s="1"/>
  <c r="F82" i="14"/>
  <c r="E82" i="14" s="1"/>
  <c r="S82" i="14" s="1"/>
  <c r="F81" i="14"/>
  <c r="E81" i="14" s="1"/>
  <c r="F80" i="14"/>
  <c r="E80" i="14" s="1"/>
  <c r="F79" i="14"/>
  <c r="E79" i="14" s="1"/>
  <c r="S79" i="14" s="1"/>
  <c r="F78" i="14"/>
  <c r="E78" i="14" s="1"/>
  <c r="F77" i="14"/>
  <c r="E77" i="14" s="1"/>
  <c r="F76" i="14"/>
  <c r="E76" i="14" s="1"/>
  <c r="F75" i="14"/>
  <c r="E75" i="14" s="1"/>
  <c r="F74" i="14"/>
  <c r="E74" i="14" s="1"/>
  <c r="S74" i="14" s="1"/>
  <c r="E70" i="14"/>
  <c r="S70" i="14" s="1"/>
  <c r="F69" i="14"/>
  <c r="E69" i="14" s="1"/>
  <c r="F68" i="14"/>
  <c r="E68" i="14" s="1"/>
  <c r="S68" i="14" s="1"/>
  <c r="F67" i="14"/>
  <c r="E67" i="14" s="1"/>
  <c r="F66" i="14"/>
  <c r="E66" i="14" s="1"/>
  <c r="F65" i="14"/>
  <c r="E65" i="14" s="1"/>
  <c r="F64" i="14"/>
  <c r="E64" i="14" s="1"/>
  <c r="F63" i="14"/>
  <c r="F62" i="14"/>
  <c r="E62" i="14" s="1"/>
  <c r="F61" i="14"/>
  <c r="E61" i="14" s="1"/>
  <c r="F60" i="14"/>
  <c r="E60" i="14" s="1"/>
  <c r="S60" i="14" s="1"/>
  <c r="F59" i="14"/>
  <c r="F58" i="14"/>
  <c r="E58" i="14" s="1"/>
  <c r="F57" i="14"/>
  <c r="E57" i="14" s="1"/>
  <c r="F56" i="14"/>
  <c r="E56" i="14" s="1"/>
  <c r="S56" i="14" s="1"/>
  <c r="F55" i="14"/>
  <c r="F54" i="14"/>
  <c r="E54" i="14" s="1"/>
  <c r="F53" i="14"/>
  <c r="E53" i="14" s="1"/>
  <c r="F52" i="14"/>
  <c r="E52" i="14" s="1"/>
  <c r="S52" i="14" s="1"/>
  <c r="F51" i="14"/>
  <c r="F50" i="14"/>
  <c r="E50" i="14" s="1"/>
  <c r="F49" i="14"/>
  <c r="E49" i="14" s="1"/>
  <c r="F48" i="14"/>
  <c r="E48" i="14" s="1"/>
  <c r="F47" i="14"/>
  <c r="E47" i="14" s="1"/>
  <c r="S47" i="14" s="1"/>
  <c r="F46" i="14"/>
  <c r="E46" i="14" s="1"/>
  <c r="S46" i="14" s="1"/>
  <c r="F45" i="14"/>
  <c r="E45" i="14" s="1"/>
  <c r="S45" i="14" s="1"/>
  <c r="F44" i="14"/>
  <c r="E44" i="14" s="1"/>
  <c r="S44" i="14" s="1"/>
  <c r="F43" i="14"/>
  <c r="E43" i="14" s="1"/>
  <c r="S43" i="14" s="1"/>
  <c r="F42" i="14"/>
  <c r="E42" i="14" s="1"/>
  <c r="S42" i="14" s="1"/>
  <c r="F41" i="14"/>
  <c r="E41" i="14" s="1"/>
  <c r="S41" i="14" s="1"/>
  <c r="F40" i="14"/>
  <c r="E40" i="14" s="1"/>
  <c r="S40" i="14" s="1"/>
  <c r="E39" i="14"/>
  <c r="S39" i="14" s="1"/>
  <c r="E36" i="14"/>
  <c r="S36" i="14" s="1"/>
  <c r="E35" i="14"/>
  <c r="S35" i="14" s="1"/>
  <c r="F34" i="14"/>
  <c r="E34" i="14" s="1"/>
  <c r="S34" i="14" s="1"/>
  <c r="E33" i="14"/>
  <c r="S33" i="14" s="1"/>
  <c r="E32" i="14"/>
  <c r="S32" i="14" s="1"/>
  <c r="E31" i="14"/>
  <c r="S31" i="14" s="1"/>
  <c r="E30" i="14"/>
  <c r="S30" i="14" s="1"/>
  <c r="E29" i="14"/>
  <c r="S29" i="14" s="1"/>
  <c r="E28" i="14"/>
  <c r="S28" i="14" s="1"/>
  <c r="E27" i="14"/>
  <c r="S27" i="14" s="1"/>
  <c r="E26" i="14"/>
  <c r="S26" i="14" s="1"/>
  <c r="E25" i="14"/>
  <c r="S25" i="14" s="1"/>
  <c r="E24" i="14"/>
  <c r="S24" i="14" s="1"/>
  <c r="E23" i="14"/>
  <c r="S23" i="14" s="1"/>
  <c r="E22" i="14"/>
  <c r="S22" i="14" s="1"/>
  <c r="E21" i="14"/>
  <c r="S21" i="14" s="1"/>
  <c r="E20" i="14"/>
  <c r="S20" i="14" s="1"/>
  <c r="E19" i="14"/>
  <c r="S19" i="14" s="1"/>
  <c r="E18" i="14"/>
  <c r="S18" i="14" s="1"/>
  <c r="E17" i="14"/>
  <c r="S17" i="14" s="1"/>
  <c r="E15" i="14"/>
  <c r="S15" i="14" s="1"/>
  <c r="E14" i="14"/>
  <c r="S14" i="14" s="1"/>
  <c r="E13" i="14"/>
  <c r="S13" i="14" s="1"/>
  <c r="E12" i="14"/>
  <c r="S12" i="14" s="1"/>
  <c r="E7" i="14"/>
  <c r="S7" i="14" s="1"/>
  <c r="F6" i="14"/>
  <c r="F205" i="11"/>
  <c r="F204" i="11" s="1"/>
  <c r="E204" i="11" s="1"/>
  <c r="F203" i="11"/>
  <c r="F202" i="11" s="1"/>
  <c r="E202" i="11" s="1"/>
  <c r="F201" i="11"/>
  <c r="E201" i="11" s="1"/>
  <c r="F200" i="11"/>
  <c r="E200" i="11" s="1"/>
  <c r="F199" i="11"/>
  <c r="E199" i="11" s="1"/>
  <c r="F198" i="11"/>
  <c r="E198" i="11" s="1"/>
  <c r="F197" i="11"/>
  <c r="E197" i="11" s="1"/>
  <c r="F196" i="11"/>
  <c r="E196" i="11"/>
  <c r="F195" i="11"/>
  <c r="E195" i="11" s="1"/>
  <c r="F194" i="11"/>
  <c r="E194" i="11" s="1"/>
  <c r="F193" i="11"/>
  <c r="E193" i="11" s="1"/>
  <c r="F192" i="11"/>
  <c r="E192" i="11" s="1"/>
  <c r="F190" i="11"/>
  <c r="E190" i="11" s="1"/>
  <c r="F189" i="11"/>
  <c r="E189" i="11" s="1"/>
  <c r="F188" i="11"/>
  <c r="E188" i="11" s="1"/>
  <c r="F187" i="11"/>
  <c r="E187" i="11" s="1"/>
  <c r="F186" i="11"/>
  <c r="E186" i="11" s="1"/>
  <c r="F185" i="11"/>
  <c r="E185" i="11" s="1"/>
  <c r="F184" i="11"/>
  <c r="E184" i="11" s="1"/>
  <c r="F182" i="11"/>
  <c r="F181" i="11" s="1"/>
  <c r="E181" i="11" s="1"/>
  <c r="F180" i="11"/>
  <c r="E180" i="11" s="1"/>
  <c r="F179" i="11"/>
  <c r="E179" i="11" s="1"/>
  <c r="F178" i="11"/>
  <c r="E178" i="11" s="1"/>
  <c r="F177" i="11"/>
  <c r="E177" i="11" s="1"/>
  <c r="E173" i="11"/>
  <c r="S173" i="11" s="1"/>
  <c r="F172" i="11"/>
  <c r="F171" i="11"/>
  <c r="E171" i="11" s="1"/>
  <c r="F170" i="11"/>
  <c r="E170" i="11" s="1"/>
  <c r="F168" i="11"/>
  <c r="E168" i="11" s="1"/>
  <c r="F167" i="11"/>
  <c r="E167" i="11" s="1"/>
  <c r="F166" i="11"/>
  <c r="E166" i="11" s="1"/>
  <c r="F165" i="11"/>
  <c r="E165" i="11" s="1"/>
  <c r="F163" i="11"/>
  <c r="F162" i="11" s="1"/>
  <c r="E162" i="11" s="1"/>
  <c r="F161" i="11"/>
  <c r="F160" i="11" s="1"/>
  <c r="E160" i="11" s="1"/>
  <c r="S160" i="11" s="1"/>
  <c r="F159" i="11"/>
  <c r="E159" i="11" s="1"/>
  <c r="F158" i="11"/>
  <c r="E158" i="11" s="1"/>
  <c r="F157" i="11"/>
  <c r="E157" i="11" s="1"/>
  <c r="F156" i="11"/>
  <c r="F154" i="11"/>
  <c r="E154" i="11" s="1"/>
  <c r="F153" i="11"/>
  <c r="E153" i="11" s="1"/>
  <c r="F152" i="11"/>
  <c r="F151" i="11"/>
  <c r="F149" i="11"/>
  <c r="E149" i="11" s="1"/>
  <c r="F148" i="11"/>
  <c r="F147" i="11"/>
  <c r="E147" i="11" s="1"/>
  <c r="F145" i="11"/>
  <c r="F144" i="11"/>
  <c r="F143" i="11"/>
  <c r="E143" i="11" s="1"/>
  <c r="F142" i="11"/>
  <c r="E142" i="11" s="1"/>
  <c r="F141" i="11"/>
  <c r="E141" i="11" s="1"/>
  <c r="F140" i="11"/>
  <c r="F138" i="11"/>
  <c r="E138" i="11" s="1"/>
  <c r="F137" i="11"/>
  <c r="F136" i="11"/>
  <c r="F134" i="11"/>
  <c r="E134" i="11" s="1"/>
  <c r="F133" i="11"/>
  <c r="E133" i="11" s="1"/>
  <c r="F132" i="11"/>
  <c r="F131" i="11"/>
  <c r="E131" i="11" s="1"/>
  <c r="F130" i="11"/>
  <c r="E130" i="11" s="1"/>
  <c r="F128" i="11"/>
  <c r="F127" i="11"/>
  <c r="E127" i="11" s="1"/>
  <c r="F126" i="11"/>
  <c r="E126" i="11" s="1"/>
  <c r="F125" i="11"/>
  <c r="F123" i="11"/>
  <c r="E123" i="11" s="1"/>
  <c r="F122" i="11"/>
  <c r="E122" i="11" s="1"/>
  <c r="F121" i="11"/>
  <c r="E121" i="11" s="1"/>
  <c r="F120" i="11"/>
  <c r="F119" i="11"/>
  <c r="E119" i="11" s="1"/>
  <c r="E114" i="11"/>
  <c r="S114" i="11" s="1"/>
  <c r="F112" i="11"/>
  <c r="E112" i="11" s="1"/>
  <c r="S112" i="11" s="1"/>
  <c r="F111" i="11"/>
  <c r="E111" i="11" s="1"/>
  <c r="S111" i="11" s="1"/>
  <c r="F110" i="11"/>
  <c r="E110" i="11" s="1"/>
  <c r="F109" i="11"/>
  <c r="E109" i="11" s="1"/>
  <c r="S109" i="11" s="1"/>
  <c r="F108" i="11"/>
  <c r="E108" i="11" s="1"/>
  <c r="S108" i="11" s="1"/>
  <c r="F107" i="11"/>
  <c r="E107" i="11" s="1"/>
  <c r="F106" i="11"/>
  <c r="E106" i="11" s="1"/>
  <c r="S106" i="11" s="1"/>
  <c r="F105" i="11"/>
  <c r="E105" i="11" s="1"/>
  <c r="S105" i="11" s="1"/>
  <c r="F104" i="11"/>
  <c r="E104" i="11" s="1"/>
  <c r="S104" i="11" s="1"/>
  <c r="F103" i="11"/>
  <c r="F101" i="11"/>
  <c r="E101" i="11" s="1"/>
  <c r="S101" i="11" s="1"/>
  <c r="F100" i="11"/>
  <c r="E100" i="11" s="1"/>
  <c r="S100" i="11" s="1"/>
  <c r="F99" i="11"/>
  <c r="E99" i="11" s="1"/>
  <c r="S99" i="11" s="1"/>
  <c r="F98" i="11"/>
  <c r="E98" i="11" s="1"/>
  <c r="S98" i="11" s="1"/>
  <c r="F97" i="11"/>
  <c r="E97" i="11" s="1"/>
  <c r="S97" i="11" s="1"/>
  <c r="F96" i="11"/>
  <c r="E96" i="11" s="1"/>
  <c r="S96" i="11" s="1"/>
  <c r="F95" i="11"/>
  <c r="E95" i="11" s="1"/>
  <c r="S95" i="11" s="1"/>
  <c r="E93" i="11"/>
  <c r="S93" i="11" s="1"/>
  <c r="F92" i="11"/>
  <c r="E92" i="11" s="1"/>
  <c r="S92" i="11" s="1"/>
  <c r="F91" i="11"/>
  <c r="E91" i="11" s="1"/>
  <c r="S91" i="11" s="1"/>
  <c r="F90" i="11"/>
  <c r="E90" i="11" s="1"/>
  <c r="S90" i="11" s="1"/>
  <c r="F89" i="11"/>
  <c r="E89" i="11" s="1"/>
  <c r="S89" i="11" s="1"/>
  <c r="F88" i="11"/>
  <c r="E88" i="11" s="1"/>
  <c r="S88" i="11" s="1"/>
  <c r="E84" i="11"/>
  <c r="S84" i="11" s="1"/>
  <c r="F83" i="11"/>
  <c r="E83" i="11" s="1"/>
  <c r="S83" i="11" s="1"/>
  <c r="F82" i="11"/>
  <c r="E82" i="11" s="1"/>
  <c r="S82" i="11" s="1"/>
  <c r="F81" i="11"/>
  <c r="E81" i="11" s="1"/>
  <c r="S81" i="11" s="1"/>
  <c r="F80" i="11"/>
  <c r="E80" i="11" s="1"/>
  <c r="S80" i="11" s="1"/>
  <c r="F79" i="11"/>
  <c r="E79" i="11" s="1"/>
  <c r="S79" i="11" s="1"/>
  <c r="F78" i="11"/>
  <c r="E78" i="11" s="1"/>
  <c r="S78" i="11" s="1"/>
  <c r="F77" i="11"/>
  <c r="E77" i="11" s="1"/>
  <c r="S77" i="11" s="1"/>
  <c r="F76" i="11"/>
  <c r="E76" i="11" s="1"/>
  <c r="S76" i="11" s="1"/>
  <c r="F75" i="11"/>
  <c r="E75" i="11" s="1"/>
  <c r="S75" i="11" s="1"/>
  <c r="F74" i="11"/>
  <c r="E74" i="11" s="1"/>
  <c r="S74" i="11" s="1"/>
  <c r="E70" i="11"/>
  <c r="S70" i="11" s="1"/>
  <c r="F69" i="11"/>
  <c r="E69" i="11" s="1"/>
  <c r="S69" i="11" s="1"/>
  <c r="F68" i="11"/>
  <c r="E68" i="11" s="1"/>
  <c r="S68" i="11" s="1"/>
  <c r="F67" i="11"/>
  <c r="F66" i="11"/>
  <c r="E66" i="11" s="1"/>
  <c r="F65" i="11"/>
  <c r="E65" i="11" s="1"/>
  <c r="F64" i="11"/>
  <c r="F63" i="11"/>
  <c r="F62" i="11"/>
  <c r="E62" i="11" s="1"/>
  <c r="F61" i="11"/>
  <c r="E61" i="11" s="1"/>
  <c r="F60" i="11"/>
  <c r="F59" i="11"/>
  <c r="F58" i="11"/>
  <c r="E58" i="11" s="1"/>
  <c r="F57" i="11"/>
  <c r="E57" i="11" s="1"/>
  <c r="F56" i="11"/>
  <c r="F55" i="11"/>
  <c r="F54" i="11"/>
  <c r="E54" i="11" s="1"/>
  <c r="F53" i="11"/>
  <c r="E53" i="11" s="1"/>
  <c r="F52" i="11"/>
  <c r="F51" i="11"/>
  <c r="F50" i="11"/>
  <c r="E50" i="11" s="1"/>
  <c r="F49" i="11"/>
  <c r="E49" i="11" s="1"/>
  <c r="F48" i="11"/>
  <c r="F47" i="11"/>
  <c r="F46" i="11"/>
  <c r="E46" i="11" s="1"/>
  <c r="F45" i="11"/>
  <c r="E45" i="11" s="1"/>
  <c r="F44" i="11"/>
  <c r="F43" i="11"/>
  <c r="F42" i="11"/>
  <c r="E42" i="11" s="1"/>
  <c r="F41" i="11"/>
  <c r="E41" i="11" s="1"/>
  <c r="F40" i="11"/>
  <c r="E40" i="11" s="1"/>
  <c r="E39" i="11"/>
  <c r="E36" i="11"/>
  <c r="E35" i="11"/>
  <c r="F34" i="11"/>
  <c r="E33" i="11"/>
  <c r="E32" i="11"/>
  <c r="E31" i="11"/>
  <c r="E30" i="11"/>
  <c r="E29" i="11"/>
  <c r="E28" i="11"/>
  <c r="E27" i="11"/>
  <c r="E26" i="11"/>
  <c r="E25" i="11"/>
  <c r="E24" i="11"/>
  <c r="E23" i="11"/>
  <c r="E22" i="11"/>
  <c r="E21" i="11"/>
  <c r="E20" i="11"/>
  <c r="E19" i="11"/>
  <c r="E18" i="11"/>
  <c r="E17" i="11"/>
  <c r="E15" i="11"/>
  <c r="E14" i="11"/>
  <c r="E13" i="11"/>
  <c r="E12" i="11"/>
  <c r="E7" i="11"/>
  <c r="S7" i="11" s="1"/>
  <c r="F6" i="11"/>
  <c r="F205" i="12"/>
  <c r="F204" i="12" s="1"/>
  <c r="E204" i="12" s="1"/>
  <c r="F203" i="12"/>
  <c r="F202" i="12" s="1"/>
  <c r="E202" i="12" s="1"/>
  <c r="F201" i="12"/>
  <c r="E201" i="12" s="1"/>
  <c r="F200" i="12"/>
  <c r="E200" i="12" s="1"/>
  <c r="F199" i="12"/>
  <c r="F198" i="12"/>
  <c r="E198" i="12" s="1"/>
  <c r="F197" i="12"/>
  <c r="E197" i="12" s="1"/>
  <c r="F196" i="12"/>
  <c r="E196" i="12" s="1"/>
  <c r="F195" i="12"/>
  <c r="F194" i="12"/>
  <c r="E194" i="12" s="1"/>
  <c r="F193" i="12"/>
  <c r="E193" i="12" s="1"/>
  <c r="F192" i="12"/>
  <c r="E192" i="12" s="1"/>
  <c r="F190" i="12"/>
  <c r="E190" i="12" s="1"/>
  <c r="F189" i="12"/>
  <c r="E189" i="12" s="1"/>
  <c r="F188" i="12"/>
  <c r="E188" i="12" s="1"/>
  <c r="F187" i="12"/>
  <c r="F186" i="12"/>
  <c r="E186" i="12" s="1"/>
  <c r="F185" i="12"/>
  <c r="E185" i="12" s="1"/>
  <c r="F184" i="12"/>
  <c r="E184" i="12" s="1"/>
  <c r="F182" i="12"/>
  <c r="F181" i="12" s="1"/>
  <c r="E181" i="12" s="1"/>
  <c r="F180" i="12"/>
  <c r="E180" i="12" s="1"/>
  <c r="F179" i="12"/>
  <c r="E179" i="12" s="1"/>
  <c r="F178" i="12"/>
  <c r="E178" i="12" s="1"/>
  <c r="F177" i="12"/>
  <c r="E177" i="12" s="1"/>
  <c r="E173" i="12"/>
  <c r="S173" i="12" s="1"/>
  <c r="F172" i="12"/>
  <c r="E172" i="12" s="1"/>
  <c r="F171" i="12"/>
  <c r="E171" i="12" s="1"/>
  <c r="F170" i="12"/>
  <c r="E170" i="12" s="1"/>
  <c r="F168" i="12"/>
  <c r="E168" i="12" s="1"/>
  <c r="F167" i="12"/>
  <c r="E167" i="12" s="1"/>
  <c r="F166" i="12"/>
  <c r="E166" i="12" s="1"/>
  <c r="F165" i="12"/>
  <c r="E165" i="12" s="1"/>
  <c r="F163" i="12"/>
  <c r="F162" i="12" s="1"/>
  <c r="E162" i="12" s="1"/>
  <c r="F161" i="12"/>
  <c r="F160" i="12" s="1"/>
  <c r="E160" i="12" s="1"/>
  <c r="S160" i="12" s="1"/>
  <c r="F159" i="12"/>
  <c r="E159" i="12" s="1"/>
  <c r="F158" i="12"/>
  <c r="E158" i="12" s="1"/>
  <c r="F157" i="12"/>
  <c r="E157" i="12" s="1"/>
  <c r="F156" i="12"/>
  <c r="E156" i="12" s="1"/>
  <c r="F154" i="12"/>
  <c r="E154" i="12" s="1"/>
  <c r="F153" i="12"/>
  <c r="E153" i="12" s="1"/>
  <c r="F152" i="12"/>
  <c r="F151" i="12"/>
  <c r="E151" i="12" s="1"/>
  <c r="F149" i="12"/>
  <c r="E149" i="12" s="1"/>
  <c r="F148" i="12"/>
  <c r="F147" i="12"/>
  <c r="E147" i="12" s="1"/>
  <c r="F145" i="12"/>
  <c r="E145" i="12" s="1"/>
  <c r="F144" i="12"/>
  <c r="F143" i="12"/>
  <c r="E143" i="12" s="1"/>
  <c r="F142" i="12"/>
  <c r="E142" i="12" s="1"/>
  <c r="F141" i="12"/>
  <c r="F140" i="12"/>
  <c r="F138" i="12"/>
  <c r="E138" i="12" s="1"/>
  <c r="F137" i="12"/>
  <c r="E137" i="12" s="1"/>
  <c r="F136" i="12"/>
  <c r="F134" i="12"/>
  <c r="E134" i="12" s="1"/>
  <c r="F133" i="12"/>
  <c r="F132" i="12"/>
  <c r="E132" i="12" s="1"/>
  <c r="F131" i="12"/>
  <c r="E131" i="12" s="1"/>
  <c r="F130" i="12"/>
  <c r="F128" i="12"/>
  <c r="E128" i="12" s="1"/>
  <c r="F127" i="12"/>
  <c r="E127" i="12" s="1"/>
  <c r="F126" i="12"/>
  <c r="E126" i="12" s="1"/>
  <c r="F125" i="12"/>
  <c r="F123" i="12"/>
  <c r="E123" i="12" s="1"/>
  <c r="F122" i="12"/>
  <c r="E122" i="12" s="1"/>
  <c r="F121" i="12"/>
  <c r="F120" i="12"/>
  <c r="E120" i="12" s="1"/>
  <c r="F119" i="12"/>
  <c r="E119" i="12" s="1"/>
  <c r="E114" i="12"/>
  <c r="S114" i="12" s="1"/>
  <c r="F112" i="12"/>
  <c r="E112" i="12" s="1"/>
  <c r="S112" i="12" s="1"/>
  <c r="F111" i="12"/>
  <c r="E111" i="12" s="1"/>
  <c r="S111" i="12" s="1"/>
  <c r="F110" i="12"/>
  <c r="E110" i="12" s="1"/>
  <c r="S110" i="12" s="1"/>
  <c r="F109" i="12"/>
  <c r="E109" i="12" s="1"/>
  <c r="S109" i="12" s="1"/>
  <c r="F108" i="12"/>
  <c r="E108" i="12" s="1"/>
  <c r="S108" i="12" s="1"/>
  <c r="F107" i="12"/>
  <c r="F106" i="12"/>
  <c r="E106" i="12" s="1"/>
  <c r="S106" i="12" s="1"/>
  <c r="F105" i="12"/>
  <c r="E105" i="12" s="1"/>
  <c r="S105" i="12" s="1"/>
  <c r="F104" i="12"/>
  <c r="E104" i="12" s="1"/>
  <c r="S104" i="12" s="1"/>
  <c r="F103" i="12"/>
  <c r="F101" i="12"/>
  <c r="E101" i="12" s="1"/>
  <c r="S101" i="12" s="1"/>
  <c r="F100" i="12"/>
  <c r="E100" i="12" s="1"/>
  <c r="S100" i="12" s="1"/>
  <c r="F99" i="12"/>
  <c r="E99" i="12" s="1"/>
  <c r="S99" i="12" s="1"/>
  <c r="F98" i="12"/>
  <c r="E98" i="12" s="1"/>
  <c r="S98" i="12" s="1"/>
  <c r="F97" i="12"/>
  <c r="E97" i="12" s="1"/>
  <c r="S97" i="12" s="1"/>
  <c r="F96" i="12"/>
  <c r="E96" i="12" s="1"/>
  <c r="S96" i="12" s="1"/>
  <c r="F95" i="12"/>
  <c r="E95" i="12" s="1"/>
  <c r="S95" i="12" s="1"/>
  <c r="E93" i="12"/>
  <c r="S93" i="12" s="1"/>
  <c r="F92" i="12"/>
  <c r="E92" i="12" s="1"/>
  <c r="S92" i="12" s="1"/>
  <c r="F91" i="12"/>
  <c r="E91" i="12" s="1"/>
  <c r="S91" i="12" s="1"/>
  <c r="F90" i="12"/>
  <c r="E90" i="12" s="1"/>
  <c r="S90" i="12" s="1"/>
  <c r="F89" i="12"/>
  <c r="E89" i="12" s="1"/>
  <c r="S89" i="12" s="1"/>
  <c r="F88" i="12"/>
  <c r="E88" i="12" s="1"/>
  <c r="S88" i="12" s="1"/>
  <c r="E84" i="12"/>
  <c r="S84" i="12" s="1"/>
  <c r="F83" i="12"/>
  <c r="E83" i="12" s="1"/>
  <c r="S83" i="12" s="1"/>
  <c r="F82" i="12"/>
  <c r="E82" i="12" s="1"/>
  <c r="S82" i="12" s="1"/>
  <c r="F81" i="12"/>
  <c r="E81" i="12" s="1"/>
  <c r="S81" i="12" s="1"/>
  <c r="F80" i="12"/>
  <c r="E80" i="12" s="1"/>
  <c r="S80" i="12" s="1"/>
  <c r="F79" i="12"/>
  <c r="E79" i="12" s="1"/>
  <c r="S79" i="12" s="1"/>
  <c r="F78" i="12"/>
  <c r="E78" i="12" s="1"/>
  <c r="S78" i="12" s="1"/>
  <c r="F77" i="12"/>
  <c r="E77" i="12" s="1"/>
  <c r="S77" i="12" s="1"/>
  <c r="F76" i="12"/>
  <c r="E76" i="12" s="1"/>
  <c r="S76" i="12" s="1"/>
  <c r="F75" i="12"/>
  <c r="E75" i="12" s="1"/>
  <c r="S75" i="12" s="1"/>
  <c r="F74" i="12"/>
  <c r="E74" i="12" s="1"/>
  <c r="S74" i="12" s="1"/>
  <c r="E70" i="12"/>
  <c r="S70" i="12" s="1"/>
  <c r="F69" i="12"/>
  <c r="E69" i="12" s="1"/>
  <c r="S69" i="12" s="1"/>
  <c r="F68" i="12"/>
  <c r="E68" i="12" s="1"/>
  <c r="S68" i="12" s="1"/>
  <c r="F67" i="12"/>
  <c r="E67" i="12" s="1"/>
  <c r="S67" i="12" s="1"/>
  <c r="F66" i="12"/>
  <c r="E66" i="12" s="1"/>
  <c r="S66" i="12" s="1"/>
  <c r="F65" i="12"/>
  <c r="E65" i="12" s="1"/>
  <c r="S65" i="12" s="1"/>
  <c r="F64" i="12"/>
  <c r="E64" i="12" s="1"/>
  <c r="S64" i="12" s="1"/>
  <c r="F63" i="12"/>
  <c r="E63" i="12" s="1"/>
  <c r="S63" i="12" s="1"/>
  <c r="F62" i="12"/>
  <c r="E62" i="12" s="1"/>
  <c r="S62" i="12" s="1"/>
  <c r="F61" i="12"/>
  <c r="E61" i="12" s="1"/>
  <c r="S61" i="12" s="1"/>
  <c r="F60" i="12"/>
  <c r="E60" i="12" s="1"/>
  <c r="S60" i="12" s="1"/>
  <c r="F59" i="12"/>
  <c r="E59" i="12" s="1"/>
  <c r="S59" i="12" s="1"/>
  <c r="F58" i="12"/>
  <c r="E58" i="12" s="1"/>
  <c r="S58" i="12" s="1"/>
  <c r="F57" i="12"/>
  <c r="E57" i="12" s="1"/>
  <c r="S57" i="12" s="1"/>
  <c r="F56" i="12"/>
  <c r="E56" i="12" s="1"/>
  <c r="S56" i="12" s="1"/>
  <c r="F55" i="12"/>
  <c r="E55" i="12" s="1"/>
  <c r="S55" i="12" s="1"/>
  <c r="F54" i="12"/>
  <c r="E54" i="12"/>
  <c r="S54" i="12" s="1"/>
  <c r="F53" i="12"/>
  <c r="E53" i="12" s="1"/>
  <c r="S53" i="12" s="1"/>
  <c r="F52" i="12"/>
  <c r="E52" i="12" s="1"/>
  <c r="S52" i="12" s="1"/>
  <c r="F51" i="12"/>
  <c r="E51" i="12" s="1"/>
  <c r="S51" i="12" s="1"/>
  <c r="F50" i="12"/>
  <c r="E50" i="12" s="1"/>
  <c r="S50" i="12" s="1"/>
  <c r="F49" i="12"/>
  <c r="E49" i="12" s="1"/>
  <c r="S49" i="12" s="1"/>
  <c r="F48" i="12"/>
  <c r="E48" i="12" s="1"/>
  <c r="S48" i="12" s="1"/>
  <c r="F47" i="12"/>
  <c r="E47" i="12" s="1"/>
  <c r="S47" i="12" s="1"/>
  <c r="F46" i="12"/>
  <c r="E46" i="12" s="1"/>
  <c r="S46" i="12" s="1"/>
  <c r="F45" i="12"/>
  <c r="E45" i="12" s="1"/>
  <c r="S45" i="12" s="1"/>
  <c r="F44" i="12"/>
  <c r="E44" i="12" s="1"/>
  <c r="S44" i="12" s="1"/>
  <c r="F43" i="12"/>
  <c r="E43" i="12" s="1"/>
  <c r="S43" i="12" s="1"/>
  <c r="F42" i="12"/>
  <c r="E42" i="12" s="1"/>
  <c r="S42" i="12" s="1"/>
  <c r="F41" i="12"/>
  <c r="E41" i="12" s="1"/>
  <c r="S41" i="12" s="1"/>
  <c r="F40" i="12"/>
  <c r="E40" i="12" s="1"/>
  <c r="S40" i="12" s="1"/>
  <c r="E39" i="12"/>
  <c r="S39" i="12" s="1"/>
  <c r="E36" i="12"/>
  <c r="S36" i="12" s="1"/>
  <c r="E35" i="12"/>
  <c r="S35" i="12" s="1"/>
  <c r="F34" i="12"/>
  <c r="E34" i="12" s="1"/>
  <c r="S34" i="12" s="1"/>
  <c r="E33" i="12"/>
  <c r="S33" i="12" s="1"/>
  <c r="E32" i="12"/>
  <c r="S32" i="12" s="1"/>
  <c r="E31" i="12"/>
  <c r="S31" i="12" s="1"/>
  <c r="E30" i="12"/>
  <c r="S30" i="12" s="1"/>
  <c r="E29" i="12"/>
  <c r="S29" i="12" s="1"/>
  <c r="E28" i="12"/>
  <c r="S28" i="12" s="1"/>
  <c r="E27" i="12"/>
  <c r="S27" i="12" s="1"/>
  <c r="E26" i="12"/>
  <c r="S26" i="12" s="1"/>
  <c r="E25" i="12"/>
  <c r="S25" i="12" s="1"/>
  <c r="E24" i="12"/>
  <c r="S24" i="12" s="1"/>
  <c r="E23" i="12"/>
  <c r="S23" i="12" s="1"/>
  <c r="E22" i="12"/>
  <c r="S22" i="12" s="1"/>
  <c r="E21" i="12"/>
  <c r="S21" i="12" s="1"/>
  <c r="E20" i="12"/>
  <c r="S20" i="12" s="1"/>
  <c r="E19" i="12"/>
  <c r="S19" i="12" s="1"/>
  <c r="E18" i="12"/>
  <c r="S18" i="12" s="1"/>
  <c r="E17" i="12"/>
  <c r="S17" i="12" s="1"/>
  <c r="E15" i="12"/>
  <c r="S15" i="12" s="1"/>
  <c r="E14" i="12"/>
  <c r="S14" i="12" s="1"/>
  <c r="E13" i="12"/>
  <c r="S13" i="12" s="1"/>
  <c r="E12" i="12"/>
  <c r="S12" i="12" s="1"/>
  <c r="F205" i="13"/>
  <c r="F204" i="13" s="1"/>
  <c r="E204" i="13" s="1"/>
  <c r="F203" i="13"/>
  <c r="F202" i="13" s="1"/>
  <c r="E202" i="13" s="1"/>
  <c r="F201" i="13"/>
  <c r="E201" i="13" s="1"/>
  <c r="F200" i="13"/>
  <c r="E200" i="13"/>
  <c r="F199" i="13"/>
  <c r="E199" i="13" s="1"/>
  <c r="F198" i="13"/>
  <c r="E198" i="13" s="1"/>
  <c r="F197" i="13"/>
  <c r="E197" i="13" s="1"/>
  <c r="F196" i="13"/>
  <c r="E196" i="13" s="1"/>
  <c r="F195" i="13"/>
  <c r="E195" i="13" s="1"/>
  <c r="F194" i="13"/>
  <c r="E194" i="13" s="1"/>
  <c r="F193" i="13"/>
  <c r="E193" i="13" s="1"/>
  <c r="F192" i="13"/>
  <c r="E192" i="13" s="1"/>
  <c r="F190" i="13"/>
  <c r="E190" i="13" s="1"/>
  <c r="F189" i="13"/>
  <c r="E189" i="13" s="1"/>
  <c r="F188" i="13"/>
  <c r="E188" i="13" s="1"/>
  <c r="F187" i="13"/>
  <c r="E187" i="13" s="1"/>
  <c r="F186" i="13"/>
  <c r="E186" i="13"/>
  <c r="F185" i="13"/>
  <c r="E185" i="13" s="1"/>
  <c r="F184" i="13"/>
  <c r="E184" i="13" s="1"/>
  <c r="F182" i="13"/>
  <c r="F181" i="13" s="1"/>
  <c r="E181" i="13" s="1"/>
  <c r="S181" i="13" s="1"/>
  <c r="F180" i="13"/>
  <c r="E180" i="13" s="1"/>
  <c r="F179" i="13"/>
  <c r="E179" i="13" s="1"/>
  <c r="F178" i="13"/>
  <c r="E178" i="13" s="1"/>
  <c r="F177" i="13"/>
  <c r="E177" i="13" s="1"/>
  <c r="E173" i="13"/>
  <c r="S173" i="13" s="1"/>
  <c r="F172" i="13"/>
  <c r="E172" i="13" s="1"/>
  <c r="F171" i="13"/>
  <c r="E171" i="13" s="1"/>
  <c r="F170" i="13"/>
  <c r="E170" i="13" s="1"/>
  <c r="F168" i="13"/>
  <c r="F167" i="13"/>
  <c r="E167" i="13" s="1"/>
  <c r="F166" i="13"/>
  <c r="F165" i="13"/>
  <c r="E165" i="13" s="1"/>
  <c r="F163" i="13"/>
  <c r="F162" i="13" s="1"/>
  <c r="E162" i="13" s="1"/>
  <c r="S162" i="13" s="1"/>
  <c r="F161" i="13"/>
  <c r="F160" i="13" s="1"/>
  <c r="F159" i="13"/>
  <c r="E159" i="13" s="1"/>
  <c r="F158" i="13"/>
  <c r="E158" i="13" s="1"/>
  <c r="F157" i="13"/>
  <c r="E157" i="13" s="1"/>
  <c r="F156" i="13"/>
  <c r="F154" i="13"/>
  <c r="E154" i="13" s="1"/>
  <c r="F153" i="13"/>
  <c r="E153" i="13" s="1"/>
  <c r="F152" i="13"/>
  <c r="F151" i="13"/>
  <c r="E151" i="13" s="1"/>
  <c r="F149" i="13"/>
  <c r="E149" i="13" s="1"/>
  <c r="F148" i="13"/>
  <c r="F147" i="13"/>
  <c r="F145" i="13"/>
  <c r="E145" i="13" s="1"/>
  <c r="F144" i="13"/>
  <c r="F143" i="13"/>
  <c r="E143" i="13" s="1"/>
  <c r="F142" i="13"/>
  <c r="E142" i="13" s="1"/>
  <c r="F141" i="13"/>
  <c r="E141" i="13" s="1"/>
  <c r="F140" i="13"/>
  <c r="F138" i="13"/>
  <c r="E138" i="13" s="1"/>
  <c r="F137" i="13"/>
  <c r="E137" i="13" s="1"/>
  <c r="F136" i="13"/>
  <c r="F134" i="13"/>
  <c r="E134" i="13" s="1"/>
  <c r="F133" i="13"/>
  <c r="E133" i="13" s="1"/>
  <c r="F132" i="13"/>
  <c r="F131" i="13"/>
  <c r="E131" i="13" s="1"/>
  <c r="F130" i="13"/>
  <c r="F128" i="13"/>
  <c r="F127" i="13"/>
  <c r="E127" i="13" s="1"/>
  <c r="F126" i="13"/>
  <c r="E126" i="13" s="1"/>
  <c r="F125" i="13"/>
  <c r="F123" i="13"/>
  <c r="E123" i="13" s="1"/>
  <c r="F122" i="13"/>
  <c r="E122" i="13" s="1"/>
  <c r="F121" i="13"/>
  <c r="E121" i="13" s="1"/>
  <c r="F120" i="13"/>
  <c r="F119" i="13"/>
  <c r="E119" i="13" s="1"/>
  <c r="E114" i="13"/>
  <c r="S114" i="13" s="1"/>
  <c r="F112" i="13"/>
  <c r="E112" i="13" s="1"/>
  <c r="S112" i="13" s="1"/>
  <c r="F111" i="13"/>
  <c r="E111" i="13" s="1"/>
  <c r="S111" i="13" s="1"/>
  <c r="F110" i="13"/>
  <c r="E110" i="13" s="1"/>
  <c r="S110" i="13" s="1"/>
  <c r="F109" i="13"/>
  <c r="E109" i="13" s="1"/>
  <c r="S109" i="13" s="1"/>
  <c r="F108" i="13"/>
  <c r="E108" i="13" s="1"/>
  <c r="S108" i="13" s="1"/>
  <c r="F107" i="13"/>
  <c r="E107" i="13" s="1"/>
  <c r="S107" i="13" s="1"/>
  <c r="F106" i="13"/>
  <c r="E106" i="13" s="1"/>
  <c r="S106" i="13" s="1"/>
  <c r="F105" i="13"/>
  <c r="E105" i="13" s="1"/>
  <c r="S105" i="13" s="1"/>
  <c r="F104" i="13"/>
  <c r="E104" i="13" s="1"/>
  <c r="S104" i="13" s="1"/>
  <c r="F103" i="13"/>
  <c r="F101" i="13"/>
  <c r="E101" i="13" s="1"/>
  <c r="S101" i="13" s="1"/>
  <c r="F100" i="13"/>
  <c r="E100" i="13" s="1"/>
  <c r="S100" i="13" s="1"/>
  <c r="F99" i="13"/>
  <c r="E99" i="13" s="1"/>
  <c r="S99" i="13" s="1"/>
  <c r="F98" i="13"/>
  <c r="E98" i="13" s="1"/>
  <c r="S98" i="13" s="1"/>
  <c r="F97" i="13"/>
  <c r="E97" i="13" s="1"/>
  <c r="S97" i="13" s="1"/>
  <c r="F96" i="13"/>
  <c r="E96" i="13" s="1"/>
  <c r="S96" i="13" s="1"/>
  <c r="F95" i="13"/>
  <c r="E95" i="13" s="1"/>
  <c r="S95" i="13" s="1"/>
  <c r="E93" i="13"/>
  <c r="S93" i="13" s="1"/>
  <c r="F92" i="13"/>
  <c r="E92" i="13" s="1"/>
  <c r="S92" i="13" s="1"/>
  <c r="F91" i="13"/>
  <c r="E91" i="13" s="1"/>
  <c r="S91" i="13" s="1"/>
  <c r="F90" i="13"/>
  <c r="E90" i="13" s="1"/>
  <c r="S90" i="13" s="1"/>
  <c r="F89" i="13"/>
  <c r="E89" i="13" s="1"/>
  <c r="S89" i="13" s="1"/>
  <c r="F88" i="13"/>
  <c r="E88" i="13" s="1"/>
  <c r="S88" i="13" s="1"/>
  <c r="E84" i="13"/>
  <c r="S84" i="13" s="1"/>
  <c r="F83" i="13"/>
  <c r="E83" i="13" s="1"/>
  <c r="S83" i="13" s="1"/>
  <c r="F82" i="13"/>
  <c r="E82" i="13" s="1"/>
  <c r="S82" i="13" s="1"/>
  <c r="F81" i="13"/>
  <c r="E81" i="13" s="1"/>
  <c r="S81" i="13" s="1"/>
  <c r="F80" i="13"/>
  <c r="E80" i="13" s="1"/>
  <c r="S80" i="13" s="1"/>
  <c r="F79" i="13"/>
  <c r="E79" i="13" s="1"/>
  <c r="S79" i="13" s="1"/>
  <c r="F78" i="13"/>
  <c r="E78" i="13" s="1"/>
  <c r="S78" i="13" s="1"/>
  <c r="F77" i="13"/>
  <c r="E77" i="13" s="1"/>
  <c r="S77" i="13" s="1"/>
  <c r="F76" i="13"/>
  <c r="E76" i="13" s="1"/>
  <c r="S76" i="13" s="1"/>
  <c r="F75" i="13"/>
  <c r="E75" i="13" s="1"/>
  <c r="S75" i="13" s="1"/>
  <c r="F74" i="13"/>
  <c r="E74" i="13" s="1"/>
  <c r="S74" i="13" s="1"/>
  <c r="E70" i="13"/>
  <c r="S70" i="13" s="1"/>
  <c r="F69" i="13"/>
  <c r="E69" i="13" s="1"/>
  <c r="S69" i="13" s="1"/>
  <c r="F68" i="13"/>
  <c r="E68" i="13" s="1"/>
  <c r="S68" i="13" s="1"/>
  <c r="F67" i="13"/>
  <c r="E67" i="13" s="1"/>
  <c r="S67" i="13" s="1"/>
  <c r="F66" i="13"/>
  <c r="E66" i="13" s="1"/>
  <c r="S66" i="13" s="1"/>
  <c r="F65" i="13"/>
  <c r="E65" i="13" s="1"/>
  <c r="S65" i="13" s="1"/>
  <c r="F64" i="13"/>
  <c r="E64" i="13" s="1"/>
  <c r="S64" i="13" s="1"/>
  <c r="F63" i="13"/>
  <c r="E63" i="13" s="1"/>
  <c r="S63" i="13" s="1"/>
  <c r="F62" i="13"/>
  <c r="E62" i="13" s="1"/>
  <c r="S62" i="13" s="1"/>
  <c r="F61" i="13"/>
  <c r="E61" i="13" s="1"/>
  <c r="S61" i="13" s="1"/>
  <c r="F60" i="13"/>
  <c r="E60" i="13" s="1"/>
  <c r="S60" i="13" s="1"/>
  <c r="F59" i="13"/>
  <c r="E59" i="13" s="1"/>
  <c r="S59" i="13" s="1"/>
  <c r="F58" i="13"/>
  <c r="E58" i="13" s="1"/>
  <c r="S58" i="13" s="1"/>
  <c r="F57" i="13"/>
  <c r="E57" i="13" s="1"/>
  <c r="S57" i="13" s="1"/>
  <c r="F56" i="13"/>
  <c r="E56" i="13" s="1"/>
  <c r="S56" i="13" s="1"/>
  <c r="F55" i="13"/>
  <c r="E55" i="13" s="1"/>
  <c r="S55" i="13" s="1"/>
  <c r="F54" i="13"/>
  <c r="E54" i="13" s="1"/>
  <c r="S54" i="13" s="1"/>
  <c r="F53" i="13"/>
  <c r="E53" i="13"/>
  <c r="S53" i="13" s="1"/>
  <c r="F52" i="13"/>
  <c r="E52" i="13" s="1"/>
  <c r="S52" i="13" s="1"/>
  <c r="F51" i="13"/>
  <c r="E51" i="13" s="1"/>
  <c r="S51" i="13" s="1"/>
  <c r="F50" i="13"/>
  <c r="E50" i="13" s="1"/>
  <c r="S50" i="13" s="1"/>
  <c r="F49" i="13"/>
  <c r="E49" i="13" s="1"/>
  <c r="S49" i="13" s="1"/>
  <c r="F48" i="13"/>
  <c r="E48" i="13" s="1"/>
  <c r="S48" i="13" s="1"/>
  <c r="F47" i="13"/>
  <c r="E47" i="13" s="1"/>
  <c r="S47" i="13" s="1"/>
  <c r="F46" i="13"/>
  <c r="E46" i="13" s="1"/>
  <c r="S46" i="13" s="1"/>
  <c r="F45" i="13"/>
  <c r="E45" i="13" s="1"/>
  <c r="S45" i="13" s="1"/>
  <c r="F44" i="13"/>
  <c r="E44" i="13" s="1"/>
  <c r="S44" i="13" s="1"/>
  <c r="F43" i="13"/>
  <c r="E43" i="13" s="1"/>
  <c r="S43" i="13" s="1"/>
  <c r="F42" i="13"/>
  <c r="E42" i="13" s="1"/>
  <c r="S42" i="13" s="1"/>
  <c r="F41" i="13"/>
  <c r="E41" i="13" s="1"/>
  <c r="S41" i="13" s="1"/>
  <c r="F40" i="13"/>
  <c r="E40" i="13" s="1"/>
  <c r="S40" i="13" s="1"/>
  <c r="E39" i="13"/>
  <c r="S39" i="13" s="1"/>
  <c r="E36" i="13"/>
  <c r="S36" i="13" s="1"/>
  <c r="E35" i="13"/>
  <c r="S35" i="13" s="1"/>
  <c r="F34" i="13"/>
  <c r="E34" i="13" s="1"/>
  <c r="S34" i="13" s="1"/>
  <c r="E33" i="13"/>
  <c r="S33" i="13" s="1"/>
  <c r="E32" i="13"/>
  <c r="S32" i="13" s="1"/>
  <c r="E31" i="13"/>
  <c r="S31" i="13" s="1"/>
  <c r="E30" i="13"/>
  <c r="S30" i="13" s="1"/>
  <c r="E29" i="13"/>
  <c r="S29" i="13" s="1"/>
  <c r="E28" i="13"/>
  <c r="S28" i="13" s="1"/>
  <c r="E27" i="13"/>
  <c r="S27" i="13" s="1"/>
  <c r="E26" i="13"/>
  <c r="S26" i="13" s="1"/>
  <c r="E25" i="13"/>
  <c r="S25" i="13" s="1"/>
  <c r="E24" i="13"/>
  <c r="S24" i="13" s="1"/>
  <c r="E23" i="13"/>
  <c r="S23" i="13" s="1"/>
  <c r="E22" i="13"/>
  <c r="S22" i="13" s="1"/>
  <c r="E21" i="13"/>
  <c r="S21" i="13" s="1"/>
  <c r="E20" i="13"/>
  <c r="S20" i="13" s="1"/>
  <c r="E19" i="13"/>
  <c r="S19" i="13" s="1"/>
  <c r="E18" i="13"/>
  <c r="S18" i="13" s="1"/>
  <c r="E17" i="13"/>
  <c r="S17" i="13" s="1"/>
  <c r="E15" i="13"/>
  <c r="S15" i="13" s="1"/>
  <c r="E14" i="13"/>
  <c r="S14" i="13" s="1"/>
  <c r="E13" i="13"/>
  <c r="S13" i="13" s="1"/>
  <c r="E12" i="13"/>
  <c r="S12" i="13" s="1"/>
  <c r="E7" i="13"/>
  <c r="S7" i="13" s="1"/>
  <c r="F6" i="13"/>
  <c r="E6" i="13" s="1"/>
  <c r="F205" i="8"/>
  <c r="F204" i="8" s="1"/>
  <c r="E204" i="8" s="1"/>
  <c r="F203" i="8"/>
  <c r="F202" i="8" s="1"/>
  <c r="E202" i="8" s="1"/>
  <c r="F201" i="8"/>
  <c r="E201" i="8" s="1"/>
  <c r="F200" i="8"/>
  <c r="E200" i="8" s="1"/>
  <c r="F199" i="8"/>
  <c r="F198" i="8"/>
  <c r="E198" i="8" s="1"/>
  <c r="F197" i="8"/>
  <c r="E197" i="8" s="1"/>
  <c r="F196" i="8"/>
  <c r="E196" i="8" s="1"/>
  <c r="F195" i="8"/>
  <c r="F194" i="8"/>
  <c r="E194" i="8" s="1"/>
  <c r="F193" i="8"/>
  <c r="E193" i="8" s="1"/>
  <c r="F192" i="8"/>
  <c r="E192" i="8" s="1"/>
  <c r="F190" i="8"/>
  <c r="E190" i="8" s="1"/>
  <c r="F189" i="8"/>
  <c r="E189" i="8" s="1"/>
  <c r="F188" i="8"/>
  <c r="E188" i="8" s="1"/>
  <c r="F187" i="8"/>
  <c r="F186" i="8"/>
  <c r="E186" i="8" s="1"/>
  <c r="F185" i="8"/>
  <c r="E185" i="8" s="1"/>
  <c r="F184" i="8"/>
  <c r="E184" i="8" s="1"/>
  <c r="F182" i="8"/>
  <c r="F181" i="8" s="1"/>
  <c r="E181" i="8" s="1"/>
  <c r="F180" i="8"/>
  <c r="E180" i="8" s="1"/>
  <c r="F179" i="8"/>
  <c r="F178" i="8"/>
  <c r="E178" i="8" s="1"/>
  <c r="F177" i="8"/>
  <c r="E177" i="8" s="1"/>
  <c r="E173" i="8"/>
  <c r="S173" i="8" s="1"/>
  <c r="F172" i="8"/>
  <c r="F171" i="8"/>
  <c r="E171" i="8" s="1"/>
  <c r="F170" i="8"/>
  <c r="E170" i="8" s="1"/>
  <c r="F168" i="8"/>
  <c r="F167" i="8"/>
  <c r="E167" i="8" s="1"/>
  <c r="F166" i="8"/>
  <c r="E166" i="8"/>
  <c r="F165" i="8"/>
  <c r="F163" i="8"/>
  <c r="F162" i="8" s="1"/>
  <c r="E162" i="8" s="1"/>
  <c r="F161" i="8"/>
  <c r="F160" i="8" s="1"/>
  <c r="F159" i="8"/>
  <c r="E159" i="8" s="1"/>
  <c r="F158" i="8"/>
  <c r="E158" i="8" s="1"/>
  <c r="F157" i="8"/>
  <c r="E157" i="8" s="1"/>
  <c r="F156" i="8"/>
  <c r="F154" i="8"/>
  <c r="E154" i="8" s="1"/>
  <c r="F153" i="8"/>
  <c r="E153" i="8" s="1"/>
  <c r="F152" i="8"/>
  <c r="F151" i="8"/>
  <c r="E151" i="8"/>
  <c r="F149" i="8"/>
  <c r="E149" i="8" s="1"/>
  <c r="F148" i="8"/>
  <c r="F147" i="8"/>
  <c r="E147" i="8"/>
  <c r="F145" i="8"/>
  <c r="E145" i="8" s="1"/>
  <c r="F144" i="8"/>
  <c r="F143" i="8"/>
  <c r="E143" i="8" s="1"/>
  <c r="F142" i="8"/>
  <c r="E142" i="8" s="1"/>
  <c r="F141" i="8"/>
  <c r="E141" i="8" s="1"/>
  <c r="F140" i="8"/>
  <c r="F138" i="8"/>
  <c r="E138" i="8" s="1"/>
  <c r="F137" i="8"/>
  <c r="E137" i="8" s="1"/>
  <c r="F136" i="8"/>
  <c r="F134" i="8"/>
  <c r="E134" i="8" s="1"/>
  <c r="F133" i="8"/>
  <c r="E133" i="8" s="1"/>
  <c r="F132" i="8"/>
  <c r="F131" i="8"/>
  <c r="E131" i="8" s="1"/>
  <c r="F130" i="8"/>
  <c r="F128" i="8"/>
  <c r="F127" i="8"/>
  <c r="E127" i="8" s="1"/>
  <c r="F126" i="8"/>
  <c r="E126" i="8" s="1"/>
  <c r="F125" i="8"/>
  <c r="F123" i="8"/>
  <c r="E123" i="8" s="1"/>
  <c r="F122" i="8"/>
  <c r="E122" i="8" s="1"/>
  <c r="F121" i="8"/>
  <c r="E121" i="8" s="1"/>
  <c r="F120" i="8"/>
  <c r="F119" i="8"/>
  <c r="E119" i="8" s="1"/>
  <c r="E114" i="8"/>
  <c r="S114" i="8" s="1"/>
  <c r="F112" i="8"/>
  <c r="E112" i="8" s="1"/>
  <c r="S112" i="8" s="1"/>
  <c r="F111" i="8"/>
  <c r="E111" i="8"/>
  <c r="S111" i="8" s="1"/>
  <c r="F110" i="8"/>
  <c r="E110" i="8" s="1"/>
  <c r="F109" i="8"/>
  <c r="E109" i="8" s="1"/>
  <c r="F108" i="8"/>
  <c r="E108" i="8"/>
  <c r="S108" i="8" s="1"/>
  <c r="F107" i="8"/>
  <c r="E107" i="8" s="1"/>
  <c r="S107" i="8" s="1"/>
  <c r="F106" i="8"/>
  <c r="E106" i="8" s="1"/>
  <c r="F105" i="8"/>
  <c r="E105" i="8"/>
  <c r="S105" i="8" s="1"/>
  <c r="F104" i="8"/>
  <c r="E104" i="8" s="1"/>
  <c r="S104" i="8" s="1"/>
  <c r="F103" i="8"/>
  <c r="E103" i="8" s="1"/>
  <c r="S103" i="8" s="1"/>
  <c r="F101" i="8"/>
  <c r="E101" i="8" s="1"/>
  <c r="F100" i="8"/>
  <c r="E100" i="8" s="1"/>
  <c r="S100" i="8" s="1"/>
  <c r="F99" i="8"/>
  <c r="E99" i="8" s="1"/>
  <c r="S99" i="8" s="1"/>
  <c r="F98" i="8"/>
  <c r="E98" i="8" s="1"/>
  <c r="F97" i="8"/>
  <c r="E97" i="8" s="1"/>
  <c r="S97" i="8" s="1"/>
  <c r="F96" i="8"/>
  <c r="E96" i="8" s="1"/>
  <c r="S96" i="8" s="1"/>
  <c r="F95" i="8"/>
  <c r="E95" i="8" s="1"/>
  <c r="S95" i="8" s="1"/>
  <c r="E93" i="8"/>
  <c r="S93" i="8" s="1"/>
  <c r="F92" i="8"/>
  <c r="E92" i="8" s="1"/>
  <c r="F91" i="8"/>
  <c r="E91" i="8" s="1"/>
  <c r="S91" i="8" s="1"/>
  <c r="F90" i="8"/>
  <c r="E90" i="8" s="1"/>
  <c r="S90" i="8" s="1"/>
  <c r="F89" i="8"/>
  <c r="E89" i="8" s="1"/>
  <c r="F88" i="8"/>
  <c r="E88" i="8" s="1"/>
  <c r="S88" i="8" s="1"/>
  <c r="E84" i="8"/>
  <c r="S84" i="8" s="1"/>
  <c r="F83" i="8"/>
  <c r="E83" i="8" s="1"/>
  <c r="S83" i="8" s="1"/>
  <c r="F82" i="8"/>
  <c r="E82" i="8" s="1"/>
  <c r="S82" i="8" s="1"/>
  <c r="F81" i="8"/>
  <c r="E81" i="8" s="1"/>
  <c r="F80" i="8"/>
  <c r="E80" i="8" s="1"/>
  <c r="S80" i="8" s="1"/>
  <c r="F79" i="8"/>
  <c r="E79" i="8" s="1"/>
  <c r="S79" i="8" s="1"/>
  <c r="F78" i="8"/>
  <c r="E78" i="8" s="1"/>
  <c r="F77" i="8"/>
  <c r="E77" i="8" s="1"/>
  <c r="S77" i="8" s="1"/>
  <c r="F76" i="8"/>
  <c r="E76" i="8" s="1"/>
  <c r="S76" i="8" s="1"/>
  <c r="F75" i="8"/>
  <c r="E75" i="8" s="1"/>
  <c r="S75" i="8" s="1"/>
  <c r="F74" i="8"/>
  <c r="E74" i="8" s="1"/>
  <c r="S74" i="8" s="1"/>
  <c r="E70" i="8"/>
  <c r="S70" i="8" s="1"/>
  <c r="F69" i="8"/>
  <c r="E69" i="8" s="1"/>
  <c r="S69" i="8" s="1"/>
  <c r="F68" i="8"/>
  <c r="E68" i="8" s="1"/>
  <c r="S68" i="8" s="1"/>
  <c r="F67" i="8"/>
  <c r="E67" i="8" s="1"/>
  <c r="F66" i="8"/>
  <c r="E66" i="8" s="1"/>
  <c r="S66" i="8" s="1"/>
  <c r="F65" i="8"/>
  <c r="E65" i="8" s="1"/>
  <c r="S65" i="8" s="1"/>
  <c r="F64" i="8"/>
  <c r="E64" i="8" s="1"/>
  <c r="S64" i="8" s="1"/>
  <c r="F63" i="8"/>
  <c r="E63" i="8" s="1"/>
  <c r="S63" i="8" s="1"/>
  <c r="F62" i="8"/>
  <c r="E62" i="8" s="1"/>
  <c r="F61" i="8"/>
  <c r="E61" i="8" s="1"/>
  <c r="S61" i="8" s="1"/>
  <c r="F60" i="8"/>
  <c r="E60" i="8" s="1"/>
  <c r="S60" i="8" s="1"/>
  <c r="F59" i="8"/>
  <c r="E59" i="8" s="1"/>
  <c r="F58" i="8"/>
  <c r="E58" i="8" s="1"/>
  <c r="S58" i="8" s="1"/>
  <c r="F57" i="8"/>
  <c r="E57" i="8" s="1"/>
  <c r="S57" i="8" s="1"/>
  <c r="F56" i="8"/>
  <c r="E56" i="8" s="1"/>
  <c r="S56" i="8" s="1"/>
  <c r="F55" i="8"/>
  <c r="E55" i="8" s="1"/>
  <c r="S55" i="8" s="1"/>
  <c r="F54" i="8"/>
  <c r="F53" i="8"/>
  <c r="E53" i="8" s="1"/>
  <c r="F52" i="8"/>
  <c r="E52" i="8" s="1"/>
  <c r="F51" i="8"/>
  <c r="E51" i="8" s="1"/>
  <c r="F50" i="8"/>
  <c r="F49" i="8"/>
  <c r="E49" i="8" s="1"/>
  <c r="F48" i="8"/>
  <c r="E48" i="8" s="1"/>
  <c r="F47" i="8"/>
  <c r="E47" i="8" s="1"/>
  <c r="F46" i="8"/>
  <c r="F45" i="8"/>
  <c r="E45" i="8" s="1"/>
  <c r="F44" i="8"/>
  <c r="E44" i="8" s="1"/>
  <c r="F43" i="8"/>
  <c r="E43" i="8" s="1"/>
  <c r="S43" i="8" s="1"/>
  <c r="F42" i="8"/>
  <c r="F41" i="8"/>
  <c r="E41" i="8" s="1"/>
  <c r="F40" i="8"/>
  <c r="E40" i="8" s="1"/>
  <c r="E39" i="8"/>
  <c r="S39" i="8" s="1"/>
  <c r="E36" i="8"/>
  <c r="E35" i="8"/>
  <c r="F34" i="8"/>
  <c r="E34" i="8" s="1"/>
  <c r="S34" i="8" s="1"/>
  <c r="E32" i="8"/>
  <c r="E31" i="8"/>
  <c r="E30" i="8"/>
  <c r="S30" i="8" s="1"/>
  <c r="E29" i="8"/>
  <c r="S29" i="8" s="1"/>
  <c r="E28" i="8"/>
  <c r="S28" i="8" s="1"/>
  <c r="E27" i="8"/>
  <c r="S27" i="8" s="1"/>
  <c r="E26" i="8"/>
  <c r="S26" i="8" s="1"/>
  <c r="E25" i="8"/>
  <c r="S25" i="8" s="1"/>
  <c r="E24" i="8"/>
  <c r="S24" i="8" s="1"/>
  <c r="E23" i="8"/>
  <c r="S23" i="8" s="1"/>
  <c r="E22" i="8"/>
  <c r="S22" i="8" s="1"/>
  <c r="E21" i="8"/>
  <c r="S21" i="8" s="1"/>
  <c r="E20" i="8"/>
  <c r="S20" i="8" s="1"/>
  <c r="E19" i="8"/>
  <c r="S19" i="8" s="1"/>
  <c r="E18" i="8"/>
  <c r="S18" i="8" s="1"/>
  <c r="E17" i="8"/>
  <c r="S17" i="8" s="1"/>
  <c r="E15" i="8"/>
  <c r="S15" i="8" s="1"/>
  <c r="E14" i="8"/>
  <c r="S14" i="8" s="1"/>
  <c r="E13" i="8"/>
  <c r="S13" i="8" s="1"/>
  <c r="E12" i="8"/>
  <c r="S12" i="8" s="1"/>
  <c r="E7" i="8"/>
  <c r="S7" i="8" s="1"/>
  <c r="F6" i="8"/>
  <c r="F205" i="7"/>
  <c r="F204" i="7" s="1"/>
  <c r="F203" i="7"/>
  <c r="F202" i="7" s="1"/>
  <c r="F201" i="7"/>
  <c r="F200" i="7"/>
  <c r="F199" i="7"/>
  <c r="F198" i="7"/>
  <c r="F197" i="7"/>
  <c r="F196" i="7"/>
  <c r="F195" i="7"/>
  <c r="F194" i="7"/>
  <c r="F193" i="7"/>
  <c r="F192" i="7"/>
  <c r="F190" i="7"/>
  <c r="F189" i="7"/>
  <c r="F188" i="7"/>
  <c r="F187" i="7"/>
  <c r="F186" i="7"/>
  <c r="F185" i="7"/>
  <c r="F184" i="7"/>
  <c r="F182" i="7"/>
  <c r="F181" i="7" s="1"/>
  <c r="F180" i="7"/>
  <c r="F179" i="7"/>
  <c r="F178" i="7"/>
  <c r="F177" i="7"/>
  <c r="F172" i="7"/>
  <c r="F171" i="7"/>
  <c r="F170" i="7"/>
  <c r="F168" i="7"/>
  <c r="F167" i="7"/>
  <c r="F166" i="7"/>
  <c r="F165" i="7"/>
  <c r="F163" i="7"/>
  <c r="F162" i="7" s="1"/>
  <c r="F161" i="7"/>
  <c r="F160" i="7" s="1"/>
  <c r="F159" i="7"/>
  <c r="F158" i="7"/>
  <c r="F157" i="7"/>
  <c r="F156" i="7"/>
  <c r="F154" i="7"/>
  <c r="F153" i="7"/>
  <c r="F152" i="7"/>
  <c r="F151" i="7"/>
  <c r="F149" i="7"/>
  <c r="F148" i="7"/>
  <c r="F147" i="7"/>
  <c r="F145" i="7"/>
  <c r="F144" i="7"/>
  <c r="F143" i="7"/>
  <c r="F142" i="7"/>
  <c r="F141" i="7"/>
  <c r="F140" i="7"/>
  <c r="F138" i="7"/>
  <c r="F137" i="7"/>
  <c r="F136" i="7"/>
  <c r="F134" i="7"/>
  <c r="F133" i="7"/>
  <c r="F132" i="7"/>
  <c r="F131" i="7"/>
  <c r="F130" i="7"/>
  <c r="F128" i="7"/>
  <c r="F127" i="7"/>
  <c r="F126" i="7"/>
  <c r="F125" i="7"/>
  <c r="F123" i="7"/>
  <c r="F122" i="7"/>
  <c r="F121" i="7"/>
  <c r="F120" i="7"/>
  <c r="F119" i="7"/>
  <c r="F112" i="7"/>
  <c r="E112" i="7"/>
  <c r="S112" i="7" s="1"/>
  <c r="F111" i="7"/>
  <c r="E111" i="7" s="1"/>
  <c r="S111" i="7" s="1"/>
  <c r="F110" i="7"/>
  <c r="E110" i="7" s="1"/>
  <c r="S110" i="7" s="1"/>
  <c r="F109" i="7"/>
  <c r="E109" i="7" s="1"/>
  <c r="S109" i="7" s="1"/>
  <c r="F108" i="7"/>
  <c r="E108" i="7" s="1"/>
  <c r="S108" i="7" s="1"/>
  <c r="F107" i="7"/>
  <c r="E107" i="7" s="1"/>
  <c r="S107" i="7" s="1"/>
  <c r="F106" i="7"/>
  <c r="E106" i="7" s="1"/>
  <c r="S106" i="7" s="1"/>
  <c r="F105" i="7"/>
  <c r="E105" i="7" s="1"/>
  <c r="S105" i="7" s="1"/>
  <c r="F104" i="7"/>
  <c r="E104" i="7" s="1"/>
  <c r="S104" i="7" s="1"/>
  <c r="F103" i="7"/>
  <c r="F101" i="7"/>
  <c r="F100" i="7"/>
  <c r="E100" i="7" s="1"/>
  <c r="S100" i="7" s="1"/>
  <c r="F99" i="7"/>
  <c r="E99" i="7" s="1"/>
  <c r="F98" i="7"/>
  <c r="F97" i="7"/>
  <c r="F96" i="7"/>
  <c r="E96" i="7" s="1"/>
  <c r="F95" i="7"/>
  <c r="E95" i="7" s="1"/>
  <c r="F92" i="7"/>
  <c r="F91" i="7"/>
  <c r="E91" i="7" s="1"/>
  <c r="F90" i="7"/>
  <c r="E90" i="7" s="1"/>
  <c r="F89" i="7"/>
  <c r="E89" i="7" s="1"/>
  <c r="F88" i="7"/>
  <c r="E84" i="7"/>
  <c r="S84" i="7" s="1"/>
  <c r="F83" i="7"/>
  <c r="E83" i="7" s="1"/>
  <c r="F82" i="7"/>
  <c r="F81" i="7"/>
  <c r="F80" i="7"/>
  <c r="E80" i="7" s="1"/>
  <c r="F79" i="7"/>
  <c r="E79" i="7" s="1"/>
  <c r="F78" i="7"/>
  <c r="F77" i="7"/>
  <c r="F76" i="7"/>
  <c r="E76" i="7" s="1"/>
  <c r="F75" i="7"/>
  <c r="E75" i="7" s="1"/>
  <c r="F74" i="7"/>
  <c r="F69" i="7"/>
  <c r="E69" i="7" s="1"/>
  <c r="F68" i="7"/>
  <c r="E68" i="7" s="1"/>
  <c r="F67" i="7"/>
  <c r="F66" i="7"/>
  <c r="F65" i="7"/>
  <c r="E65" i="7" s="1"/>
  <c r="F64" i="7"/>
  <c r="E64" i="7" s="1"/>
  <c r="F63" i="7"/>
  <c r="F62" i="7"/>
  <c r="F61" i="7"/>
  <c r="E61" i="7" s="1"/>
  <c r="F60" i="7"/>
  <c r="E60" i="7" s="1"/>
  <c r="F59" i="7"/>
  <c r="F58" i="7"/>
  <c r="F57" i="7"/>
  <c r="E57" i="7" s="1"/>
  <c r="F56" i="7"/>
  <c r="E56" i="7" s="1"/>
  <c r="F55" i="7"/>
  <c r="F54" i="7"/>
  <c r="F53" i="7"/>
  <c r="E53" i="7" s="1"/>
  <c r="F52" i="7"/>
  <c r="E52" i="7" s="1"/>
  <c r="F51" i="7"/>
  <c r="F50" i="7"/>
  <c r="F49" i="7"/>
  <c r="E49" i="7" s="1"/>
  <c r="F48" i="7"/>
  <c r="E48" i="7" s="1"/>
  <c r="F47" i="7"/>
  <c r="F46" i="7"/>
  <c r="F45" i="7"/>
  <c r="E45" i="7" s="1"/>
  <c r="F44" i="7"/>
  <c r="E44" i="7" s="1"/>
  <c r="F43" i="7"/>
  <c r="E43" i="7" s="1"/>
  <c r="F42" i="7"/>
  <c r="F41" i="7"/>
  <c r="E41" i="7" s="1"/>
  <c r="F40" i="7"/>
  <c r="E40" i="7" s="1"/>
  <c r="E36" i="7"/>
  <c r="E35" i="7"/>
  <c r="F34" i="7"/>
  <c r="E32" i="7"/>
  <c r="E31" i="7"/>
  <c r="E28" i="7"/>
  <c r="E27" i="7"/>
  <c r="E24" i="7"/>
  <c r="E23" i="7"/>
  <c r="E20" i="7"/>
  <c r="E19" i="7"/>
  <c r="E18" i="7"/>
  <c r="E17" i="7"/>
  <c r="E12" i="6"/>
  <c r="F205" i="6"/>
  <c r="F205" i="3"/>
  <c r="F204" i="3" s="1"/>
  <c r="E204" i="3" s="1"/>
  <c r="F197" i="6"/>
  <c r="F197" i="3"/>
  <c r="F196" i="6"/>
  <c r="F196" i="3"/>
  <c r="F195" i="6"/>
  <c r="F195" i="3"/>
  <c r="F194" i="6"/>
  <c r="F194" i="3"/>
  <c r="F193" i="3"/>
  <c r="E193" i="3" s="1"/>
  <c r="F192" i="6"/>
  <c r="F192" i="3"/>
  <c r="F201" i="6"/>
  <c r="F201" i="3"/>
  <c r="F200" i="6"/>
  <c r="F200" i="3"/>
  <c r="F199" i="6"/>
  <c r="F199" i="3"/>
  <c r="F198" i="6"/>
  <c r="F198" i="3"/>
  <c r="F182" i="6"/>
  <c r="F181" i="6" s="1"/>
  <c r="F22" i="2" s="1"/>
  <c r="F182" i="3"/>
  <c r="F181" i="3" s="1"/>
  <c r="F14" i="6"/>
  <c r="F13" i="6"/>
  <c r="F146" i="13" l="1"/>
  <c r="E146" i="13" s="1"/>
  <c r="E203" i="13"/>
  <c r="E161" i="11"/>
  <c r="F135" i="17"/>
  <c r="E135" i="17" s="1"/>
  <c r="E182" i="9"/>
  <c r="S182" i="9" s="1"/>
  <c r="S63" i="17"/>
  <c r="E6" i="9"/>
  <c r="S6" i="9" s="1"/>
  <c r="E6" i="16"/>
  <c r="S6" i="16" s="1"/>
  <c r="S140" i="15"/>
  <c r="S107" i="11"/>
  <c r="S110" i="11"/>
  <c r="S75" i="14"/>
  <c r="S78" i="14"/>
  <c r="E163" i="16"/>
  <c r="S57" i="15"/>
  <c r="F164" i="14"/>
  <c r="E164" i="14" s="1"/>
  <c r="S164" i="14" s="1"/>
  <c r="E147" i="13"/>
  <c r="S147" i="13" s="1"/>
  <c r="F113" i="11"/>
  <c r="E113" i="11" s="1"/>
  <c r="S113" i="11" s="1"/>
  <c r="F150" i="11"/>
  <c r="E150" i="11" s="1"/>
  <c r="E205" i="11"/>
  <c r="S205" i="11" s="1"/>
  <c r="S98" i="14"/>
  <c r="S101" i="14"/>
  <c r="F139" i="14"/>
  <c r="E139" i="14" s="1"/>
  <c r="S139" i="14" s="1"/>
  <c r="E205" i="16"/>
  <c r="S55" i="17"/>
  <c r="E203" i="9"/>
  <c r="E6" i="15"/>
  <c r="E6" i="10"/>
  <c r="S6" i="10" s="1"/>
  <c r="E6" i="11"/>
  <c r="S6" i="11" s="1"/>
  <c r="E137" i="15"/>
  <c r="S137" i="15" s="1"/>
  <c r="F191" i="13"/>
  <c r="E191" i="13" s="1"/>
  <c r="S191" i="13" s="1"/>
  <c r="F181" i="14"/>
  <c r="E181" i="14" s="1"/>
  <c r="E182" i="14"/>
  <c r="S182" i="14" s="1"/>
  <c r="S60" i="16"/>
  <c r="S65" i="15"/>
  <c r="S80" i="15"/>
  <c r="S110" i="15"/>
  <c r="E111" i="9"/>
  <c r="S111" i="9" s="1"/>
  <c r="E99" i="16"/>
  <c r="S99" i="16" s="1"/>
  <c r="E100" i="15"/>
  <c r="S100" i="15" s="1"/>
  <c r="S149" i="15"/>
  <c r="F113" i="7"/>
  <c r="E113" i="7" s="1"/>
  <c r="S113" i="7" s="1"/>
  <c r="F164" i="7"/>
  <c r="E164" i="7" s="1"/>
  <c r="S164" i="7" s="1"/>
  <c r="F169" i="7"/>
  <c r="E169" i="7" s="1"/>
  <c r="S169" i="7" s="1"/>
  <c r="F183" i="7"/>
  <c r="E183" i="7" s="1"/>
  <c r="S183" i="7" s="1"/>
  <c r="F139" i="11"/>
  <c r="E139" i="11" s="1"/>
  <c r="F183" i="14"/>
  <c r="E183" i="14" s="1"/>
  <c r="S183" i="14" s="1"/>
  <c r="E41" i="16"/>
  <c r="S41" i="16" s="1"/>
  <c r="S52" i="16"/>
  <c r="E76" i="16"/>
  <c r="S76" i="16" s="1"/>
  <c r="F181" i="16"/>
  <c r="E181" i="16" s="1"/>
  <c r="E182" i="16"/>
  <c r="S47" i="17"/>
  <c r="S82" i="17"/>
  <c r="S107" i="17"/>
  <c r="S105" i="15"/>
  <c r="S138" i="15"/>
  <c r="S143" i="15"/>
  <c r="S91" i="9"/>
  <c r="S95" i="9"/>
  <c r="E108" i="9"/>
  <c r="S108" i="9" s="1"/>
  <c r="S90" i="10"/>
  <c r="E49" i="16"/>
  <c r="S49" i="16" s="1"/>
  <c r="S74" i="17"/>
  <c r="S131" i="15"/>
  <c r="F191" i="15"/>
  <c r="E191" i="15" s="1"/>
  <c r="S191" i="15" s="1"/>
  <c r="F102" i="7"/>
  <c r="E102" i="7" s="1"/>
  <c r="S102" i="7" s="1"/>
  <c r="E205" i="13"/>
  <c r="F155" i="11"/>
  <c r="E155" i="11" s="1"/>
  <c r="S44" i="16"/>
  <c r="E68" i="16"/>
  <c r="S68" i="16" s="1"/>
  <c r="E106" i="16"/>
  <c r="S106" i="16" s="1"/>
  <c r="S103" i="17"/>
  <c r="F162" i="17"/>
  <c r="E162" i="17" s="1"/>
  <c r="S162" i="17" s="1"/>
  <c r="E163" i="17"/>
  <c r="S163" i="17" s="1"/>
  <c r="S41" i="15"/>
  <c r="S75" i="15"/>
  <c r="E79" i="15"/>
  <c r="S79" i="15" s="1"/>
  <c r="F169" i="15"/>
  <c r="E169" i="15" s="1"/>
  <c r="S169" i="15" s="1"/>
  <c r="E170" i="15"/>
  <c r="S170" i="15" s="1"/>
  <c r="S91" i="16"/>
  <c r="F135" i="16"/>
  <c r="E135" i="16" s="1"/>
  <c r="F139" i="9"/>
  <c r="E139" i="9" s="1"/>
  <c r="F113" i="10"/>
  <c r="E113" i="10" s="1"/>
  <c r="F146" i="10"/>
  <c r="E146" i="10" s="1"/>
  <c r="S146" i="10" s="1"/>
  <c r="F124" i="14"/>
  <c r="E124" i="14" s="1"/>
  <c r="S124" i="14" s="1"/>
  <c r="F113" i="16"/>
  <c r="E113" i="16" s="1"/>
  <c r="S113" i="16" s="1"/>
  <c r="F155" i="17"/>
  <c r="E155" i="17" s="1"/>
  <c r="S132" i="15"/>
  <c r="S69" i="9"/>
  <c r="S75" i="9"/>
  <c r="E42" i="17"/>
  <c r="S42" i="17" s="1"/>
  <c r="E66" i="17"/>
  <c r="S66" i="17" s="1"/>
  <c r="S98" i="8"/>
  <c r="S101" i="8"/>
  <c r="E130" i="13"/>
  <c r="S130" i="13" s="1"/>
  <c r="F129" i="13"/>
  <c r="E129" i="13" s="1"/>
  <c r="F135" i="13"/>
  <c r="E135" i="13" s="1"/>
  <c r="F155" i="13"/>
  <c r="E155" i="13" s="1"/>
  <c r="S48" i="14"/>
  <c r="E103" i="14"/>
  <c r="S103" i="14" s="1"/>
  <c r="F102" i="14"/>
  <c r="E102" i="14" s="1"/>
  <c r="S102" i="14" s="1"/>
  <c r="F113" i="14"/>
  <c r="E113" i="14" s="1"/>
  <c r="S113" i="14" s="1"/>
  <c r="E125" i="14"/>
  <c r="S125" i="14" s="1"/>
  <c r="E161" i="14"/>
  <c r="S161" i="14" s="1"/>
  <c r="F160" i="14"/>
  <c r="E160" i="14" s="1"/>
  <c r="S160" i="14" s="1"/>
  <c r="F169" i="14"/>
  <c r="E169" i="14" s="1"/>
  <c r="S169" i="14" s="1"/>
  <c r="S195" i="14"/>
  <c r="S199" i="14"/>
  <c r="F16" i="16"/>
  <c r="E16" i="16" s="1"/>
  <c r="S16" i="16" s="1"/>
  <c r="S45" i="16"/>
  <c r="S53" i="16"/>
  <c r="S61" i="16"/>
  <c r="S69" i="16"/>
  <c r="S79" i="16"/>
  <c r="S100" i="16"/>
  <c r="S109" i="16"/>
  <c r="F155" i="16"/>
  <c r="E155" i="16" s="1"/>
  <c r="F191" i="16"/>
  <c r="E192" i="16"/>
  <c r="S192" i="16" s="1"/>
  <c r="E112" i="17"/>
  <c r="S112" i="17" s="1"/>
  <c r="E161" i="17"/>
  <c r="F160" i="17"/>
  <c r="E165" i="17"/>
  <c r="S165" i="17" s="1"/>
  <c r="F164" i="17"/>
  <c r="E164" i="17" s="1"/>
  <c r="S164" i="17" s="1"/>
  <c r="F169" i="17"/>
  <c r="E169" i="17" s="1"/>
  <c r="E170" i="17"/>
  <c r="S170" i="17" s="1"/>
  <c r="E48" i="15"/>
  <c r="S48" i="15" s="1"/>
  <c r="E83" i="15"/>
  <c r="S83" i="15" s="1"/>
  <c r="F160" i="10"/>
  <c r="E160" i="10" s="1"/>
  <c r="S160" i="10" s="1"/>
  <c r="E161" i="10"/>
  <c r="S161" i="10" s="1"/>
  <c r="E172" i="10"/>
  <c r="S172" i="10" s="1"/>
  <c r="F181" i="10"/>
  <c r="E181" i="10" s="1"/>
  <c r="E182" i="10"/>
  <c r="E77" i="17"/>
  <c r="S77" i="17" s="1"/>
  <c r="E56" i="15"/>
  <c r="S56" i="15" s="1"/>
  <c r="E96" i="15"/>
  <c r="S96" i="15" s="1"/>
  <c r="F124" i="7"/>
  <c r="F139" i="7"/>
  <c r="F16" i="7"/>
  <c r="E16" i="7" s="1"/>
  <c r="F135" i="7"/>
  <c r="E135" i="7" s="1"/>
  <c r="S135" i="7" s="1"/>
  <c r="F150" i="7"/>
  <c r="E150" i="7" s="1"/>
  <c r="S150" i="7" s="1"/>
  <c r="F155" i="7"/>
  <c r="E155" i="7" s="1"/>
  <c r="S155" i="7" s="1"/>
  <c r="E103" i="13"/>
  <c r="S103" i="13" s="1"/>
  <c r="F102" i="13"/>
  <c r="E102" i="13" s="1"/>
  <c r="S102" i="13" s="1"/>
  <c r="F124" i="13"/>
  <c r="F139" i="13"/>
  <c r="E139" i="13" s="1"/>
  <c r="E163" i="13"/>
  <c r="F164" i="13"/>
  <c r="E164" i="13" s="1"/>
  <c r="S164" i="13" s="1"/>
  <c r="E182" i="13"/>
  <c r="F183" i="13"/>
  <c r="E183" i="13" s="1"/>
  <c r="S183" i="13" s="1"/>
  <c r="E34" i="11"/>
  <c r="S34" i="11" s="1"/>
  <c r="F16" i="11"/>
  <c r="E16" i="11" s="1"/>
  <c r="E103" i="11"/>
  <c r="S103" i="11" s="1"/>
  <c r="F102" i="11"/>
  <c r="E102" i="11" s="1"/>
  <c r="S102" i="11" s="1"/>
  <c r="F146" i="11"/>
  <c r="E146" i="11" s="1"/>
  <c r="F191" i="11"/>
  <c r="E191" i="11" s="1"/>
  <c r="S191" i="11" s="1"/>
  <c r="E203" i="11"/>
  <c r="S203" i="11" s="1"/>
  <c r="S64" i="14"/>
  <c r="S67" i="14"/>
  <c r="S83" i="14"/>
  <c r="S89" i="14"/>
  <c r="F146" i="14"/>
  <c r="E146" i="14" s="1"/>
  <c r="S153" i="14"/>
  <c r="F155" i="14"/>
  <c r="E155" i="14" s="1"/>
  <c r="S168" i="14"/>
  <c r="E205" i="14"/>
  <c r="S205" i="14" s="1"/>
  <c r="S34" i="16"/>
  <c r="F102" i="16"/>
  <c r="E102" i="16" s="1"/>
  <c r="S102" i="16" s="1"/>
  <c r="F139" i="16"/>
  <c r="E139" i="16" s="1"/>
  <c r="S139" i="16" s="1"/>
  <c r="F146" i="16"/>
  <c r="E146" i="16" s="1"/>
  <c r="F160" i="16"/>
  <c r="E161" i="16"/>
  <c r="S161" i="16" s="1"/>
  <c r="E46" i="17"/>
  <c r="S46" i="17" s="1"/>
  <c r="E54" i="17"/>
  <c r="S54" i="17" s="1"/>
  <c r="E62" i="17"/>
  <c r="S62" i="17" s="1"/>
  <c r="E81" i="17"/>
  <c r="S81" i="17" s="1"/>
  <c r="E104" i="17"/>
  <c r="S104" i="17" s="1"/>
  <c r="F16" i="15"/>
  <c r="E16" i="15" s="1"/>
  <c r="S16" i="15" s="1"/>
  <c r="E40" i="15"/>
  <c r="S40" i="15" s="1"/>
  <c r="F113" i="15"/>
  <c r="E113" i="15" s="1"/>
  <c r="S113" i="15" s="1"/>
  <c r="E119" i="15"/>
  <c r="S119" i="15" s="1"/>
  <c r="F169" i="11"/>
  <c r="E169" i="11" s="1"/>
  <c r="E125" i="11"/>
  <c r="S125" i="11" s="1"/>
  <c r="F124" i="11"/>
  <c r="E124" i="11" s="1"/>
  <c r="S124" i="11" s="1"/>
  <c r="E50" i="17"/>
  <c r="S50" i="17" s="1"/>
  <c r="E58" i="17"/>
  <c r="S58" i="17"/>
  <c r="F129" i="7"/>
  <c r="E129" i="7" s="1"/>
  <c r="S129" i="7" s="1"/>
  <c r="F191" i="3"/>
  <c r="E191" i="3" s="1"/>
  <c r="S191" i="3" s="1"/>
  <c r="E103" i="7"/>
  <c r="S103" i="7" s="1"/>
  <c r="F146" i="7"/>
  <c r="E146" i="7" s="1"/>
  <c r="S146" i="7" s="1"/>
  <c r="F191" i="7"/>
  <c r="F16" i="13"/>
  <c r="E16" i="13" s="1"/>
  <c r="S16" i="13" s="1"/>
  <c r="F113" i="13"/>
  <c r="E113" i="13" s="1"/>
  <c r="S113" i="13" s="1"/>
  <c r="E125" i="13"/>
  <c r="S125" i="13" s="1"/>
  <c r="F150" i="13"/>
  <c r="E150" i="13" s="1"/>
  <c r="E161" i="13"/>
  <c r="E166" i="13"/>
  <c r="S166" i="13" s="1"/>
  <c r="E168" i="13"/>
  <c r="S168" i="13" s="1"/>
  <c r="F169" i="13"/>
  <c r="E169" i="13" s="1"/>
  <c r="S193" i="13"/>
  <c r="S195" i="13"/>
  <c r="S197" i="13"/>
  <c r="S199" i="13"/>
  <c r="S201" i="13"/>
  <c r="F129" i="11"/>
  <c r="F135" i="11"/>
  <c r="E135" i="11" s="1"/>
  <c r="S135" i="11" s="1"/>
  <c r="E151" i="11"/>
  <c r="S151" i="11" s="1"/>
  <c r="E156" i="11"/>
  <c r="S156" i="11" s="1"/>
  <c r="E163" i="11"/>
  <c r="F164" i="11"/>
  <c r="E164" i="11" s="1"/>
  <c r="S164" i="11" s="1"/>
  <c r="E172" i="11"/>
  <c r="S172" i="11" s="1"/>
  <c r="S179" i="11"/>
  <c r="E182" i="11"/>
  <c r="S182" i="11" s="1"/>
  <c r="F183" i="11"/>
  <c r="E183" i="11" s="1"/>
  <c r="S183" i="11" s="1"/>
  <c r="F16" i="14"/>
  <c r="E16" i="14" s="1"/>
  <c r="S16" i="14" s="1"/>
  <c r="F129" i="14"/>
  <c r="E129" i="14" s="1"/>
  <c r="F135" i="14"/>
  <c r="E135" i="14" s="1"/>
  <c r="F150" i="14"/>
  <c r="E150" i="14" s="1"/>
  <c r="E163" i="14"/>
  <c r="E165" i="14"/>
  <c r="S165" i="14" s="1"/>
  <c r="E184" i="14"/>
  <c r="S184" i="14" s="1"/>
  <c r="F191" i="14"/>
  <c r="E191" i="14" s="1"/>
  <c r="S191" i="14" s="1"/>
  <c r="E203" i="14"/>
  <c r="S203" i="14" s="1"/>
  <c r="E119" i="16"/>
  <c r="S119" i="16" s="1"/>
  <c r="E125" i="16"/>
  <c r="S125" i="16" s="1"/>
  <c r="F124" i="16"/>
  <c r="E124" i="16" s="1"/>
  <c r="S124" i="16" s="1"/>
  <c r="F129" i="16"/>
  <c r="E129" i="16" s="1"/>
  <c r="F150" i="16"/>
  <c r="E150" i="16" s="1"/>
  <c r="E89" i="17"/>
  <c r="S89" i="17"/>
  <c r="E98" i="17"/>
  <c r="S98" i="17" s="1"/>
  <c r="E125" i="17"/>
  <c r="S125" i="17" s="1"/>
  <c r="F124" i="17"/>
  <c r="E124" i="17" s="1"/>
  <c r="S124" i="17" s="1"/>
  <c r="F129" i="17"/>
  <c r="E129" i="17" s="1"/>
  <c r="S129" i="17" s="1"/>
  <c r="E130" i="17"/>
  <c r="S130" i="17" s="1"/>
  <c r="F150" i="17"/>
  <c r="E150" i="17" s="1"/>
  <c r="E151" i="17"/>
  <c r="S151" i="17" s="1"/>
  <c r="F204" i="17"/>
  <c r="E204" i="17" s="1"/>
  <c r="S204" i="17" s="1"/>
  <c r="E205" i="17"/>
  <c r="E64" i="15"/>
  <c r="S64" i="15" s="1"/>
  <c r="E91" i="15"/>
  <c r="S91" i="15" s="1"/>
  <c r="F183" i="15"/>
  <c r="E183" i="15" s="1"/>
  <c r="S183" i="15" s="1"/>
  <c r="E184" i="15"/>
  <c r="S184" i="15" s="1"/>
  <c r="E100" i="9"/>
  <c r="S100" i="9" s="1"/>
  <c r="F102" i="17"/>
  <c r="E102" i="17" s="1"/>
  <c r="S102" i="17" s="1"/>
  <c r="E108" i="17"/>
  <c r="S108" i="17" s="1"/>
  <c r="F113" i="17"/>
  <c r="E113" i="17" s="1"/>
  <c r="S113" i="17" s="1"/>
  <c r="F139" i="17"/>
  <c r="E139" i="17" s="1"/>
  <c r="E192" i="17"/>
  <c r="S192" i="17" s="1"/>
  <c r="F191" i="17"/>
  <c r="E44" i="15"/>
  <c r="S44" i="15" s="1"/>
  <c r="E52" i="15"/>
  <c r="S52" i="15" s="1"/>
  <c r="E60" i="15"/>
  <c r="S60" i="15" s="1"/>
  <c r="E68" i="15"/>
  <c r="S68" i="15" s="1"/>
  <c r="E76" i="15"/>
  <c r="S76" i="15" s="1"/>
  <c r="S123" i="15"/>
  <c r="E144" i="15"/>
  <c r="S144" i="15" s="1"/>
  <c r="F164" i="15"/>
  <c r="E164" i="15" s="1"/>
  <c r="S164" i="15" s="1"/>
  <c r="E165" i="15"/>
  <c r="S165" i="15" s="1"/>
  <c r="F202" i="15"/>
  <c r="E202" i="15" s="1"/>
  <c r="S202" i="15" s="1"/>
  <c r="E203" i="15"/>
  <c r="E83" i="9"/>
  <c r="S83" i="9" s="1"/>
  <c r="F191" i="9"/>
  <c r="E191" i="9" s="1"/>
  <c r="S191" i="9" s="1"/>
  <c r="E192" i="9"/>
  <c r="E43" i="10"/>
  <c r="S43" i="10" s="1"/>
  <c r="E59" i="10"/>
  <c r="S59" i="10" s="1"/>
  <c r="F162" i="10"/>
  <c r="E162" i="10" s="1"/>
  <c r="E163" i="10"/>
  <c r="S163" i="10" s="1"/>
  <c r="E184" i="17"/>
  <c r="S184" i="17" s="1"/>
  <c r="F183" i="17"/>
  <c r="S90" i="15"/>
  <c r="S99" i="15"/>
  <c r="S106" i="15"/>
  <c r="S126" i="15"/>
  <c r="F204" i="15"/>
  <c r="E205" i="15"/>
  <c r="S205" i="15" s="1"/>
  <c r="F16" i="9"/>
  <c r="E16" i="9" s="1"/>
  <c r="S16" i="9" s="1"/>
  <c r="E80" i="9"/>
  <c r="S80" i="9" s="1"/>
  <c r="E103" i="9"/>
  <c r="S103" i="9" s="1"/>
  <c r="F102" i="9"/>
  <c r="E102" i="9" s="1"/>
  <c r="S102" i="9" s="1"/>
  <c r="F124" i="9"/>
  <c r="E124" i="9" s="1"/>
  <c r="S124" i="9" s="1"/>
  <c r="E125" i="9"/>
  <c r="S125" i="9" s="1"/>
  <c r="F155" i="10"/>
  <c r="E155" i="10" s="1"/>
  <c r="E156" i="10"/>
  <c r="S156" i="10" s="1"/>
  <c r="F164" i="16"/>
  <c r="E164" i="16" s="1"/>
  <c r="S164" i="16" s="1"/>
  <c r="F169" i="16"/>
  <c r="E169" i="16" s="1"/>
  <c r="F183" i="16"/>
  <c r="F16" i="17"/>
  <c r="E16" i="17" s="1"/>
  <c r="S16" i="17" s="1"/>
  <c r="F146" i="17"/>
  <c r="E146" i="17" s="1"/>
  <c r="S109" i="15"/>
  <c r="F129" i="15"/>
  <c r="E129" i="15" s="1"/>
  <c r="S129" i="15" s="1"/>
  <c r="S152" i="15"/>
  <c r="E167" i="15"/>
  <c r="S167" i="15" s="1"/>
  <c r="E64" i="9"/>
  <c r="S64" i="9" s="1"/>
  <c r="F113" i="9"/>
  <c r="E113" i="9" s="1"/>
  <c r="S113" i="9" s="1"/>
  <c r="E119" i="9"/>
  <c r="S119" i="9" s="1"/>
  <c r="F204" i="9"/>
  <c r="E204" i="9" s="1"/>
  <c r="E205" i="9"/>
  <c r="E51" i="10"/>
  <c r="S51" i="10"/>
  <c r="F102" i="15"/>
  <c r="E102" i="15" s="1"/>
  <c r="S102" i="15" s="1"/>
  <c r="F124" i="15"/>
  <c r="E124" i="15" s="1"/>
  <c r="S124" i="15" s="1"/>
  <c r="F135" i="15"/>
  <c r="E135" i="15" s="1"/>
  <c r="S135" i="15" s="1"/>
  <c r="F155" i="15"/>
  <c r="E155" i="15" s="1"/>
  <c r="S155" i="15" s="1"/>
  <c r="S163" i="15"/>
  <c r="F162" i="15"/>
  <c r="E162" i="15" s="1"/>
  <c r="S162" i="15" s="1"/>
  <c r="E34" i="9"/>
  <c r="S34" i="9" s="1"/>
  <c r="F150" i="9"/>
  <c r="E150" i="9" s="1"/>
  <c r="E163" i="9"/>
  <c r="F164" i="9"/>
  <c r="E164" i="9" s="1"/>
  <c r="S164" i="9" s="1"/>
  <c r="F183" i="9"/>
  <c r="E183" i="9" s="1"/>
  <c r="S183" i="9" s="1"/>
  <c r="E130" i="10"/>
  <c r="S130" i="10" s="1"/>
  <c r="F129" i="10"/>
  <c r="E129" i="10" s="1"/>
  <c r="F135" i="10"/>
  <c r="E135" i="10" s="1"/>
  <c r="S152" i="10"/>
  <c r="F191" i="10"/>
  <c r="E191" i="10" s="1"/>
  <c r="S191" i="10" s="1"/>
  <c r="F16" i="10"/>
  <c r="E16" i="10" s="1"/>
  <c r="S16" i="10" s="1"/>
  <c r="S125" i="15"/>
  <c r="F139" i="15"/>
  <c r="E139" i="15" s="1"/>
  <c r="S139" i="15" s="1"/>
  <c r="F146" i="15"/>
  <c r="E146" i="15" s="1"/>
  <c r="S146" i="15" s="1"/>
  <c r="F150" i="15"/>
  <c r="E150" i="15" s="1"/>
  <c r="S150" i="15" s="1"/>
  <c r="S161" i="15"/>
  <c r="F160" i="15"/>
  <c r="E160" i="15" s="1"/>
  <c r="S160" i="15" s="1"/>
  <c r="E192" i="15"/>
  <c r="S192" i="15" s="1"/>
  <c r="F155" i="9"/>
  <c r="E155" i="9" s="1"/>
  <c r="E161" i="9"/>
  <c r="S161" i="9" s="1"/>
  <c r="F169" i="9"/>
  <c r="E169" i="9" s="1"/>
  <c r="E103" i="10"/>
  <c r="S103" i="10" s="1"/>
  <c r="F102" i="10"/>
  <c r="E102" i="10" s="1"/>
  <c r="S102" i="10" s="1"/>
  <c r="F124" i="10"/>
  <c r="E124" i="10" s="1"/>
  <c r="S124" i="10" s="1"/>
  <c r="F139" i="10"/>
  <c r="E139" i="10" s="1"/>
  <c r="F164" i="10"/>
  <c r="E164" i="10" s="1"/>
  <c r="S164" i="10" s="1"/>
  <c r="F183" i="10"/>
  <c r="E183" i="10" s="1"/>
  <c r="S183" i="10" s="1"/>
  <c r="E192" i="10"/>
  <c r="S192" i="10" s="1"/>
  <c r="E205" i="10"/>
  <c r="S157" i="15"/>
  <c r="S159" i="15"/>
  <c r="E130" i="9"/>
  <c r="S130" i="9" s="1"/>
  <c r="F129" i="9"/>
  <c r="E129" i="9" s="1"/>
  <c r="F135" i="9"/>
  <c r="E135" i="9" s="1"/>
  <c r="F146" i="9"/>
  <c r="E146" i="9" s="1"/>
  <c r="S83" i="10"/>
  <c r="S107" i="10"/>
  <c r="E125" i="10"/>
  <c r="S125" i="10" s="1"/>
  <c r="F150" i="10"/>
  <c r="E150" i="10" s="1"/>
  <c r="E165" i="10"/>
  <c r="S165" i="10" s="1"/>
  <c r="F169" i="10"/>
  <c r="E169" i="10" s="1"/>
  <c r="S179" i="10"/>
  <c r="E184" i="10"/>
  <c r="S203" i="10"/>
  <c r="F202" i="10"/>
  <c r="E202" i="10" s="1"/>
  <c r="E182" i="12"/>
  <c r="S182" i="12" s="1"/>
  <c r="E205" i="12"/>
  <c r="S205" i="12" s="1"/>
  <c r="E192" i="6"/>
  <c r="D192" i="6" s="1"/>
  <c r="E203" i="12"/>
  <c r="S203" i="12" s="1"/>
  <c r="E163" i="12"/>
  <c r="S163" i="12" s="1"/>
  <c r="F139" i="12"/>
  <c r="E139" i="12" s="1"/>
  <c r="F164" i="12"/>
  <c r="E164" i="12" s="1"/>
  <c r="S164" i="12" s="1"/>
  <c r="F16" i="12"/>
  <c r="E16" i="12" s="1"/>
  <c r="S16" i="12" s="1"/>
  <c r="F102" i="12"/>
  <c r="E102" i="12" s="1"/>
  <c r="S102" i="12" s="1"/>
  <c r="F113" i="12"/>
  <c r="E113" i="12" s="1"/>
  <c r="S113" i="12" s="1"/>
  <c r="F129" i="12"/>
  <c r="E129" i="12" s="1"/>
  <c r="S129" i="12" s="1"/>
  <c r="E193" i="6"/>
  <c r="E103" i="12"/>
  <c r="S103" i="12" s="1"/>
  <c r="E107" i="12"/>
  <c r="S107" i="12" s="1"/>
  <c r="F124" i="12"/>
  <c r="E124" i="12" s="1"/>
  <c r="E130" i="12"/>
  <c r="S130" i="12" s="1"/>
  <c r="F146" i="12"/>
  <c r="E146" i="12" s="1"/>
  <c r="F155" i="12"/>
  <c r="E155" i="12" s="1"/>
  <c r="E161" i="12"/>
  <c r="S161" i="12" s="1"/>
  <c r="F169" i="12"/>
  <c r="E169" i="12" s="1"/>
  <c r="F183" i="12"/>
  <c r="F191" i="12"/>
  <c r="F135" i="12"/>
  <c r="E135" i="12" s="1"/>
  <c r="F150" i="12"/>
  <c r="E150" i="12" s="1"/>
  <c r="E187" i="12"/>
  <c r="S187" i="12" s="1"/>
  <c r="E195" i="12"/>
  <c r="S195" i="12" s="1"/>
  <c r="E199" i="12"/>
  <c r="S199" i="12" s="1"/>
  <c r="S51" i="8"/>
  <c r="F150" i="8"/>
  <c r="E150" i="8" s="1"/>
  <c r="E195" i="6"/>
  <c r="D195" i="6" s="1"/>
  <c r="H195" i="6" s="1"/>
  <c r="F164" i="8"/>
  <c r="E164" i="8" s="1"/>
  <c r="S164" i="8" s="1"/>
  <c r="E182" i="8"/>
  <c r="S182" i="8" s="1"/>
  <c r="S106" i="8"/>
  <c r="E161" i="8"/>
  <c r="S161" i="8" s="1"/>
  <c r="S78" i="8"/>
  <c r="S81" i="8"/>
  <c r="E201" i="6"/>
  <c r="D201" i="6" s="1"/>
  <c r="H201" i="6" s="1"/>
  <c r="S67" i="8"/>
  <c r="E194" i="6"/>
  <c r="D194" i="6" s="1"/>
  <c r="H194" i="6" s="1"/>
  <c r="E196" i="6"/>
  <c r="D196" i="6" s="1"/>
  <c r="H196" i="6" s="1"/>
  <c r="S47" i="8"/>
  <c r="S109" i="8"/>
  <c r="F129" i="8"/>
  <c r="E129" i="8" s="1"/>
  <c r="F135" i="8"/>
  <c r="E135" i="8" s="1"/>
  <c r="F155" i="8"/>
  <c r="E155" i="8" s="1"/>
  <c r="E163" i="8"/>
  <c r="E205" i="8"/>
  <c r="S205" i="8" s="1"/>
  <c r="S89" i="8"/>
  <c r="S92" i="8"/>
  <c r="F191" i="8"/>
  <c r="E191" i="8" s="1"/>
  <c r="S191" i="8" s="1"/>
  <c r="E125" i="8"/>
  <c r="S125" i="8" s="1"/>
  <c r="F124" i="8"/>
  <c r="E124" i="8" s="1"/>
  <c r="S124" i="8" s="1"/>
  <c r="S59" i="8"/>
  <c r="S62" i="8"/>
  <c r="S110" i="8"/>
  <c r="F113" i="8"/>
  <c r="E113" i="8" s="1"/>
  <c r="S113" i="8" s="1"/>
  <c r="E165" i="8"/>
  <c r="S165" i="8" s="1"/>
  <c r="F169" i="8"/>
  <c r="E169" i="8" s="1"/>
  <c r="F183" i="8"/>
  <c r="E183" i="8" s="1"/>
  <c r="S183" i="8" s="1"/>
  <c r="F16" i="8"/>
  <c r="E16" i="8" s="1"/>
  <c r="S16" i="8" s="1"/>
  <c r="E198" i="6"/>
  <c r="D198" i="6" s="1"/>
  <c r="H198" i="6" s="1"/>
  <c r="E200" i="6"/>
  <c r="F102" i="8"/>
  <c r="E102" i="8" s="1"/>
  <c r="S102" i="8" s="1"/>
  <c r="E130" i="8"/>
  <c r="S130" i="8" s="1"/>
  <c r="F139" i="8"/>
  <c r="E139" i="8" s="1"/>
  <c r="F146" i="8"/>
  <c r="E146" i="8" s="1"/>
  <c r="S185" i="13"/>
  <c r="S179" i="12"/>
  <c r="S189" i="13"/>
  <c r="S156" i="12"/>
  <c r="S172" i="12"/>
  <c r="S168" i="10"/>
  <c r="S195" i="10"/>
  <c r="S199" i="10"/>
  <c r="S205" i="13"/>
  <c r="S168" i="12"/>
  <c r="S187" i="11"/>
  <c r="S195" i="11"/>
  <c r="S199" i="11"/>
  <c r="S194" i="15"/>
  <c r="S196" i="15"/>
  <c r="S198" i="15"/>
  <c r="S200" i="15"/>
  <c r="S187" i="13"/>
  <c r="S168" i="11"/>
  <c r="S187" i="14"/>
  <c r="S170" i="13"/>
  <c r="S172" i="13"/>
  <c r="S177" i="13"/>
  <c r="S179" i="13"/>
  <c r="S203" i="13"/>
  <c r="S157" i="12"/>
  <c r="S172" i="14"/>
  <c r="S179" i="14"/>
  <c r="S172" i="15"/>
  <c r="S177" i="15"/>
  <c r="S179" i="15"/>
  <c r="S186" i="15"/>
  <c r="S188" i="15"/>
  <c r="S190" i="15"/>
  <c r="S156" i="9"/>
  <c r="S172" i="9"/>
  <c r="S179" i="9"/>
  <c r="S203" i="9"/>
  <c r="S158" i="15"/>
  <c r="S166" i="15"/>
  <c r="S168" i="15"/>
  <c r="S182" i="15"/>
  <c r="S203" i="15"/>
  <c r="S152" i="9"/>
  <c r="S168" i="9"/>
  <c r="S195" i="9"/>
  <c r="S199" i="9"/>
  <c r="S187" i="10"/>
  <c r="S171" i="15"/>
  <c r="S178" i="15"/>
  <c r="S180" i="15"/>
  <c r="S185" i="15"/>
  <c r="S187" i="15"/>
  <c r="S189" i="15"/>
  <c r="S193" i="15"/>
  <c r="S195" i="15"/>
  <c r="S197" i="15"/>
  <c r="S199" i="15"/>
  <c r="S201" i="15"/>
  <c r="S187" i="9"/>
  <c r="S6" i="15"/>
  <c r="E6" i="8"/>
  <c r="S6" i="8" s="1"/>
  <c r="S6" i="13"/>
  <c r="E6" i="14"/>
  <c r="S6" i="14" s="1"/>
  <c r="S6" i="17"/>
  <c r="E34" i="7"/>
  <c r="S34" i="7" s="1"/>
  <c r="E46" i="7"/>
  <c r="S46" i="7" s="1"/>
  <c r="E51" i="7"/>
  <c r="S51" i="7" s="1"/>
  <c r="E54" i="7"/>
  <c r="S54" i="7" s="1"/>
  <c r="E59" i="7"/>
  <c r="E62" i="7"/>
  <c r="S62" i="7" s="1"/>
  <c r="E67" i="7"/>
  <c r="S67" i="7" s="1"/>
  <c r="E70" i="7"/>
  <c r="S70" i="7" s="1"/>
  <c r="E78" i="7"/>
  <c r="E81" i="7"/>
  <c r="S81" i="7" s="1"/>
  <c r="E88" i="7"/>
  <c r="S88" i="7" s="1"/>
  <c r="E93" i="7"/>
  <c r="S93" i="7" s="1"/>
  <c r="E97" i="7"/>
  <c r="E26" i="7"/>
  <c r="E47" i="7"/>
  <c r="S47" i="7" s="1"/>
  <c r="E50" i="7"/>
  <c r="S50" i="7" s="1"/>
  <c r="E55" i="7"/>
  <c r="E58" i="7"/>
  <c r="E63" i="7"/>
  <c r="S63" i="7" s="1"/>
  <c r="E77" i="7"/>
  <c r="S77" i="7" s="1"/>
  <c r="E92" i="7"/>
  <c r="E98" i="7"/>
  <c r="S98" i="7" s="1"/>
  <c r="E101" i="7"/>
  <c r="S101" i="7" s="1"/>
  <c r="E14" i="7"/>
  <c r="S14" i="7" s="1"/>
  <c r="E14" i="6"/>
  <c r="D14" i="6" s="1"/>
  <c r="H14" i="6" s="1"/>
  <c r="E7" i="7"/>
  <c r="S7" i="7" s="1"/>
  <c r="E7" i="6"/>
  <c r="E13" i="7"/>
  <c r="S13" i="7" s="1"/>
  <c r="E13" i="6"/>
  <c r="D13" i="6" s="1"/>
  <c r="H13" i="6" s="1"/>
  <c r="E15" i="7"/>
  <c r="S15" i="7" s="1"/>
  <c r="E15" i="6"/>
  <c r="E82" i="7"/>
  <c r="S82" i="7" s="1"/>
  <c r="E74" i="7"/>
  <c r="E66" i="7"/>
  <c r="S66" i="7" s="1"/>
  <c r="E39" i="7"/>
  <c r="S39" i="7" s="1"/>
  <c r="E37" i="6"/>
  <c r="E30" i="7"/>
  <c r="S30" i="7" s="1"/>
  <c r="E22" i="7"/>
  <c r="S22" i="7" s="1"/>
  <c r="F204" i="6"/>
  <c r="F29" i="2"/>
  <c r="E205" i="3"/>
  <c r="S205" i="3" s="1"/>
  <c r="E199" i="3"/>
  <c r="S199" i="3" s="1"/>
  <c r="E197" i="3"/>
  <c r="S197" i="3" s="1"/>
  <c r="F193" i="6"/>
  <c r="F191" i="6" s="1"/>
  <c r="F25" i="2" s="1"/>
  <c r="E182" i="3"/>
  <c r="S182" i="3" s="1"/>
  <c r="S204" i="3"/>
  <c r="E205" i="6"/>
  <c r="D200" i="6"/>
  <c r="H200" i="6" s="1"/>
  <c r="E199" i="6"/>
  <c r="E198" i="3"/>
  <c r="S198" i="3" s="1"/>
  <c r="E197" i="6"/>
  <c r="E196" i="3"/>
  <c r="S196" i="3" s="1"/>
  <c r="E194" i="3"/>
  <c r="S194" i="3" s="1"/>
  <c r="E192" i="3"/>
  <c r="S192" i="3" s="1"/>
  <c r="E182" i="6"/>
  <c r="F6" i="12"/>
  <c r="E6" i="12" s="1"/>
  <c r="S6" i="12" s="1"/>
  <c r="F7" i="6"/>
  <c r="E7" i="12"/>
  <c r="S7" i="12" s="1"/>
  <c r="E12" i="7"/>
  <c r="S12" i="7" s="1"/>
  <c r="E120" i="10"/>
  <c r="S120" i="10" s="1"/>
  <c r="E132" i="10"/>
  <c r="S132" i="10" s="1"/>
  <c r="E148" i="10"/>
  <c r="S148" i="10" s="1"/>
  <c r="E122" i="10"/>
  <c r="S122" i="10" s="1"/>
  <c r="E136" i="10"/>
  <c r="S136" i="10" s="1"/>
  <c r="S66" i="10"/>
  <c r="S77" i="10"/>
  <c r="S81" i="10"/>
  <c r="S88" i="10"/>
  <c r="S92" i="10"/>
  <c r="S97" i="10"/>
  <c r="S101" i="10"/>
  <c r="S105" i="10"/>
  <c r="S109" i="10"/>
  <c r="S113" i="10"/>
  <c r="E140" i="10"/>
  <c r="S140" i="10" s="1"/>
  <c r="S65" i="10"/>
  <c r="E67" i="10"/>
  <c r="S67" i="10" s="1"/>
  <c r="S69" i="10"/>
  <c r="E74" i="10"/>
  <c r="S74" i="10" s="1"/>
  <c r="S76" i="10"/>
  <c r="E78" i="10"/>
  <c r="S78" i="10" s="1"/>
  <c r="S80" i="10"/>
  <c r="E82" i="10"/>
  <c r="S82" i="10" s="1"/>
  <c r="E89" i="10"/>
  <c r="S89" i="10" s="1"/>
  <c r="S91" i="10"/>
  <c r="E93" i="10"/>
  <c r="S93" i="10" s="1"/>
  <c r="S96" i="10"/>
  <c r="E98" i="10"/>
  <c r="S98" i="10" s="1"/>
  <c r="S100" i="10"/>
  <c r="S104" i="10"/>
  <c r="E106" i="10"/>
  <c r="S106" i="10" s="1"/>
  <c r="S108" i="10"/>
  <c r="E110" i="10"/>
  <c r="S110" i="10" s="1"/>
  <c r="S112" i="10"/>
  <c r="E114" i="10"/>
  <c r="S114" i="10" s="1"/>
  <c r="E128" i="10"/>
  <c r="S128" i="10" s="1"/>
  <c r="E144" i="10"/>
  <c r="S144" i="10" s="1"/>
  <c r="S119" i="10"/>
  <c r="S123" i="10"/>
  <c r="S127" i="10"/>
  <c r="S131" i="10"/>
  <c r="S143" i="10"/>
  <c r="S147" i="10"/>
  <c r="S151" i="10"/>
  <c r="S159" i="10"/>
  <c r="S167" i="10"/>
  <c r="S171" i="10"/>
  <c r="S178" i="10"/>
  <c r="S182" i="10"/>
  <c r="S186" i="10"/>
  <c r="S190" i="10"/>
  <c r="S194" i="10"/>
  <c r="S198" i="10"/>
  <c r="S202" i="10"/>
  <c r="S126" i="10"/>
  <c r="S134" i="10"/>
  <c r="S138" i="10"/>
  <c r="S142" i="10"/>
  <c r="S150" i="10"/>
  <c r="S154" i="10"/>
  <c r="S158" i="10"/>
  <c r="S166" i="10"/>
  <c r="S170" i="10"/>
  <c r="S177" i="10"/>
  <c r="S185" i="10"/>
  <c r="S189" i="10"/>
  <c r="S193" i="10"/>
  <c r="S197" i="10"/>
  <c r="S201" i="10"/>
  <c r="S205" i="10"/>
  <c r="S121" i="10"/>
  <c r="S133" i="10"/>
  <c r="S137" i="10"/>
  <c r="S141" i="10"/>
  <c r="S145" i="10"/>
  <c r="S149" i="10"/>
  <c r="S153" i="10"/>
  <c r="S157" i="10"/>
  <c r="S169" i="10"/>
  <c r="S180" i="10"/>
  <c r="S184" i="10"/>
  <c r="S188" i="10"/>
  <c r="S196" i="10"/>
  <c r="S200" i="10"/>
  <c r="S204" i="10"/>
  <c r="E128" i="9"/>
  <c r="S128" i="9" s="1"/>
  <c r="E144" i="9"/>
  <c r="S144" i="9" s="1"/>
  <c r="E53" i="9"/>
  <c r="S53" i="9" s="1"/>
  <c r="E57" i="9"/>
  <c r="S57" i="9" s="1"/>
  <c r="E61" i="9"/>
  <c r="S61" i="9" s="1"/>
  <c r="S63" i="9"/>
  <c r="E120" i="9"/>
  <c r="S120" i="9" s="1"/>
  <c r="E132" i="9"/>
  <c r="S132" i="9" s="1"/>
  <c r="E148" i="9"/>
  <c r="S148" i="9" s="1"/>
  <c r="S50" i="9"/>
  <c r="E52" i="9"/>
  <c r="S52" i="9" s="1"/>
  <c r="S54" i="9"/>
  <c r="E56" i="9"/>
  <c r="S56" i="9" s="1"/>
  <c r="S58" i="9"/>
  <c r="E60" i="9"/>
  <c r="S60" i="9" s="1"/>
  <c r="S62" i="9"/>
  <c r="E136" i="9"/>
  <c r="S136" i="9" s="1"/>
  <c r="E51" i="9"/>
  <c r="S51" i="9" s="1"/>
  <c r="E55" i="9"/>
  <c r="S55" i="9" s="1"/>
  <c r="E59" i="9"/>
  <c r="S59" i="9" s="1"/>
  <c r="E140" i="9"/>
  <c r="S140" i="9" s="1"/>
  <c r="S123" i="9"/>
  <c r="S127" i="9"/>
  <c r="S131" i="9"/>
  <c r="S139" i="9"/>
  <c r="S143" i="9"/>
  <c r="S147" i="9"/>
  <c r="S151" i="9"/>
  <c r="S155" i="9"/>
  <c r="S159" i="9"/>
  <c r="S163" i="9"/>
  <c r="S167" i="9"/>
  <c r="S171" i="9"/>
  <c r="S178" i="9"/>
  <c r="S186" i="9"/>
  <c r="S190" i="9"/>
  <c r="S194" i="9"/>
  <c r="S198" i="9"/>
  <c r="S202" i="9"/>
  <c r="S122" i="9"/>
  <c r="S126" i="9"/>
  <c r="S134" i="9"/>
  <c r="S138" i="9"/>
  <c r="S142" i="9"/>
  <c r="S154" i="9"/>
  <c r="S158" i="9"/>
  <c r="S162" i="9"/>
  <c r="S166" i="9"/>
  <c r="S170" i="9"/>
  <c r="S177" i="9"/>
  <c r="S181" i="9"/>
  <c r="S185" i="9"/>
  <c r="S189" i="9"/>
  <c r="S193" i="9"/>
  <c r="S197" i="9"/>
  <c r="S201" i="9"/>
  <c r="S205" i="9"/>
  <c r="S121" i="9"/>
  <c r="S129" i="9"/>
  <c r="S133" i="9"/>
  <c r="S137" i="9"/>
  <c r="S141" i="9"/>
  <c r="S145" i="9"/>
  <c r="S149" i="9"/>
  <c r="S153" i="9"/>
  <c r="S157" i="9"/>
  <c r="S165" i="9"/>
  <c r="S180" i="9"/>
  <c r="S184" i="9"/>
  <c r="S188" i="9"/>
  <c r="S192" i="9"/>
  <c r="S196" i="9"/>
  <c r="S200" i="9"/>
  <c r="S204" i="9"/>
  <c r="S127" i="17"/>
  <c r="S135" i="17"/>
  <c r="S147" i="17"/>
  <c r="S159" i="17"/>
  <c r="S167" i="17"/>
  <c r="S171" i="17"/>
  <c r="S178" i="17"/>
  <c r="S182" i="17"/>
  <c r="S186" i="17"/>
  <c r="S190" i="17"/>
  <c r="S194" i="17"/>
  <c r="S198" i="17"/>
  <c r="S202" i="17"/>
  <c r="S119" i="17"/>
  <c r="S123" i="17"/>
  <c r="S131" i="17"/>
  <c r="S143" i="17"/>
  <c r="S122" i="17"/>
  <c r="S126" i="17"/>
  <c r="S134" i="17"/>
  <c r="S138" i="17"/>
  <c r="S142" i="17"/>
  <c r="S146" i="17"/>
  <c r="S150" i="17"/>
  <c r="S154" i="17"/>
  <c r="S158" i="17"/>
  <c r="S166" i="17"/>
  <c r="S177" i="17"/>
  <c r="S181" i="17"/>
  <c r="S185" i="17"/>
  <c r="S189" i="17"/>
  <c r="S193" i="17"/>
  <c r="S197" i="17"/>
  <c r="S201" i="17"/>
  <c r="S205" i="17"/>
  <c r="E120" i="17"/>
  <c r="S120" i="17" s="1"/>
  <c r="S121" i="17"/>
  <c r="E128" i="17"/>
  <c r="S128" i="17" s="1"/>
  <c r="E132" i="17"/>
  <c r="S132" i="17" s="1"/>
  <c r="S133" i="17"/>
  <c r="E136" i="17"/>
  <c r="S136" i="17" s="1"/>
  <c r="S137" i="17"/>
  <c r="E140" i="17"/>
  <c r="S140" i="17" s="1"/>
  <c r="S141" i="17"/>
  <c r="E144" i="17"/>
  <c r="S144" i="17" s="1"/>
  <c r="S145" i="17"/>
  <c r="E148" i="17"/>
  <c r="S148" i="17" s="1"/>
  <c r="S149" i="17"/>
  <c r="E152" i="17"/>
  <c r="S152" i="17" s="1"/>
  <c r="S153" i="17"/>
  <c r="E156" i="17"/>
  <c r="S156" i="17" s="1"/>
  <c r="S157" i="17"/>
  <c r="E160" i="17"/>
  <c r="S160" i="17" s="1"/>
  <c r="S161" i="17"/>
  <c r="E168" i="17"/>
  <c r="S168" i="17" s="1"/>
  <c r="E172" i="17"/>
  <c r="S172" i="17" s="1"/>
  <c r="E179" i="17"/>
  <c r="S179" i="17" s="1"/>
  <c r="S180" i="17"/>
  <c r="E183" i="17"/>
  <c r="S183" i="17" s="1"/>
  <c r="E187" i="17"/>
  <c r="S187" i="17" s="1"/>
  <c r="S188" i="17"/>
  <c r="E191" i="17"/>
  <c r="S191" i="17" s="1"/>
  <c r="E195" i="17"/>
  <c r="S195" i="17" s="1"/>
  <c r="S196" i="17"/>
  <c r="E199" i="17"/>
  <c r="S199" i="17" s="1"/>
  <c r="S200" i="17"/>
  <c r="E203" i="17"/>
  <c r="S203" i="17" s="1"/>
  <c r="S127" i="16"/>
  <c r="S131" i="16"/>
  <c r="S147" i="16"/>
  <c r="S167" i="16"/>
  <c r="S178" i="16"/>
  <c r="S190" i="16"/>
  <c r="S198" i="16"/>
  <c r="S122" i="16"/>
  <c r="S126" i="16"/>
  <c r="S130" i="16"/>
  <c r="S134" i="16"/>
  <c r="S138" i="16"/>
  <c r="S142" i="16"/>
  <c r="S150" i="16"/>
  <c r="S154" i="16"/>
  <c r="S158" i="16"/>
  <c r="S162" i="16"/>
  <c r="S166" i="16"/>
  <c r="S170" i="16"/>
  <c r="S177" i="16"/>
  <c r="S181" i="16"/>
  <c r="S185" i="16"/>
  <c r="S189" i="16"/>
  <c r="S193" i="16"/>
  <c r="S197" i="16"/>
  <c r="S201" i="16"/>
  <c r="S205" i="16"/>
  <c r="S123" i="16"/>
  <c r="S143" i="16"/>
  <c r="S151" i="16"/>
  <c r="S159" i="16"/>
  <c r="S163" i="16"/>
  <c r="S171" i="16"/>
  <c r="S182" i="16"/>
  <c r="S186" i="16"/>
  <c r="S194" i="16"/>
  <c r="S202" i="16"/>
  <c r="E120" i="16"/>
  <c r="S120" i="16" s="1"/>
  <c r="S121" i="16"/>
  <c r="E128" i="16"/>
  <c r="S128" i="16" s="1"/>
  <c r="E132" i="16"/>
  <c r="S132" i="16" s="1"/>
  <c r="S133" i="16"/>
  <c r="E136" i="16"/>
  <c r="S136" i="16" s="1"/>
  <c r="S137" i="16"/>
  <c r="E140" i="16"/>
  <c r="S140" i="16" s="1"/>
  <c r="S141" i="16"/>
  <c r="E144" i="16"/>
  <c r="S144" i="16" s="1"/>
  <c r="S145" i="16"/>
  <c r="E148" i="16"/>
  <c r="S148" i="16" s="1"/>
  <c r="S149" i="16"/>
  <c r="E152" i="16"/>
  <c r="S152" i="16" s="1"/>
  <c r="S153" i="16"/>
  <c r="E156" i="16"/>
  <c r="S156" i="16" s="1"/>
  <c r="S157" i="16"/>
  <c r="E160" i="16"/>
  <c r="S160" i="16" s="1"/>
  <c r="S165" i="16"/>
  <c r="E168" i="16"/>
  <c r="S168" i="16" s="1"/>
  <c r="E172" i="16"/>
  <c r="S172" i="16" s="1"/>
  <c r="E179" i="16"/>
  <c r="S179" i="16" s="1"/>
  <c r="S180" i="16"/>
  <c r="E183" i="16"/>
  <c r="S183" i="16" s="1"/>
  <c r="S184" i="16"/>
  <c r="E187" i="16"/>
  <c r="S187" i="16" s="1"/>
  <c r="S188" i="16"/>
  <c r="E191" i="16"/>
  <c r="S191" i="16" s="1"/>
  <c r="E195" i="16"/>
  <c r="S195" i="16" s="1"/>
  <c r="S196" i="16"/>
  <c r="E199" i="16"/>
  <c r="S199" i="16" s="1"/>
  <c r="S200" i="16"/>
  <c r="E203" i="16"/>
  <c r="S203" i="16" s="1"/>
  <c r="S204" i="16"/>
  <c r="S50" i="14"/>
  <c r="S54" i="14"/>
  <c r="S58" i="14"/>
  <c r="S62" i="14"/>
  <c r="S66" i="14"/>
  <c r="S77" i="14"/>
  <c r="S81" i="14"/>
  <c r="S88" i="14"/>
  <c r="E132" i="14"/>
  <c r="S132" i="14" s="1"/>
  <c r="E140" i="14"/>
  <c r="S140" i="14" s="1"/>
  <c r="E148" i="14"/>
  <c r="S148" i="14" s="1"/>
  <c r="E122" i="14"/>
  <c r="S122" i="14" s="1"/>
  <c r="E130" i="14"/>
  <c r="S130" i="14" s="1"/>
  <c r="S49" i="14"/>
  <c r="E51" i="14"/>
  <c r="S51" i="14" s="1"/>
  <c r="S53" i="14"/>
  <c r="E55" i="14"/>
  <c r="S55" i="14" s="1"/>
  <c r="S57" i="14"/>
  <c r="E59" i="14"/>
  <c r="S59" i="14" s="1"/>
  <c r="S61" i="14"/>
  <c r="E63" i="14"/>
  <c r="S63" i="14" s="1"/>
  <c r="S65" i="14"/>
  <c r="S69" i="14"/>
  <c r="S76" i="14"/>
  <c r="S80" i="14"/>
  <c r="S91" i="14"/>
  <c r="S96" i="14"/>
  <c r="S100" i="14"/>
  <c r="S104" i="14"/>
  <c r="S108" i="14"/>
  <c r="S112" i="14"/>
  <c r="E114" i="14"/>
  <c r="S114" i="14" s="1"/>
  <c r="E126" i="14"/>
  <c r="S126" i="14" s="1"/>
  <c r="E156" i="14"/>
  <c r="S156" i="14" s="1"/>
  <c r="S95" i="14"/>
  <c r="S99" i="14"/>
  <c r="S107" i="14"/>
  <c r="S111" i="14"/>
  <c r="E120" i="14"/>
  <c r="S120" i="14" s="1"/>
  <c r="E128" i="14"/>
  <c r="S128" i="14" s="1"/>
  <c r="E136" i="14"/>
  <c r="S136" i="14" s="1"/>
  <c r="E141" i="14"/>
  <c r="S141" i="14" s="1"/>
  <c r="E144" i="14"/>
  <c r="S144" i="14" s="1"/>
  <c r="E152" i="14"/>
  <c r="S152" i="14" s="1"/>
  <c r="S119" i="14"/>
  <c r="S123" i="14"/>
  <c r="S127" i="14"/>
  <c r="S131" i="14"/>
  <c r="E134" i="14"/>
  <c r="S134" i="14" s="1"/>
  <c r="S143" i="14"/>
  <c r="S147" i="14"/>
  <c r="S151" i="14"/>
  <c r="S159" i="14"/>
  <c r="S163" i="14"/>
  <c r="S167" i="14"/>
  <c r="S171" i="14"/>
  <c r="S178" i="14"/>
  <c r="S186" i="14"/>
  <c r="S190" i="14"/>
  <c r="S194" i="14"/>
  <c r="S198" i="14"/>
  <c r="S202" i="14"/>
  <c r="S138" i="14"/>
  <c r="S142" i="14"/>
  <c r="S154" i="14"/>
  <c r="S158" i="14"/>
  <c r="S162" i="14"/>
  <c r="S166" i="14"/>
  <c r="S170" i="14"/>
  <c r="S177" i="14"/>
  <c r="S185" i="14"/>
  <c r="S189" i="14"/>
  <c r="S193" i="14"/>
  <c r="S197" i="14"/>
  <c r="S201" i="14"/>
  <c r="S121" i="14"/>
  <c r="S129" i="14"/>
  <c r="S133" i="14"/>
  <c r="S137" i="14"/>
  <c r="S145" i="14"/>
  <c r="S149" i="14"/>
  <c r="S157" i="14"/>
  <c r="S180" i="14"/>
  <c r="S188" i="14"/>
  <c r="S192" i="14"/>
  <c r="S196" i="14"/>
  <c r="S200" i="14"/>
  <c r="S204" i="14"/>
  <c r="E128" i="11"/>
  <c r="S128" i="11" s="1"/>
  <c r="E136" i="11"/>
  <c r="S136" i="11" s="1"/>
  <c r="E144" i="11"/>
  <c r="S144" i="11" s="1"/>
  <c r="E152" i="11"/>
  <c r="S152" i="11" s="1"/>
  <c r="S12" i="11"/>
  <c r="S13" i="11"/>
  <c r="S14" i="11"/>
  <c r="S15" i="11"/>
  <c r="S17" i="11"/>
  <c r="S18" i="11"/>
  <c r="S19" i="11"/>
  <c r="S20" i="11"/>
  <c r="S21" i="11"/>
  <c r="S22" i="11"/>
  <c r="S23" i="11"/>
  <c r="S24" i="11"/>
  <c r="S25" i="11"/>
  <c r="S26" i="11"/>
  <c r="S27" i="11"/>
  <c r="S28" i="11"/>
  <c r="S29" i="11"/>
  <c r="S30" i="11"/>
  <c r="S31" i="11"/>
  <c r="S32" i="11"/>
  <c r="S33" i="11"/>
  <c r="S35" i="11"/>
  <c r="S36" i="11"/>
  <c r="S39" i="11"/>
  <c r="S40" i="11"/>
  <c r="S41" i="11"/>
  <c r="S42" i="11"/>
  <c r="E44" i="11"/>
  <c r="S44" i="11" s="1"/>
  <c r="S46" i="11"/>
  <c r="E48" i="11"/>
  <c r="S48" i="11" s="1"/>
  <c r="S50" i="11"/>
  <c r="E52" i="11"/>
  <c r="S52" i="11" s="1"/>
  <c r="S54" i="11"/>
  <c r="E56" i="11"/>
  <c r="S56" i="11" s="1"/>
  <c r="S58" i="11"/>
  <c r="E60" i="11"/>
  <c r="S60" i="11" s="1"/>
  <c r="S62" i="11"/>
  <c r="E64" i="11"/>
  <c r="S64" i="11" s="1"/>
  <c r="S66" i="11"/>
  <c r="E120" i="11"/>
  <c r="S120" i="11" s="1"/>
  <c r="E43" i="11"/>
  <c r="S43" i="11" s="1"/>
  <c r="S45" i="11"/>
  <c r="E47" i="11"/>
  <c r="S47" i="11" s="1"/>
  <c r="S49" i="11"/>
  <c r="E51" i="11"/>
  <c r="S51" i="11" s="1"/>
  <c r="S53" i="11"/>
  <c r="E55" i="11"/>
  <c r="S55" i="11" s="1"/>
  <c r="S57" i="11"/>
  <c r="E59" i="11"/>
  <c r="S59" i="11" s="1"/>
  <c r="S61" i="11"/>
  <c r="E63" i="11"/>
  <c r="S63" i="11" s="1"/>
  <c r="S65" i="11"/>
  <c r="E67" i="11"/>
  <c r="S67" i="11" s="1"/>
  <c r="E129" i="11"/>
  <c r="S129" i="11" s="1"/>
  <c r="E132" i="11"/>
  <c r="S132" i="11" s="1"/>
  <c r="E137" i="11"/>
  <c r="S137" i="11" s="1"/>
  <c r="E140" i="11"/>
  <c r="S140" i="11" s="1"/>
  <c r="E145" i="11"/>
  <c r="S145" i="11" s="1"/>
  <c r="E148" i="11"/>
  <c r="S148" i="11" s="1"/>
  <c r="S119" i="11"/>
  <c r="S123" i="11"/>
  <c r="S127" i="11"/>
  <c r="S131" i="11"/>
  <c r="S143" i="11"/>
  <c r="S147" i="11"/>
  <c r="S159" i="11"/>
  <c r="S163" i="11"/>
  <c r="S167" i="11"/>
  <c r="S171" i="11"/>
  <c r="S178" i="11"/>
  <c r="S186" i="11"/>
  <c r="S190" i="11"/>
  <c r="S194" i="11"/>
  <c r="S198" i="11"/>
  <c r="S202" i="11"/>
  <c r="S122" i="11"/>
  <c r="S126" i="11"/>
  <c r="S130" i="11"/>
  <c r="S134" i="11"/>
  <c r="S138" i="11"/>
  <c r="S142" i="11"/>
  <c r="S154" i="11"/>
  <c r="S158" i="11"/>
  <c r="S162" i="11"/>
  <c r="S166" i="11"/>
  <c r="S170" i="11"/>
  <c r="S177" i="11"/>
  <c r="S181" i="11"/>
  <c r="S185" i="11"/>
  <c r="S189" i="11"/>
  <c r="S193" i="11"/>
  <c r="S197" i="11"/>
  <c r="S201" i="11"/>
  <c r="S121" i="11"/>
  <c r="S133" i="11"/>
  <c r="S141" i="11"/>
  <c r="S149" i="11"/>
  <c r="S153" i="11"/>
  <c r="S157" i="11"/>
  <c r="S161" i="11"/>
  <c r="S165" i="11"/>
  <c r="S169" i="11"/>
  <c r="S180" i="11"/>
  <c r="S184" i="11"/>
  <c r="S188" i="11"/>
  <c r="S192" i="11"/>
  <c r="S196" i="11"/>
  <c r="S200" i="11"/>
  <c r="S204" i="11"/>
  <c r="S120" i="12"/>
  <c r="E133" i="12"/>
  <c r="S133" i="12" s="1"/>
  <c r="E152" i="12"/>
  <c r="S152" i="12" s="1"/>
  <c r="E144" i="12"/>
  <c r="S144" i="12" s="1"/>
  <c r="E136" i="12"/>
  <c r="S136" i="12" s="1"/>
  <c r="E125" i="12"/>
  <c r="S125" i="12" s="1"/>
  <c r="S128" i="12"/>
  <c r="E140" i="12"/>
  <c r="S140" i="12" s="1"/>
  <c r="E121" i="12"/>
  <c r="S121" i="12" s="1"/>
  <c r="S132" i="12"/>
  <c r="E141" i="12"/>
  <c r="S141" i="12" s="1"/>
  <c r="E148" i="12"/>
  <c r="S148" i="12" s="1"/>
  <c r="S119" i="12"/>
  <c r="S123" i="12"/>
  <c r="S127" i="12"/>
  <c r="S131" i="12"/>
  <c r="S139" i="12"/>
  <c r="S143" i="12"/>
  <c r="S147" i="12"/>
  <c r="S151" i="12"/>
  <c r="S159" i="12"/>
  <c r="S167" i="12"/>
  <c r="S171" i="12"/>
  <c r="S178" i="12"/>
  <c r="S186" i="12"/>
  <c r="S190" i="12"/>
  <c r="S194" i="12"/>
  <c r="S198" i="12"/>
  <c r="S202" i="12"/>
  <c r="S122" i="12"/>
  <c r="S126" i="12"/>
  <c r="S134" i="12"/>
  <c r="S138" i="12"/>
  <c r="S142" i="12"/>
  <c r="S154" i="12"/>
  <c r="S158" i="12"/>
  <c r="S162" i="12"/>
  <c r="S166" i="12"/>
  <c r="S170" i="12"/>
  <c r="S177" i="12"/>
  <c r="S181" i="12"/>
  <c r="S185" i="12"/>
  <c r="S189" i="12"/>
  <c r="S193" i="12"/>
  <c r="S197" i="12"/>
  <c r="S201" i="12"/>
  <c r="S137" i="12"/>
  <c r="S145" i="12"/>
  <c r="S149" i="12"/>
  <c r="S153" i="12"/>
  <c r="S165" i="12"/>
  <c r="S180" i="12"/>
  <c r="S184" i="12"/>
  <c r="S188" i="12"/>
  <c r="S192" i="12"/>
  <c r="S196" i="12"/>
  <c r="S200" i="12"/>
  <c r="S204" i="12"/>
  <c r="S119" i="13"/>
  <c r="S123" i="13"/>
  <c r="S127" i="13"/>
  <c r="S131" i="13"/>
  <c r="S139" i="13"/>
  <c r="S143" i="13"/>
  <c r="S151" i="13"/>
  <c r="S155" i="13"/>
  <c r="S159" i="13"/>
  <c r="S163" i="13"/>
  <c r="S167" i="13"/>
  <c r="S171" i="13"/>
  <c r="S178" i="13"/>
  <c r="S182" i="13"/>
  <c r="S186" i="13"/>
  <c r="S190" i="13"/>
  <c r="S194" i="13"/>
  <c r="S198" i="13"/>
  <c r="S202" i="13"/>
  <c r="S122" i="13"/>
  <c r="S138" i="13"/>
  <c r="S146" i="13"/>
  <c r="S158" i="13"/>
  <c r="S126" i="13"/>
  <c r="S134" i="13"/>
  <c r="S142" i="13"/>
  <c r="S154" i="13"/>
  <c r="E120" i="13"/>
  <c r="S120" i="13" s="1"/>
  <c r="S121" i="13"/>
  <c r="E124" i="13"/>
  <c r="S124" i="13" s="1"/>
  <c r="E128" i="13"/>
  <c r="S128" i="13" s="1"/>
  <c r="S129" i="13"/>
  <c r="E132" i="13"/>
  <c r="S132" i="13" s="1"/>
  <c r="S133" i="13"/>
  <c r="E136" i="13"/>
  <c r="S136" i="13" s="1"/>
  <c r="S137" i="13"/>
  <c r="E140" i="13"/>
  <c r="S140" i="13" s="1"/>
  <c r="S141" i="13"/>
  <c r="E144" i="13"/>
  <c r="S144" i="13" s="1"/>
  <c r="S145" i="13"/>
  <c r="E148" i="13"/>
  <c r="S148" i="13" s="1"/>
  <c r="S149" i="13"/>
  <c r="E152" i="13"/>
  <c r="S152" i="13" s="1"/>
  <c r="S153" i="13"/>
  <c r="E156" i="13"/>
  <c r="S156" i="13" s="1"/>
  <c r="S157" i="13"/>
  <c r="E160" i="13"/>
  <c r="S160" i="13" s="1"/>
  <c r="S161" i="13"/>
  <c r="S165" i="13"/>
  <c r="S180" i="13"/>
  <c r="S184" i="13"/>
  <c r="S188" i="13"/>
  <c r="S192" i="13"/>
  <c r="S196" i="13"/>
  <c r="S200" i="13"/>
  <c r="S204" i="13"/>
  <c r="S32" i="8"/>
  <c r="S36" i="8"/>
  <c r="S41" i="8"/>
  <c r="S45" i="8"/>
  <c r="S49" i="8"/>
  <c r="S53" i="8"/>
  <c r="S31" i="8"/>
  <c r="E33" i="8"/>
  <c r="S33" i="8" s="1"/>
  <c r="S35" i="8"/>
  <c r="S40" i="8"/>
  <c r="E42" i="8"/>
  <c r="S42" i="8" s="1"/>
  <c r="S44" i="8"/>
  <c r="E46" i="8"/>
  <c r="S46" i="8" s="1"/>
  <c r="S48" i="8"/>
  <c r="E50" i="8"/>
  <c r="S50" i="8" s="1"/>
  <c r="S52" i="8"/>
  <c r="E54" i="8"/>
  <c r="S54" i="8" s="1"/>
  <c r="S119" i="8"/>
  <c r="S123" i="8"/>
  <c r="S127" i="8"/>
  <c r="S131" i="8"/>
  <c r="S143" i="8"/>
  <c r="S147" i="8"/>
  <c r="S151" i="8"/>
  <c r="S159" i="8"/>
  <c r="S163" i="8"/>
  <c r="S167" i="8"/>
  <c r="S171" i="8"/>
  <c r="S178" i="8"/>
  <c r="S186" i="8"/>
  <c r="S190" i="8"/>
  <c r="S194" i="8"/>
  <c r="S198" i="8"/>
  <c r="S202" i="8"/>
  <c r="S122" i="8"/>
  <c r="S126" i="8"/>
  <c r="S134" i="8"/>
  <c r="S138" i="8"/>
  <c r="S142" i="8"/>
  <c r="S154" i="8"/>
  <c r="S158" i="8"/>
  <c r="S162" i="8"/>
  <c r="S166" i="8"/>
  <c r="S170" i="8"/>
  <c r="S177" i="8"/>
  <c r="S181" i="8"/>
  <c r="S185" i="8"/>
  <c r="S189" i="8"/>
  <c r="S193" i="8"/>
  <c r="S197" i="8"/>
  <c r="S201" i="8"/>
  <c r="E120" i="8"/>
  <c r="S120" i="8" s="1"/>
  <c r="S121" i="8"/>
  <c r="E128" i="8"/>
  <c r="S128" i="8" s="1"/>
  <c r="E132" i="8"/>
  <c r="S132" i="8" s="1"/>
  <c r="S133" i="8"/>
  <c r="E136" i="8"/>
  <c r="S136" i="8" s="1"/>
  <c r="S137" i="8"/>
  <c r="E140" i="8"/>
  <c r="S140" i="8" s="1"/>
  <c r="S141" i="8"/>
  <c r="E144" i="8"/>
  <c r="S144" i="8" s="1"/>
  <c r="S145" i="8"/>
  <c r="E148" i="8"/>
  <c r="S148" i="8" s="1"/>
  <c r="S149" i="8"/>
  <c r="E152" i="8"/>
  <c r="S152" i="8" s="1"/>
  <c r="S153" i="8"/>
  <c r="E156" i="8"/>
  <c r="S156" i="8" s="1"/>
  <c r="S157" i="8"/>
  <c r="E160" i="8"/>
  <c r="S160" i="8" s="1"/>
  <c r="E168" i="8"/>
  <c r="S168" i="8" s="1"/>
  <c r="E172" i="8"/>
  <c r="S172" i="8" s="1"/>
  <c r="E179" i="8"/>
  <c r="S179" i="8" s="1"/>
  <c r="S180" i="8"/>
  <c r="S184" i="8"/>
  <c r="E187" i="8"/>
  <c r="S187" i="8" s="1"/>
  <c r="S188" i="8"/>
  <c r="S192" i="8"/>
  <c r="E195" i="8"/>
  <c r="S195" i="8" s="1"/>
  <c r="S196" i="8"/>
  <c r="E199" i="8"/>
  <c r="S199" i="8" s="1"/>
  <c r="S200" i="8"/>
  <c r="E203" i="8"/>
  <c r="S203" i="8" s="1"/>
  <c r="S204" i="8"/>
  <c r="F6" i="7"/>
  <c r="S92" i="7"/>
  <c r="E121" i="7"/>
  <c r="S121" i="7" s="1"/>
  <c r="E133" i="7"/>
  <c r="S133" i="7" s="1"/>
  <c r="E139" i="7"/>
  <c r="S139" i="7" s="1"/>
  <c r="E143" i="7"/>
  <c r="S143" i="7" s="1"/>
  <c r="E147" i="7"/>
  <c r="S147" i="7" s="1"/>
  <c r="E151" i="7"/>
  <c r="S151" i="7" s="1"/>
  <c r="E153" i="7"/>
  <c r="S153" i="7" s="1"/>
  <c r="E159" i="7"/>
  <c r="S159" i="7" s="1"/>
  <c r="E165" i="7"/>
  <c r="S165" i="7" s="1"/>
  <c r="E173" i="7"/>
  <c r="S173" i="7" s="1"/>
  <c r="E180" i="7"/>
  <c r="S180" i="7" s="1"/>
  <c r="E186" i="7"/>
  <c r="S186" i="7" s="1"/>
  <c r="E194" i="7"/>
  <c r="S194" i="7" s="1"/>
  <c r="E202" i="7"/>
  <c r="S202" i="7" s="1"/>
  <c r="S58" i="7"/>
  <c r="S97" i="7"/>
  <c r="E119" i="7"/>
  <c r="S119" i="7" s="1"/>
  <c r="E157" i="7"/>
  <c r="S157" i="7" s="1"/>
  <c r="E163" i="7"/>
  <c r="S163" i="7" s="1"/>
  <c r="E178" i="7"/>
  <c r="S178" i="7" s="1"/>
  <c r="E184" i="7"/>
  <c r="S184" i="7" s="1"/>
  <c r="E190" i="7"/>
  <c r="S190" i="7" s="1"/>
  <c r="E196" i="7"/>
  <c r="S196" i="7" s="1"/>
  <c r="E204" i="7"/>
  <c r="S204" i="7" s="1"/>
  <c r="S24" i="7"/>
  <c r="S28" i="7"/>
  <c r="S32" i="7"/>
  <c r="S36" i="7"/>
  <c r="S41" i="7"/>
  <c r="S45" i="7"/>
  <c r="S49" i="7"/>
  <c r="S53" i="7"/>
  <c r="S57" i="7"/>
  <c r="S61" i="7"/>
  <c r="S65" i="7"/>
  <c r="S69" i="7"/>
  <c r="S76" i="7"/>
  <c r="S80" i="7"/>
  <c r="S91" i="7"/>
  <c r="S96" i="7"/>
  <c r="S16" i="7"/>
  <c r="S17" i="7"/>
  <c r="S18" i="7"/>
  <c r="S19" i="7"/>
  <c r="S20" i="7"/>
  <c r="S23" i="7"/>
  <c r="S27" i="7"/>
  <c r="S31" i="7"/>
  <c r="S35" i="7"/>
  <c r="S40" i="7"/>
  <c r="S44" i="7"/>
  <c r="S48" i="7"/>
  <c r="S52" i="7"/>
  <c r="S56" i="7"/>
  <c r="S60" i="7"/>
  <c r="S64" i="7"/>
  <c r="S68" i="7"/>
  <c r="S75" i="7"/>
  <c r="S95" i="7"/>
  <c r="S99" i="7"/>
  <c r="E114" i="7"/>
  <c r="S114" i="7" s="1"/>
  <c r="E120" i="7"/>
  <c r="S120" i="7" s="1"/>
  <c r="E122" i="7"/>
  <c r="S122" i="7" s="1"/>
  <c r="E124" i="7"/>
  <c r="S124" i="7" s="1"/>
  <c r="E126" i="7"/>
  <c r="S126" i="7" s="1"/>
  <c r="E128" i="7"/>
  <c r="S128" i="7" s="1"/>
  <c r="E130" i="7"/>
  <c r="S130" i="7" s="1"/>
  <c r="E132" i="7"/>
  <c r="S132" i="7" s="1"/>
  <c r="E134" i="7"/>
  <c r="S134" i="7" s="1"/>
  <c r="E136" i="7"/>
  <c r="S136" i="7" s="1"/>
  <c r="E138" i="7"/>
  <c r="S138" i="7" s="1"/>
  <c r="E140" i="7"/>
  <c r="S140" i="7" s="1"/>
  <c r="E142" i="7"/>
  <c r="S142" i="7" s="1"/>
  <c r="E144" i="7"/>
  <c r="S144" i="7" s="1"/>
  <c r="E148" i="7"/>
  <c r="S148" i="7" s="1"/>
  <c r="E152" i="7"/>
  <c r="S152" i="7" s="1"/>
  <c r="E154" i="7"/>
  <c r="S154" i="7" s="1"/>
  <c r="E156" i="7"/>
  <c r="S156" i="7" s="1"/>
  <c r="E158" i="7"/>
  <c r="S158" i="7" s="1"/>
  <c r="E160" i="7"/>
  <c r="S160" i="7" s="1"/>
  <c r="E162" i="7"/>
  <c r="S162" i="7" s="1"/>
  <c r="E166" i="7"/>
  <c r="S166" i="7" s="1"/>
  <c r="E168" i="7"/>
  <c r="S168" i="7" s="1"/>
  <c r="E170" i="7"/>
  <c r="S170" i="7" s="1"/>
  <c r="E172" i="7"/>
  <c r="S172" i="7" s="1"/>
  <c r="E177" i="7"/>
  <c r="S177" i="7" s="1"/>
  <c r="E179" i="7"/>
  <c r="S179" i="7" s="1"/>
  <c r="E181" i="7"/>
  <c r="S181" i="7" s="1"/>
  <c r="E185" i="7"/>
  <c r="S185" i="7" s="1"/>
  <c r="E187" i="7"/>
  <c r="S187" i="7" s="1"/>
  <c r="E189" i="7"/>
  <c r="S189" i="7" s="1"/>
  <c r="E191" i="7"/>
  <c r="S191" i="7" s="1"/>
  <c r="E193" i="7"/>
  <c r="S193" i="7" s="1"/>
  <c r="E195" i="7"/>
  <c r="S195" i="7" s="1"/>
  <c r="E197" i="7"/>
  <c r="S197" i="7" s="1"/>
  <c r="E199" i="7"/>
  <c r="S199" i="7" s="1"/>
  <c r="E201" i="7"/>
  <c r="S201" i="7" s="1"/>
  <c r="E203" i="7"/>
  <c r="S203" i="7" s="1"/>
  <c r="E205" i="7"/>
  <c r="S205" i="7" s="1"/>
  <c r="E123" i="7"/>
  <c r="S123" i="7" s="1"/>
  <c r="E125" i="7"/>
  <c r="S125" i="7" s="1"/>
  <c r="E127" i="7"/>
  <c r="S127" i="7" s="1"/>
  <c r="E131" i="7"/>
  <c r="S131" i="7" s="1"/>
  <c r="E137" i="7"/>
  <c r="S137" i="7" s="1"/>
  <c r="E141" i="7"/>
  <c r="S141" i="7" s="1"/>
  <c r="E145" i="7"/>
  <c r="S145" i="7" s="1"/>
  <c r="E149" i="7"/>
  <c r="S149" i="7" s="1"/>
  <c r="E161" i="7"/>
  <c r="S161" i="7" s="1"/>
  <c r="E167" i="7"/>
  <c r="S167" i="7" s="1"/>
  <c r="E171" i="7"/>
  <c r="S171" i="7" s="1"/>
  <c r="E182" i="7"/>
  <c r="S182" i="7" s="1"/>
  <c r="E188" i="7"/>
  <c r="S188" i="7" s="1"/>
  <c r="E192" i="7"/>
  <c r="S192" i="7" s="1"/>
  <c r="E198" i="7"/>
  <c r="S198" i="7" s="1"/>
  <c r="E200" i="7"/>
  <c r="S200" i="7" s="1"/>
  <c r="S79" i="7"/>
  <c r="S83" i="7"/>
  <c r="S90" i="7"/>
  <c r="E21" i="7"/>
  <c r="S21" i="7" s="1"/>
  <c r="E25" i="7"/>
  <c r="S25" i="7" s="1"/>
  <c r="S26" i="7"/>
  <c r="E29" i="7"/>
  <c r="S29" i="7" s="1"/>
  <c r="E33" i="7"/>
  <c r="S33" i="7" s="1"/>
  <c r="E42" i="7"/>
  <c r="S42" i="7" s="1"/>
  <c r="S43" i="7"/>
  <c r="S55" i="7"/>
  <c r="S59" i="7"/>
  <c r="S74" i="7"/>
  <c r="S78" i="7"/>
  <c r="S89" i="7"/>
  <c r="S193" i="3"/>
  <c r="E195" i="3"/>
  <c r="S195" i="3" s="1"/>
  <c r="E201" i="3"/>
  <c r="S201" i="3" s="1"/>
  <c r="E200" i="3"/>
  <c r="S200" i="3" s="1"/>
  <c r="E181" i="3"/>
  <c r="S181" i="3" s="1"/>
  <c r="E14" i="3"/>
  <c r="S14" i="3" s="1"/>
  <c r="E13" i="3"/>
  <c r="S13" i="3" s="1"/>
  <c r="S155" i="10" l="1"/>
  <c r="S155" i="11"/>
  <c r="S155" i="16"/>
  <c r="S139" i="10"/>
  <c r="S155" i="12"/>
  <c r="S150" i="11"/>
  <c r="S139" i="17"/>
  <c r="S146" i="9"/>
  <c r="S162" i="10"/>
  <c r="S146" i="11"/>
  <c r="S135" i="14"/>
  <c r="S129" i="10"/>
  <c r="S155" i="17"/>
  <c r="S169" i="9"/>
  <c r="S169" i="17"/>
  <c r="S135" i="10"/>
  <c r="S139" i="11"/>
  <c r="S181" i="10"/>
  <c r="S16" i="11"/>
  <c r="S150" i="14"/>
  <c r="S150" i="8"/>
  <c r="S155" i="8"/>
  <c r="S139" i="8"/>
  <c r="S181" i="14"/>
  <c r="S150" i="9"/>
  <c r="S135" i="9"/>
  <c r="S169" i="13"/>
  <c r="S150" i="13"/>
  <c r="S155" i="14"/>
  <c r="S135" i="16"/>
  <c r="S129" i="16"/>
  <c r="S135" i="13"/>
  <c r="S146" i="14"/>
  <c r="E204" i="15"/>
  <c r="S204" i="15" s="1"/>
  <c r="S169" i="16"/>
  <c r="S146" i="16"/>
  <c r="S150" i="12"/>
  <c r="S124" i="12"/>
  <c r="S169" i="12"/>
  <c r="E183" i="12"/>
  <c r="S183" i="12" s="1"/>
  <c r="S135" i="12"/>
  <c r="S146" i="12"/>
  <c r="E191" i="12"/>
  <c r="S191" i="12" s="1"/>
  <c r="S129" i="8"/>
  <c r="E191" i="6"/>
  <c r="E25" i="2" s="1"/>
  <c r="S135" i="8"/>
  <c r="D193" i="6"/>
  <c r="H193" i="6" s="1"/>
  <c r="S169" i="8"/>
  <c r="S146" i="8"/>
  <c r="E204" i="6"/>
  <c r="E29" i="2"/>
  <c r="D205" i="6"/>
  <c r="D204" i="6" s="1"/>
  <c r="D199" i="6"/>
  <c r="H199" i="6" s="1"/>
  <c r="D197" i="6"/>
  <c r="H192" i="6"/>
  <c r="D182" i="6"/>
  <c r="D181" i="6" s="1"/>
  <c r="E181" i="6"/>
  <c r="E6" i="7"/>
  <c r="S6" i="7" s="1"/>
  <c r="D191" i="6" l="1"/>
  <c r="H191" i="6" s="1"/>
  <c r="H182" i="6"/>
  <c r="D29" i="2"/>
  <c r="G29" i="2" s="1"/>
  <c r="H205" i="6"/>
  <c r="H204" i="6"/>
  <c r="H197" i="6"/>
  <c r="D25" i="2"/>
  <c r="G25" i="2" s="1"/>
  <c r="E22" i="2"/>
  <c r="H181" i="6"/>
  <c r="F84" i="6"/>
  <c r="F84" i="3"/>
  <c r="E84" i="6" s="1"/>
  <c r="F93" i="6"/>
  <c r="F93" i="3"/>
  <c r="E93" i="6" s="1"/>
  <c r="F114" i="6"/>
  <c r="F114" i="3"/>
  <c r="F173" i="6"/>
  <c r="F173" i="3"/>
  <c r="E173" i="6" s="1"/>
  <c r="E114" i="6" l="1"/>
  <c r="D114" i="6" s="1"/>
  <c r="D22" i="2"/>
  <c r="G22" i="2" s="1"/>
  <c r="D173" i="6"/>
  <c r="H173" i="6" s="1"/>
  <c r="D84" i="6"/>
  <c r="H84" i="6" s="1"/>
  <c r="D93" i="6"/>
  <c r="H93" i="6" s="1"/>
  <c r="E173" i="3"/>
  <c r="S173" i="3" s="1"/>
  <c r="E84" i="3"/>
  <c r="E93" i="3"/>
  <c r="E114" i="3"/>
  <c r="H114" i="6" l="1"/>
  <c r="F203" i="3"/>
  <c r="E203" i="6" l="1"/>
  <c r="E202" i="6" s="1"/>
  <c r="F202" i="3"/>
  <c r="E202" i="3" s="1"/>
  <c r="S202" i="3" s="1"/>
  <c r="E7" i="3"/>
  <c r="S7" i="3" s="1"/>
  <c r="E27" i="2" l="1"/>
  <c r="D7" i="6"/>
  <c r="H7" i="6" s="1"/>
  <c r="F82" i="6"/>
  <c r="F82" i="3"/>
  <c r="E82" i="6" s="1"/>
  <c r="D82" i="6" l="1"/>
  <c r="H82" i="6" s="1"/>
  <c r="E82" i="3"/>
  <c r="S82" i="3" s="1"/>
  <c r="D31" i="2"/>
  <c r="G31" i="2" s="1"/>
  <c r="F203" i="6" l="1"/>
  <c r="F190" i="6"/>
  <c r="F190" i="3"/>
  <c r="E190" i="6" s="1"/>
  <c r="F189" i="6"/>
  <c r="F189" i="3"/>
  <c r="E189" i="6" s="1"/>
  <c r="F188" i="6"/>
  <c r="F188" i="3"/>
  <c r="E188" i="6" s="1"/>
  <c r="F187" i="6"/>
  <c r="F187" i="3"/>
  <c r="E187" i="6" s="1"/>
  <c r="F186" i="6"/>
  <c r="F186" i="3"/>
  <c r="E186" i="6" s="1"/>
  <c r="F185" i="6"/>
  <c r="F185" i="3"/>
  <c r="E185" i="6" s="1"/>
  <c r="F184" i="6"/>
  <c r="F184" i="3"/>
  <c r="F180" i="6"/>
  <c r="F180" i="3"/>
  <c r="E180" i="6" s="1"/>
  <c r="F179" i="6"/>
  <c r="F179" i="3"/>
  <c r="E179" i="6" s="1"/>
  <c r="F178" i="6"/>
  <c r="F178" i="3"/>
  <c r="E178" i="6" s="1"/>
  <c r="F177" i="6"/>
  <c r="F177" i="3"/>
  <c r="E177" i="6" s="1"/>
  <c r="F172" i="6"/>
  <c r="F172" i="3"/>
  <c r="E172" i="6" s="1"/>
  <c r="F171" i="6"/>
  <c r="F171" i="3"/>
  <c r="E171" i="6" s="1"/>
  <c r="F170" i="6"/>
  <c r="F170" i="3"/>
  <c r="F168" i="6"/>
  <c r="F168" i="3"/>
  <c r="E168" i="6" s="1"/>
  <c r="F167" i="6"/>
  <c r="F167" i="3"/>
  <c r="E167" i="6" s="1"/>
  <c r="F166" i="6"/>
  <c r="F166" i="3"/>
  <c r="E166" i="6" s="1"/>
  <c r="F165" i="6"/>
  <c r="F165" i="3"/>
  <c r="F163" i="6"/>
  <c r="F162" i="6" s="1"/>
  <c r="F163" i="3"/>
  <c r="F161" i="6"/>
  <c r="F160" i="6" s="1"/>
  <c r="F18" i="2" s="1"/>
  <c r="F161" i="3"/>
  <c r="F159" i="6"/>
  <c r="F159" i="3"/>
  <c r="E159" i="6" s="1"/>
  <c r="F158" i="6"/>
  <c r="F158" i="3"/>
  <c r="E158" i="6" s="1"/>
  <c r="F157" i="6"/>
  <c r="F157" i="3"/>
  <c r="E157" i="6" s="1"/>
  <c r="F156" i="6"/>
  <c r="F156" i="3"/>
  <c r="F154" i="6"/>
  <c r="F154" i="3"/>
  <c r="E154" i="6" s="1"/>
  <c r="F153" i="6"/>
  <c r="F153" i="3"/>
  <c r="E153" i="6" s="1"/>
  <c r="F152" i="6"/>
  <c r="F152" i="3"/>
  <c r="E152" i="6" s="1"/>
  <c r="F151" i="6"/>
  <c r="F151" i="3"/>
  <c r="F149" i="6"/>
  <c r="F149" i="3"/>
  <c r="E149" i="6" s="1"/>
  <c r="F148" i="6"/>
  <c r="F148" i="3"/>
  <c r="E148" i="6" s="1"/>
  <c r="F147" i="6"/>
  <c r="F147" i="3"/>
  <c r="F145" i="6"/>
  <c r="F145" i="3"/>
  <c r="E145" i="6" s="1"/>
  <c r="F144" i="6"/>
  <c r="F144" i="3"/>
  <c r="E144" i="6" s="1"/>
  <c r="F143" i="6"/>
  <c r="F143" i="3"/>
  <c r="E143" i="6" s="1"/>
  <c r="F142" i="6"/>
  <c r="F142" i="3"/>
  <c r="E142" i="6" s="1"/>
  <c r="F141" i="6"/>
  <c r="F141" i="3"/>
  <c r="E141" i="6" s="1"/>
  <c r="F140" i="6"/>
  <c r="F140" i="3"/>
  <c r="F138" i="6"/>
  <c r="F138" i="3"/>
  <c r="E138" i="6" s="1"/>
  <c r="F137" i="6"/>
  <c r="F137" i="3"/>
  <c r="E137" i="6" s="1"/>
  <c r="F136" i="6"/>
  <c r="F136" i="3"/>
  <c r="F134" i="6"/>
  <c r="F134" i="3"/>
  <c r="E134" i="6" s="1"/>
  <c r="F133" i="6"/>
  <c r="F133" i="3"/>
  <c r="E133" i="6" s="1"/>
  <c r="F132" i="6"/>
  <c r="F132" i="3"/>
  <c r="E132" i="6" s="1"/>
  <c r="F131" i="6"/>
  <c r="F131" i="3"/>
  <c r="E131" i="6" s="1"/>
  <c r="F130" i="6"/>
  <c r="F130" i="3"/>
  <c r="F128" i="6"/>
  <c r="F128" i="3"/>
  <c r="E128" i="6" s="1"/>
  <c r="F127" i="6"/>
  <c r="F127" i="3"/>
  <c r="E127" i="6" s="1"/>
  <c r="F126" i="6"/>
  <c r="F126" i="3"/>
  <c r="E126" i="6" s="1"/>
  <c r="F125" i="6"/>
  <c r="F125" i="3"/>
  <c r="F123" i="6"/>
  <c r="F123" i="3"/>
  <c r="E123" i="6" s="1"/>
  <c r="F122" i="6"/>
  <c r="F122" i="3"/>
  <c r="E122" i="6" s="1"/>
  <c r="F121" i="6"/>
  <c r="F121" i="3"/>
  <c r="E121" i="6" s="1"/>
  <c r="F120" i="6"/>
  <c r="F120" i="3"/>
  <c r="E120" i="6" s="1"/>
  <c r="F119" i="6"/>
  <c r="F119" i="3"/>
  <c r="F112" i="6"/>
  <c r="F112" i="3"/>
  <c r="E112" i="6" s="1"/>
  <c r="F111" i="6"/>
  <c r="F111" i="3"/>
  <c r="E111" i="6" s="1"/>
  <c r="F110" i="6"/>
  <c r="F110" i="3"/>
  <c r="E110" i="6" s="1"/>
  <c r="F109" i="6"/>
  <c r="F109" i="3"/>
  <c r="E109" i="6" s="1"/>
  <c r="F108" i="6"/>
  <c r="F108" i="3"/>
  <c r="E108" i="6" s="1"/>
  <c r="F107" i="6"/>
  <c r="F107" i="3"/>
  <c r="E107" i="6" s="1"/>
  <c r="F106" i="6"/>
  <c r="F106" i="3"/>
  <c r="E106" i="6" s="1"/>
  <c r="F105" i="6"/>
  <c r="F105" i="3"/>
  <c r="E105" i="6" s="1"/>
  <c r="F104" i="6"/>
  <c r="F104" i="3"/>
  <c r="E104" i="6" s="1"/>
  <c r="F103" i="6"/>
  <c r="F103" i="3"/>
  <c r="F101" i="6"/>
  <c r="F101" i="3"/>
  <c r="E101" i="6" s="1"/>
  <c r="F100" i="6"/>
  <c r="F100" i="3"/>
  <c r="E100" i="6" s="1"/>
  <c r="F99" i="6"/>
  <c r="F99" i="3"/>
  <c r="E99" i="6" s="1"/>
  <c r="F98" i="6"/>
  <c r="F98" i="3"/>
  <c r="E98" i="6" s="1"/>
  <c r="F97" i="6"/>
  <c r="F97" i="3"/>
  <c r="E97" i="6" s="1"/>
  <c r="F96" i="6"/>
  <c r="F96" i="3"/>
  <c r="E96" i="6" s="1"/>
  <c r="F95" i="6"/>
  <c r="F95" i="3"/>
  <c r="E95" i="6" s="1"/>
  <c r="S93" i="3"/>
  <c r="F92" i="6"/>
  <c r="F92" i="3"/>
  <c r="E92" i="6" s="1"/>
  <c r="F91" i="6"/>
  <c r="F91" i="3"/>
  <c r="E91" i="6" s="1"/>
  <c r="F90" i="6"/>
  <c r="F90" i="3"/>
  <c r="E90" i="6" s="1"/>
  <c r="F89" i="6"/>
  <c r="F89" i="3"/>
  <c r="E89" i="6" s="1"/>
  <c r="F88" i="6"/>
  <c r="F88" i="3"/>
  <c r="E88" i="6" s="1"/>
  <c r="S84" i="3"/>
  <c r="F83" i="6"/>
  <c r="F83" i="3"/>
  <c r="E83" i="6" s="1"/>
  <c r="F81" i="6"/>
  <c r="F81" i="3"/>
  <c r="E81" i="6" s="1"/>
  <c r="F80" i="6"/>
  <c r="F80" i="3"/>
  <c r="E80" i="6" s="1"/>
  <c r="F79" i="6"/>
  <c r="F79" i="3"/>
  <c r="E79" i="6" s="1"/>
  <c r="F78" i="6"/>
  <c r="F78" i="3"/>
  <c r="E78" i="6" s="1"/>
  <c r="F77" i="6"/>
  <c r="F77" i="3"/>
  <c r="E77" i="6" s="1"/>
  <c r="F76" i="6"/>
  <c r="F76" i="3"/>
  <c r="E76" i="6" s="1"/>
  <c r="F75" i="6"/>
  <c r="F75" i="3"/>
  <c r="E75" i="6" s="1"/>
  <c r="F74" i="6"/>
  <c r="F74" i="3"/>
  <c r="E74" i="6" s="1"/>
  <c r="F70" i="6"/>
  <c r="F70" i="3"/>
  <c r="E70" i="6" s="1"/>
  <c r="F69" i="6"/>
  <c r="F69" i="3"/>
  <c r="E69" i="6" s="1"/>
  <c r="F68" i="6"/>
  <c r="F68" i="3"/>
  <c r="E68" i="6" s="1"/>
  <c r="F67" i="6"/>
  <c r="F67" i="3"/>
  <c r="E67" i="6" s="1"/>
  <c r="F66" i="6"/>
  <c r="F66" i="3"/>
  <c r="E66" i="6" s="1"/>
  <c r="F65" i="6"/>
  <c r="F65" i="3"/>
  <c r="E65" i="6" s="1"/>
  <c r="F64" i="6"/>
  <c r="F64" i="3"/>
  <c r="E64" i="6" s="1"/>
  <c r="F63" i="6"/>
  <c r="F63" i="3"/>
  <c r="E63" i="6" s="1"/>
  <c r="F62" i="6"/>
  <c r="F62" i="3"/>
  <c r="E62" i="6" s="1"/>
  <c r="F61" i="6"/>
  <c r="F61" i="3"/>
  <c r="E61" i="6" s="1"/>
  <c r="F60" i="6"/>
  <c r="F60" i="3"/>
  <c r="E60" i="6" s="1"/>
  <c r="F59" i="6"/>
  <c r="F59" i="3"/>
  <c r="E59" i="6" s="1"/>
  <c r="F58" i="6"/>
  <c r="F58" i="3"/>
  <c r="E58" i="6" s="1"/>
  <c r="F57" i="6"/>
  <c r="F57" i="3"/>
  <c r="E57" i="6" s="1"/>
  <c r="F56" i="6"/>
  <c r="F56" i="3"/>
  <c r="E56" i="6" s="1"/>
  <c r="F55" i="6"/>
  <c r="F55" i="3"/>
  <c r="E55" i="6" s="1"/>
  <c r="F54" i="6"/>
  <c r="F54" i="3"/>
  <c r="E54" i="6" s="1"/>
  <c r="F53" i="6"/>
  <c r="F53" i="3"/>
  <c r="E53" i="6" s="1"/>
  <c r="F52" i="6"/>
  <c r="F52" i="3"/>
  <c r="E52" i="6" s="1"/>
  <c r="F51" i="6"/>
  <c r="F51" i="3"/>
  <c r="E51" i="6" s="1"/>
  <c r="F50" i="6"/>
  <c r="F50" i="3"/>
  <c r="E50" i="6" s="1"/>
  <c r="F49" i="6"/>
  <c r="F49" i="3"/>
  <c r="E49" i="6" s="1"/>
  <c r="F48" i="6"/>
  <c r="F48" i="3"/>
  <c r="E48" i="6" s="1"/>
  <c r="F47" i="6"/>
  <c r="F47" i="3"/>
  <c r="E47" i="6" s="1"/>
  <c r="F46" i="6"/>
  <c r="F46" i="3"/>
  <c r="E46" i="6" s="1"/>
  <c r="F45" i="6"/>
  <c r="F45" i="3"/>
  <c r="E45" i="6" s="1"/>
  <c r="F44" i="6"/>
  <c r="F44" i="3"/>
  <c r="E44" i="6" s="1"/>
  <c r="F43" i="6"/>
  <c r="F43" i="3"/>
  <c r="E43" i="6" s="1"/>
  <c r="F42" i="6"/>
  <c r="F42" i="3"/>
  <c r="E42" i="6" s="1"/>
  <c r="F41" i="6"/>
  <c r="F41" i="3"/>
  <c r="E41" i="6" s="1"/>
  <c r="F40" i="6"/>
  <c r="F40" i="3"/>
  <c r="E40" i="6" s="1"/>
  <c r="F39" i="6"/>
  <c r="E39" i="6"/>
  <c r="F37" i="6"/>
  <c r="D37" i="6" s="1"/>
  <c r="H37" i="6" s="1"/>
  <c r="F36" i="6"/>
  <c r="E36" i="6"/>
  <c r="F35" i="6"/>
  <c r="E35" i="6"/>
  <c r="F34" i="6"/>
  <c r="F34" i="3"/>
  <c r="F33" i="6"/>
  <c r="E33" i="6"/>
  <c r="F32" i="6"/>
  <c r="E32" i="6"/>
  <c r="F31" i="6"/>
  <c r="E31" i="6"/>
  <c r="F30" i="6"/>
  <c r="E30" i="6"/>
  <c r="F29" i="6"/>
  <c r="E29" i="6"/>
  <c r="F28" i="6"/>
  <c r="E28" i="6"/>
  <c r="F27" i="6"/>
  <c r="E27" i="6"/>
  <c r="F26" i="6"/>
  <c r="E26" i="6"/>
  <c r="F25" i="6"/>
  <c r="E25" i="6"/>
  <c r="F24" i="6"/>
  <c r="E24" i="6"/>
  <c r="F23" i="6"/>
  <c r="E23" i="6"/>
  <c r="F22" i="6"/>
  <c r="E22" i="6"/>
  <c r="F21" i="6"/>
  <c r="E21" i="6"/>
  <c r="F20" i="6"/>
  <c r="E20" i="6"/>
  <c r="F19" i="6"/>
  <c r="E19" i="6"/>
  <c r="F18" i="6"/>
  <c r="E18" i="6"/>
  <c r="F17" i="6"/>
  <c r="E17" i="6"/>
  <c r="F15" i="6"/>
  <c r="F12" i="6"/>
  <c r="E130" i="6" l="1"/>
  <c r="F129" i="3"/>
  <c r="E129" i="3" s="1"/>
  <c r="S129" i="3" s="1"/>
  <c r="E140" i="6"/>
  <c r="F139" i="3"/>
  <c r="E139" i="3" s="1"/>
  <c r="E147" i="6"/>
  <c r="F146" i="3"/>
  <c r="E163" i="6"/>
  <c r="E162" i="6" s="1"/>
  <c r="F162" i="3"/>
  <c r="E162" i="3" s="1"/>
  <c r="E184" i="6"/>
  <c r="D184" i="6" s="1"/>
  <c r="H184" i="6" s="1"/>
  <c r="F183" i="3"/>
  <c r="E183" i="3" s="1"/>
  <c r="E125" i="6"/>
  <c r="D125" i="6" s="1"/>
  <c r="F124" i="3"/>
  <c r="E124" i="3" s="1"/>
  <c r="S124" i="3" s="1"/>
  <c r="E103" i="6"/>
  <c r="F102" i="3"/>
  <c r="E119" i="6"/>
  <c r="D119" i="6" s="1"/>
  <c r="F113" i="3"/>
  <c r="E113" i="3" s="1"/>
  <c r="E136" i="6"/>
  <c r="F135" i="3"/>
  <c r="E151" i="6"/>
  <c r="E150" i="6" s="1"/>
  <c r="F150" i="3"/>
  <c r="E150" i="3" s="1"/>
  <c r="E156" i="6"/>
  <c r="D156" i="6" s="1"/>
  <c r="F155" i="3"/>
  <c r="E155" i="3" s="1"/>
  <c r="F16" i="3"/>
  <c r="E16" i="3" s="1"/>
  <c r="E34" i="6"/>
  <c r="D34" i="6" s="1"/>
  <c r="H34" i="6" s="1"/>
  <c r="E161" i="6"/>
  <c r="D161" i="6" s="1"/>
  <c r="D160" i="6" s="1"/>
  <c r="F160" i="3"/>
  <c r="E160" i="3" s="1"/>
  <c r="E165" i="6"/>
  <c r="D165" i="6" s="1"/>
  <c r="F164" i="3"/>
  <c r="E164" i="3" s="1"/>
  <c r="E170" i="6"/>
  <c r="D170" i="6" s="1"/>
  <c r="F169" i="3"/>
  <c r="D75" i="6"/>
  <c r="H75" i="6" s="1"/>
  <c r="D76" i="6"/>
  <c r="H76" i="6" s="1"/>
  <c r="D56" i="6"/>
  <c r="H56" i="6" s="1"/>
  <c r="D49" i="6"/>
  <c r="H49" i="6" s="1"/>
  <c r="F202" i="6"/>
  <c r="F27" i="2" s="1"/>
  <c r="D27" i="2" s="1"/>
  <c r="G27" i="2" s="1"/>
  <c r="D203" i="6"/>
  <c r="F183" i="6"/>
  <c r="F23" i="2" s="1"/>
  <c r="F169" i="6"/>
  <c r="F21" i="2" s="1"/>
  <c r="F164" i="6"/>
  <c r="F20" i="2" s="1"/>
  <c r="F19" i="2"/>
  <c r="F155" i="6"/>
  <c r="F17" i="2" s="1"/>
  <c r="F150" i="6"/>
  <c r="F16" i="2" s="1"/>
  <c r="F146" i="6"/>
  <c r="F15" i="2" s="1"/>
  <c r="F139" i="6"/>
  <c r="F14" i="2" s="1"/>
  <c r="F135" i="6"/>
  <c r="F13" i="2" s="1"/>
  <c r="F129" i="6"/>
  <c r="F12" i="2" s="1"/>
  <c r="F124" i="6"/>
  <c r="F11" i="2" s="1"/>
  <c r="F113" i="6"/>
  <c r="F10" i="2" s="1"/>
  <c r="F102" i="6"/>
  <c r="F9" i="2" s="1"/>
  <c r="F16" i="6"/>
  <c r="F8" i="2" s="1"/>
  <c r="D190" i="6"/>
  <c r="H190" i="6" s="1"/>
  <c r="D189" i="6"/>
  <c r="H189" i="6" s="1"/>
  <c r="D188" i="6"/>
  <c r="H188" i="6" s="1"/>
  <c r="D187" i="6"/>
  <c r="H187" i="6" s="1"/>
  <c r="D186" i="6"/>
  <c r="H186" i="6" s="1"/>
  <c r="D185" i="6"/>
  <c r="H185" i="6" s="1"/>
  <c r="E183" i="6"/>
  <c r="D180" i="6"/>
  <c r="H180" i="6" s="1"/>
  <c r="D179" i="6"/>
  <c r="H179" i="6" s="1"/>
  <c r="D178" i="6"/>
  <c r="H178" i="6" s="1"/>
  <c r="D177" i="6"/>
  <c r="H177" i="6" s="1"/>
  <c r="D172" i="6"/>
  <c r="H172" i="6" s="1"/>
  <c r="D171" i="6"/>
  <c r="H171" i="6" s="1"/>
  <c r="D168" i="6"/>
  <c r="H168" i="6" s="1"/>
  <c r="D167" i="6"/>
  <c r="H167" i="6" s="1"/>
  <c r="D166" i="6"/>
  <c r="H166" i="6" s="1"/>
  <c r="D163" i="6"/>
  <c r="D162" i="6" s="1"/>
  <c r="D159" i="6"/>
  <c r="H159" i="6" s="1"/>
  <c r="D158" i="6"/>
  <c r="H158" i="6" s="1"/>
  <c r="D157" i="6"/>
  <c r="H157" i="6" s="1"/>
  <c r="E155" i="6"/>
  <c r="D154" i="6"/>
  <c r="H154" i="6" s="1"/>
  <c r="D153" i="6"/>
  <c r="H153" i="6" s="1"/>
  <c r="D152" i="6"/>
  <c r="H152" i="6" s="1"/>
  <c r="D149" i="6"/>
  <c r="H149" i="6" s="1"/>
  <c r="D148" i="6"/>
  <c r="H148" i="6" s="1"/>
  <c r="D147" i="6"/>
  <c r="E146" i="6"/>
  <c r="D145" i="6"/>
  <c r="H145" i="6" s="1"/>
  <c r="D144" i="6"/>
  <c r="H144" i="6" s="1"/>
  <c r="D143" i="6"/>
  <c r="H143" i="6" s="1"/>
  <c r="D142" i="6"/>
  <c r="H142" i="6" s="1"/>
  <c r="D141" i="6"/>
  <c r="H141" i="6" s="1"/>
  <c r="D140" i="6"/>
  <c r="E139" i="6"/>
  <c r="D138" i="6"/>
  <c r="H138" i="6" s="1"/>
  <c r="D137" i="6"/>
  <c r="H137" i="6" s="1"/>
  <c r="E135" i="6"/>
  <c r="D136" i="6"/>
  <c r="D134" i="6"/>
  <c r="H134" i="6" s="1"/>
  <c r="D133" i="6"/>
  <c r="H133" i="6" s="1"/>
  <c r="D132" i="6"/>
  <c r="H132" i="6" s="1"/>
  <c r="D131" i="6"/>
  <c r="H131" i="6" s="1"/>
  <c r="E129" i="6"/>
  <c r="D130" i="6"/>
  <c r="D128" i="6"/>
  <c r="H128" i="6" s="1"/>
  <c r="D127" i="6"/>
  <c r="H127" i="6" s="1"/>
  <c r="D126" i="6"/>
  <c r="H126" i="6" s="1"/>
  <c r="D123" i="6"/>
  <c r="H123" i="6" s="1"/>
  <c r="D122" i="6"/>
  <c r="H122" i="6" s="1"/>
  <c r="D121" i="6"/>
  <c r="H121" i="6" s="1"/>
  <c r="D120" i="6"/>
  <c r="H120" i="6" s="1"/>
  <c r="D112" i="6"/>
  <c r="H112" i="6" s="1"/>
  <c r="D111" i="6"/>
  <c r="H111" i="6" s="1"/>
  <c r="D110" i="6"/>
  <c r="H110" i="6" s="1"/>
  <c r="D109" i="6"/>
  <c r="H109" i="6" s="1"/>
  <c r="D108" i="6"/>
  <c r="H108" i="6" s="1"/>
  <c r="D107" i="6"/>
  <c r="H107" i="6" s="1"/>
  <c r="D106" i="6"/>
  <c r="H106" i="6" s="1"/>
  <c r="D105" i="6"/>
  <c r="H105" i="6" s="1"/>
  <c r="D104" i="6"/>
  <c r="H104" i="6" s="1"/>
  <c r="D103" i="6"/>
  <c r="E102" i="6"/>
  <c r="D79" i="6"/>
  <c r="H79" i="6" s="1"/>
  <c r="D97" i="6"/>
  <c r="H97" i="6" s="1"/>
  <c r="D99" i="6"/>
  <c r="H99" i="6" s="1"/>
  <c r="D101" i="6"/>
  <c r="H101" i="6" s="1"/>
  <c r="D81" i="6"/>
  <c r="H81" i="6" s="1"/>
  <c r="D95" i="6"/>
  <c r="H95" i="6" s="1"/>
  <c r="D88" i="6"/>
  <c r="H88" i="6" s="1"/>
  <c r="D90" i="6"/>
  <c r="H90" i="6" s="1"/>
  <c r="D92" i="6"/>
  <c r="H92" i="6" s="1"/>
  <c r="D80" i="6"/>
  <c r="H80" i="6" s="1"/>
  <c r="D96" i="6"/>
  <c r="H96" i="6" s="1"/>
  <c r="D98" i="6"/>
  <c r="H98" i="6" s="1"/>
  <c r="D100" i="6"/>
  <c r="H100" i="6" s="1"/>
  <c r="D78" i="6"/>
  <c r="H78" i="6" s="1"/>
  <c r="D83" i="6"/>
  <c r="H83" i="6" s="1"/>
  <c r="D89" i="6"/>
  <c r="H89" i="6" s="1"/>
  <c r="D91" i="6"/>
  <c r="H91" i="6" s="1"/>
  <c r="D64" i="6"/>
  <c r="H64" i="6" s="1"/>
  <c r="D66" i="6"/>
  <c r="H66" i="6" s="1"/>
  <c r="D68" i="6"/>
  <c r="H68" i="6" s="1"/>
  <c r="D70" i="6"/>
  <c r="H70" i="6" s="1"/>
  <c r="D77" i="6"/>
  <c r="H77" i="6" s="1"/>
  <c r="D60" i="6"/>
  <c r="H60" i="6" s="1"/>
  <c r="D59" i="6"/>
  <c r="H59" i="6" s="1"/>
  <c r="D63" i="6"/>
  <c r="H63" i="6" s="1"/>
  <c r="D65" i="6"/>
  <c r="H65" i="6" s="1"/>
  <c r="D74" i="6"/>
  <c r="H74" i="6" s="1"/>
  <c r="D62" i="6"/>
  <c r="H62" i="6" s="1"/>
  <c r="D61" i="6"/>
  <c r="H61" i="6" s="1"/>
  <c r="D67" i="6"/>
  <c r="H67" i="6" s="1"/>
  <c r="D69" i="6"/>
  <c r="H69" i="6" s="1"/>
  <c r="D58" i="6"/>
  <c r="H58" i="6" s="1"/>
  <c r="D57" i="6"/>
  <c r="H57" i="6" s="1"/>
  <c r="D55" i="6"/>
  <c r="H55" i="6" s="1"/>
  <c r="D54" i="6"/>
  <c r="H54" i="6" s="1"/>
  <c r="D53" i="6"/>
  <c r="H53" i="6" s="1"/>
  <c r="D52" i="6"/>
  <c r="H52" i="6" s="1"/>
  <c r="D51" i="6"/>
  <c r="H51" i="6" s="1"/>
  <c r="D50" i="6"/>
  <c r="H50" i="6" s="1"/>
  <c r="D48" i="6"/>
  <c r="H48" i="6" s="1"/>
  <c r="D47" i="6"/>
  <c r="H47" i="6" s="1"/>
  <c r="D46" i="6"/>
  <c r="H46" i="6" s="1"/>
  <c r="D45" i="6"/>
  <c r="H45" i="6" s="1"/>
  <c r="D44" i="6"/>
  <c r="H44" i="6" s="1"/>
  <c r="D43" i="6"/>
  <c r="H43" i="6" s="1"/>
  <c r="D42" i="6"/>
  <c r="H42" i="6" s="1"/>
  <c r="D41" i="6"/>
  <c r="H41" i="6" s="1"/>
  <c r="D40" i="6"/>
  <c r="H40" i="6" s="1"/>
  <c r="D39" i="6"/>
  <c r="H39" i="6" s="1"/>
  <c r="D36" i="6"/>
  <c r="H36" i="6" s="1"/>
  <c r="D35" i="6"/>
  <c r="H35" i="6" s="1"/>
  <c r="D33" i="6"/>
  <c r="H33" i="6" s="1"/>
  <c r="D32" i="6"/>
  <c r="H32" i="6" s="1"/>
  <c r="D31" i="6"/>
  <c r="H31" i="6" s="1"/>
  <c r="D30" i="6"/>
  <c r="H30" i="6" s="1"/>
  <c r="D29" i="6"/>
  <c r="H29" i="6" s="1"/>
  <c r="D28" i="6"/>
  <c r="H28" i="6" s="1"/>
  <c r="D27" i="6"/>
  <c r="H27" i="6" s="1"/>
  <c r="D26" i="6"/>
  <c r="H26" i="6" s="1"/>
  <c r="D25" i="6"/>
  <c r="H25" i="6" s="1"/>
  <c r="D24" i="6"/>
  <c r="H24" i="6" s="1"/>
  <c r="D23" i="6"/>
  <c r="H23" i="6" s="1"/>
  <c r="D22" i="6"/>
  <c r="H22" i="6" s="1"/>
  <c r="D21" i="6"/>
  <c r="H21" i="6" s="1"/>
  <c r="D20" i="6"/>
  <c r="H20" i="6" s="1"/>
  <c r="D19" i="6"/>
  <c r="H19" i="6" s="1"/>
  <c r="D18" i="6"/>
  <c r="H18" i="6" s="1"/>
  <c r="D17" i="6"/>
  <c r="H17" i="6" s="1"/>
  <c r="F6" i="3"/>
  <c r="E6" i="3" s="1"/>
  <c r="F6" i="6"/>
  <c r="F7" i="2" s="1"/>
  <c r="D12" i="6"/>
  <c r="E108" i="3"/>
  <c r="S108" i="3" s="1"/>
  <c r="E120" i="3"/>
  <c r="S120" i="3" s="1"/>
  <c r="E172" i="3"/>
  <c r="S172" i="3" s="1"/>
  <c r="E185" i="3"/>
  <c r="S185" i="3" s="1"/>
  <c r="E107" i="3"/>
  <c r="S107" i="3" s="1"/>
  <c r="E159" i="3"/>
  <c r="S159" i="3" s="1"/>
  <c r="E180" i="3"/>
  <c r="S180" i="3" s="1"/>
  <c r="E189" i="3"/>
  <c r="S189" i="3" s="1"/>
  <c r="E168" i="3"/>
  <c r="S168" i="3" s="1"/>
  <c r="E62" i="3"/>
  <c r="S62" i="3" s="1"/>
  <c r="E64" i="3"/>
  <c r="S64" i="3" s="1"/>
  <c r="E104" i="3"/>
  <c r="S104" i="3" s="1"/>
  <c r="E106" i="3"/>
  <c r="S106" i="3" s="1"/>
  <c r="E171" i="3"/>
  <c r="E184" i="3"/>
  <c r="S184" i="3" s="1"/>
  <c r="E130" i="3"/>
  <c r="S130" i="3" s="1"/>
  <c r="E154" i="3"/>
  <c r="S154" i="3" s="1"/>
  <c r="E167" i="3"/>
  <c r="S167" i="3" s="1"/>
  <c r="E179" i="3"/>
  <c r="S179" i="3" s="1"/>
  <c r="E188" i="3"/>
  <c r="S188" i="3" s="1"/>
  <c r="E15" i="3"/>
  <c r="S15" i="3" s="1"/>
  <c r="E18" i="3"/>
  <c r="S18" i="3" s="1"/>
  <c r="E22" i="3"/>
  <c r="S22" i="3" s="1"/>
  <c r="E24" i="3"/>
  <c r="S24" i="3" s="1"/>
  <c r="E26" i="3"/>
  <c r="S26" i="3" s="1"/>
  <c r="E28" i="3"/>
  <c r="S28" i="3" s="1"/>
  <c r="E30" i="3"/>
  <c r="S30" i="3" s="1"/>
  <c r="E35" i="3"/>
  <c r="S35" i="3" s="1"/>
  <c r="E39" i="3"/>
  <c r="S39" i="3" s="1"/>
  <c r="E47" i="3"/>
  <c r="S47" i="3" s="1"/>
  <c r="E48" i="3"/>
  <c r="S48" i="3" s="1"/>
  <c r="E49" i="3"/>
  <c r="E57" i="3"/>
  <c r="S57" i="3" s="1"/>
  <c r="E58" i="3"/>
  <c r="S58" i="3" s="1"/>
  <c r="E59" i="3"/>
  <c r="S59" i="3" s="1"/>
  <c r="E60" i="3"/>
  <c r="S60" i="3" s="1"/>
  <c r="E61" i="3"/>
  <c r="S61" i="3" s="1"/>
  <c r="E63" i="3"/>
  <c r="S63" i="3" s="1"/>
  <c r="E65" i="3"/>
  <c r="S65" i="3" s="1"/>
  <c r="E66" i="3"/>
  <c r="S66" i="3" s="1"/>
  <c r="E67" i="3"/>
  <c r="S67" i="3" s="1"/>
  <c r="E68" i="3"/>
  <c r="S68" i="3" s="1"/>
  <c r="E74" i="3"/>
  <c r="S74" i="3" s="1"/>
  <c r="E77" i="3"/>
  <c r="S77" i="3" s="1"/>
  <c r="E78" i="3"/>
  <c r="S78" i="3" s="1"/>
  <c r="E79" i="3"/>
  <c r="S79" i="3" s="1"/>
  <c r="E80" i="3"/>
  <c r="S80" i="3" s="1"/>
  <c r="E81" i="3"/>
  <c r="E83" i="3"/>
  <c r="E105" i="3"/>
  <c r="S105" i="3" s="1"/>
  <c r="E110" i="3"/>
  <c r="S110" i="3" s="1"/>
  <c r="E119" i="3"/>
  <c r="E122" i="3"/>
  <c r="E128" i="3"/>
  <c r="S128" i="3" s="1"/>
  <c r="E132" i="3"/>
  <c r="S132" i="3" s="1"/>
  <c r="E158" i="3"/>
  <c r="E36" i="3"/>
  <c r="S36" i="3" s="1"/>
  <c r="E88" i="3"/>
  <c r="S88" i="3" s="1"/>
  <c r="E89" i="3"/>
  <c r="S89" i="3" s="1"/>
  <c r="E90" i="3"/>
  <c r="S90" i="3" s="1"/>
  <c r="E91" i="3"/>
  <c r="S91" i="3" s="1"/>
  <c r="E92" i="3"/>
  <c r="E112" i="3"/>
  <c r="S112" i="3" s="1"/>
  <c r="E125" i="3"/>
  <c r="S125" i="3" s="1"/>
  <c r="E134" i="3"/>
  <c r="S134" i="3" s="1"/>
  <c r="E138" i="3"/>
  <c r="S138" i="3" s="1"/>
  <c r="E142" i="3"/>
  <c r="S142" i="3" s="1"/>
  <c r="E145" i="3"/>
  <c r="S145" i="3" s="1"/>
  <c r="E149" i="3"/>
  <c r="S149" i="3" s="1"/>
  <c r="E153" i="3"/>
  <c r="S153" i="3" s="1"/>
  <c r="E157" i="3"/>
  <c r="S157" i="3" s="1"/>
  <c r="E166" i="3"/>
  <c r="S166" i="3" s="1"/>
  <c r="E178" i="3"/>
  <c r="S178" i="3" s="1"/>
  <c r="E187" i="3"/>
  <c r="S187" i="3" s="1"/>
  <c r="E12" i="3"/>
  <c r="S12" i="3" s="1"/>
  <c r="E19" i="3"/>
  <c r="S19" i="3" s="1"/>
  <c r="E23" i="3"/>
  <c r="S23" i="3" s="1"/>
  <c r="E25" i="3"/>
  <c r="S25" i="3" s="1"/>
  <c r="E27" i="3"/>
  <c r="S27" i="3" s="1"/>
  <c r="E29" i="3"/>
  <c r="S29" i="3" s="1"/>
  <c r="E31" i="3"/>
  <c r="S31" i="3" s="1"/>
  <c r="E32" i="3"/>
  <c r="S32" i="3" s="1"/>
  <c r="E33" i="3"/>
  <c r="E34" i="3"/>
  <c r="S34" i="3" s="1"/>
  <c r="E41" i="3"/>
  <c r="S41" i="3" s="1"/>
  <c r="E42" i="3"/>
  <c r="S42" i="3" s="1"/>
  <c r="E43" i="3"/>
  <c r="S43" i="3" s="1"/>
  <c r="E44" i="3"/>
  <c r="S44" i="3" s="1"/>
  <c r="E45" i="3"/>
  <c r="S45" i="3" s="1"/>
  <c r="E46" i="3"/>
  <c r="S46" i="3" s="1"/>
  <c r="E50" i="3"/>
  <c r="E51" i="3"/>
  <c r="S51" i="3" s="1"/>
  <c r="E52" i="3"/>
  <c r="S52" i="3" s="1"/>
  <c r="E53" i="3"/>
  <c r="S53" i="3" s="1"/>
  <c r="E54" i="3"/>
  <c r="E55" i="3"/>
  <c r="S55" i="3" s="1"/>
  <c r="E56" i="3"/>
  <c r="S56" i="3" s="1"/>
  <c r="E95" i="3"/>
  <c r="S95" i="3" s="1"/>
  <c r="E96" i="3"/>
  <c r="S96" i="3" s="1"/>
  <c r="E97" i="3"/>
  <c r="E98" i="3"/>
  <c r="S98" i="3" s="1"/>
  <c r="E99" i="3"/>
  <c r="S99" i="3" s="1"/>
  <c r="E100" i="3"/>
  <c r="S100" i="3" s="1"/>
  <c r="E101" i="3"/>
  <c r="E111" i="3"/>
  <c r="E123" i="3"/>
  <c r="S123" i="3" s="1"/>
  <c r="E127" i="3"/>
  <c r="S127" i="3" s="1"/>
  <c r="E133" i="3"/>
  <c r="S133" i="3" s="1"/>
  <c r="E137" i="3"/>
  <c r="S137" i="3" s="1"/>
  <c r="E141" i="3"/>
  <c r="S141" i="3" s="1"/>
  <c r="E144" i="3"/>
  <c r="S144" i="3" s="1"/>
  <c r="E148" i="3"/>
  <c r="S148" i="3" s="1"/>
  <c r="E152" i="3"/>
  <c r="S152" i="3" s="1"/>
  <c r="E177" i="3"/>
  <c r="E186" i="3"/>
  <c r="S186" i="3" s="1"/>
  <c r="E190" i="3"/>
  <c r="S190" i="3" s="1"/>
  <c r="E37" i="3"/>
  <c r="S37" i="3" s="1"/>
  <c r="E70" i="3"/>
  <c r="S70" i="3" s="1"/>
  <c r="E69" i="3"/>
  <c r="S69" i="3" s="1"/>
  <c r="E40" i="3"/>
  <c r="S40" i="3" s="1"/>
  <c r="E170" i="3"/>
  <c r="S170" i="3" s="1"/>
  <c r="E165" i="3"/>
  <c r="S165" i="3" s="1"/>
  <c r="E151" i="3"/>
  <c r="S151" i="3" s="1"/>
  <c r="S114" i="3"/>
  <c r="E103" i="3"/>
  <c r="S103" i="3" s="1"/>
  <c r="E21" i="3"/>
  <c r="S21" i="3" s="1"/>
  <c r="E20" i="3"/>
  <c r="S20" i="3" s="1"/>
  <c r="E75" i="3"/>
  <c r="S75" i="3" s="1"/>
  <c r="E76" i="3"/>
  <c r="S76" i="3" s="1"/>
  <c r="E163" i="3"/>
  <c r="S163" i="3" s="1"/>
  <c r="E161" i="3"/>
  <c r="S161" i="3" s="1"/>
  <c r="E156" i="3"/>
  <c r="S156" i="3" s="1"/>
  <c r="E146" i="3"/>
  <c r="E136" i="3"/>
  <c r="S136" i="3" s="1"/>
  <c r="E17" i="3"/>
  <c r="S17" i="3" s="1"/>
  <c r="E203" i="3"/>
  <c r="E169" i="3"/>
  <c r="E147" i="3"/>
  <c r="S147" i="3" s="1"/>
  <c r="E102" i="3"/>
  <c r="E140" i="3"/>
  <c r="S140" i="3" s="1"/>
  <c r="E109" i="3"/>
  <c r="S109" i="3" s="1"/>
  <c r="E121" i="3"/>
  <c r="S121" i="3" s="1"/>
  <c r="E126" i="3"/>
  <c r="S126" i="3" s="1"/>
  <c r="E131" i="3"/>
  <c r="S131" i="3" s="1"/>
  <c r="E135" i="3"/>
  <c r="E143" i="3"/>
  <c r="S143" i="3" s="1"/>
  <c r="S160" i="3"/>
  <c r="E124" i="6" l="1"/>
  <c r="E160" i="6"/>
  <c r="E18" i="2" s="1"/>
  <c r="E16" i="6"/>
  <c r="E8" i="2" s="1"/>
  <c r="E164" i="6"/>
  <c r="E20" i="2" s="1"/>
  <c r="E169" i="6"/>
  <c r="E21" i="2" s="1"/>
  <c r="E113" i="6"/>
  <c r="E10" i="2" s="1"/>
  <c r="D151" i="6"/>
  <c r="D150" i="6" s="1"/>
  <c r="H150" i="6" s="1"/>
  <c r="H163" i="6"/>
  <c r="D124" i="6"/>
  <c r="H124" i="6" s="1"/>
  <c r="D146" i="6"/>
  <c r="H146" i="6" s="1"/>
  <c r="D113" i="6"/>
  <c r="D202" i="6"/>
  <c r="H202" i="6" s="1"/>
  <c r="H203" i="6"/>
  <c r="D183" i="6"/>
  <c r="H183" i="6" s="1"/>
  <c r="D164" i="6"/>
  <c r="D155" i="6"/>
  <c r="H155" i="6" s="1"/>
  <c r="H147" i="6"/>
  <c r="D139" i="6"/>
  <c r="H139" i="6" s="1"/>
  <c r="D135" i="6"/>
  <c r="H135" i="6" s="1"/>
  <c r="E23" i="2"/>
  <c r="D169" i="6"/>
  <c r="H170" i="6"/>
  <c r="H165" i="6"/>
  <c r="E19" i="2"/>
  <c r="H162" i="6"/>
  <c r="H160" i="6"/>
  <c r="H161" i="6"/>
  <c r="E17" i="2"/>
  <c r="H156" i="6"/>
  <c r="E16" i="2"/>
  <c r="E15" i="2"/>
  <c r="E14" i="2"/>
  <c r="H140" i="6"/>
  <c r="E13" i="2"/>
  <c r="H136" i="6"/>
  <c r="D129" i="6"/>
  <c r="H129" i="6" s="1"/>
  <c r="H130" i="6"/>
  <c r="E12" i="2"/>
  <c r="H125" i="6"/>
  <c r="E11" i="2"/>
  <c r="D102" i="6"/>
  <c r="H102" i="6" s="1"/>
  <c r="H119" i="6"/>
  <c r="H103" i="6"/>
  <c r="E9" i="2"/>
  <c r="D16" i="6"/>
  <c r="D15" i="6"/>
  <c r="H15" i="6" s="1"/>
  <c r="E6" i="6"/>
  <c r="H12" i="6"/>
  <c r="S6" i="3"/>
  <c r="S177" i="3"/>
  <c r="S119" i="3"/>
  <c r="S122" i="3"/>
  <c r="S111" i="3"/>
  <c r="S49" i="3"/>
  <c r="S92" i="3"/>
  <c r="S83" i="3"/>
  <c r="S158" i="3"/>
  <c r="S81" i="3"/>
  <c r="S171" i="3"/>
  <c r="S54" i="3"/>
  <c r="S169" i="3"/>
  <c r="S150" i="3"/>
  <c r="S203" i="3"/>
  <c r="S164" i="3"/>
  <c r="S97" i="3"/>
  <c r="S139" i="3"/>
  <c r="S113" i="3"/>
  <c r="S16" i="3"/>
  <c r="S155" i="3"/>
  <c r="S183" i="3"/>
  <c r="S50" i="3"/>
  <c r="S33" i="3"/>
  <c r="S162" i="3"/>
  <c r="S101" i="3"/>
  <c r="S135" i="3"/>
  <c r="S102" i="3"/>
  <c r="S146" i="3"/>
  <c r="H151" i="6" l="1"/>
  <c r="H113" i="6"/>
  <c r="H16" i="6"/>
  <c r="H164" i="6"/>
  <c r="H169" i="6"/>
  <c r="H6" i="6"/>
  <c r="D23" i="2"/>
  <c r="G23" i="2" s="1"/>
  <c r="D21" i="2"/>
  <c r="G21" i="2" s="1"/>
  <c r="D20" i="2"/>
  <c r="G20" i="2" s="1"/>
  <c r="D19" i="2"/>
  <c r="G19" i="2" s="1"/>
  <c r="D18" i="2"/>
  <c r="G18" i="2" s="1"/>
  <c r="D17" i="2"/>
  <c r="G17" i="2" s="1"/>
  <c r="D16" i="2"/>
  <c r="G16" i="2" s="1"/>
  <c r="D15" i="2"/>
  <c r="G15" i="2" s="1"/>
  <c r="D14" i="2"/>
  <c r="G14" i="2" s="1"/>
  <c r="D13" i="2"/>
  <c r="G13" i="2" s="1"/>
  <c r="D12" i="2"/>
  <c r="G12" i="2" s="1"/>
  <c r="D11" i="2"/>
  <c r="G11" i="2" s="1"/>
  <c r="D10" i="2"/>
  <c r="G10" i="2" s="1"/>
  <c r="D9" i="2"/>
  <c r="G9" i="2" s="1"/>
  <c r="D8" i="2"/>
  <c r="G8" i="2" s="1"/>
  <c r="E7" i="2"/>
  <c r="D7" i="2" l="1"/>
  <c r="G7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A202" authorId="0" shapeId="0" xr:uid="{16C8263F-D300-4C9F-A8C4-48E3589C96F5}">
      <text>
        <r>
          <rPr>
            <b/>
            <sz val="9"/>
            <color indexed="81"/>
            <rFont val="MS P ゴシック"/>
            <family val="3"/>
            <charset val="128"/>
          </rPr>
          <t>※委託件数で入力してください。
委託した枚数ではありません。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A202" authorId="0" shapeId="0" xr:uid="{837E038B-F58B-4D7E-9D09-500FB96E9C2D}">
      <text>
        <r>
          <rPr>
            <b/>
            <sz val="9"/>
            <color indexed="81"/>
            <rFont val="MS P ゴシック"/>
            <family val="3"/>
            <charset val="128"/>
          </rPr>
          <t>※委託件数で入力してください。
委託した枚数ではありません。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A202" authorId="0" shapeId="0" xr:uid="{9F4036A5-8E98-487B-ADF9-462C06A81263}">
      <text>
        <r>
          <rPr>
            <b/>
            <sz val="9"/>
            <color indexed="81"/>
            <rFont val="MS P ゴシック"/>
            <family val="3"/>
            <charset val="128"/>
          </rPr>
          <t>※委託件数で入力してください。
委託した枚数ではありません。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A202" authorId="0" shapeId="0" xr:uid="{72CE5E41-4168-47B3-9BE9-B2517E9C6B64}">
      <text>
        <r>
          <rPr>
            <b/>
            <sz val="9"/>
            <color indexed="81"/>
            <rFont val="MS P ゴシック"/>
            <family val="3"/>
            <charset val="128"/>
          </rPr>
          <t>※委託件数で入力してください。
委託した枚数ではありません。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A202" authorId="0" shapeId="0" xr:uid="{CCB7A088-C25A-4C31-B434-482892EB744D}">
      <text>
        <r>
          <rPr>
            <b/>
            <sz val="9"/>
            <color indexed="81"/>
            <rFont val="MS P ゴシック"/>
            <family val="3"/>
            <charset val="128"/>
          </rPr>
          <t>※委託件数で入力してください。
委託した枚数ではありません。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A202" authorId="0" shapeId="0" xr:uid="{FD40728C-756C-4C23-A80D-BA980BA7F660}">
      <text>
        <r>
          <rPr>
            <b/>
            <sz val="9"/>
            <color indexed="81"/>
            <rFont val="MS P ゴシック"/>
            <family val="3"/>
            <charset val="128"/>
          </rPr>
          <t>※委託件数で入力してください。
委託した枚数ではありません。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A202" authorId="0" shapeId="0" xr:uid="{10339B74-0609-4800-802A-0D6D7807E9B0}">
      <text>
        <r>
          <rPr>
            <b/>
            <sz val="9"/>
            <color indexed="81"/>
            <rFont val="MS P ゴシック"/>
            <family val="3"/>
            <charset val="128"/>
          </rPr>
          <t>※委託件数で入力してください。
委託した枚数ではありません。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A202" authorId="0" shapeId="0" xr:uid="{AE6312D1-41FF-48E4-ACE3-3AE37563D4C1}">
      <text>
        <r>
          <rPr>
            <b/>
            <sz val="9"/>
            <color indexed="81"/>
            <rFont val="MS P ゴシック"/>
            <family val="3"/>
            <charset val="128"/>
          </rPr>
          <t>※委託件数で入力してください。
委託した枚数ではありません。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A202" authorId="0" shapeId="0" xr:uid="{9D73D80C-54CA-41C7-A7A8-FB3A955E9818}">
      <text>
        <r>
          <rPr>
            <b/>
            <sz val="9"/>
            <color indexed="81"/>
            <rFont val="MS P ゴシック"/>
            <family val="3"/>
            <charset val="128"/>
          </rPr>
          <t>※委託件数で入力してください。
委託した枚数ではありません。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A202" authorId="0" shapeId="0" xr:uid="{637C3E0D-649D-4F61-AC5D-296F322B09A3}">
      <text>
        <r>
          <rPr>
            <b/>
            <sz val="9"/>
            <color indexed="81"/>
            <rFont val="MS P ゴシック"/>
            <family val="3"/>
            <charset val="128"/>
          </rPr>
          <t>※委託件数で入力してください。
委託した枚数ではありません。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A202" authorId="0" shapeId="0" xr:uid="{B67AD601-E642-4294-BC5D-983DC0A8CEAB}">
      <text>
        <r>
          <rPr>
            <b/>
            <sz val="9"/>
            <color indexed="81"/>
            <rFont val="MS P ゴシック"/>
            <family val="3"/>
            <charset val="128"/>
          </rPr>
          <t>※委託件数で入力してください。
委託した枚数ではありません。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A202" authorId="0" shapeId="0" xr:uid="{748F390A-039C-45EC-AB19-F962608976BC}">
      <text>
        <r>
          <rPr>
            <b/>
            <sz val="9"/>
            <color indexed="81"/>
            <rFont val="MS P ゴシック"/>
            <family val="3"/>
            <charset val="128"/>
          </rPr>
          <t>※委託件数で入力してください。
委託した枚数ではありません。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A202" authorId="0" shapeId="0" xr:uid="{3F5455BF-BF71-4468-A8C9-A788BA5E3CF0}">
      <text>
        <r>
          <rPr>
            <b/>
            <sz val="9"/>
            <color indexed="81"/>
            <rFont val="MS P ゴシック"/>
            <family val="3"/>
            <charset val="128"/>
          </rPr>
          <t>※委託件数で入力してください。
委託した枚数ではありません。</t>
        </r>
      </text>
    </comment>
  </commentList>
</comments>
</file>

<file path=xl/sharedStrings.xml><?xml version="1.0" encoding="utf-8"?>
<sst xmlns="http://schemas.openxmlformats.org/spreadsheetml/2006/main" count="7383" uniqueCount="322">
  <si>
    <t>分　　　　類</t>
    <rPh sb="0" eb="1">
      <t>ブン</t>
    </rPh>
    <rPh sb="5" eb="6">
      <t>タグイ</t>
    </rPh>
    <phoneticPr fontId="6"/>
  </si>
  <si>
    <r>
      <t>特定調達品目に</t>
    </r>
    <r>
      <rPr>
        <u/>
        <sz val="10"/>
        <rFont val="ＭＳ Ｐゴシック"/>
        <family val="3"/>
        <charset val="128"/>
      </rPr>
      <t>該当する品目</t>
    </r>
    <r>
      <rPr>
        <sz val="10"/>
        <rFont val="ＭＳ Ｐゴシック"/>
        <family val="3"/>
        <charset val="128"/>
      </rPr>
      <t>のうち</t>
    </r>
    <rPh sb="0" eb="2">
      <t>トクテイ</t>
    </rPh>
    <rPh sb="2" eb="4">
      <t>チョウタツ</t>
    </rPh>
    <rPh sb="4" eb="5">
      <t>ヒン</t>
    </rPh>
    <rPh sb="5" eb="6">
      <t>モク</t>
    </rPh>
    <rPh sb="7" eb="9">
      <t>ガイトウ</t>
    </rPh>
    <rPh sb="11" eb="13">
      <t>ヒンモク</t>
    </rPh>
    <phoneticPr fontId="6"/>
  </si>
  <si>
    <t>④調達率（②/①）</t>
    <rPh sb="1" eb="3">
      <t>チョウタツ</t>
    </rPh>
    <rPh sb="3" eb="4">
      <t>リツ</t>
    </rPh>
    <phoneticPr fontId="6"/>
  </si>
  <si>
    <t>調達実績</t>
    <rPh sb="0" eb="2">
      <t>チョウタツ</t>
    </rPh>
    <rPh sb="2" eb="3">
      <t>ミ</t>
    </rPh>
    <rPh sb="3" eb="4">
      <t>イサオ</t>
    </rPh>
    <phoneticPr fontId="6"/>
  </si>
  <si>
    <t>調達目標</t>
    <rPh sb="0" eb="2">
      <t>チョウタツ</t>
    </rPh>
    <rPh sb="2" eb="3">
      <t>メ</t>
    </rPh>
    <rPh sb="3" eb="4">
      <t>シルベ</t>
    </rPh>
    <phoneticPr fontId="6"/>
  </si>
  <si>
    <t>紙　　　　類</t>
    <rPh sb="0" eb="1">
      <t>カミ</t>
    </rPh>
    <rPh sb="5" eb="6">
      <t>ルイ</t>
    </rPh>
    <phoneticPr fontId="6"/>
  </si>
  <si>
    <t>文具類</t>
    <rPh sb="0" eb="2">
      <t>ブング</t>
    </rPh>
    <rPh sb="2" eb="3">
      <t>ルイ</t>
    </rPh>
    <phoneticPr fontId="6"/>
  </si>
  <si>
    <t>オフィス家具等</t>
    <rPh sb="4" eb="6">
      <t>カグ</t>
    </rPh>
    <rPh sb="6" eb="7">
      <t>ナド</t>
    </rPh>
    <phoneticPr fontId="6"/>
  </si>
  <si>
    <t>家電製品</t>
    <rPh sb="0" eb="2">
      <t>カデン</t>
    </rPh>
    <rPh sb="2" eb="4">
      <t>セイヒン</t>
    </rPh>
    <phoneticPr fontId="6"/>
  </si>
  <si>
    <t>温水器等</t>
    <rPh sb="0" eb="2">
      <t>オンスイ</t>
    </rPh>
    <rPh sb="2" eb="3">
      <t>キ</t>
    </rPh>
    <rPh sb="3" eb="4">
      <t>ナド</t>
    </rPh>
    <phoneticPr fontId="6"/>
  </si>
  <si>
    <t>照　　　　明</t>
    <rPh sb="0" eb="1">
      <t>テラシ</t>
    </rPh>
    <rPh sb="5" eb="6">
      <t>メイ</t>
    </rPh>
    <phoneticPr fontId="6"/>
  </si>
  <si>
    <t>自動車</t>
    <rPh sb="0" eb="3">
      <t>ジドウシャ</t>
    </rPh>
    <phoneticPr fontId="6"/>
  </si>
  <si>
    <t>消火器</t>
    <rPh sb="0" eb="3">
      <t>ショウカキ</t>
    </rPh>
    <phoneticPr fontId="6"/>
  </si>
  <si>
    <t>制服・作業服</t>
    <rPh sb="0" eb="2">
      <t>セイフク</t>
    </rPh>
    <rPh sb="3" eb="6">
      <t>サギョウフク</t>
    </rPh>
    <phoneticPr fontId="6"/>
  </si>
  <si>
    <t>インテリア・寝装寝具</t>
    <rPh sb="6" eb="7">
      <t>ネ</t>
    </rPh>
    <rPh sb="7" eb="8">
      <t>ソウ</t>
    </rPh>
    <rPh sb="8" eb="9">
      <t>ネ</t>
    </rPh>
    <rPh sb="9" eb="10">
      <t>グ</t>
    </rPh>
    <phoneticPr fontId="6"/>
  </si>
  <si>
    <t>その他の繊維製品</t>
    <rPh sb="2" eb="3">
      <t>タ</t>
    </rPh>
    <rPh sb="4" eb="6">
      <t>センイ</t>
    </rPh>
    <rPh sb="6" eb="8">
      <t>セイヒン</t>
    </rPh>
    <phoneticPr fontId="6"/>
  </si>
  <si>
    <t>設　　　　備</t>
    <rPh sb="0" eb="1">
      <t>セツ</t>
    </rPh>
    <rPh sb="5" eb="6">
      <t>ソナエ</t>
    </rPh>
    <phoneticPr fontId="6"/>
  </si>
  <si>
    <t>できる限り　　　　配慮する</t>
    <rPh sb="3" eb="4">
      <t>カギ</t>
    </rPh>
    <rPh sb="9" eb="11">
      <t>ハイリョ</t>
    </rPh>
    <phoneticPr fontId="6"/>
  </si>
  <si>
    <t>災害備蓄用品</t>
    <rPh sb="0" eb="2">
      <t>サイガイ</t>
    </rPh>
    <rPh sb="2" eb="4">
      <t>ビチク</t>
    </rPh>
    <rPh sb="4" eb="6">
      <t>ヨウヒン</t>
    </rPh>
    <phoneticPr fontId="6"/>
  </si>
  <si>
    <t>公共工事</t>
    <rPh sb="0" eb="2">
      <t>コウキョウ</t>
    </rPh>
    <rPh sb="2" eb="4">
      <t>コウジ</t>
    </rPh>
    <phoneticPr fontId="6"/>
  </si>
  <si>
    <t>特定調達品目に該当する品目のうち</t>
    <rPh sb="0" eb="2">
      <t>トクテイ</t>
    </rPh>
    <rPh sb="2" eb="4">
      <t>チョウタツ</t>
    </rPh>
    <rPh sb="4" eb="5">
      <t>ヒン</t>
    </rPh>
    <rPh sb="5" eb="6">
      <t>モク</t>
    </rPh>
    <rPh sb="7" eb="9">
      <t>ガイトウ</t>
    </rPh>
    <rPh sb="11" eb="13">
      <t>ヒンモク</t>
    </rPh>
    <phoneticPr fontId="6"/>
  </si>
  <si>
    <t>非適合品：購入理由</t>
    <rPh sb="0" eb="1">
      <t>ヒ</t>
    </rPh>
    <rPh sb="1" eb="3">
      <t>テキゴウ</t>
    </rPh>
    <rPh sb="3" eb="4">
      <t>ヒン</t>
    </rPh>
    <rPh sb="5" eb="7">
      <t>コウニュウ</t>
    </rPh>
    <rPh sb="7" eb="9">
      <t>リユウ</t>
    </rPh>
    <phoneticPr fontId="15"/>
  </si>
  <si>
    <t>１　紙類</t>
    <rPh sb="2" eb="4">
      <t>カミルイ</t>
    </rPh>
    <phoneticPr fontId="15"/>
  </si>
  <si>
    <t>情報用紙</t>
    <rPh sb="0" eb="2">
      <t>ジョウホウ</t>
    </rPh>
    <rPh sb="2" eb="4">
      <t>ヨウシ</t>
    </rPh>
    <phoneticPr fontId="15"/>
  </si>
  <si>
    <t>コピー用紙</t>
  </si>
  <si>
    <t>フォーム用紙</t>
  </si>
  <si>
    <t>インクジェットカラープリンター用塗工紙</t>
  </si>
  <si>
    <t>印刷用紙</t>
    <rPh sb="0" eb="2">
      <t>インサツ</t>
    </rPh>
    <rPh sb="2" eb="4">
      <t>ヨウシ</t>
    </rPh>
    <phoneticPr fontId="15"/>
  </si>
  <si>
    <t>塗工されていない印刷用紙</t>
  </si>
  <si>
    <t>塗工されている印刷用紙</t>
  </si>
  <si>
    <t>衛生用紙</t>
    <rPh sb="0" eb="2">
      <t>エイセイ</t>
    </rPh>
    <rPh sb="2" eb="4">
      <t>ヨウシ</t>
    </rPh>
    <phoneticPr fontId="15"/>
  </si>
  <si>
    <t>トイレットペーパー</t>
  </si>
  <si>
    <t>ティッシュペーパー</t>
  </si>
  <si>
    <t>２　文具類</t>
    <rPh sb="2" eb="5">
      <t>ブングルイ</t>
    </rPh>
    <phoneticPr fontId="15"/>
  </si>
  <si>
    <t>筆記具</t>
    <rPh sb="0" eb="3">
      <t>ヒッキグ</t>
    </rPh>
    <phoneticPr fontId="15"/>
  </si>
  <si>
    <t>シャープペンシル</t>
  </si>
  <si>
    <t>シャープペンシル替芯</t>
  </si>
  <si>
    <t>ボールペン</t>
  </si>
  <si>
    <t>マーキングペン</t>
    <phoneticPr fontId="15"/>
  </si>
  <si>
    <t>鉛筆　</t>
    <phoneticPr fontId="15"/>
  </si>
  <si>
    <t>スタンプ台</t>
    <phoneticPr fontId="15"/>
  </si>
  <si>
    <t>朱肉</t>
    <phoneticPr fontId="15"/>
  </si>
  <si>
    <t>印章セット</t>
    <phoneticPr fontId="15"/>
  </si>
  <si>
    <t>印箱</t>
    <phoneticPr fontId="15"/>
  </si>
  <si>
    <t>公印</t>
    <phoneticPr fontId="15"/>
  </si>
  <si>
    <t>ゴム印</t>
    <phoneticPr fontId="15"/>
  </si>
  <si>
    <t>回転ゴム印</t>
    <phoneticPr fontId="15"/>
  </si>
  <si>
    <t>図案・製図用具</t>
    <rPh sb="0" eb="2">
      <t>ズアン</t>
    </rPh>
    <rPh sb="3" eb="5">
      <t>セイズ</t>
    </rPh>
    <rPh sb="5" eb="7">
      <t>ヨウグ</t>
    </rPh>
    <phoneticPr fontId="15"/>
  </si>
  <si>
    <t>定規</t>
    <phoneticPr fontId="15"/>
  </si>
  <si>
    <t>一般事務用品</t>
    <rPh sb="0" eb="2">
      <t>イッパン</t>
    </rPh>
    <rPh sb="2" eb="4">
      <t>ジム</t>
    </rPh>
    <rPh sb="4" eb="6">
      <t>ヨウヒン</t>
    </rPh>
    <phoneticPr fontId="15"/>
  </si>
  <si>
    <t>トレー</t>
    <phoneticPr fontId="15"/>
  </si>
  <si>
    <t>消しゴム</t>
    <phoneticPr fontId="15"/>
  </si>
  <si>
    <t>ステープラー（汎用型以外）</t>
    <phoneticPr fontId="15"/>
  </si>
  <si>
    <t>ステープラー針リムーバー</t>
    <phoneticPr fontId="15"/>
  </si>
  <si>
    <t>連射式クリップ（本体）</t>
    <phoneticPr fontId="15"/>
  </si>
  <si>
    <t>事務用修正具（テープ）</t>
    <phoneticPr fontId="15"/>
  </si>
  <si>
    <t>事務用修正具（液状）</t>
    <phoneticPr fontId="15"/>
  </si>
  <si>
    <t>クラフトテープ</t>
    <phoneticPr fontId="15"/>
  </si>
  <si>
    <t>粘着テープ（布粘着）</t>
    <phoneticPr fontId="15"/>
  </si>
  <si>
    <t>両面粘着紙テープ　</t>
    <phoneticPr fontId="15"/>
  </si>
  <si>
    <t>製本テープ</t>
  </si>
  <si>
    <t>ブックスタンド</t>
    <phoneticPr fontId="15"/>
  </si>
  <si>
    <t>ペンスタンド　</t>
    <phoneticPr fontId="15"/>
  </si>
  <si>
    <t>クリップケース</t>
    <phoneticPr fontId="15"/>
  </si>
  <si>
    <t>はさみ</t>
    <phoneticPr fontId="15"/>
  </si>
  <si>
    <t>テープカッター　</t>
    <phoneticPr fontId="15"/>
  </si>
  <si>
    <t>パンチ（手動）</t>
    <phoneticPr fontId="15"/>
  </si>
  <si>
    <t>モルトケース（紙めくり用スポンジケース）　</t>
    <phoneticPr fontId="15"/>
  </si>
  <si>
    <t>紙めくりクリーム　</t>
    <phoneticPr fontId="15"/>
  </si>
  <si>
    <t>鉛筆削（手動）</t>
    <phoneticPr fontId="15"/>
  </si>
  <si>
    <t>ＯＡクリーナー（液タイプ）</t>
  </si>
  <si>
    <t>ダストブロワー　</t>
  </si>
  <si>
    <t>レターケース</t>
  </si>
  <si>
    <t>メディアケース　</t>
  </si>
  <si>
    <t>マウスパッド　</t>
  </si>
  <si>
    <t>ＯＡフィルター（枠あり）　</t>
  </si>
  <si>
    <t>丸刃式紙裁断機　</t>
  </si>
  <si>
    <t>カッターナイフ　</t>
  </si>
  <si>
    <t>カッティングマット</t>
  </si>
  <si>
    <t>デスクマット　</t>
  </si>
  <si>
    <t>ＯＨＰフィルム　</t>
  </si>
  <si>
    <t>絵画用品</t>
    <rPh sb="0" eb="2">
      <t>カイガ</t>
    </rPh>
    <rPh sb="2" eb="4">
      <t>ヨウヒン</t>
    </rPh>
    <phoneticPr fontId="15"/>
  </si>
  <si>
    <t>絵筆　</t>
  </si>
  <si>
    <t>絵の具　</t>
  </si>
  <si>
    <t>墨汁　</t>
  </si>
  <si>
    <t>事務用のり</t>
    <rPh sb="0" eb="3">
      <t>ジムヨウ</t>
    </rPh>
    <phoneticPr fontId="15"/>
  </si>
  <si>
    <t>のり（液状）（補充用を含む。）　</t>
  </si>
  <si>
    <t>のり（澱粉のり）（補充用を含む。）</t>
  </si>
  <si>
    <t>のり（固形）（補充用を含む。）　</t>
  </si>
  <si>
    <t>のり（テープ）　</t>
  </si>
  <si>
    <t>バインダー　</t>
  </si>
  <si>
    <t>ファイリング用品</t>
  </si>
  <si>
    <t>アルバム（台紙を含む。）　</t>
  </si>
  <si>
    <t>つづりひも</t>
    <phoneticPr fontId="15"/>
  </si>
  <si>
    <t>カードケース</t>
    <phoneticPr fontId="15"/>
  </si>
  <si>
    <t>紙製品</t>
    <rPh sb="0" eb="1">
      <t>カミ</t>
    </rPh>
    <rPh sb="1" eb="3">
      <t>セイヒン</t>
    </rPh>
    <phoneticPr fontId="15"/>
  </si>
  <si>
    <t>事務用封筒（紙製）　</t>
  </si>
  <si>
    <t>ノート　</t>
  </si>
  <si>
    <t>タックラベル　</t>
  </si>
  <si>
    <t>インデックス</t>
  </si>
  <si>
    <t>その他</t>
    <rPh sb="2" eb="3">
      <t>タ</t>
    </rPh>
    <phoneticPr fontId="15"/>
  </si>
  <si>
    <t>付箋紙</t>
  </si>
  <si>
    <t>付箋フィルム　</t>
  </si>
  <si>
    <t>黒板拭き　</t>
  </si>
  <si>
    <t>ホワイトボード用イレーザー</t>
  </si>
  <si>
    <t>額縁　</t>
  </si>
  <si>
    <t>ごみ箱　</t>
  </si>
  <si>
    <t>リサイクルボックス　</t>
  </si>
  <si>
    <t>缶・ボトルつぶし機（手動）</t>
  </si>
  <si>
    <t>名札（机上用）　</t>
  </si>
  <si>
    <t>名札（衣服取付型・首下げ型）</t>
  </si>
  <si>
    <t>鍵かけ（フックを含む。）　</t>
  </si>
  <si>
    <t>チョーク　</t>
  </si>
  <si>
    <t>梱包用バンド</t>
  </si>
  <si>
    <t>３　オフィス家具等</t>
    <phoneticPr fontId="15"/>
  </si>
  <si>
    <t>いす　</t>
  </si>
  <si>
    <t>机　</t>
  </si>
  <si>
    <t>棚　</t>
  </si>
  <si>
    <t>収納用什器（棚以外）　</t>
  </si>
  <si>
    <t>ローパーティション</t>
  </si>
  <si>
    <t>コートハンガー　</t>
  </si>
  <si>
    <t>傘立て　</t>
  </si>
  <si>
    <t>掲示板　</t>
  </si>
  <si>
    <t>黒板　</t>
  </si>
  <si>
    <t>ホワイトボード</t>
  </si>
  <si>
    <t>コピー機　</t>
  </si>
  <si>
    <t>複合機　</t>
  </si>
  <si>
    <t>拡張性のあるデジタルコピー機</t>
  </si>
  <si>
    <t>プリンタ　</t>
  </si>
  <si>
    <t>プリンタ複合機　</t>
  </si>
  <si>
    <t>ファクシミリ　</t>
  </si>
  <si>
    <t>スキャナ</t>
  </si>
  <si>
    <t>プロジェクタ　</t>
  </si>
  <si>
    <t>トナーカートリッジ　</t>
  </si>
  <si>
    <t>インクカートリッジ</t>
  </si>
  <si>
    <t xml:space="preserve">電子計算機等 </t>
  </si>
  <si>
    <t>磁気ディスク装置　</t>
  </si>
  <si>
    <t>ディスプレイ</t>
  </si>
  <si>
    <t xml:space="preserve">オフィス機器等 </t>
  </si>
  <si>
    <t>シュレッダー　</t>
  </si>
  <si>
    <t>デジタル印刷機　</t>
  </si>
  <si>
    <t>掛時計</t>
  </si>
  <si>
    <t>一次電池又は小形充電式電池</t>
  </si>
  <si>
    <t>携帯電話　</t>
  </si>
  <si>
    <t>ＰＨＳ　</t>
  </si>
  <si>
    <t>スマートフォン</t>
  </si>
  <si>
    <t>電気冷蔵庫　</t>
  </si>
  <si>
    <t>電気冷凍庫　</t>
  </si>
  <si>
    <t>電気冷凍冷蔵庫</t>
  </si>
  <si>
    <t>テレビジョン受信機　</t>
  </si>
  <si>
    <t>電気便座　</t>
  </si>
  <si>
    <t>電子レンジ</t>
  </si>
  <si>
    <t>エアコンディショナー　</t>
  </si>
  <si>
    <t>ガスヒートポンプ式冷暖房機　</t>
  </si>
  <si>
    <t>ストーブ</t>
  </si>
  <si>
    <t>ヒートポンプ式電気給湯器　</t>
  </si>
  <si>
    <t>ガス温水機器　</t>
  </si>
  <si>
    <t>石油温水機器　</t>
  </si>
  <si>
    <t>ガス調理機器</t>
  </si>
  <si>
    <t>ＬＥＤ照明器具</t>
  </si>
  <si>
    <t>ＬＥＤを光源とした内照式表示灯</t>
  </si>
  <si>
    <t>電球形状のランプ</t>
  </si>
  <si>
    <t>自動車　</t>
    <phoneticPr fontId="15"/>
  </si>
  <si>
    <t>消火器</t>
    <phoneticPr fontId="15"/>
  </si>
  <si>
    <t>制服　</t>
  </si>
  <si>
    <t>作業服　</t>
  </si>
  <si>
    <t>帽子　</t>
  </si>
  <si>
    <t>靴</t>
  </si>
  <si>
    <t>カーテン　</t>
  </si>
  <si>
    <t>布製ブラインド　</t>
  </si>
  <si>
    <t>金属製ブラインド</t>
  </si>
  <si>
    <t>タフテッドカーペット　</t>
  </si>
  <si>
    <t>タイルカーペット　</t>
  </si>
  <si>
    <t>織じゅうたん</t>
  </si>
  <si>
    <t>ニードルパンチカーペット</t>
  </si>
  <si>
    <t>毛布　</t>
  </si>
  <si>
    <t>ふとん　</t>
  </si>
  <si>
    <t>ベッドフレーム　</t>
  </si>
  <si>
    <t>マットレス</t>
  </si>
  <si>
    <t>作業手袋（軍手）</t>
    <rPh sb="5" eb="7">
      <t>グンテ</t>
    </rPh>
    <phoneticPr fontId="15"/>
  </si>
  <si>
    <t>集会用テント</t>
    <rPh sb="0" eb="3">
      <t>シュウカイヨウ</t>
    </rPh>
    <phoneticPr fontId="4"/>
  </si>
  <si>
    <t>ブルーシート</t>
  </si>
  <si>
    <t>防球ネット</t>
    <rPh sb="0" eb="1">
      <t>ボウ</t>
    </rPh>
    <rPh sb="1" eb="2">
      <t>タマ</t>
    </rPh>
    <phoneticPr fontId="4"/>
  </si>
  <si>
    <t>旗</t>
    <rPh sb="0" eb="1">
      <t>ハタ</t>
    </rPh>
    <phoneticPr fontId="4"/>
  </si>
  <si>
    <t>のぼり</t>
  </si>
  <si>
    <t>幕</t>
    <rPh sb="0" eb="1">
      <t>マク</t>
    </rPh>
    <phoneticPr fontId="4"/>
  </si>
  <si>
    <t>モップ</t>
  </si>
  <si>
    <r>
      <t>　特定調達品目に該当する品目のうち、</t>
    </r>
    <r>
      <rPr>
        <b/>
        <u/>
        <sz val="9"/>
        <color rgb="FFFF0000"/>
        <rFont val="ＭＳ Ｐゴシック"/>
        <family val="3"/>
        <charset val="128"/>
      </rPr>
      <t>非適合である物品等を購入した理由等</t>
    </r>
    <r>
      <rPr>
        <b/>
        <sz val="9"/>
        <color rgb="FFFF0000"/>
        <rFont val="ＭＳ Ｐゴシック"/>
        <family val="3"/>
        <charset val="128"/>
      </rPr>
      <t>をご記入ください</t>
    </r>
    <r>
      <rPr>
        <sz val="9"/>
        <rFont val="ＭＳ Ｐゴシック"/>
        <family val="3"/>
        <charset val="128"/>
      </rPr>
      <t>。（主な物品名、その理由など）</t>
    </r>
    <rPh sb="1" eb="3">
      <t>トクテイ</t>
    </rPh>
    <rPh sb="3" eb="5">
      <t>チョウタツ</t>
    </rPh>
    <rPh sb="5" eb="7">
      <t>ヒンモク</t>
    </rPh>
    <rPh sb="8" eb="10">
      <t>ガイトウ</t>
    </rPh>
    <rPh sb="12" eb="14">
      <t>ヒンモク</t>
    </rPh>
    <rPh sb="18" eb="19">
      <t>ヒ</t>
    </rPh>
    <rPh sb="19" eb="21">
      <t>テキゴウ</t>
    </rPh>
    <rPh sb="24" eb="26">
      <t>ブッピン</t>
    </rPh>
    <rPh sb="26" eb="27">
      <t>ナド</t>
    </rPh>
    <rPh sb="28" eb="30">
      <t>コウニュウ</t>
    </rPh>
    <rPh sb="32" eb="34">
      <t>リユウ</t>
    </rPh>
    <rPh sb="34" eb="35">
      <t>ナド</t>
    </rPh>
    <rPh sb="37" eb="39">
      <t>キニュウ</t>
    </rPh>
    <rPh sb="45" eb="46">
      <t>オモ</t>
    </rPh>
    <rPh sb="47" eb="49">
      <t>ブッピン</t>
    </rPh>
    <rPh sb="49" eb="50">
      <t>メイ</t>
    </rPh>
    <rPh sb="53" eb="55">
      <t>リユウ</t>
    </rPh>
    <phoneticPr fontId="6"/>
  </si>
  <si>
    <t>ごみ袋等</t>
    <rPh sb="2" eb="3">
      <t>ブクロ</t>
    </rPh>
    <rPh sb="3" eb="4">
      <t>トウ</t>
    </rPh>
    <phoneticPr fontId="6"/>
  </si>
  <si>
    <t>ステープラー（汎用型・汎用型以外）</t>
    <phoneticPr fontId="15"/>
  </si>
  <si>
    <t>ＯＡクリーナー（ウエットタイプ・液タイプ）　</t>
    <phoneticPr fontId="15"/>
  </si>
  <si>
    <t>ＯＡクリーナー（ウエットタイプ・液タイプ）　</t>
    <phoneticPr fontId="15"/>
  </si>
  <si>
    <t>ファイル・バインダー・ファイリング用品　　</t>
    <phoneticPr fontId="6"/>
  </si>
  <si>
    <t>ファイル・バインダー・ファイリング用品　　</t>
    <phoneticPr fontId="6"/>
  </si>
  <si>
    <t>けい紙　</t>
    <phoneticPr fontId="6"/>
  </si>
  <si>
    <t>けい紙　</t>
    <phoneticPr fontId="6"/>
  </si>
  <si>
    <t>窓付き封筒（紙製）</t>
    <phoneticPr fontId="6"/>
  </si>
  <si>
    <t>窓付き封筒（紙製）</t>
    <phoneticPr fontId="6"/>
  </si>
  <si>
    <t>蛍光ランプ（大きさの区分40形直管蛍光ランプ）　</t>
    <phoneticPr fontId="15"/>
  </si>
  <si>
    <r>
      <t>ボールペン替芯</t>
    </r>
    <r>
      <rPr>
        <vertAlign val="superscript"/>
        <sz val="10.5"/>
        <color rgb="FFFF0000"/>
        <rFont val="ＭＳ Ｐゴシック"/>
        <family val="3"/>
        <charset val="128"/>
      </rPr>
      <t>※</t>
    </r>
    <phoneticPr fontId="15"/>
  </si>
  <si>
    <r>
      <t>セロハンテープ</t>
    </r>
    <r>
      <rPr>
        <vertAlign val="superscript"/>
        <sz val="10.5"/>
        <color rgb="FFFF0000"/>
        <rFont val="ＭＳ Ｐゴシック"/>
        <family val="3"/>
        <charset val="128"/>
      </rPr>
      <t>※</t>
    </r>
    <phoneticPr fontId="15"/>
  </si>
  <si>
    <r>
      <t>プリンターラベル</t>
    </r>
    <r>
      <rPr>
        <vertAlign val="superscript"/>
        <sz val="10.5"/>
        <color rgb="FFFF0000"/>
        <rFont val="ＭＳ Ｐゴシック"/>
        <family val="3"/>
        <charset val="128"/>
      </rPr>
      <t>※</t>
    </r>
    <phoneticPr fontId="15"/>
  </si>
  <si>
    <t>蛍光ランプ（大きさの区分40形直管蛍光ランプ）　</t>
    <phoneticPr fontId="15"/>
  </si>
  <si>
    <r>
      <t>セロハンテープ</t>
    </r>
    <r>
      <rPr>
        <vertAlign val="superscript"/>
        <sz val="10.5"/>
        <color rgb="FFFF0000"/>
        <rFont val="ＭＳ Ｐゴシック"/>
        <family val="3"/>
        <charset val="128"/>
      </rPr>
      <t>※</t>
    </r>
    <phoneticPr fontId="15"/>
  </si>
  <si>
    <r>
      <t>プリンターラベル</t>
    </r>
    <r>
      <rPr>
        <vertAlign val="superscript"/>
        <sz val="10.5"/>
        <color rgb="FFFF0000"/>
        <rFont val="ＭＳ Ｐゴシック"/>
        <family val="3"/>
        <charset val="128"/>
      </rPr>
      <t>※</t>
    </r>
    <phoneticPr fontId="15"/>
  </si>
  <si>
    <t>マグネット（玉・バー）</t>
    <phoneticPr fontId="15"/>
  </si>
  <si>
    <t>マグネット（バー）　</t>
    <phoneticPr fontId="15"/>
  </si>
  <si>
    <t>マグネット（玉・バー）</t>
    <phoneticPr fontId="15"/>
  </si>
  <si>
    <t>ファイル・
バインダー類</t>
    <rPh sb="11" eb="12">
      <t>ルイ</t>
    </rPh>
    <phoneticPr fontId="15"/>
  </si>
  <si>
    <t>印章・
スタンプ台</t>
    <rPh sb="0" eb="2">
      <t>インショウ</t>
    </rPh>
    <rPh sb="8" eb="9">
      <t>ダイ</t>
    </rPh>
    <phoneticPr fontId="15"/>
  </si>
  <si>
    <t>単位</t>
    <rPh sb="0" eb="2">
      <t>タンイ</t>
    </rPh>
    <phoneticPr fontId="6"/>
  </si>
  <si>
    <t>枚</t>
    <rPh sb="0" eb="1">
      <t>マイ</t>
    </rPh>
    <phoneticPr fontId="6"/>
  </si>
  <si>
    <t>ロール</t>
    <phoneticPr fontId="6"/>
  </si>
  <si>
    <t>箱</t>
    <rPh sb="0" eb="1">
      <t>ハコ</t>
    </rPh>
    <phoneticPr fontId="6"/>
  </si>
  <si>
    <t>本</t>
    <rPh sb="0" eb="1">
      <t>ホン</t>
    </rPh>
    <phoneticPr fontId="6"/>
  </si>
  <si>
    <t>ケース</t>
    <phoneticPr fontId="6"/>
  </si>
  <si>
    <t>1回目</t>
    <rPh sb="1" eb="3">
      <t>カイメ</t>
    </rPh>
    <phoneticPr fontId="6"/>
  </si>
  <si>
    <t>2回目</t>
    <rPh sb="1" eb="3">
      <t>カイメ</t>
    </rPh>
    <phoneticPr fontId="6"/>
  </si>
  <si>
    <t>①総調達数量
（②＋③）</t>
    <rPh sb="1" eb="2">
      <t>ソウ</t>
    </rPh>
    <rPh sb="2" eb="4">
      <t>チョウタツ</t>
    </rPh>
    <rPh sb="4" eb="6">
      <t>スウリョウ</t>
    </rPh>
    <phoneticPr fontId="6"/>
  </si>
  <si>
    <r>
      <t>②</t>
    </r>
    <r>
      <rPr>
        <b/>
        <sz val="10"/>
        <color rgb="FFFF0000"/>
        <rFont val="ＭＳ Ｐゴシック"/>
        <family val="3"/>
        <charset val="128"/>
      </rPr>
      <t>適合</t>
    </r>
    <r>
      <rPr>
        <sz val="10"/>
        <rFont val="ＭＳ Ｐゴシック"/>
        <family val="3"/>
        <charset val="128"/>
      </rPr>
      <t>した物品等の
調達数量</t>
    </r>
    <rPh sb="1" eb="3">
      <t>テキゴウ</t>
    </rPh>
    <rPh sb="5" eb="7">
      <t>ブッピン</t>
    </rPh>
    <rPh sb="7" eb="8">
      <t>ナド</t>
    </rPh>
    <rPh sb="10" eb="12">
      <t>チョウタツ</t>
    </rPh>
    <rPh sb="12" eb="14">
      <t>スウリョウ</t>
    </rPh>
    <phoneticPr fontId="6"/>
  </si>
  <si>
    <r>
      <t>③</t>
    </r>
    <r>
      <rPr>
        <b/>
        <sz val="10"/>
        <color rgb="FFFF0000"/>
        <rFont val="ＭＳ Ｐゴシック"/>
        <family val="3"/>
        <charset val="128"/>
      </rPr>
      <t>非適合</t>
    </r>
    <r>
      <rPr>
        <sz val="10"/>
        <rFont val="ＭＳ Ｐゴシック"/>
        <family val="3"/>
        <charset val="128"/>
      </rPr>
      <t>である物品等の
調達数量</t>
    </r>
    <rPh sb="1" eb="2">
      <t>ヒ</t>
    </rPh>
    <rPh sb="2" eb="4">
      <t>テキゴウ</t>
    </rPh>
    <rPh sb="7" eb="9">
      <t>ブッピン</t>
    </rPh>
    <rPh sb="9" eb="10">
      <t>ナド</t>
    </rPh>
    <rPh sb="12" eb="14">
      <t>チョウタツ</t>
    </rPh>
    <rPh sb="14" eb="16">
      <t>スウリョウ</t>
    </rPh>
    <phoneticPr fontId="6"/>
  </si>
  <si>
    <r>
      <t>ペーパータオル</t>
    </r>
    <r>
      <rPr>
        <sz val="10.5"/>
        <color rgb="FFFF0000"/>
        <rFont val="ＭＳ Ｐゴシック"/>
        <family val="3"/>
        <charset val="128"/>
      </rPr>
      <t>※</t>
    </r>
    <phoneticPr fontId="6"/>
  </si>
  <si>
    <r>
      <t>キッチンペーパー</t>
    </r>
    <r>
      <rPr>
        <sz val="10"/>
        <color rgb="FFFF0000"/>
        <rFont val="ＭＳ Ｐゴシック"/>
        <family val="3"/>
        <charset val="128"/>
      </rPr>
      <t>※</t>
    </r>
    <phoneticPr fontId="6"/>
  </si>
  <si>
    <t>記録用メディア（CD,DVD,BD）</t>
    <phoneticPr fontId="6"/>
  </si>
  <si>
    <t>電子計算機(PC)</t>
    <phoneticPr fontId="6"/>
  </si>
  <si>
    <t>電子式卓上計算機　(電卓)</t>
    <rPh sb="10" eb="12">
      <t>デンタク</t>
    </rPh>
    <phoneticPr fontId="6"/>
  </si>
  <si>
    <t>災害備蓄用飲料水</t>
    <rPh sb="0" eb="5">
      <t>サイガイビチクヨウ</t>
    </rPh>
    <rPh sb="5" eb="8">
      <t>インリョウスイ</t>
    </rPh>
    <phoneticPr fontId="6"/>
  </si>
  <si>
    <t>アルファ化米</t>
    <rPh sb="4" eb="5">
      <t>カ</t>
    </rPh>
    <rPh sb="5" eb="6">
      <t>マイ</t>
    </rPh>
    <phoneticPr fontId="6"/>
  </si>
  <si>
    <t>保存パン</t>
    <rPh sb="0" eb="2">
      <t>ホゾン</t>
    </rPh>
    <phoneticPr fontId="6"/>
  </si>
  <si>
    <t>乾パン</t>
    <rPh sb="0" eb="1">
      <t>カン</t>
    </rPh>
    <phoneticPr fontId="6"/>
  </si>
  <si>
    <t>レトルト食品等</t>
    <rPh sb="4" eb="7">
      <t>ショクヒントウ</t>
    </rPh>
    <phoneticPr fontId="6"/>
  </si>
  <si>
    <t>栄養調整食品</t>
    <rPh sb="0" eb="6">
      <t>エイヨウチョウセイショクヒン</t>
    </rPh>
    <phoneticPr fontId="6"/>
  </si>
  <si>
    <t>フリーズドライ食品</t>
    <rPh sb="7" eb="9">
      <t>ショクヒン</t>
    </rPh>
    <phoneticPr fontId="6"/>
  </si>
  <si>
    <t>非常用携帯燃料</t>
    <rPh sb="0" eb="3">
      <t>ヒジョウヨウ</t>
    </rPh>
    <rPh sb="3" eb="5">
      <t>ケイタイ</t>
    </rPh>
    <rPh sb="5" eb="7">
      <t>ネンリョウ</t>
    </rPh>
    <phoneticPr fontId="6"/>
  </si>
  <si>
    <t>携帯発電機</t>
    <rPh sb="0" eb="5">
      <t>ケイタイハツデンキ</t>
    </rPh>
    <phoneticPr fontId="6"/>
  </si>
  <si>
    <t>非常用携帯電源</t>
    <rPh sb="0" eb="3">
      <t>ヒジョウヨウ</t>
    </rPh>
    <rPh sb="3" eb="5">
      <t>ケイタイ</t>
    </rPh>
    <rPh sb="5" eb="7">
      <t>デンゲン</t>
    </rPh>
    <phoneticPr fontId="6"/>
  </si>
  <si>
    <t>印刷・通知書等</t>
    <rPh sb="3" eb="6">
      <t>ツウチショ</t>
    </rPh>
    <rPh sb="6" eb="7">
      <t>トウ</t>
    </rPh>
    <phoneticPr fontId="6"/>
  </si>
  <si>
    <t>本</t>
    <rPh sb="0" eb="1">
      <t>ホン</t>
    </rPh>
    <phoneticPr fontId="3"/>
  </si>
  <si>
    <t>個</t>
    <rPh sb="0" eb="1">
      <t>コ</t>
    </rPh>
    <phoneticPr fontId="3"/>
  </si>
  <si>
    <t>個</t>
  </si>
  <si>
    <t>個</t>
    <rPh sb="0" eb="1">
      <t>コ</t>
    </rPh>
    <phoneticPr fontId="6"/>
  </si>
  <si>
    <t>丁</t>
    <rPh sb="0" eb="1">
      <t>チョウ</t>
    </rPh>
    <phoneticPr fontId="6"/>
  </si>
  <si>
    <t>台</t>
    <rPh sb="0" eb="1">
      <t>ダイ</t>
    </rPh>
    <phoneticPr fontId="6"/>
  </si>
  <si>
    <t>冊</t>
    <rPh sb="0" eb="1">
      <t>サツ</t>
    </rPh>
    <phoneticPr fontId="6"/>
  </si>
  <si>
    <t>グラウンド用白線</t>
    <phoneticPr fontId="6"/>
  </si>
  <si>
    <t>㎏</t>
    <phoneticPr fontId="6"/>
  </si>
  <si>
    <t>脚</t>
    <rPh sb="0" eb="1">
      <t>キャク</t>
    </rPh>
    <phoneticPr fontId="6"/>
  </si>
  <si>
    <t>連</t>
    <rPh sb="0" eb="1">
      <t>レン</t>
    </rPh>
    <phoneticPr fontId="6"/>
  </si>
  <si>
    <t>着</t>
    <rPh sb="0" eb="1">
      <t>チャク</t>
    </rPh>
    <phoneticPr fontId="6"/>
  </si>
  <si>
    <t>足</t>
    <rPh sb="0" eb="1">
      <t>アシ</t>
    </rPh>
    <phoneticPr fontId="6"/>
  </si>
  <si>
    <t>m2</t>
    <phoneticPr fontId="6"/>
  </si>
  <si>
    <t>組</t>
    <rPh sb="0" eb="1">
      <t>クミ</t>
    </rPh>
    <phoneticPr fontId="6"/>
  </si>
  <si>
    <t>張</t>
    <rPh sb="0" eb="1">
      <t>ハリ</t>
    </rPh>
    <phoneticPr fontId="6"/>
  </si>
  <si>
    <t>張</t>
    <phoneticPr fontId="6"/>
  </si>
  <si>
    <t>点</t>
    <rPh sb="0" eb="1">
      <t>テン</t>
    </rPh>
    <phoneticPr fontId="6"/>
  </si>
  <si>
    <t>件</t>
    <rPh sb="0" eb="1">
      <t>ケン</t>
    </rPh>
    <phoneticPr fontId="6"/>
  </si>
  <si>
    <t>パンチラベル　</t>
    <phoneticPr fontId="6"/>
  </si>
  <si>
    <t>画像機器等</t>
    <phoneticPr fontId="6"/>
  </si>
  <si>
    <t>４　ＯＡ機器（画像機器等）</t>
    <rPh sb="4" eb="6">
      <t>キキ</t>
    </rPh>
    <phoneticPr fontId="15"/>
  </si>
  <si>
    <t>５　ＯＡ機器（電子計算機等）</t>
    <rPh sb="4" eb="6">
      <t>キキ</t>
    </rPh>
    <rPh sb="7" eb="11">
      <t>デンシケイサン</t>
    </rPh>
    <rPh sb="12" eb="13">
      <t>ナド</t>
    </rPh>
    <phoneticPr fontId="15"/>
  </si>
  <si>
    <t>６　ＯＡ機器（オフィス機器等）</t>
    <rPh sb="4" eb="6">
      <t>キキ</t>
    </rPh>
    <rPh sb="11" eb="13">
      <t>キキ</t>
    </rPh>
    <rPh sb="13" eb="14">
      <t>ナド</t>
    </rPh>
    <phoneticPr fontId="15"/>
  </si>
  <si>
    <t>７　移動電話等</t>
    <rPh sb="2" eb="4">
      <t>イドウ</t>
    </rPh>
    <rPh sb="4" eb="6">
      <t>デンワ</t>
    </rPh>
    <rPh sb="6" eb="7">
      <t>トウ</t>
    </rPh>
    <phoneticPr fontId="15"/>
  </si>
  <si>
    <t>８　家電製品</t>
    <rPh sb="2" eb="4">
      <t>カデン</t>
    </rPh>
    <rPh sb="4" eb="6">
      <t>セイヒン</t>
    </rPh>
    <phoneticPr fontId="15"/>
  </si>
  <si>
    <t>９　エアコン等</t>
    <rPh sb="6" eb="7">
      <t>トウ</t>
    </rPh>
    <phoneticPr fontId="15"/>
  </si>
  <si>
    <t>１０　温水器等</t>
    <rPh sb="3" eb="6">
      <t>オンスイキ</t>
    </rPh>
    <rPh sb="6" eb="7">
      <t>トウ</t>
    </rPh>
    <phoneticPr fontId="15"/>
  </si>
  <si>
    <t>１１　照明</t>
    <rPh sb="3" eb="5">
      <t>ショウメイ</t>
    </rPh>
    <phoneticPr fontId="15"/>
  </si>
  <si>
    <t>１２　自動車等</t>
    <phoneticPr fontId="15"/>
  </si>
  <si>
    <t>１３　消火器</t>
    <phoneticPr fontId="15"/>
  </si>
  <si>
    <t>１４　制服・作業服等</t>
    <rPh sb="3" eb="5">
      <t>セイフク</t>
    </rPh>
    <rPh sb="6" eb="9">
      <t>サギョウフク</t>
    </rPh>
    <rPh sb="9" eb="10">
      <t>トウ</t>
    </rPh>
    <phoneticPr fontId="15"/>
  </si>
  <si>
    <t>１５　インテリア・寝装寝具</t>
    <rPh sb="9" eb="10">
      <t>ネ</t>
    </rPh>
    <rPh sb="10" eb="11">
      <t>ソウ</t>
    </rPh>
    <rPh sb="11" eb="13">
      <t>シング</t>
    </rPh>
    <phoneticPr fontId="15"/>
  </si>
  <si>
    <t>１７　その他の繊維製品</t>
    <rPh sb="5" eb="6">
      <t>タ</t>
    </rPh>
    <rPh sb="7" eb="9">
      <t>センイ</t>
    </rPh>
    <rPh sb="9" eb="11">
      <t>セイヒン</t>
    </rPh>
    <phoneticPr fontId="15"/>
  </si>
  <si>
    <t>１６　作業手袋</t>
    <rPh sb="3" eb="7">
      <t>サギョウテフクロ</t>
    </rPh>
    <phoneticPr fontId="15"/>
  </si>
  <si>
    <t>１９　災害備蓄用品</t>
    <rPh sb="3" eb="9">
      <t>サイガイビチクヨウヒン</t>
    </rPh>
    <phoneticPr fontId="15"/>
  </si>
  <si>
    <t>２２　ごみ袋等</t>
    <rPh sb="5" eb="6">
      <t>フクロ</t>
    </rPh>
    <rPh sb="6" eb="7">
      <t>トウ</t>
    </rPh>
    <phoneticPr fontId="15"/>
  </si>
  <si>
    <t>ごみ袋（プラスチック製）</t>
    <rPh sb="2" eb="3">
      <t>フクロ</t>
    </rPh>
    <rPh sb="10" eb="11">
      <t>セイ</t>
    </rPh>
    <phoneticPr fontId="6"/>
  </si>
  <si>
    <t>品目</t>
    <rPh sb="0" eb="2">
      <t>ヒンモク</t>
    </rPh>
    <phoneticPr fontId="6"/>
  </si>
  <si>
    <t>用紙サイズ（係数）</t>
    <rPh sb="0" eb="2">
      <t>ヨウシ</t>
    </rPh>
    <rPh sb="6" eb="8">
      <t>ケイスウ</t>
    </rPh>
    <phoneticPr fontId="6"/>
  </si>
  <si>
    <t>調達枚数</t>
    <rPh sb="0" eb="2">
      <t>チョウタツ</t>
    </rPh>
    <rPh sb="2" eb="4">
      <t>マイスウ</t>
    </rPh>
    <phoneticPr fontId="6"/>
  </si>
  <si>
    <t>Ａ４換算枚数（調達枚数×係数）</t>
    <rPh sb="2" eb="4">
      <t>カンサン</t>
    </rPh>
    <rPh sb="4" eb="6">
      <t>マイスウ</t>
    </rPh>
    <phoneticPr fontId="6"/>
  </si>
  <si>
    <t>コピー用紙調達量</t>
    <rPh sb="3" eb="5">
      <t>ヨウシ</t>
    </rPh>
    <rPh sb="5" eb="8">
      <t>チョウタツリョウ</t>
    </rPh>
    <phoneticPr fontId="6"/>
  </si>
  <si>
    <t>　Ａ４　(1)</t>
    <phoneticPr fontId="6"/>
  </si>
  <si>
    <t>枚</t>
    <rPh sb="0" eb="1">
      <t>マイ</t>
    </rPh>
    <phoneticPr fontId="6"/>
  </si>
  <si>
    <t>　Ａ３　(2)</t>
    <phoneticPr fontId="6"/>
  </si>
  <si>
    <t>　Ｂ４　(1.5)</t>
    <phoneticPr fontId="6"/>
  </si>
  <si>
    <t>　Ｂ５ （0.75）</t>
    <phoneticPr fontId="6"/>
  </si>
  <si>
    <t>印刷用紙（カラー用紙を除く）</t>
    <rPh sb="0" eb="2">
      <t>インサツ</t>
    </rPh>
    <rPh sb="2" eb="4">
      <t>ヨウシ</t>
    </rPh>
    <rPh sb="8" eb="10">
      <t>ヨウシ</t>
    </rPh>
    <rPh sb="11" eb="12">
      <t>ノゾ</t>
    </rPh>
    <phoneticPr fontId="6"/>
  </si>
  <si>
    <t>印刷用紙（カラー用紙）</t>
    <rPh sb="0" eb="2">
      <t>インサツ</t>
    </rPh>
    <rPh sb="2" eb="4">
      <t>ヨウシ</t>
    </rPh>
    <rPh sb="8" eb="10">
      <t>ヨウシ</t>
    </rPh>
    <phoneticPr fontId="6"/>
  </si>
  <si>
    <r>
      <t>②</t>
    </r>
    <r>
      <rPr>
        <b/>
        <sz val="9"/>
        <color rgb="FFFF0000"/>
        <rFont val="ＭＳ Ｐゴシック"/>
        <family val="3"/>
        <charset val="128"/>
      </rPr>
      <t>適合</t>
    </r>
    <r>
      <rPr>
        <sz val="9"/>
        <rFont val="ＭＳ Ｐゴシック"/>
        <family val="3"/>
        <charset val="128"/>
      </rPr>
      <t>した物品等の調達数量</t>
    </r>
    <rPh sb="1" eb="3">
      <t>テキゴウ</t>
    </rPh>
    <rPh sb="5" eb="7">
      <t>ブッピン</t>
    </rPh>
    <rPh sb="7" eb="8">
      <t>ナド</t>
    </rPh>
    <rPh sb="9" eb="11">
      <t>チョウタツ</t>
    </rPh>
    <rPh sb="11" eb="13">
      <t>スウリョウ</t>
    </rPh>
    <phoneticPr fontId="6"/>
  </si>
  <si>
    <r>
      <t>③</t>
    </r>
    <r>
      <rPr>
        <b/>
        <sz val="9"/>
        <color rgb="FFFF0000"/>
        <rFont val="ＭＳ Ｐゴシック"/>
        <family val="3"/>
        <charset val="128"/>
      </rPr>
      <t>非適合</t>
    </r>
    <r>
      <rPr>
        <sz val="9"/>
        <rFont val="ＭＳ Ｐゴシック"/>
        <family val="3"/>
        <charset val="128"/>
      </rPr>
      <t>である物品等の調達数量</t>
    </r>
    <rPh sb="1" eb="2">
      <t>ヒ</t>
    </rPh>
    <rPh sb="2" eb="4">
      <t>テキゴウ</t>
    </rPh>
    <rPh sb="7" eb="9">
      <t>ブッピン</t>
    </rPh>
    <rPh sb="9" eb="10">
      <t>ナド</t>
    </rPh>
    <rPh sb="11" eb="13">
      <t>チョウタツ</t>
    </rPh>
    <rPh sb="13" eb="15">
      <t>スウリョウ</t>
    </rPh>
    <phoneticPr fontId="6"/>
  </si>
  <si>
    <t>単位：個・枚・台など</t>
    <rPh sb="0" eb="2">
      <t>タンイ</t>
    </rPh>
    <rPh sb="3" eb="4">
      <t>コ</t>
    </rPh>
    <rPh sb="5" eb="6">
      <t>マイ</t>
    </rPh>
    <rPh sb="7" eb="8">
      <t>ダイ</t>
    </rPh>
    <phoneticPr fontId="6"/>
  </si>
  <si>
    <t>①総調達数量（②＋③）</t>
    <rPh sb="1" eb="2">
      <t>ソウ</t>
    </rPh>
    <rPh sb="2" eb="4">
      <t>チョウタツ</t>
    </rPh>
    <rPh sb="4" eb="6">
      <t>スウリョウ</t>
    </rPh>
    <phoneticPr fontId="6"/>
  </si>
  <si>
    <t>②適合した物品等の　　　調達数量</t>
    <rPh sb="1" eb="3">
      <t>テキゴウ</t>
    </rPh>
    <rPh sb="5" eb="7">
      <t>ブッピン</t>
    </rPh>
    <rPh sb="7" eb="8">
      <t>ナド</t>
    </rPh>
    <rPh sb="12" eb="14">
      <t>チョウタツ</t>
    </rPh>
    <rPh sb="14" eb="16">
      <t>スウリョウ</t>
    </rPh>
    <phoneticPr fontId="6"/>
  </si>
  <si>
    <t>③非適合である物品等の調達数量</t>
    <rPh sb="1" eb="2">
      <t>ヒ</t>
    </rPh>
    <rPh sb="2" eb="4">
      <t>テキゴウ</t>
    </rPh>
    <rPh sb="7" eb="9">
      <t>ブッピン</t>
    </rPh>
    <rPh sb="9" eb="10">
      <t>ナド</t>
    </rPh>
    <rPh sb="11" eb="13">
      <t>チョウタツ</t>
    </rPh>
    <rPh sb="13" eb="15">
      <t>スウリョウ</t>
    </rPh>
    <phoneticPr fontId="6"/>
  </si>
  <si>
    <t>OA機器(画像機器等)</t>
    <rPh sb="2" eb="4">
      <t>キキ</t>
    </rPh>
    <rPh sb="5" eb="10">
      <t>ガゾウキキトウ</t>
    </rPh>
    <phoneticPr fontId="6"/>
  </si>
  <si>
    <t>OA機器(電子計算機等)</t>
    <rPh sb="5" eb="10">
      <t>デンシケイサンキ</t>
    </rPh>
    <phoneticPr fontId="6"/>
  </si>
  <si>
    <t>OA機器(オフィス機器等)</t>
    <rPh sb="9" eb="11">
      <t>キキ</t>
    </rPh>
    <phoneticPr fontId="6"/>
  </si>
  <si>
    <t>移動電話等</t>
    <rPh sb="0" eb="2">
      <t>イドウ</t>
    </rPh>
    <rPh sb="2" eb="4">
      <t>デンワ</t>
    </rPh>
    <rPh sb="4" eb="5">
      <t>トウ</t>
    </rPh>
    <phoneticPr fontId="6"/>
  </si>
  <si>
    <t>エアコン等</t>
    <rPh sb="4" eb="5">
      <t>トウ</t>
    </rPh>
    <phoneticPr fontId="6"/>
  </si>
  <si>
    <t>作業手袋</t>
    <rPh sb="0" eb="4">
      <t>サギョウテフクロ</t>
    </rPh>
    <phoneticPr fontId="6"/>
  </si>
  <si>
    <t>役　務　（印　刷〔外部発注〕）</t>
    <rPh sb="0" eb="1">
      <t>ヤク</t>
    </rPh>
    <rPh sb="2" eb="3">
      <t>ム</t>
    </rPh>
    <rPh sb="5" eb="6">
      <t>イン</t>
    </rPh>
    <rPh sb="7" eb="8">
      <t>サツ</t>
    </rPh>
    <rPh sb="9" eb="13">
      <t>ガイブハッチュウ</t>
    </rPh>
    <phoneticPr fontId="6"/>
  </si>
  <si>
    <r>
      <t>役務</t>
    </r>
    <r>
      <rPr>
        <sz val="9"/>
        <rFont val="ＭＳ Ｐゴシック"/>
        <family val="3"/>
        <charset val="128"/>
      </rPr>
      <t>（印刷以外）</t>
    </r>
    <rPh sb="0" eb="2">
      <t>エキム</t>
    </rPh>
    <rPh sb="3" eb="5">
      <t>インサツ</t>
    </rPh>
    <rPh sb="5" eb="7">
      <t>イガイ</t>
    </rPh>
    <phoneticPr fontId="6"/>
  </si>
  <si>
    <t>食材・食品</t>
    <rPh sb="0" eb="2">
      <t>ショクザイ</t>
    </rPh>
    <rPh sb="3" eb="5">
      <t>ショクヒン</t>
    </rPh>
    <phoneticPr fontId="6"/>
  </si>
  <si>
    <t>日用品・雑貨等</t>
    <rPh sb="0" eb="3">
      <t>ニチヨウヒン</t>
    </rPh>
    <rPh sb="4" eb="7">
      <t>ザッカトウ</t>
    </rPh>
    <phoneticPr fontId="6"/>
  </si>
  <si>
    <t>21-1</t>
    <phoneticPr fontId="6"/>
  </si>
  <si>
    <t>21-2</t>
    <phoneticPr fontId="6"/>
  </si>
  <si>
    <t>枚
A4換算</t>
    <rPh sb="0" eb="1">
      <t>マイ</t>
    </rPh>
    <rPh sb="4" eb="6">
      <t>カンザン</t>
    </rPh>
    <phoneticPr fontId="6"/>
  </si>
  <si>
    <r>
      <t>各課等で購入した物品等の調達量をご記入ください。</t>
    </r>
    <r>
      <rPr>
        <b/>
        <sz val="11"/>
        <rFont val="ＭＳ Ｐゴシック"/>
        <family val="3"/>
        <charset val="128"/>
      </rPr>
      <t>（単位：個・枚・台など）</t>
    </r>
    <r>
      <rPr>
        <sz val="11"/>
        <rFont val="ＭＳ Ｐゴシック"/>
        <family val="3"/>
        <charset val="128"/>
      </rPr>
      <t xml:space="preserve">
</t>
    </r>
    <rPh sb="14" eb="15">
      <t>リョウ</t>
    </rPh>
    <rPh sb="28" eb="29">
      <t>コ</t>
    </rPh>
    <rPh sb="30" eb="31">
      <t>マイ</t>
    </rPh>
    <rPh sb="32" eb="33">
      <t>ダイ</t>
    </rPh>
    <phoneticPr fontId="15"/>
  </si>
  <si>
    <r>
      <t>各課等で購入した物品等の調達量をご記入ください。</t>
    </r>
    <r>
      <rPr>
        <b/>
        <sz val="11"/>
        <rFont val="ＭＳ Ｐゴシック"/>
        <family val="3"/>
        <charset val="128"/>
      </rPr>
      <t>（単位：個・枚・台など）</t>
    </r>
    <r>
      <rPr>
        <sz val="11"/>
        <rFont val="ＭＳ Ｐゴシック"/>
        <family val="3"/>
        <charset val="128"/>
      </rPr>
      <t xml:space="preserve">
</t>
    </r>
    <rPh sb="14" eb="15">
      <t>リョウ</t>
    </rPh>
    <rPh sb="28" eb="29">
      <t>コ</t>
    </rPh>
    <rPh sb="30" eb="31">
      <t>マイ</t>
    </rPh>
    <rPh sb="32" eb="33">
      <t>ダイ</t>
    </rPh>
    <phoneticPr fontId="15"/>
  </si>
  <si>
    <t>特定調達品目</t>
    <rPh sb="0" eb="2">
      <t>トクテイ</t>
    </rPh>
    <rPh sb="2" eb="4">
      <t>チョウタツ</t>
    </rPh>
    <rPh sb="4" eb="6">
      <t>ヒンモク</t>
    </rPh>
    <phoneticPr fontId="6"/>
  </si>
  <si>
    <t>分類</t>
    <rPh sb="0" eb="2">
      <t>ブンルイ</t>
    </rPh>
    <phoneticPr fontId="6"/>
  </si>
  <si>
    <r>
      <t>各課等で購入した物品等の調達量をご記入ください。</t>
    </r>
    <r>
      <rPr>
        <b/>
        <sz val="11"/>
        <rFont val="ＭＳ Ｐゴシック"/>
        <family val="3"/>
        <charset val="128"/>
      </rPr>
      <t>（単位：個・枚・台など）</t>
    </r>
    <rPh sb="14" eb="15">
      <t>リョウ</t>
    </rPh>
    <rPh sb="28" eb="29">
      <t>コ</t>
    </rPh>
    <rPh sb="30" eb="31">
      <t>マイ</t>
    </rPh>
    <rPh sb="32" eb="33">
      <t>ダイ</t>
    </rPh>
    <phoneticPr fontId="15"/>
  </si>
  <si>
    <t>　　　　　　　　　　　部　　　　　　　　　　課</t>
    <rPh sb="11" eb="12">
      <t>ブ</t>
    </rPh>
    <rPh sb="22" eb="23">
      <t>カ</t>
    </rPh>
    <phoneticPr fontId="6"/>
  </si>
  <si>
    <t>所　属　名　称</t>
    <rPh sb="0" eb="1">
      <t>ショ</t>
    </rPh>
    <rPh sb="2" eb="3">
      <t>ゾク</t>
    </rPh>
    <rPh sb="4" eb="5">
      <t>メイ</t>
    </rPh>
    <rPh sb="6" eb="7">
      <t>ショウ</t>
    </rPh>
    <phoneticPr fontId="6"/>
  </si>
  <si>
    <t>○○　○○</t>
    <phoneticPr fontId="6"/>
  </si>
  <si>
    <t>3回目</t>
    <phoneticPr fontId="6"/>
  </si>
  <si>
    <t>4回目</t>
    <phoneticPr fontId="6"/>
  </si>
  <si>
    <t>5回目</t>
    <phoneticPr fontId="6"/>
  </si>
  <si>
    <t>グリーン購入実績集計内訳表</t>
    <rPh sb="10" eb="12">
      <t>ウチワケ</t>
    </rPh>
    <phoneticPr fontId="15"/>
  </si>
  <si>
    <t>地球温暖化対策推進員</t>
    <rPh sb="0" eb="10">
      <t>チキュウオンダンカタイサクスイシンイン</t>
    </rPh>
    <phoneticPr fontId="6"/>
  </si>
  <si>
    <t xml:space="preserve">
表中の「※」はグリーン購入法の対象品目ではなく、木更津市独自の品目である。</t>
    <phoneticPr fontId="15"/>
  </si>
  <si>
    <t>２１－１　役務（印刷〔外部発注〕）</t>
    <rPh sb="5" eb="7">
      <t>エキム</t>
    </rPh>
    <rPh sb="8" eb="10">
      <t>インサツ</t>
    </rPh>
    <rPh sb="11" eb="15">
      <t>ガイブハッチュウ</t>
    </rPh>
    <phoneticPr fontId="15"/>
  </si>
  <si>
    <t>グリーン購入実績集計表（令和６．４．１～令和７．３．３１）</t>
    <rPh sb="4" eb="5">
      <t>アガナ</t>
    </rPh>
    <rPh sb="5" eb="6">
      <t>イ</t>
    </rPh>
    <rPh sb="6" eb="7">
      <t>ミ</t>
    </rPh>
    <rPh sb="7" eb="8">
      <t>イサオ</t>
    </rPh>
    <rPh sb="8" eb="9">
      <t>シュウ</t>
    </rPh>
    <rPh sb="9" eb="10">
      <t>ケイ</t>
    </rPh>
    <rPh sb="10" eb="11">
      <t>ヒョウ</t>
    </rPh>
    <rPh sb="12" eb="13">
      <t>レイ</t>
    </rPh>
    <rPh sb="19" eb="21">
      <t>レイワ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</si>
</sst>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_);[Red]\(0\)"/>
  </numFmts>
  <fonts count="37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b/>
      <sz val="13"/>
      <color theme="3"/>
      <name val="ＭＳ Ｐゴシック"/>
      <family val="2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name val="HGS創英角ｺﾞｼｯｸUB"/>
      <family val="3"/>
      <charset val="128"/>
    </font>
    <font>
      <sz val="10"/>
      <name val="ＭＳ Ｐゴシック"/>
      <family val="3"/>
      <charset val="128"/>
    </font>
    <font>
      <u/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4"/>
      <name val="ＭＳ ゴシック"/>
      <family val="3"/>
      <charset val="128"/>
    </font>
    <font>
      <b/>
      <sz val="11"/>
      <color theme="1"/>
      <name val="ＭＳ Ｐゴシック"/>
      <family val="3"/>
      <charset val="128"/>
    </font>
    <font>
      <sz val="6"/>
      <name val="ＭＳ Ｐゴシック"/>
      <family val="2"/>
      <charset val="128"/>
    </font>
    <font>
      <b/>
      <sz val="11"/>
      <name val="ＭＳ Ｐゴシック"/>
      <family val="3"/>
      <charset val="128"/>
    </font>
    <font>
      <b/>
      <sz val="9"/>
      <color rgb="FFFF000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.5"/>
      <color theme="1"/>
      <name val="ＭＳ Ｐゴシック"/>
      <family val="3"/>
      <charset val="128"/>
    </font>
    <font>
      <b/>
      <sz val="10.5"/>
      <color theme="1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b/>
      <sz val="11"/>
      <color rgb="FF000000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b/>
      <u/>
      <sz val="9"/>
      <color rgb="FFFF0000"/>
      <name val="ＭＳ Ｐゴシック"/>
      <family val="3"/>
      <charset val="128"/>
    </font>
    <font>
      <vertAlign val="superscript"/>
      <sz val="10.5"/>
      <color rgb="FFFF0000"/>
      <name val="ＭＳ Ｐゴシック"/>
      <family val="3"/>
      <charset val="128"/>
    </font>
    <font>
      <b/>
      <sz val="10.5"/>
      <name val="ＭＳ Ｐゴシック"/>
      <family val="3"/>
      <charset val="128"/>
    </font>
    <font>
      <sz val="10.5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  <font>
      <sz val="10.5"/>
      <color rgb="FFFF000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</fonts>
  <fills count="11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FFFF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99"/>
        <bgColor indexed="64"/>
      </patternFill>
    </fill>
  </fills>
  <borders count="8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 style="medium">
        <color theme="1"/>
      </right>
      <top/>
      <bottom style="medium">
        <color theme="1"/>
      </bottom>
      <diagonal/>
    </border>
    <border>
      <left style="medium">
        <color theme="1"/>
      </left>
      <right style="medium">
        <color theme="1"/>
      </right>
      <top/>
      <bottom/>
      <diagonal/>
    </border>
    <border diagonalUp="1"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 style="thin">
        <color indexed="64"/>
      </diagonal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  <border diagonalUp="1">
      <left style="medium">
        <color theme="1"/>
      </left>
      <right style="medium">
        <color theme="1"/>
      </right>
      <top/>
      <bottom style="medium">
        <color theme="1"/>
      </bottom>
      <diagonal style="thin">
        <color indexed="64"/>
      </diagonal>
    </border>
    <border>
      <left style="medium">
        <color rgb="FFFF0000"/>
      </left>
      <right style="medium">
        <color theme="1"/>
      </right>
      <top style="medium">
        <color rgb="FFFF0000"/>
      </top>
      <bottom style="medium">
        <color theme="1"/>
      </bottom>
      <diagonal/>
    </border>
    <border>
      <left style="medium">
        <color theme="1"/>
      </left>
      <right style="medium">
        <color rgb="FFFF0000"/>
      </right>
      <top style="medium">
        <color rgb="FFFF0000"/>
      </top>
      <bottom style="medium">
        <color theme="1"/>
      </bottom>
      <diagonal/>
    </border>
    <border>
      <left style="medium">
        <color rgb="FFFF0000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 style="medium">
        <color rgb="FFFF0000"/>
      </right>
      <top style="medium">
        <color theme="1"/>
      </top>
      <bottom style="medium">
        <color theme="1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theme="1"/>
      </bottom>
      <diagonal/>
    </border>
    <border>
      <left style="medium">
        <color rgb="FFFF0000"/>
      </left>
      <right style="medium">
        <color rgb="FFFF0000"/>
      </right>
      <top style="medium">
        <color theme="1"/>
      </top>
      <bottom style="medium">
        <color theme="1"/>
      </bottom>
      <diagonal/>
    </border>
    <border>
      <left style="medium">
        <color rgb="FFFF0000"/>
      </left>
      <right style="medium">
        <color rgb="FFFF0000"/>
      </right>
      <top style="medium">
        <color theme="1"/>
      </top>
      <bottom style="medium">
        <color rgb="FFFF0000"/>
      </bottom>
      <diagonal/>
    </border>
    <border diagonalUp="1">
      <left style="medium">
        <color theme="1"/>
      </left>
      <right style="medium">
        <color theme="1"/>
      </right>
      <top/>
      <bottom/>
      <diagonal style="thin">
        <color indexed="64"/>
      </diagonal>
    </border>
    <border>
      <left style="medium">
        <color rgb="FFFF0000"/>
      </left>
      <right style="medium">
        <color theme="1"/>
      </right>
      <top style="medium">
        <color rgb="FFFF0000"/>
      </top>
      <bottom style="medium">
        <color rgb="FFFF0000"/>
      </bottom>
      <diagonal/>
    </border>
    <border>
      <left style="medium">
        <color theme="1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rgb="FFFF0000"/>
      </left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 style="medium">
        <color rgb="FFFF0000"/>
      </right>
      <top style="medium">
        <color theme="1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/>
      <right/>
      <top style="thin">
        <color indexed="64"/>
      </top>
      <bottom style="medium">
        <color theme="1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24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354">
    <xf numFmtId="0" fontId="0" fillId="0" borderId="0" xfId="0"/>
    <xf numFmtId="0" fontId="3" fillId="0" borderId="0" xfId="1" applyProtection="1">
      <alignment vertical="center"/>
      <protection locked="0"/>
    </xf>
    <xf numFmtId="0" fontId="18" fillId="0" borderId="0" xfId="1" applyFont="1" applyProtection="1">
      <alignment vertical="center"/>
      <protection locked="0"/>
    </xf>
    <xf numFmtId="0" fontId="18" fillId="0" borderId="0" xfId="1" applyFont="1" applyAlignment="1" applyProtection="1">
      <alignment vertical="center" shrinkToFit="1"/>
      <protection locked="0"/>
    </xf>
    <xf numFmtId="38" fontId="18" fillId="0" borderId="0" xfId="2" applyFont="1" applyAlignment="1" applyProtection="1">
      <alignment vertical="center" shrinkToFit="1"/>
      <protection locked="0"/>
    </xf>
    <xf numFmtId="177" fontId="18" fillId="0" borderId="0" xfId="1" applyNumberFormat="1" applyFont="1" applyProtection="1">
      <alignment vertical="center"/>
      <protection locked="0"/>
    </xf>
    <xf numFmtId="38" fontId="18" fillId="6" borderId="35" xfId="2" applyFont="1" applyFill="1" applyBorder="1" applyAlignment="1" applyProtection="1">
      <alignment vertical="center" shrinkToFit="1"/>
    </xf>
    <xf numFmtId="38" fontId="18" fillId="6" borderId="17" xfId="2" applyFont="1" applyFill="1" applyBorder="1" applyAlignment="1" applyProtection="1">
      <alignment vertical="center" shrinkToFit="1"/>
    </xf>
    <xf numFmtId="38" fontId="18" fillId="6" borderId="12" xfId="2" applyFont="1" applyFill="1" applyBorder="1" applyAlignment="1" applyProtection="1">
      <alignment vertical="center" shrinkToFit="1"/>
    </xf>
    <xf numFmtId="38" fontId="18" fillId="6" borderId="18" xfId="2" applyFont="1" applyFill="1" applyBorder="1" applyAlignment="1" applyProtection="1">
      <alignment vertical="center" shrinkToFit="1"/>
    </xf>
    <xf numFmtId="0" fontId="0" fillId="0" borderId="0" xfId="0" applyAlignment="1" applyProtection="1">
      <alignment vertical="center"/>
      <protection locked="0"/>
    </xf>
    <xf numFmtId="0" fontId="3" fillId="0" borderId="0" xfId="1">
      <alignment vertical="center"/>
    </xf>
    <xf numFmtId="0" fontId="14" fillId="0" borderId="0" xfId="1" applyFont="1">
      <alignment vertical="center"/>
    </xf>
    <xf numFmtId="0" fontId="18" fillId="0" borderId="0" xfId="1" applyFont="1">
      <alignment vertical="center"/>
    </xf>
    <xf numFmtId="0" fontId="19" fillId="0" borderId="20" xfId="1" applyFont="1" applyBorder="1" applyAlignment="1">
      <alignment vertical="center" shrinkToFit="1"/>
    </xf>
    <xf numFmtId="0" fontId="19" fillId="0" borderId="20" xfId="1" applyFont="1" applyBorder="1" applyAlignment="1">
      <alignment horizontal="justify" vertical="center" shrinkToFit="1"/>
    </xf>
    <xf numFmtId="0" fontId="19" fillId="0" borderId="20" xfId="1" applyFont="1" applyBorder="1" applyAlignment="1">
      <alignment horizontal="justify" vertical="top" shrinkToFit="1"/>
    </xf>
    <xf numFmtId="0" fontId="23" fillId="0" borderId="20" xfId="1" applyFont="1" applyBorder="1" applyAlignment="1">
      <alignment horizontal="justify" vertical="center" shrinkToFit="1"/>
    </xf>
    <xf numFmtId="0" fontId="28" fillId="0" borderId="20" xfId="1" applyFont="1" applyBorder="1" applyAlignment="1">
      <alignment vertical="center" shrinkToFit="1"/>
    </xf>
    <xf numFmtId="0" fontId="28" fillId="0" borderId="30" xfId="1" applyFont="1" applyBorder="1" applyAlignment="1">
      <alignment vertical="center" shrinkToFit="1"/>
    </xf>
    <xf numFmtId="0" fontId="18" fillId="0" borderId="0" xfId="1" applyFont="1" applyAlignment="1">
      <alignment vertical="center" shrinkToFit="1"/>
    </xf>
    <xf numFmtId="38" fontId="18" fillId="0" borderId="0" xfId="2" applyFont="1" applyAlignment="1" applyProtection="1">
      <alignment vertical="center" shrinkToFit="1"/>
    </xf>
    <xf numFmtId="177" fontId="18" fillId="0" borderId="0" xfId="1" applyNumberFormat="1" applyFont="1">
      <alignment vertical="center"/>
    </xf>
    <xf numFmtId="0" fontId="3" fillId="0" borderId="0" xfId="1" applyAlignment="1">
      <alignment vertical="center" shrinkToFit="1"/>
    </xf>
    <xf numFmtId="38" fontId="0" fillId="0" borderId="0" xfId="2" applyFont="1" applyAlignment="1" applyProtection="1">
      <alignment vertical="center" shrinkToFit="1"/>
    </xf>
    <xf numFmtId="177" fontId="3" fillId="0" borderId="0" xfId="1" applyNumberForma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vertical="center" textRotation="180"/>
    </xf>
    <xf numFmtId="0" fontId="0" fillId="0" borderId="0" xfId="0" applyAlignment="1">
      <alignment vertical="center" textRotation="180"/>
    </xf>
    <xf numFmtId="0" fontId="5" fillId="0" borderId="0" xfId="0" applyFont="1" applyAlignment="1">
      <alignment vertical="center" textRotation="180"/>
    </xf>
    <xf numFmtId="0" fontId="12" fillId="0" borderId="0" xfId="0" applyFont="1" applyAlignment="1">
      <alignment vertical="top" textRotation="180"/>
    </xf>
    <xf numFmtId="3" fontId="0" fillId="0" borderId="0" xfId="0" applyNumberFormat="1" applyAlignment="1">
      <alignment vertical="center"/>
    </xf>
    <xf numFmtId="176" fontId="0" fillId="0" borderId="0" xfId="0" applyNumberFormat="1" applyAlignment="1">
      <alignment vertical="center"/>
    </xf>
    <xf numFmtId="9" fontId="0" fillId="0" borderId="0" xfId="0" applyNumberFormat="1" applyAlignment="1">
      <alignment horizontal="center" vertical="center"/>
    </xf>
    <xf numFmtId="177" fontId="11" fillId="6" borderId="14" xfId="1" applyNumberFormat="1" applyFont="1" applyFill="1" applyBorder="1" applyAlignment="1">
      <alignment horizontal="center" vertical="center"/>
    </xf>
    <xf numFmtId="0" fontId="19" fillId="0" borderId="14" xfId="1" applyFont="1" applyBorder="1" applyAlignment="1">
      <alignment vertical="center" shrinkToFit="1"/>
    </xf>
    <xf numFmtId="0" fontId="19" fillId="9" borderId="21" xfId="1" applyFont="1" applyFill="1" applyBorder="1" applyAlignment="1">
      <alignment vertical="center" shrinkToFit="1"/>
    </xf>
    <xf numFmtId="0" fontId="18" fillId="0" borderId="0" xfId="1" applyFont="1" applyAlignment="1" applyProtection="1">
      <alignment horizontal="center" vertical="center" shrinkToFit="1"/>
      <protection locked="0"/>
    </xf>
    <xf numFmtId="0" fontId="18" fillId="0" borderId="0" xfId="1" applyFont="1" applyAlignment="1">
      <alignment horizontal="center" vertical="center" shrinkToFit="1"/>
    </xf>
    <xf numFmtId="0" fontId="3" fillId="0" borderId="0" xfId="1" applyAlignment="1">
      <alignment horizontal="center" vertical="center" shrinkToFit="1"/>
    </xf>
    <xf numFmtId="0" fontId="23" fillId="0" borderId="0" xfId="1" applyFont="1" applyAlignment="1" applyProtection="1">
      <alignment vertical="top"/>
      <protection locked="0"/>
    </xf>
    <xf numFmtId="38" fontId="18" fillId="0" borderId="19" xfId="2" applyFont="1" applyBorder="1" applyAlignment="1" applyProtection="1">
      <alignment vertical="center" shrinkToFit="1"/>
      <protection locked="0"/>
    </xf>
    <xf numFmtId="0" fontId="18" fillId="0" borderId="19" xfId="1" applyFont="1" applyBorder="1" applyAlignment="1">
      <alignment horizontal="center" vertical="center" shrinkToFit="1"/>
    </xf>
    <xf numFmtId="0" fontId="14" fillId="7" borderId="50" xfId="1" applyFont="1" applyFill="1" applyBorder="1" applyAlignment="1">
      <alignment horizontal="left" vertical="center"/>
    </xf>
    <xf numFmtId="0" fontId="14" fillId="7" borderId="47" xfId="1" applyFont="1" applyFill="1" applyBorder="1" applyAlignment="1">
      <alignment horizontal="center" vertical="center"/>
    </xf>
    <xf numFmtId="38" fontId="18" fillId="0" borderId="29" xfId="2" applyFont="1" applyBorder="1" applyAlignment="1" applyProtection="1">
      <alignment vertical="center" shrinkToFit="1"/>
      <protection locked="0"/>
    </xf>
    <xf numFmtId="38" fontId="14" fillId="7" borderId="41" xfId="2" applyFont="1" applyFill="1" applyBorder="1" applyAlignment="1" applyProtection="1">
      <alignment vertical="center" shrinkToFit="1"/>
    </xf>
    <xf numFmtId="38" fontId="18" fillId="6" borderId="46" xfId="2" applyFont="1" applyFill="1" applyBorder="1" applyAlignment="1" applyProtection="1">
      <alignment vertical="center" shrinkToFit="1"/>
    </xf>
    <xf numFmtId="0" fontId="14" fillId="7" borderId="55" xfId="1" applyFont="1" applyFill="1" applyBorder="1" applyAlignment="1">
      <alignment horizontal="center" vertical="center"/>
    </xf>
    <xf numFmtId="38" fontId="18" fillId="0" borderId="16" xfId="2" applyFont="1" applyBorder="1" applyAlignment="1" applyProtection="1">
      <alignment horizontal="center" vertical="center" shrinkToFit="1"/>
      <protection locked="0"/>
    </xf>
    <xf numFmtId="38" fontId="18" fillId="0" borderId="54" xfId="2" applyFont="1" applyBorder="1" applyAlignment="1" applyProtection="1">
      <alignment horizontal="center" vertical="center" shrinkToFit="1"/>
      <protection locked="0"/>
    </xf>
    <xf numFmtId="0" fontId="19" fillId="0" borderId="16" xfId="1" applyFont="1" applyBorder="1" applyAlignment="1">
      <alignment horizontal="center" vertical="center" shrinkToFit="1"/>
    </xf>
    <xf numFmtId="0" fontId="14" fillId="7" borderId="49" xfId="1" applyFont="1" applyFill="1" applyBorder="1">
      <alignment vertical="center"/>
    </xf>
    <xf numFmtId="0" fontId="19" fillId="9" borderId="20" xfId="1" applyFont="1" applyFill="1" applyBorder="1" applyAlignment="1">
      <alignment vertical="center" shrinkToFit="1"/>
    </xf>
    <xf numFmtId="0" fontId="19" fillId="0" borderId="30" xfId="1" applyFont="1" applyBorder="1" applyAlignment="1">
      <alignment vertical="center" shrinkToFit="1"/>
    </xf>
    <xf numFmtId="0" fontId="19" fillId="9" borderId="20" xfId="1" applyFont="1" applyFill="1" applyBorder="1" applyAlignment="1">
      <alignment horizontal="justify" vertical="center" shrinkToFit="1"/>
    </xf>
    <xf numFmtId="38" fontId="14" fillId="7" borderId="47" xfId="2" applyFont="1" applyFill="1" applyBorder="1" applyAlignment="1" applyProtection="1">
      <alignment vertical="center" shrinkToFit="1"/>
    </xf>
    <xf numFmtId="38" fontId="18" fillId="0" borderId="20" xfId="2" applyFont="1" applyBorder="1" applyAlignment="1" applyProtection="1">
      <alignment vertical="center" shrinkToFit="1"/>
      <protection locked="0"/>
    </xf>
    <xf numFmtId="38" fontId="18" fillId="6" borderId="28" xfId="2" applyFont="1" applyFill="1" applyBorder="1" applyAlignment="1" applyProtection="1">
      <alignment vertical="center" shrinkToFit="1"/>
    </xf>
    <xf numFmtId="38" fontId="18" fillId="0" borderId="30" xfId="2" applyFont="1" applyBorder="1" applyAlignment="1" applyProtection="1">
      <alignment vertical="center" shrinkToFit="1"/>
      <protection locked="0"/>
    </xf>
    <xf numFmtId="0" fontId="11" fillId="6" borderId="41" xfId="1" applyFont="1" applyFill="1" applyBorder="1" applyAlignment="1">
      <alignment horizontal="center" vertical="center"/>
    </xf>
    <xf numFmtId="0" fontId="14" fillId="7" borderId="41" xfId="1" applyFont="1" applyFill="1" applyBorder="1" applyAlignment="1">
      <alignment vertical="center" shrinkToFit="1"/>
    </xf>
    <xf numFmtId="0" fontId="18" fillId="6" borderId="17" xfId="1" applyFont="1" applyFill="1" applyBorder="1" applyAlignment="1">
      <alignment vertical="center" shrinkToFit="1"/>
    </xf>
    <xf numFmtId="0" fontId="18" fillId="6" borderId="46" xfId="1" applyFont="1" applyFill="1" applyBorder="1" applyAlignment="1">
      <alignment vertical="center" shrinkToFit="1"/>
    </xf>
    <xf numFmtId="177" fontId="11" fillId="6" borderId="41" xfId="1" applyNumberFormat="1" applyFont="1" applyFill="1" applyBorder="1" applyAlignment="1">
      <alignment horizontal="center" vertical="center"/>
    </xf>
    <xf numFmtId="177" fontId="14" fillId="7" borderId="41" xfId="1" applyNumberFormat="1" applyFont="1" applyFill="1" applyBorder="1" applyAlignment="1">
      <alignment vertical="center" shrinkToFit="1"/>
    </xf>
    <xf numFmtId="177" fontId="14" fillId="7" borderId="40" xfId="1" applyNumberFormat="1" applyFont="1" applyFill="1" applyBorder="1" applyAlignment="1">
      <alignment vertical="center" shrinkToFit="1"/>
    </xf>
    <xf numFmtId="177" fontId="14" fillId="7" borderId="17" xfId="1" applyNumberFormat="1" applyFont="1" applyFill="1" applyBorder="1" applyAlignment="1">
      <alignment vertical="center" shrinkToFit="1"/>
    </xf>
    <xf numFmtId="177" fontId="14" fillId="7" borderId="46" xfId="1" applyNumberFormat="1" applyFont="1" applyFill="1" applyBorder="1" applyAlignment="1">
      <alignment vertical="center" shrinkToFit="1"/>
    </xf>
    <xf numFmtId="38" fontId="18" fillId="0" borderId="26" xfId="2" applyFont="1" applyBorder="1" applyAlignment="1" applyProtection="1">
      <alignment horizontal="center" vertical="center" shrinkToFit="1"/>
      <protection locked="0"/>
    </xf>
    <xf numFmtId="38" fontId="18" fillId="0" borderId="13" xfId="2" applyFont="1" applyBorder="1" applyAlignment="1" applyProtection="1">
      <alignment vertical="center" shrinkToFit="1"/>
      <protection locked="0"/>
    </xf>
    <xf numFmtId="38" fontId="18" fillId="0" borderId="14" xfId="2" applyFont="1" applyBorder="1" applyAlignment="1" applyProtection="1">
      <alignment vertical="center" shrinkToFit="1"/>
      <protection locked="0"/>
    </xf>
    <xf numFmtId="0" fontId="18" fillId="6" borderId="35" xfId="1" applyFont="1" applyFill="1" applyBorder="1" applyAlignment="1">
      <alignment vertical="center" shrinkToFit="1"/>
    </xf>
    <xf numFmtId="177" fontId="14" fillId="7" borderId="35" xfId="1" applyNumberFormat="1" applyFont="1" applyFill="1" applyBorder="1" applyAlignment="1">
      <alignment vertical="center" shrinkToFit="1"/>
    </xf>
    <xf numFmtId="0" fontId="14" fillId="7" borderId="43" xfId="1" applyFont="1" applyFill="1" applyBorder="1" applyAlignment="1">
      <alignment horizontal="center" vertical="center"/>
    </xf>
    <xf numFmtId="0" fontId="20" fillId="7" borderId="44" xfId="1" applyFont="1" applyFill="1" applyBorder="1">
      <alignment vertical="center"/>
    </xf>
    <xf numFmtId="0" fontId="20" fillId="7" borderId="37" xfId="1" applyFont="1" applyFill="1" applyBorder="1" applyAlignment="1">
      <alignment horizontal="center" vertical="center"/>
    </xf>
    <xf numFmtId="38" fontId="14" fillId="7" borderId="45" xfId="2" applyFont="1" applyFill="1" applyBorder="1" applyAlignment="1" applyProtection="1">
      <alignment vertical="center" shrinkToFit="1"/>
    </xf>
    <xf numFmtId="38" fontId="14" fillId="7" borderId="42" xfId="2" applyFont="1" applyFill="1" applyBorder="1" applyAlignment="1" applyProtection="1">
      <alignment vertical="center" shrinkToFit="1"/>
    </xf>
    <xf numFmtId="0" fontId="14" fillId="7" borderId="45" xfId="1" applyFont="1" applyFill="1" applyBorder="1" applyAlignment="1">
      <alignment vertical="center" shrinkToFit="1"/>
    </xf>
    <xf numFmtId="177" fontId="14" fillId="7" borderId="45" xfId="1" applyNumberFormat="1" applyFont="1" applyFill="1" applyBorder="1" applyAlignment="1">
      <alignment vertical="center" shrinkToFit="1"/>
    </xf>
    <xf numFmtId="0" fontId="19" fillId="0" borderId="30" xfId="1" applyFont="1" applyBorder="1" applyAlignment="1">
      <alignment horizontal="justify" vertical="center" shrinkToFit="1"/>
    </xf>
    <xf numFmtId="177" fontId="14" fillId="9" borderId="17" xfId="1" applyNumberFormat="1" applyFont="1" applyFill="1" applyBorder="1" applyAlignment="1">
      <alignment vertical="center" shrinkToFit="1"/>
    </xf>
    <xf numFmtId="0" fontId="20" fillId="7" borderId="44" xfId="1" applyFont="1" applyFill="1" applyBorder="1" applyAlignment="1">
      <alignment horizontal="justify" vertical="center"/>
    </xf>
    <xf numFmtId="0" fontId="22" fillId="7" borderId="43" xfId="1" applyFont="1" applyFill="1" applyBorder="1" applyAlignment="1">
      <alignment horizontal="center" vertical="center"/>
    </xf>
    <xf numFmtId="0" fontId="16" fillId="7" borderId="42" xfId="1" applyFont="1" applyFill="1" applyBorder="1" applyAlignment="1">
      <alignment horizontal="left" vertical="top"/>
    </xf>
    <xf numFmtId="0" fontId="16" fillId="7" borderId="43" xfId="1" applyFont="1" applyFill="1" applyBorder="1" applyAlignment="1">
      <alignment horizontal="left" vertical="top"/>
    </xf>
    <xf numFmtId="0" fontId="20" fillId="7" borderId="44" xfId="1" applyFont="1" applyFill="1" applyBorder="1" applyAlignment="1">
      <alignment horizontal="justify" vertical="center" shrinkToFit="1"/>
    </xf>
    <xf numFmtId="0" fontId="20" fillId="7" borderId="37" xfId="1" applyFont="1" applyFill="1" applyBorder="1" applyAlignment="1">
      <alignment horizontal="center" vertical="center" shrinkToFit="1"/>
    </xf>
    <xf numFmtId="0" fontId="19" fillId="0" borderId="54" xfId="1" applyFont="1" applyBorder="1" applyAlignment="1">
      <alignment horizontal="center" vertical="center" shrinkToFit="1"/>
    </xf>
    <xf numFmtId="38" fontId="18" fillId="0" borderId="29" xfId="2" applyFont="1" applyFill="1" applyBorder="1" applyAlignment="1" applyProtection="1">
      <alignment vertical="center" shrinkToFit="1"/>
      <protection locked="0"/>
    </xf>
    <xf numFmtId="38" fontId="18" fillId="0" borderId="30" xfId="2" applyFont="1" applyFill="1" applyBorder="1" applyAlignment="1" applyProtection="1">
      <alignment vertical="center" shrinkToFit="1"/>
      <protection locked="0"/>
    </xf>
    <xf numFmtId="0" fontId="20" fillId="7" borderId="44" xfId="1" applyFont="1" applyFill="1" applyBorder="1" applyAlignment="1">
      <alignment vertical="center" shrinkToFit="1"/>
    </xf>
    <xf numFmtId="0" fontId="27" fillId="7" borderId="44" xfId="1" applyFont="1" applyFill="1" applyBorder="1">
      <alignment vertical="center"/>
    </xf>
    <xf numFmtId="0" fontId="27" fillId="7" borderId="37" xfId="1" applyFont="1" applyFill="1" applyBorder="1" applyAlignment="1">
      <alignment horizontal="center" vertical="center"/>
    </xf>
    <xf numFmtId="0" fontId="5" fillId="0" borderId="17" xfId="0" applyFont="1" applyBorder="1" applyAlignment="1">
      <alignment vertical="center"/>
    </xf>
    <xf numFmtId="0" fontId="0" fillId="0" borderId="17" xfId="0" applyBorder="1" applyAlignment="1">
      <alignment vertical="center"/>
    </xf>
    <xf numFmtId="0" fontId="33" fillId="0" borderId="17" xfId="0" applyFont="1" applyBorder="1" applyAlignment="1">
      <alignment horizontal="center" vertical="center"/>
    </xf>
    <xf numFmtId="0" fontId="33" fillId="0" borderId="46" xfId="0" applyFont="1" applyBorder="1" applyAlignment="1">
      <alignment horizontal="center" vertical="center"/>
    </xf>
    <xf numFmtId="0" fontId="5" fillId="0" borderId="40" xfId="0" applyFont="1" applyBorder="1" applyAlignment="1">
      <alignment vertical="center"/>
    </xf>
    <xf numFmtId="0" fontId="5" fillId="0" borderId="41" xfId="0" applyFont="1" applyBorder="1" applyAlignment="1">
      <alignment horizontal="center" vertical="center"/>
    </xf>
    <xf numFmtId="38" fontId="5" fillId="0" borderId="25" xfId="4" applyFont="1" applyFill="1" applyBorder="1" applyAlignment="1" applyProtection="1">
      <alignment vertical="center"/>
      <protection locked="0"/>
    </xf>
    <xf numFmtId="0" fontId="5" fillId="0" borderId="21" xfId="0" applyFont="1" applyBorder="1" applyAlignment="1">
      <alignment horizontal="left" vertical="center"/>
    </xf>
    <xf numFmtId="38" fontId="5" fillId="0" borderId="18" xfId="4" applyFont="1" applyFill="1" applyBorder="1" applyAlignment="1" applyProtection="1">
      <alignment vertical="center"/>
      <protection locked="0"/>
    </xf>
    <xf numFmtId="0" fontId="5" fillId="0" borderId="20" xfId="0" applyFont="1" applyBorder="1" applyAlignment="1">
      <alignment horizontal="left" vertical="center"/>
    </xf>
    <xf numFmtId="38" fontId="5" fillId="0" borderId="28" xfId="4" applyFont="1" applyFill="1" applyBorder="1" applyAlignment="1" applyProtection="1">
      <alignment vertical="center"/>
      <protection locked="0"/>
    </xf>
    <xf numFmtId="0" fontId="5" fillId="0" borderId="30" xfId="0" applyFont="1" applyBorder="1" applyAlignment="1">
      <alignment horizontal="left" vertical="center"/>
    </xf>
    <xf numFmtId="38" fontId="5" fillId="0" borderId="25" xfId="4" applyFont="1" applyFill="1" applyBorder="1" applyAlignment="1" applyProtection="1">
      <alignment vertical="center"/>
    </xf>
    <xf numFmtId="38" fontId="5" fillId="0" borderId="18" xfId="4" applyFont="1" applyFill="1" applyBorder="1" applyAlignment="1" applyProtection="1">
      <alignment vertical="center"/>
    </xf>
    <xf numFmtId="38" fontId="5" fillId="0" borderId="28" xfId="4" applyFont="1" applyFill="1" applyBorder="1" applyAlignment="1" applyProtection="1">
      <alignment vertical="center"/>
    </xf>
    <xf numFmtId="0" fontId="11" fillId="6" borderId="12" xfId="1" applyFont="1" applyFill="1" applyBorder="1" applyAlignment="1">
      <alignment horizontal="center" vertical="center"/>
    </xf>
    <xf numFmtId="0" fontId="19" fillId="0" borderId="57" xfId="1" applyFont="1" applyBorder="1" applyAlignment="1">
      <alignment vertical="center" shrinkToFit="1"/>
    </xf>
    <xf numFmtId="0" fontId="18" fillId="0" borderId="57" xfId="1" applyFont="1" applyBorder="1" applyAlignment="1">
      <alignment vertical="center" shrinkToFit="1"/>
    </xf>
    <xf numFmtId="0" fontId="14" fillId="0" borderId="57" xfId="1" applyFont="1" applyBorder="1" applyAlignment="1">
      <alignment vertical="center" shrinkToFit="1"/>
    </xf>
    <xf numFmtId="0" fontId="19" fillId="0" borderId="57" xfId="1" applyFont="1" applyBorder="1" applyAlignment="1">
      <alignment horizontal="justify" vertical="center" shrinkToFit="1"/>
    </xf>
    <xf numFmtId="0" fontId="19" fillId="0" borderId="57" xfId="1" applyFont="1" applyBorder="1" applyAlignment="1">
      <alignment horizontal="justify" vertical="top" shrinkToFit="1"/>
    </xf>
    <xf numFmtId="0" fontId="23" fillId="0" borderId="57" xfId="1" applyFont="1" applyBorder="1" applyAlignment="1">
      <alignment horizontal="justify" vertical="center" shrinkToFit="1"/>
    </xf>
    <xf numFmtId="0" fontId="28" fillId="0" borderId="57" xfId="1" applyFont="1" applyBorder="1" applyAlignment="1">
      <alignment vertical="center" shrinkToFit="1"/>
    </xf>
    <xf numFmtId="0" fontId="14" fillId="0" borderId="0" xfId="1" applyFont="1" applyAlignment="1">
      <alignment horizontal="left" vertical="center"/>
    </xf>
    <xf numFmtId="0" fontId="18" fillId="0" borderId="0" xfId="1" applyFont="1" applyAlignment="1">
      <alignment horizontal="left" vertical="center"/>
    </xf>
    <xf numFmtId="38" fontId="14" fillId="8" borderId="57" xfId="2" applyFont="1" applyFill="1" applyBorder="1" applyAlignment="1" applyProtection="1">
      <alignment horizontal="right" vertical="center" shrinkToFit="1"/>
    </xf>
    <xf numFmtId="0" fontId="16" fillId="8" borderId="57" xfId="1" applyFont="1" applyFill="1" applyBorder="1" applyAlignment="1">
      <alignment horizontal="left" vertical="center"/>
    </xf>
    <xf numFmtId="0" fontId="18" fillId="8" borderId="57" xfId="1" applyFont="1" applyFill="1" applyBorder="1" applyAlignment="1">
      <alignment vertical="center" shrinkToFit="1"/>
    </xf>
    <xf numFmtId="38" fontId="18" fillId="8" borderId="57" xfId="2" applyFont="1" applyFill="1" applyBorder="1" applyAlignment="1" applyProtection="1">
      <alignment horizontal="right" vertical="center" shrinkToFit="1"/>
    </xf>
    <xf numFmtId="177" fontId="18" fillId="8" borderId="57" xfId="1" applyNumberFormat="1" applyFont="1" applyFill="1" applyBorder="1" applyAlignment="1">
      <alignment horizontal="center" vertical="center" shrinkToFit="1"/>
    </xf>
    <xf numFmtId="0" fontId="14" fillId="8" borderId="57" xfId="1" applyFont="1" applyFill="1" applyBorder="1" applyAlignment="1">
      <alignment vertical="center" shrinkToFit="1"/>
    </xf>
    <xf numFmtId="0" fontId="11" fillId="3" borderId="57" xfId="0" applyFont="1" applyFill="1" applyBorder="1" applyAlignment="1">
      <alignment horizontal="center" vertical="center"/>
    </xf>
    <xf numFmtId="0" fontId="11" fillId="4" borderId="57" xfId="0" applyFont="1" applyFill="1" applyBorder="1" applyAlignment="1">
      <alignment horizontal="center" vertical="center"/>
    </xf>
    <xf numFmtId="0" fontId="9" fillId="0" borderId="57" xfId="0" applyFont="1" applyBorder="1" applyAlignment="1">
      <alignment horizontal="center" vertical="center"/>
    </xf>
    <xf numFmtId="0" fontId="9" fillId="0" borderId="57" xfId="0" applyFont="1" applyBorder="1" applyAlignment="1">
      <alignment horizontal="distributed" vertical="center" justifyLastLine="1"/>
    </xf>
    <xf numFmtId="0" fontId="0" fillId="3" borderId="61" xfId="0" applyFill="1" applyBorder="1" applyAlignment="1">
      <alignment vertical="center"/>
    </xf>
    <xf numFmtId="9" fontId="6" fillId="4" borderId="57" xfId="0" applyNumberFormat="1" applyFont="1" applyFill="1" applyBorder="1" applyAlignment="1">
      <alignment horizontal="center" vertical="center" wrapText="1"/>
    </xf>
    <xf numFmtId="49" fontId="9" fillId="0" borderId="57" xfId="0" applyNumberFormat="1" applyFont="1" applyBorder="1" applyAlignment="1">
      <alignment horizontal="center" vertical="center"/>
    </xf>
    <xf numFmtId="0" fontId="0" fillId="0" borderId="63" xfId="0" applyBorder="1" applyAlignment="1">
      <alignment vertical="center"/>
    </xf>
    <xf numFmtId="0" fontId="0" fillId="3" borderId="64" xfId="0" applyFill="1" applyBorder="1" applyAlignment="1">
      <alignment vertical="center"/>
    </xf>
    <xf numFmtId="38" fontId="0" fillId="0" borderId="66" xfId="0" applyNumberFormat="1" applyBorder="1" applyAlignment="1">
      <alignment vertical="center"/>
    </xf>
    <xf numFmtId="38" fontId="0" fillId="0" borderId="67" xfId="0" applyNumberFormat="1" applyBorder="1" applyAlignment="1">
      <alignment vertical="center"/>
    </xf>
    <xf numFmtId="38" fontId="0" fillId="0" borderId="68" xfId="0" applyNumberFormat="1" applyBorder="1" applyAlignment="1">
      <alignment vertical="center"/>
    </xf>
    <xf numFmtId="38" fontId="0" fillId="0" borderId="69" xfId="0" applyNumberFormat="1" applyBorder="1" applyAlignment="1">
      <alignment vertical="center"/>
    </xf>
    <xf numFmtId="9" fontId="0" fillId="4" borderId="63" xfId="0" applyNumberFormat="1" applyFill="1" applyBorder="1" applyAlignment="1">
      <alignment horizontal="center" vertical="center"/>
    </xf>
    <xf numFmtId="38" fontId="0" fillId="0" borderId="74" xfId="0" applyNumberFormat="1" applyBorder="1" applyAlignment="1">
      <alignment vertical="center"/>
    </xf>
    <xf numFmtId="38" fontId="0" fillId="0" borderId="75" xfId="0" applyNumberFormat="1" applyBorder="1" applyAlignment="1">
      <alignment vertical="center"/>
    </xf>
    <xf numFmtId="0" fontId="0" fillId="8" borderId="61" xfId="0" applyFill="1" applyBorder="1" applyAlignment="1">
      <alignment vertical="center"/>
    </xf>
    <xf numFmtId="0" fontId="0" fillId="8" borderId="73" xfId="0" applyFill="1" applyBorder="1" applyAlignment="1">
      <alignment vertical="center"/>
    </xf>
    <xf numFmtId="0" fontId="0" fillId="8" borderId="65" xfId="0" applyFill="1" applyBorder="1" applyAlignment="1">
      <alignment vertical="center"/>
    </xf>
    <xf numFmtId="38" fontId="0" fillId="0" borderId="76" xfId="0" applyNumberFormat="1" applyBorder="1" applyAlignment="1">
      <alignment vertical="center"/>
    </xf>
    <xf numFmtId="38" fontId="0" fillId="0" borderId="77" xfId="0" applyNumberFormat="1" applyBorder="1" applyAlignment="1">
      <alignment vertical="center"/>
    </xf>
    <xf numFmtId="38" fontId="18" fillId="0" borderId="57" xfId="2" applyFont="1" applyFill="1" applyBorder="1" applyAlignment="1" applyProtection="1">
      <alignment horizontal="right" vertical="center" shrinkToFit="1"/>
    </xf>
    <xf numFmtId="0" fontId="14" fillId="8" borderId="57" xfId="1" applyFont="1" applyFill="1" applyBorder="1" applyAlignment="1">
      <alignment horizontal="left" vertical="center"/>
    </xf>
    <xf numFmtId="0" fontId="18" fillId="0" borderId="57" xfId="1" applyFont="1" applyBorder="1" applyAlignment="1">
      <alignment horizontal="center" vertical="center" shrinkToFit="1"/>
    </xf>
    <xf numFmtId="0" fontId="14" fillId="8" borderId="57" xfId="1" applyFont="1" applyFill="1" applyBorder="1" applyAlignment="1">
      <alignment horizontal="left" vertical="center" shrinkToFit="1"/>
    </xf>
    <xf numFmtId="177" fontId="18" fillId="0" borderId="57" xfId="1" applyNumberFormat="1" applyFont="1" applyBorder="1" applyAlignment="1">
      <alignment horizontal="center" vertical="center" shrinkToFit="1"/>
    </xf>
    <xf numFmtId="0" fontId="14" fillId="7" borderId="42" xfId="1" applyFont="1" applyFill="1" applyBorder="1" applyAlignment="1">
      <alignment horizontal="left" vertical="top"/>
    </xf>
    <xf numFmtId="0" fontId="14" fillId="7" borderId="43" xfId="1" applyFont="1" applyFill="1" applyBorder="1" applyAlignment="1">
      <alignment horizontal="left" vertical="top"/>
    </xf>
    <xf numFmtId="0" fontId="14" fillId="7" borderId="44" xfId="1" applyFont="1" applyFill="1" applyBorder="1" applyAlignment="1">
      <alignment horizontal="left" vertical="top"/>
    </xf>
    <xf numFmtId="0" fontId="18" fillId="0" borderId="17" xfId="1" applyFont="1" applyBorder="1" applyAlignment="1" applyProtection="1">
      <alignment vertical="center" wrapText="1" shrinkToFit="1"/>
      <protection locked="0"/>
    </xf>
    <xf numFmtId="0" fontId="18" fillId="0" borderId="35" xfId="1" applyFont="1" applyBorder="1" applyAlignment="1" applyProtection="1">
      <alignment vertical="center" wrapText="1" shrinkToFit="1"/>
      <protection locked="0"/>
    </xf>
    <xf numFmtId="0" fontId="18" fillId="0" borderId="46" xfId="1" applyFont="1" applyBorder="1" applyAlignment="1" applyProtection="1">
      <alignment vertical="center" wrapText="1" shrinkToFit="1"/>
      <protection locked="0"/>
    </xf>
    <xf numFmtId="0" fontId="18" fillId="9" borderId="17" xfId="1" applyFont="1" applyFill="1" applyBorder="1" applyAlignment="1" applyProtection="1">
      <alignment vertical="center" wrapText="1" shrinkToFit="1"/>
      <protection locked="0"/>
    </xf>
    <xf numFmtId="38" fontId="14" fillId="7" borderId="48" xfId="2" applyFont="1" applyFill="1" applyBorder="1" applyAlignment="1" applyProtection="1">
      <alignment horizontal="center" vertical="center" shrinkToFit="1"/>
    </xf>
    <xf numFmtId="38" fontId="14" fillId="7" borderId="49" xfId="2" applyFont="1" applyFill="1" applyBorder="1" applyAlignment="1" applyProtection="1">
      <alignment horizontal="center" vertical="center" shrinkToFit="1"/>
    </xf>
    <xf numFmtId="0" fontId="14" fillId="7" borderId="41" xfId="1" applyFont="1" applyFill="1" applyBorder="1" applyAlignment="1">
      <alignment vertical="center" wrapText="1" shrinkToFit="1"/>
    </xf>
    <xf numFmtId="38" fontId="14" fillId="7" borderId="43" xfId="2" applyFont="1" applyFill="1" applyBorder="1" applyAlignment="1" applyProtection="1">
      <alignment horizontal="center" vertical="center" shrinkToFit="1"/>
    </xf>
    <xf numFmtId="38" fontId="14" fillId="7" borderId="44" xfId="2" applyFont="1" applyFill="1" applyBorder="1" applyAlignment="1" applyProtection="1">
      <alignment horizontal="center" vertical="center" shrinkToFit="1"/>
    </xf>
    <xf numFmtId="0" fontId="14" fillId="7" borderId="45" xfId="1" applyFont="1" applyFill="1" applyBorder="1" applyAlignment="1">
      <alignment vertical="center" wrapText="1" shrinkToFit="1"/>
    </xf>
    <xf numFmtId="0" fontId="14" fillId="8" borderId="57" xfId="1" applyFont="1" applyFill="1" applyBorder="1" applyAlignment="1" applyProtection="1">
      <alignment horizontal="left" vertical="top" wrapText="1" shrinkToFit="1"/>
      <protection locked="0"/>
    </xf>
    <xf numFmtId="0" fontId="18" fillId="0" borderId="57" xfId="1" applyFont="1" applyBorder="1" applyAlignment="1" applyProtection="1">
      <alignment vertical="top" wrapText="1" shrinkToFit="1"/>
      <protection locked="0"/>
    </xf>
    <xf numFmtId="0" fontId="14" fillId="0" borderId="57" xfId="1" applyFont="1" applyBorder="1" applyAlignment="1" applyProtection="1">
      <alignment vertical="top" wrapText="1" shrinkToFit="1"/>
      <protection locked="0"/>
    </xf>
    <xf numFmtId="0" fontId="18" fillId="8" borderId="57" xfId="1" applyFont="1" applyFill="1" applyBorder="1" applyAlignment="1" applyProtection="1">
      <alignment horizontal="left" vertical="top" wrapText="1" shrinkToFit="1"/>
      <protection locked="0"/>
    </xf>
    <xf numFmtId="0" fontId="18" fillId="0" borderId="57" xfId="1" applyFont="1" applyBorder="1" applyAlignment="1" applyProtection="1">
      <alignment horizontal="center" vertical="top" wrapText="1" shrinkToFit="1"/>
      <protection locked="0"/>
    </xf>
    <xf numFmtId="0" fontId="18" fillId="8" borderId="57" xfId="1" applyFont="1" applyFill="1" applyBorder="1" applyAlignment="1" applyProtection="1">
      <alignment vertical="top" wrapText="1" shrinkToFit="1"/>
      <protection locked="0"/>
    </xf>
    <xf numFmtId="0" fontId="11" fillId="0" borderId="70" xfId="0" applyFont="1" applyBorder="1" applyAlignment="1" applyProtection="1">
      <alignment vertical="top" wrapText="1"/>
      <protection locked="0"/>
    </xf>
    <xf numFmtId="0" fontId="11" fillId="0" borderId="71" xfId="0" applyFont="1" applyBorder="1" applyAlignment="1" applyProtection="1">
      <alignment vertical="top" wrapText="1"/>
      <protection locked="0"/>
    </xf>
    <xf numFmtId="0" fontId="11" fillId="0" borderId="72" xfId="0" applyFont="1" applyBorder="1" applyAlignment="1" applyProtection="1">
      <alignment vertical="top" wrapText="1"/>
      <protection locked="0"/>
    </xf>
    <xf numFmtId="0" fontId="11" fillId="8" borderId="73" xfId="0" applyFont="1" applyFill="1" applyBorder="1" applyAlignment="1" applyProtection="1">
      <alignment vertical="top" wrapText="1"/>
      <protection locked="0"/>
    </xf>
    <xf numFmtId="0" fontId="11" fillId="0" borderId="62" xfId="0" applyFont="1" applyBorder="1" applyAlignment="1" applyProtection="1">
      <alignment vertical="top" wrapText="1"/>
      <protection locked="0"/>
    </xf>
    <xf numFmtId="0" fontId="11" fillId="8" borderId="65" xfId="0" applyFont="1" applyFill="1" applyBorder="1" applyAlignment="1" applyProtection="1">
      <alignment vertical="top" wrapText="1"/>
      <protection locked="0"/>
    </xf>
    <xf numFmtId="0" fontId="11" fillId="8" borderId="61" xfId="0" applyFont="1" applyFill="1" applyBorder="1" applyAlignment="1" applyProtection="1">
      <alignment vertical="top" wrapText="1"/>
      <protection locked="0"/>
    </xf>
    <xf numFmtId="0" fontId="18" fillId="9" borderId="40" xfId="1" applyFont="1" applyFill="1" applyBorder="1" applyAlignment="1" applyProtection="1">
      <alignment vertical="top" wrapText="1" shrinkToFit="1"/>
      <protection locked="0"/>
    </xf>
    <xf numFmtId="0" fontId="3" fillId="5" borderId="1" xfId="1" applyFill="1" applyBorder="1" applyAlignment="1">
      <alignment horizontal="center" vertical="center"/>
    </xf>
    <xf numFmtId="0" fontId="3" fillId="5" borderId="9" xfId="1" applyFill="1" applyBorder="1" applyAlignment="1">
      <alignment horizontal="center" vertical="center"/>
    </xf>
    <xf numFmtId="0" fontId="3" fillId="5" borderId="4" xfId="1" applyFill="1" applyBorder="1" applyAlignment="1">
      <alignment horizontal="center" vertical="center"/>
    </xf>
    <xf numFmtId="0" fontId="3" fillId="5" borderId="5" xfId="1" applyFill="1" applyBorder="1" applyAlignment="1">
      <alignment horizontal="center" vertical="center"/>
    </xf>
    <xf numFmtId="0" fontId="3" fillId="5" borderId="0" xfId="1" applyFill="1" applyAlignment="1">
      <alignment horizontal="center" vertical="center"/>
    </xf>
    <xf numFmtId="0" fontId="3" fillId="5" borderId="10" xfId="1" applyFill="1" applyBorder="1" applyAlignment="1">
      <alignment horizontal="center" vertical="center"/>
    </xf>
    <xf numFmtId="0" fontId="3" fillId="5" borderId="78" xfId="1" applyFill="1" applyBorder="1" applyAlignment="1">
      <alignment horizontal="center" vertical="center"/>
    </xf>
    <xf numFmtId="0" fontId="3" fillId="5" borderId="8" xfId="1" applyFill="1" applyBorder="1" applyAlignment="1">
      <alignment horizontal="center" vertical="center"/>
    </xf>
    <xf numFmtId="0" fontId="34" fillId="5" borderId="79" xfId="1" applyFont="1" applyFill="1" applyBorder="1" applyAlignment="1">
      <alignment horizontal="center" vertical="center"/>
    </xf>
    <xf numFmtId="0" fontId="14" fillId="8" borderId="63" xfId="1" applyFont="1" applyFill="1" applyBorder="1" applyAlignment="1">
      <alignment horizontal="left" vertical="center"/>
    </xf>
    <xf numFmtId="0" fontId="14" fillId="8" borderId="64" xfId="1" applyFont="1" applyFill="1" applyBorder="1" applyAlignment="1">
      <alignment horizontal="left" vertical="center"/>
    </xf>
    <xf numFmtId="0" fontId="14" fillId="8" borderId="80" xfId="1" applyFont="1" applyFill="1" applyBorder="1" applyAlignment="1">
      <alignment horizontal="left" vertical="center"/>
    </xf>
    <xf numFmtId="0" fontId="0" fillId="0" borderId="0" xfId="0" applyAlignment="1" applyProtection="1">
      <alignment horizontal="right" vertical="center"/>
      <protection locked="0"/>
    </xf>
    <xf numFmtId="0" fontId="8" fillId="0" borderId="0" xfId="0" applyFont="1" applyAlignment="1" applyProtection="1">
      <alignment vertical="center"/>
      <protection locked="0"/>
    </xf>
    <xf numFmtId="0" fontId="2" fillId="0" borderId="0" xfId="1" applyFont="1" applyAlignment="1">
      <alignment horizontal="right" vertical="center"/>
    </xf>
    <xf numFmtId="0" fontId="2" fillId="0" borderId="0" xfId="1" applyFont="1" applyAlignment="1">
      <alignment vertical="center" shrinkToFit="1"/>
    </xf>
    <xf numFmtId="0" fontId="3" fillId="0" borderId="0" xfId="1" applyAlignment="1">
      <alignment vertical="center" wrapText="1"/>
    </xf>
    <xf numFmtId="0" fontId="0" fillId="0" borderId="24" xfId="0" applyBorder="1" applyAlignment="1" applyProtection="1">
      <alignment horizontal="right" vertical="center"/>
      <protection locked="0"/>
    </xf>
    <xf numFmtId="0" fontId="0" fillId="10" borderId="24" xfId="0" applyFill="1" applyBorder="1" applyAlignment="1" applyProtection="1">
      <alignment horizontal="left" vertical="center"/>
      <protection locked="0"/>
    </xf>
    <xf numFmtId="0" fontId="0" fillId="0" borderId="16" xfId="0" applyBorder="1" applyAlignment="1" applyProtection="1">
      <alignment vertical="center"/>
      <protection locked="0"/>
    </xf>
    <xf numFmtId="0" fontId="9" fillId="0" borderId="81" xfId="0" applyFont="1" applyBorder="1" applyAlignment="1">
      <alignment horizontal="right" vertical="center"/>
    </xf>
    <xf numFmtId="0" fontId="0" fillId="0" borderId="81" xfId="0" applyBorder="1" applyAlignment="1">
      <alignment horizontal="right" vertical="center"/>
    </xf>
    <xf numFmtId="0" fontId="2" fillId="0" borderId="8" xfId="1" applyFont="1" applyBorder="1" applyAlignment="1">
      <alignment horizontal="right" vertical="center"/>
    </xf>
    <xf numFmtId="0" fontId="1" fillId="0" borderId="8" xfId="1" applyFont="1" applyBorder="1" applyAlignment="1">
      <alignment horizontal="left"/>
    </xf>
    <xf numFmtId="0" fontId="2" fillId="0" borderId="8" xfId="1" applyFont="1" applyBorder="1" applyAlignment="1">
      <alignment horizontal="left"/>
    </xf>
    <xf numFmtId="0" fontId="0" fillId="10" borderId="0" xfId="0" applyFill="1" applyAlignment="1" applyProtection="1">
      <alignment horizontal="center" vertical="center"/>
      <protection locked="0"/>
    </xf>
    <xf numFmtId="38" fontId="23" fillId="0" borderId="0" xfId="2" applyFont="1" applyFill="1" applyAlignment="1" applyProtection="1">
      <alignment vertical="center"/>
    </xf>
    <xf numFmtId="0" fontId="2" fillId="0" borderId="0" xfId="1" applyFont="1" applyAlignment="1">
      <alignment horizontal="center" vertical="center"/>
    </xf>
    <xf numFmtId="0" fontId="14" fillId="0" borderId="0" xfId="1" applyFont="1" applyAlignment="1">
      <alignment vertical="center" shrinkToFit="1"/>
    </xf>
    <xf numFmtId="38" fontId="14" fillId="0" borderId="0" xfId="2" applyFont="1" applyAlignment="1" applyProtection="1">
      <alignment vertical="center" shrinkToFit="1"/>
    </xf>
    <xf numFmtId="177" fontId="14" fillId="0" borderId="0" xfId="1" applyNumberFormat="1" applyFont="1" applyAlignment="1">
      <alignment vertical="center" shrinkToFit="1"/>
    </xf>
    <xf numFmtId="0" fontId="3" fillId="0" borderId="0" xfId="1" applyAlignment="1">
      <alignment horizontal="right" vertical="center"/>
    </xf>
    <xf numFmtId="0" fontId="1" fillId="0" borderId="0" xfId="1" applyFont="1" applyAlignment="1">
      <alignment horizontal="right" vertical="center"/>
    </xf>
    <xf numFmtId="38" fontId="35" fillId="0" borderId="0" xfId="2" applyFont="1" applyFill="1" applyAlignment="1" applyProtection="1">
      <alignment vertical="center"/>
    </xf>
    <xf numFmtId="0" fontId="12" fillId="0" borderId="0" xfId="0" applyFont="1" applyAlignment="1">
      <alignment horizontal="center" vertical="top" textRotation="180"/>
    </xf>
    <xf numFmtId="0" fontId="13" fillId="0" borderId="0" xfId="0" applyFont="1" applyAlignment="1">
      <alignment horizontal="center" vertical="top" textRotation="180"/>
    </xf>
    <xf numFmtId="0" fontId="9" fillId="2" borderId="57" xfId="0" applyFont="1" applyFill="1" applyBorder="1" applyAlignment="1">
      <alignment horizontal="center" vertical="center"/>
    </xf>
    <xf numFmtId="0" fontId="11" fillId="2" borderId="57" xfId="0" applyFont="1" applyFill="1" applyBorder="1" applyAlignment="1">
      <alignment horizontal="left" vertical="center" wrapText="1"/>
    </xf>
    <xf numFmtId="0" fontId="11" fillId="2" borderId="58" xfId="0" applyFont="1" applyFill="1" applyBorder="1" applyAlignment="1">
      <alignment horizontal="left" vertical="center" wrapText="1"/>
    </xf>
    <xf numFmtId="38" fontId="18" fillId="0" borderId="58" xfId="2" applyFont="1" applyFill="1" applyBorder="1" applyAlignment="1" applyProtection="1">
      <alignment horizontal="right" vertical="center" shrinkToFit="1"/>
    </xf>
    <xf numFmtId="38" fontId="18" fillId="0" borderId="60" xfId="2" applyFont="1" applyFill="1" applyBorder="1" applyAlignment="1" applyProtection="1">
      <alignment horizontal="right" vertical="center" shrinkToFit="1"/>
    </xf>
    <xf numFmtId="38" fontId="18" fillId="0" borderId="59" xfId="2" applyFont="1" applyFill="1" applyBorder="1" applyAlignment="1" applyProtection="1">
      <alignment horizontal="right" vertical="center" shrinkToFit="1"/>
    </xf>
    <xf numFmtId="38" fontId="18" fillId="0" borderId="58" xfId="2" applyFont="1" applyFill="1" applyBorder="1" applyAlignment="1" applyProtection="1">
      <alignment horizontal="center" vertical="top" wrapText="1" shrinkToFit="1"/>
      <protection locked="0"/>
    </xf>
    <xf numFmtId="38" fontId="18" fillId="0" borderId="60" xfId="2" applyFont="1" applyFill="1" applyBorder="1" applyAlignment="1" applyProtection="1">
      <alignment horizontal="center" vertical="top" wrapText="1" shrinkToFit="1"/>
      <protection locked="0"/>
    </xf>
    <xf numFmtId="38" fontId="18" fillId="0" borderId="59" xfId="2" applyFont="1" applyFill="1" applyBorder="1" applyAlignment="1" applyProtection="1">
      <alignment horizontal="center" vertical="top" wrapText="1" shrinkToFit="1"/>
      <protection locked="0"/>
    </xf>
    <xf numFmtId="38" fontId="18" fillId="0" borderId="58" xfId="2" applyFont="1" applyFill="1" applyBorder="1" applyAlignment="1" applyProtection="1">
      <alignment horizontal="center" vertical="center" shrinkToFit="1"/>
    </xf>
    <xf numFmtId="38" fontId="18" fillId="0" borderId="60" xfId="2" applyFont="1" applyFill="1" applyBorder="1" applyAlignment="1" applyProtection="1">
      <alignment horizontal="center" vertical="center" shrinkToFit="1"/>
    </xf>
    <xf numFmtId="38" fontId="18" fillId="0" borderId="59" xfId="2" applyFont="1" applyFill="1" applyBorder="1" applyAlignment="1" applyProtection="1">
      <alignment horizontal="center" vertical="center" shrinkToFit="1"/>
    </xf>
    <xf numFmtId="177" fontId="18" fillId="0" borderId="58" xfId="1" applyNumberFormat="1" applyFont="1" applyBorder="1" applyAlignment="1">
      <alignment horizontal="center" vertical="center" shrinkToFit="1"/>
    </xf>
    <xf numFmtId="177" fontId="18" fillId="0" borderId="60" xfId="1" applyNumberFormat="1" applyFont="1" applyBorder="1" applyAlignment="1">
      <alignment horizontal="center" vertical="center" shrinkToFit="1"/>
    </xf>
    <xf numFmtId="177" fontId="18" fillId="0" borderId="59" xfId="1" applyNumberFormat="1" applyFont="1" applyBorder="1" applyAlignment="1">
      <alignment horizontal="center" vertical="center" shrinkToFit="1"/>
    </xf>
    <xf numFmtId="38" fontId="18" fillId="0" borderId="57" xfId="2" applyFont="1" applyFill="1" applyBorder="1" applyAlignment="1" applyProtection="1">
      <alignment horizontal="right" vertical="center" shrinkToFit="1"/>
    </xf>
    <xf numFmtId="38" fontId="18" fillId="0" borderId="57" xfId="2" applyFont="1" applyFill="1" applyBorder="1" applyAlignment="1" applyProtection="1">
      <alignment horizontal="right" vertical="top" wrapText="1" shrinkToFit="1"/>
      <protection locked="0"/>
    </xf>
    <xf numFmtId="0" fontId="2" fillId="0" borderId="0" xfId="1" applyFont="1" applyAlignment="1">
      <alignment horizontal="right" vertical="center" shrinkToFit="1"/>
    </xf>
    <xf numFmtId="0" fontId="3" fillId="0" borderId="0" xfId="1" applyAlignment="1">
      <alignment horizontal="right" vertical="center" shrinkToFit="1"/>
    </xf>
    <xf numFmtId="0" fontId="18" fillId="0" borderId="58" xfId="1" applyFont="1" applyBorder="1" applyAlignment="1" applyProtection="1">
      <alignment horizontal="center" vertical="top" wrapText="1" shrinkToFit="1"/>
      <protection locked="0"/>
    </xf>
    <xf numFmtId="0" fontId="18" fillId="0" borderId="59" xfId="1" applyFont="1" applyBorder="1" applyAlignment="1" applyProtection="1">
      <alignment horizontal="center" vertical="top" wrapText="1" shrinkToFit="1"/>
      <protection locked="0"/>
    </xf>
    <xf numFmtId="0" fontId="18" fillId="0" borderId="58" xfId="1" applyFont="1" applyBorder="1" applyAlignment="1">
      <alignment horizontal="center" vertical="center" shrinkToFit="1"/>
    </xf>
    <xf numFmtId="0" fontId="18" fillId="0" borderId="59" xfId="1" applyFont="1" applyBorder="1" applyAlignment="1">
      <alignment horizontal="center" vertical="center" shrinkToFit="1"/>
    </xf>
    <xf numFmtId="0" fontId="18" fillId="0" borderId="57" xfId="1" applyFont="1" applyBorder="1" applyAlignment="1">
      <alignment horizontal="center" vertical="top" shrinkToFit="1"/>
    </xf>
    <xf numFmtId="0" fontId="5" fillId="0" borderId="57" xfId="1" applyFont="1" applyBorder="1" applyAlignment="1">
      <alignment horizontal="left" vertical="top" shrinkToFit="1"/>
    </xf>
    <xf numFmtId="0" fontId="21" fillId="0" borderId="57" xfId="1" applyFont="1" applyBorder="1" applyAlignment="1">
      <alignment horizontal="center" vertical="center" shrinkToFit="1"/>
    </xf>
    <xf numFmtId="0" fontId="18" fillId="0" borderId="57" xfId="1" applyFont="1" applyBorder="1" applyAlignment="1">
      <alignment horizontal="left" vertical="top" shrinkToFit="1"/>
    </xf>
    <xf numFmtId="0" fontId="29" fillId="0" borderId="57" xfId="1" applyFont="1" applyBorder="1" applyAlignment="1">
      <alignment horizontal="center" vertical="center" wrapText="1" shrinkToFit="1"/>
    </xf>
    <xf numFmtId="0" fontId="29" fillId="0" borderId="57" xfId="1" applyFont="1" applyBorder="1" applyAlignment="1">
      <alignment horizontal="center" vertical="center" shrinkToFit="1"/>
    </xf>
    <xf numFmtId="0" fontId="18" fillId="0" borderId="57" xfId="1" applyFont="1" applyBorder="1" applyAlignment="1">
      <alignment horizontal="center" vertical="center" shrinkToFit="1"/>
    </xf>
    <xf numFmtId="0" fontId="18" fillId="0" borderId="57" xfId="1" applyFont="1" applyBorder="1" applyAlignment="1">
      <alignment horizontal="center" vertical="center" wrapText="1" shrinkToFit="1"/>
    </xf>
    <xf numFmtId="38" fontId="9" fillId="6" borderId="33" xfId="2" applyFont="1" applyFill="1" applyBorder="1" applyAlignment="1" applyProtection="1">
      <alignment horizontal="center" vertical="center" wrapText="1" shrinkToFit="1"/>
    </xf>
    <xf numFmtId="38" fontId="9" fillId="6" borderId="34" xfId="2" applyFont="1" applyFill="1" applyBorder="1" applyAlignment="1" applyProtection="1">
      <alignment horizontal="center" vertical="center" wrapText="1" shrinkToFit="1"/>
    </xf>
    <xf numFmtId="0" fontId="9" fillId="5" borderId="1" xfId="1" applyFont="1" applyFill="1" applyBorder="1" applyAlignment="1">
      <alignment horizontal="center" vertical="center"/>
    </xf>
    <xf numFmtId="0" fontId="9" fillId="5" borderId="4" xfId="1" applyFont="1" applyFill="1" applyBorder="1" applyAlignment="1">
      <alignment horizontal="center" vertical="center"/>
    </xf>
    <xf numFmtId="0" fontId="9" fillId="5" borderId="6" xfId="1" applyFont="1" applyFill="1" applyBorder="1" applyAlignment="1">
      <alignment horizontal="center" vertical="center"/>
    </xf>
    <xf numFmtId="0" fontId="9" fillId="5" borderId="11" xfId="1" applyFont="1" applyFill="1" applyBorder="1" applyAlignment="1">
      <alignment horizontal="center" vertical="center"/>
    </xf>
    <xf numFmtId="0" fontId="11" fillId="5" borderId="14" xfId="1" applyFont="1" applyFill="1" applyBorder="1" applyAlignment="1">
      <alignment horizontal="center" vertical="center" shrinkToFit="1"/>
    </xf>
    <xf numFmtId="0" fontId="11" fillId="5" borderId="23" xfId="1" applyFont="1" applyFill="1" applyBorder="1" applyAlignment="1">
      <alignment horizontal="center" vertical="center" shrinkToFit="1"/>
    </xf>
    <xf numFmtId="38" fontId="11" fillId="5" borderId="35" xfId="2" applyFont="1" applyFill="1" applyBorder="1" applyAlignment="1" applyProtection="1">
      <alignment horizontal="center" vertical="center" wrapText="1" shrinkToFit="1"/>
    </xf>
    <xf numFmtId="38" fontId="11" fillId="5" borderId="34" xfId="2" applyFont="1" applyFill="1" applyBorder="1" applyAlignment="1" applyProtection="1">
      <alignment horizontal="center" vertical="center" wrapText="1" shrinkToFit="1"/>
    </xf>
    <xf numFmtId="38" fontId="11" fillId="5" borderId="12" xfId="2" applyFont="1" applyFill="1" applyBorder="1" applyAlignment="1" applyProtection="1">
      <alignment horizontal="center" vertical="center" wrapText="1" shrinkToFit="1"/>
    </xf>
    <xf numFmtId="38" fontId="11" fillId="5" borderId="22" xfId="2" applyFont="1" applyFill="1" applyBorder="1" applyAlignment="1" applyProtection="1">
      <alignment horizontal="center" vertical="center" wrapText="1" shrinkToFit="1"/>
    </xf>
    <xf numFmtId="0" fontId="9" fillId="5" borderId="36" xfId="1" applyFont="1" applyFill="1" applyBorder="1" applyAlignment="1">
      <alignment horizontal="center" vertical="center" shrinkToFit="1"/>
    </xf>
    <xf numFmtId="0" fontId="9" fillId="5" borderId="37" xfId="1" applyFont="1" applyFill="1" applyBorder="1" applyAlignment="1">
      <alignment horizontal="center" vertical="center" shrinkToFit="1"/>
    </xf>
    <xf numFmtId="0" fontId="9" fillId="5" borderId="38" xfId="1" applyFont="1" applyFill="1" applyBorder="1" applyAlignment="1">
      <alignment horizontal="center" vertical="center" shrinkToFit="1"/>
    </xf>
    <xf numFmtId="0" fontId="1" fillId="5" borderId="1" xfId="1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8" fillId="0" borderId="57" xfId="1" applyFont="1" applyBorder="1" applyAlignment="1">
      <alignment horizontal="right" vertical="center" shrinkToFit="1"/>
    </xf>
    <xf numFmtId="177" fontId="18" fillId="0" borderId="57" xfId="1" applyNumberFormat="1" applyFont="1" applyBorder="1" applyAlignment="1">
      <alignment horizontal="center" vertical="center" shrinkToFit="1"/>
    </xf>
    <xf numFmtId="0" fontId="18" fillId="0" borderId="57" xfId="1" applyFont="1" applyBorder="1" applyAlignment="1" applyProtection="1">
      <alignment horizontal="left" vertical="top" wrapText="1" shrinkToFit="1"/>
      <protection locked="0"/>
    </xf>
    <xf numFmtId="0" fontId="18" fillId="0" borderId="18" xfId="1" applyFont="1" applyBorder="1" applyAlignment="1">
      <alignment horizontal="center" vertical="top" shrinkToFit="1"/>
    </xf>
    <xf numFmtId="0" fontId="18" fillId="0" borderId="28" xfId="1" applyFont="1" applyBorder="1" applyAlignment="1">
      <alignment horizontal="center" vertical="top" shrinkToFit="1"/>
    </xf>
    <xf numFmtId="0" fontId="14" fillId="7" borderId="42" xfId="1" applyFont="1" applyFill="1" applyBorder="1" applyAlignment="1">
      <alignment horizontal="left" vertical="top" shrinkToFit="1"/>
    </xf>
    <xf numFmtId="0" fontId="14" fillId="7" borderId="43" xfId="1" applyFont="1" applyFill="1" applyBorder="1" applyAlignment="1">
      <alignment horizontal="left" vertical="top" shrinkToFit="1"/>
    </xf>
    <xf numFmtId="0" fontId="29" fillId="0" borderId="19" xfId="1" applyFont="1" applyBorder="1" applyAlignment="1">
      <alignment horizontal="center" vertical="center" wrapText="1" shrinkToFit="1"/>
    </xf>
    <xf numFmtId="0" fontId="29" fillId="0" borderId="19" xfId="1" applyFont="1" applyBorder="1" applyAlignment="1">
      <alignment horizontal="center" vertical="center" shrinkToFit="1"/>
    </xf>
    <xf numFmtId="0" fontId="18" fillId="0" borderId="18" xfId="1" applyFont="1" applyBorder="1" applyAlignment="1">
      <alignment horizontal="left" vertical="top" shrinkToFit="1"/>
    </xf>
    <xf numFmtId="0" fontId="18" fillId="0" borderId="19" xfId="1" applyFont="1" applyBorder="1" applyAlignment="1">
      <alignment horizontal="left" vertical="top" shrinkToFit="1"/>
    </xf>
    <xf numFmtId="0" fontId="18" fillId="0" borderId="28" xfId="1" applyFont="1" applyBorder="1" applyAlignment="1">
      <alignment horizontal="left" vertical="top" shrinkToFit="1"/>
    </xf>
    <xf numFmtId="0" fontId="18" fillId="0" borderId="29" xfId="1" applyFont="1" applyBorder="1" applyAlignment="1">
      <alignment horizontal="left" vertical="top" shrinkToFit="1"/>
    </xf>
    <xf numFmtId="0" fontId="21" fillId="0" borderId="19" xfId="1" applyFont="1" applyBorder="1" applyAlignment="1">
      <alignment horizontal="center" vertical="center" shrinkToFit="1"/>
    </xf>
    <xf numFmtId="0" fontId="21" fillId="0" borderId="29" xfId="1" applyFont="1" applyBorder="1" applyAlignment="1">
      <alignment horizontal="center" vertical="center" shrinkToFit="1"/>
    </xf>
    <xf numFmtId="0" fontId="5" fillId="0" borderId="18" xfId="1" applyFont="1" applyBorder="1" applyAlignment="1">
      <alignment horizontal="left" vertical="top" shrinkToFit="1"/>
    </xf>
    <xf numFmtId="0" fontId="5" fillId="0" borderId="19" xfId="1" applyFont="1" applyBorder="1" applyAlignment="1">
      <alignment horizontal="left" vertical="top" shrinkToFit="1"/>
    </xf>
    <xf numFmtId="0" fontId="5" fillId="0" borderId="28" xfId="1" applyFont="1" applyBorder="1" applyAlignment="1">
      <alignment horizontal="left" vertical="top" shrinkToFit="1"/>
    </xf>
    <xf numFmtId="0" fontId="5" fillId="0" borderId="29" xfId="1" applyFont="1" applyBorder="1" applyAlignment="1">
      <alignment horizontal="left" vertical="top" shrinkToFit="1"/>
    </xf>
    <xf numFmtId="0" fontId="18" fillId="0" borderId="19" xfId="1" applyFont="1" applyBorder="1" applyAlignment="1">
      <alignment horizontal="center" vertical="center" shrinkToFit="1"/>
    </xf>
    <xf numFmtId="0" fontId="18" fillId="0" borderId="29" xfId="1" applyFont="1" applyBorder="1" applyAlignment="1">
      <alignment horizontal="center" vertical="center" shrinkToFit="1"/>
    </xf>
    <xf numFmtId="0" fontId="18" fillId="0" borderId="19" xfId="1" applyFont="1" applyBorder="1" applyAlignment="1">
      <alignment horizontal="center" vertical="center" wrapText="1" shrinkToFit="1"/>
    </xf>
    <xf numFmtId="0" fontId="18" fillId="9" borderId="17" xfId="1" applyFont="1" applyFill="1" applyBorder="1" applyAlignment="1">
      <alignment horizontal="right" vertical="center" shrinkToFit="1"/>
    </xf>
    <xf numFmtId="38" fontId="18" fillId="9" borderId="13" xfId="2" applyFont="1" applyFill="1" applyBorder="1" applyAlignment="1" applyProtection="1">
      <alignment horizontal="right" vertical="center" shrinkToFit="1"/>
      <protection locked="0"/>
    </xf>
    <xf numFmtId="0" fontId="0" fillId="0" borderId="84" xfId="0" applyBorder="1" applyAlignment="1">
      <alignment horizontal="right" vertical="center" shrinkToFit="1"/>
    </xf>
    <xf numFmtId="0" fontId="0" fillId="0" borderId="7" xfId="0" applyBorder="1" applyAlignment="1">
      <alignment horizontal="right" vertical="center" shrinkToFit="1"/>
    </xf>
    <xf numFmtId="38" fontId="18" fillId="9" borderId="17" xfId="2" applyFont="1" applyFill="1" applyBorder="1" applyAlignment="1" applyProtection="1">
      <alignment horizontal="right" vertical="center" shrinkToFit="1"/>
    </xf>
    <xf numFmtId="38" fontId="18" fillId="9" borderId="18" xfId="2" applyFont="1" applyFill="1" applyBorder="1" applyAlignment="1" applyProtection="1">
      <alignment horizontal="right" vertical="center" shrinkToFit="1"/>
    </xf>
    <xf numFmtId="0" fontId="23" fillId="0" borderId="31" xfId="1" applyFont="1" applyBorder="1" applyAlignment="1" applyProtection="1">
      <alignment horizontal="left" vertical="top" wrapText="1"/>
      <protection locked="0"/>
    </xf>
    <xf numFmtId="0" fontId="23" fillId="0" borderId="53" xfId="1" applyFont="1" applyBorder="1" applyAlignment="1" applyProtection="1">
      <alignment horizontal="left" vertical="top" wrapText="1"/>
      <protection locked="0"/>
    </xf>
    <xf numFmtId="0" fontId="23" fillId="0" borderId="56" xfId="1" applyFont="1" applyBorder="1" applyAlignment="1" applyProtection="1">
      <alignment horizontal="left" vertical="top" wrapText="1"/>
      <protection locked="0"/>
    </xf>
    <xf numFmtId="0" fontId="18" fillId="0" borderId="19" xfId="1" applyFont="1" applyBorder="1" applyAlignment="1">
      <alignment horizontal="center" vertical="top" shrinkToFit="1"/>
    </xf>
    <xf numFmtId="0" fontId="18" fillId="0" borderId="29" xfId="1" applyFont="1" applyBorder="1" applyAlignment="1">
      <alignment horizontal="center" vertical="top" shrinkToFit="1"/>
    </xf>
    <xf numFmtId="0" fontId="18" fillId="0" borderId="51" xfId="1" applyFont="1" applyBorder="1" applyAlignment="1">
      <alignment horizontal="center" vertical="top" shrinkToFit="1"/>
    </xf>
    <xf numFmtId="0" fontId="18" fillId="0" borderId="52" xfId="1" applyFont="1" applyBorder="1" applyAlignment="1">
      <alignment horizontal="center" vertical="top" shrinkToFit="1"/>
    </xf>
    <xf numFmtId="0" fontId="19" fillId="9" borderId="16" xfId="1" applyFont="1" applyFill="1" applyBorder="1" applyAlignment="1">
      <alignment horizontal="center" vertical="center" shrinkToFit="1"/>
    </xf>
    <xf numFmtId="0" fontId="9" fillId="5" borderId="42" xfId="1" applyFont="1" applyFill="1" applyBorder="1" applyAlignment="1">
      <alignment horizontal="center" vertical="center"/>
    </xf>
    <xf numFmtId="0" fontId="9" fillId="5" borderId="44" xfId="1" applyFont="1" applyFill="1" applyBorder="1" applyAlignment="1">
      <alignment horizontal="center" vertical="center"/>
    </xf>
    <xf numFmtId="0" fontId="9" fillId="5" borderId="27" xfId="1" applyFont="1" applyFill="1" applyBorder="1" applyAlignment="1">
      <alignment horizontal="center" vertical="center"/>
    </xf>
    <xf numFmtId="0" fontId="9" fillId="5" borderId="14" xfId="1" applyFont="1" applyFill="1" applyBorder="1" applyAlignment="1">
      <alignment horizontal="center" vertical="center"/>
    </xf>
    <xf numFmtId="0" fontId="11" fillId="5" borderId="45" xfId="1" applyFont="1" applyFill="1" applyBorder="1" applyAlignment="1">
      <alignment horizontal="center" vertical="center" shrinkToFit="1"/>
    </xf>
    <xf numFmtId="0" fontId="11" fillId="5" borderId="46" xfId="1" applyFont="1" applyFill="1" applyBorder="1" applyAlignment="1">
      <alignment horizontal="center" vertical="center" shrinkToFit="1"/>
    </xf>
    <xf numFmtId="0" fontId="18" fillId="0" borderId="6" xfId="1" applyFont="1" applyBorder="1" applyAlignment="1">
      <alignment horizontal="left" vertical="top" shrinkToFit="1"/>
    </xf>
    <xf numFmtId="0" fontId="18" fillId="0" borderId="15" xfId="1" applyFont="1" applyBorder="1" applyAlignment="1">
      <alignment horizontal="left" vertical="top" shrinkToFit="1"/>
    </xf>
    <xf numFmtId="0" fontId="18" fillId="0" borderId="39" xfId="1" applyFont="1" applyBorder="1" applyAlignment="1">
      <alignment horizontal="left" vertical="top" shrinkToFit="1"/>
    </xf>
    <xf numFmtId="0" fontId="18" fillId="9" borderId="25" xfId="1" applyFont="1" applyFill="1" applyBorder="1" applyAlignment="1">
      <alignment horizontal="center" vertical="center" shrinkToFit="1"/>
    </xf>
    <xf numFmtId="0" fontId="18" fillId="9" borderId="18" xfId="1" applyFont="1" applyFill="1" applyBorder="1" applyAlignment="1">
      <alignment horizontal="center" vertical="center" shrinkToFit="1"/>
    </xf>
    <xf numFmtId="0" fontId="18" fillId="0" borderId="18" xfId="1" applyFont="1" applyBorder="1" applyAlignment="1">
      <alignment horizontal="center" vertical="center" shrinkToFit="1"/>
    </xf>
    <xf numFmtId="0" fontId="18" fillId="0" borderId="12" xfId="1" applyFont="1" applyBorder="1" applyAlignment="1">
      <alignment horizontal="center" vertical="center" shrinkToFit="1"/>
    </xf>
    <xf numFmtId="38" fontId="18" fillId="9" borderId="40" xfId="2" applyFont="1" applyFill="1" applyBorder="1" applyAlignment="1" applyProtection="1">
      <alignment horizontal="right" vertical="center" shrinkToFit="1"/>
    </xf>
    <xf numFmtId="38" fontId="18" fillId="9" borderId="25" xfId="2" applyFont="1" applyFill="1" applyBorder="1" applyAlignment="1" applyProtection="1">
      <alignment horizontal="right" vertical="center" shrinkToFit="1"/>
    </xf>
    <xf numFmtId="0" fontId="18" fillId="9" borderId="40" xfId="1" applyFont="1" applyFill="1" applyBorder="1" applyAlignment="1">
      <alignment horizontal="right" vertical="center" shrinkToFit="1"/>
    </xf>
    <xf numFmtId="38" fontId="18" fillId="9" borderId="3" xfId="2" applyFont="1" applyFill="1" applyBorder="1" applyAlignment="1" applyProtection="1">
      <alignment horizontal="right" vertical="center" shrinkToFit="1"/>
      <protection locked="0"/>
    </xf>
    <xf numFmtId="0" fontId="2" fillId="5" borderId="37" xfId="1" applyFont="1" applyFill="1" applyBorder="1" applyAlignment="1">
      <alignment horizontal="center" vertical="center" shrinkToFit="1"/>
    </xf>
    <xf numFmtId="0" fontId="3" fillId="5" borderId="16" xfId="1" applyFill="1" applyBorder="1" applyAlignment="1">
      <alignment horizontal="center" vertical="center" shrinkToFit="1"/>
    </xf>
    <xf numFmtId="0" fontId="3" fillId="5" borderId="54" xfId="1" applyFill="1" applyBorder="1" applyAlignment="1">
      <alignment horizontal="center" vertical="center" shrinkToFit="1"/>
    </xf>
    <xf numFmtId="0" fontId="19" fillId="9" borderId="24" xfId="1" applyFont="1" applyFill="1" applyBorder="1" applyAlignment="1">
      <alignment horizontal="center" vertical="center" wrapText="1" shrinkToFit="1"/>
    </xf>
    <xf numFmtId="38" fontId="9" fillId="5" borderId="42" xfId="2" applyFont="1" applyFill="1" applyBorder="1" applyAlignment="1" applyProtection="1">
      <alignment horizontal="center" vertical="center" wrapText="1" shrinkToFit="1"/>
    </xf>
    <xf numFmtId="38" fontId="9" fillId="5" borderId="43" xfId="2" applyFont="1" applyFill="1" applyBorder="1" applyAlignment="1" applyProtection="1">
      <alignment horizontal="center" vertical="center" shrinkToFit="1"/>
    </xf>
    <xf numFmtId="38" fontId="9" fillId="5" borderId="82" xfId="2" applyFont="1" applyFill="1" applyBorder="1" applyAlignment="1" applyProtection="1">
      <alignment horizontal="center" vertical="center" shrinkToFit="1"/>
    </xf>
    <xf numFmtId="38" fontId="9" fillId="5" borderId="44" xfId="2" applyFont="1" applyFill="1" applyBorder="1" applyAlignment="1" applyProtection="1">
      <alignment horizontal="center" vertical="center" shrinkToFit="1"/>
    </xf>
    <xf numFmtId="38" fontId="9" fillId="5" borderId="28" xfId="2" applyFont="1" applyFill="1" applyBorder="1" applyAlignment="1" applyProtection="1">
      <alignment horizontal="center" vertical="center" shrinkToFit="1"/>
    </xf>
    <xf numFmtId="38" fontId="9" fillId="5" borderId="29" xfId="2" applyFont="1" applyFill="1" applyBorder="1" applyAlignment="1" applyProtection="1">
      <alignment horizontal="center" vertical="center" shrinkToFit="1"/>
    </xf>
    <xf numFmtId="38" fontId="9" fillId="5" borderId="83" xfId="2" applyFont="1" applyFill="1" applyBorder="1" applyAlignment="1" applyProtection="1">
      <alignment horizontal="center" vertical="center" shrinkToFit="1"/>
    </xf>
    <xf numFmtId="38" fontId="9" fillId="5" borderId="30" xfId="2" applyFont="1" applyFill="1" applyBorder="1" applyAlignment="1" applyProtection="1">
      <alignment horizontal="center" vertical="center" shrinkToFit="1"/>
    </xf>
    <xf numFmtId="0" fontId="16" fillId="0" borderId="0" xfId="1" applyFont="1" applyAlignment="1">
      <alignment horizontal="left" vertical="center" shrinkToFit="1"/>
    </xf>
    <xf numFmtId="0" fontId="5" fillId="0" borderId="0" xfId="0" applyFont="1" applyAlignment="1">
      <alignment horizontal="left" vertical="center" shrinkToFit="1"/>
    </xf>
    <xf numFmtId="38" fontId="18" fillId="9" borderId="16" xfId="2" applyFont="1" applyFill="1" applyBorder="1" applyAlignment="1" applyProtection="1">
      <alignment horizontal="center" vertical="center" shrinkToFit="1"/>
      <protection locked="0"/>
    </xf>
    <xf numFmtId="0" fontId="1" fillId="0" borderId="0" xfId="1" applyFont="1" applyAlignment="1">
      <alignment horizontal="left" vertical="center" wrapText="1"/>
    </xf>
    <xf numFmtId="0" fontId="3" fillId="0" borderId="0" xfId="1" applyAlignment="1">
      <alignment horizontal="left" vertical="center" wrapText="1"/>
    </xf>
    <xf numFmtId="38" fontId="9" fillId="6" borderId="45" xfId="2" applyFont="1" applyFill="1" applyBorder="1" applyAlignment="1" applyProtection="1">
      <alignment horizontal="center" vertical="center" wrapText="1" shrinkToFit="1"/>
    </xf>
    <xf numFmtId="38" fontId="9" fillId="6" borderId="17" xfId="2" applyFont="1" applyFill="1" applyBorder="1" applyAlignment="1" applyProtection="1">
      <alignment horizontal="center" vertical="center" shrinkToFit="1"/>
    </xf>
    <xf numFmtId="38" fontId="9" fillId="6" borderId="46" xfId="2" applyFont="1" applyFill="1" applyBorder="1" applyAlignment="1" applyProtection="1">
      <alignment horizontal="center" vertical="center" shrinkToFit="1"/>
    </xf>
    <xf numFmtId="0" fontId="9" fillId="5" borderId="2" xfId="1" applyFont="1" applyFill="1" applyBorder="1" applyAlignment="1">
      <alignment horizontal="center" vertical="center" shrinkToFit="1"/>
    </xf>
    <xf numFmtId="0" fontId="9" fillId="5" borderId="3" xfId="1" applyFont="1" applyFill="1" applyBorder="1" applyAlignment="1">
      <alignment horizontal="center" vertical="center" shrinkToFit="1"/>
    </xf>
    <xf numFmtId="0" fontId="9" fillId="5" borderId="32" xfId="1" applyFont="1" applyFill="1" applyBorder="1" applyAlignment="1">
      <alignment horizontal="center" vertical="center" shrinkToFit="1"/>
    </xf>
    <xf numFmtId="0" fontId="18" fillId="0" borderId="0" xfId="1" applyFont="1" applyAlignment="1">
      <alignment horizontal="left" vertical="center" wrapText="1"/>
    </xf>
    <xf numFmtId="0" fontId="7" fillId="0" borderId="18" xfId="0" applyFont="1" applyBorder="1" applyAlignment="1">
      <alignment horizontal="left" vertical="center"/>
    </xf>
    <xf numFmtId="0" fontId="7" fillId="0" borderId="20" xfId="0" applyFont="1" applyBorder="1" applyAlignment="1">
      <alignment horizontal="left" vertical="center"/>
    </xf>
    <xf numFmtId="0" fontId="7" fillId="0" borderId="28" xfId="0" applyFont="1" applyBorder="1" applyAlignment="1">
      <alignment horizontal="left" vertical="center"/>
    </xf>
    <xf numFmtId="0" fontId="7" fillId="0" borderId="30" xfId="0" applyFont="1" applyBorder="1" applyAlignment="1">
      <alignment horizontal="left" vertical="center"/>
    </xf>
    <xf numFmtId="0" fontId="5" fillId="0" borderId="47" xfId="0" applyFont="1" applyBorder="1" applyAlignment="1">
      <alignment horizontal="center" vertical="center"/>
    </xf>
    <xf numFmtId="0" fontId="5" fillId="0" borderId="49" xfId="0" applyFont="1" applyBorder="1" applyAlignment="1">
      <alignment horizontal="center" vertical="center"/>
    </xf>
    <xf numFmtId="0" fontId="7" fillId="0" borderId="25" xfId="0" applyFont="1" applyBorder="1" applyAlignment="1">
      <alignment horizontal="left" vertical="center"/>
    </xf>
    <xf numFmtId="0" fontId="7" fillId="0" borderId="21" xfId="0" applyFont="1" applyBorder="1" applyAlignment="1">
      <alignment horizontal="left" vertical="center"/>
    </xf>
  </cellXfs>
  <cellStyles count="5">
    <cellStyle name="桁区切り" xfId="4" builtinId="6"/>
    <cellStyle name="桁区切り 2" xfId="2" xr:uid="{00000000-0005-0000-0000-000001000000}"/>
    <cellStyle name="標準" xfId="0" builtinId="0"/>
    <cellStyle name="標準 2" xfId="1" xr:uid="{00000000-0005-0000-0000-000003000000}"/>
    <cellStyle name="標準 3" xfId="3" xr:uid="{00000000-0005-0000-0000-000004000000}"/>
  </cellStyles>
  <dxfs count="0"/>
  <tableStyles count="0" defaultTableStyle="TableStyleMedium2" defaultPivotStyle="PivotStyleLight16"/>
  <colors>
    <mruColors>
      <color rgb="FFFFFF99"/>
      <color rgb="FFFFCCFF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2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3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4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5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6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8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9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0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K33"/>
  <sheetViews>
    <sheetView view="pageBreakPreview" topLeftCell="A16" zoomScale="98" zoomScaleNormal="100" zoomScaleSheetLayoutView="98" workbookViewId="0">
      <selection activeCell="B2" sqref="B2"/>
    </sheetView>
  </sheetViews>
  <sheetFormatPr defaultColWidth="9" defaultRowHeight="24.75" customHeight="1"/>
  <cols>
    <col min="1" max="1" width="5.33203125" style="26" customWidth="1"/>
    <col min="2" max="2" width="7.33203125" style="26" customWidth="1"/>
    <col min="3" max="3" width="26.33203125" style="26" customWidth="1"/>
    <col min="4" max="4" width="20.109375" style="26" customWidth="1"/>
    <col min="5" max="5" width="16.6640625" style="26" customWidth="1"/>
    <col min="6" max="6" width="16.44140625" style="26" customWidth="1"/>
    <col min="7" max="7" width="10.88671875" style="26" customWidth="1"/>
    <col min="8" max="8" width="7.77734375" style="27" customWidth="1"/>
    <col min="9" max="9" width="35.21875" style="26" customWidth="1"/>
    <col min="10" max="10" width="2.33203125" style="26" customWidth="1"/>
    <col min="11" max="16384" width="9" style="26"/>
  </cols>
  <sheetData>
    <row r="1" spans="1:9" s="10" customFormat="1" ht="26.25" customHeight="1">
      <c r="B1" s="194" t="s">
        <v>321</v>
      </c>
      <c r="C1" s="194"/>
      <c r="D1" s="194"/>
      <c r="H1" s="198" t="s">
        <v>312</v>
      </c>
      <c r="I1" s="199" t="s">
        <v>311</v>
      </c>
    </row>
    <row r="2" spans="1:9" s="10" customFormat="1" ht="23.25" customHeight="1">
      <c r="B2" s="194"/>
      <c r="C2" s="194"/>
      <c r="D2" s="194"/>
      <c r="G2" s="200"/>
      <c r="H2" s="193" t="s">
        <v>318</v>
      </c>
      <c r="I2" s="206" t="s">
        <v>313</v>
      </c>
    </row>
    <row r="3" spans="1:9" ht="14.25" customHeight="1" thickBot="1">
      <c r="C3" s="28"/>
      <c r="D3" s="28"/>
      <c r="E3" s="28"/>
      <c r="F3" s="28"/>
      <c r="G3" s="28"/>
      <c r="H3" s="201"/>
      <c r="I3" s="202" t="s">
        <v>289</v>
      </c>
    </row>
    <row r="4" spans="1:9" ht="23.25" customHeight="1" thickBot="1">
      <c r="B4" s="217" t="s">
        <v>0</v>
      </c>
      <c r="C4" s="217"/>
      <c r="D4" s="217" t="s">
        <v>290</v>
      </c>
      <c r="E4" s="217" t="s">
        <v>1</v>
      </c>
      <c r="F4" s="217"/>
      <c r="G4" s="217" t="s">
        <v>2</v>
      </c>
      <c r="H4" s="217"/>
      <c r="I4" s="218" t="s">
        <v>187</v>
      </c>
    </row>
    <row r="5" spans="1:9" ht="11.25" customHeight="1" thickBot="1">
      <c r="B5" s="217"/>
      <c r="C5" s="217"/>
      <c r="D5" s="217"/>
      <c r="E5" s="218" t="s">
        <v>291</v>
      </c>
      <c r="F5" s="218" t="s">
        <v>292</v>
      </c>
      <c r="G5" s="217"/>
      <c r="H5" s="217"/>
      <c r="I5" s="218"/>
    </row>
    <row r="6" spans="1:9" ht="23.25" customHeight="1" thickBot="1">
      <c r="B6" s="217"/>
      <c r="C6" s="217"/>
      <c r="D6" s="217"/>
      <c r="E6" s="219"/>
      <c r="F6" s="219"/>
      <c r="G6" s="128" t="s">
        <v>3</v>
      </c>
      <c r="H6" s="129" t="s">
        <v>4</v>
      </c>
      <c r="I6" s="219"/>
    </row>
    <row r="7" spans="1:9" ht="25.5" customHeight="1" thickBot="1">
      <c r="B7" s="130">
        <v>1</v>
      </c>
      <c r="C7" s="131" t="s">
        <v>5</v>
      </c>
      <c r="D7" s="135" t="str">
        <f>IF(E7+F7=0,"",E7+F7)</f>
        <v/>
      </c>
      <c r="E7" s="137">
        <f>'集計内訳表（○○課　年間）'!E6</f>
        <v>0</v>
      </c>
      <c r="F7" s="138">
        <f>'集計内訳表（○○課　年間）'!F6</f>
        <v>0</v>
      </c>
      <c r="G7" s="136" t="str">
        <f>IFERROR(ROUND(E7/D7*100,1),"")</f>
        <v/>
      </c>
      <c r="H7" s="141">
        <v>0.7</v>
      </c>
      <c r="I7" s="173"/>
    </row>
    <row r="8" spans="1:9" ht="25.5" customHeight="1" thickBot="1">
      <c r="B8" s="130">
        <v>2</v>
      </c>
      <c r="C8" s="131" t="s">
        <v>6</v>
      </c>
      <c r="D8" s="135" t="str">
        <f t="shared" ref="D8:D29" si="0">IF(E8+F8=0,"",E8+F8)</f>
        <v/>
      </c>
      <c r="E8" s="139">
        <f>'集計内訳表（○○課　年間）'!E16</f>
        <v>0</v>
      </c>
      <c r="F8" s="140">
        <f>'集計内訳表（○○課　年間）'!F16</f>
        <v>0</v>
      </c>
      <c r="G8" s="136" t="str">
        <f t="shared" ref="G8:G27" si="1">IFERROR(ROUND(E8/D8*100,1),"")</f>
        <v/>
      </c>
      <c r="H8" s="141">
        <v>0.7</v>
      </c>
      <c r="I8" s="174"/>
    </row>
    <row r="9" spans="1:9" ht="25.5" customHeight="1" thickBot="1">
      <c r="B9" s="130">
        <v>3</v>
      </c>
      <c r="C9" s="131" t="s">
        <v>7</v>
      </c>
      <c r="D9" s="135" t="str">
        <f t="shared" si="0"/>
        <v/>
      </c>
      <c r="E9" s="139">
        <f>'集計内訳表（○○課　年間）'!E102</f>
        <v>0</v>
      </c>
      <c r="F9" s="140">
        <f>'集計内訳表（○○課　年間）'!F102</f>
        <v>0</v>
      </c>
      <c r="G9" s="136" t="str">
        <f t="shared" si="1"/>
        <v/>
      </c>
      <c r="H9" s="141">
        <v>0.7</v>
      </c>
      <c r="I9" s="174"/>
    </row>
    <row r="10" spans="1:9" ht="25.5" customHeight="1" thickBot="1">
      <c r="B10" s="130">
        <v>4</v>
      </c>
      <c r="C10" s="131" t="s">
        <v>293</v>
      </c>
      <c r="D10" s="135" t="str">
        <f t="shared" si="0"/>
        <v/>
      </c>
      <c r="E10" s="139">
        <f>'集計内訳表（○○課　年間）'!E113</f>
        <v>0</v>
      </c>
      <c r="F10" s="140">
        <f>'集計内訳表（○○課　年間）'!F113</f>
        <v>0</v>
      </c>
      <c r="G10" s="136" t="str">
        <f t="shared" si="1"/>
        <v/>
      </c>
      <c r="H10" s="141">
        <v>0.7</v>
      </c>
      <c r="I10" s="174"/>
    </row>
    <row r="11" spans="1:9" ht="25.5" customHeight="1" thickBot="1">
      <c r="B11" s="130">
        <v>5</v>
      </c>
      <c r="C11" s="131" t="s">
        <v>294</v>
      </c>
      <c r="D11" s="135" t="str">
        <f t="shared" si="0"/>
        <v/>
      </c>
      <c r="E11" s="139">
        <f>'集計内訳表（○○課　年間）'!E124</f>
        <v>0</v>
      </c>
      <c r="F11" s="140">
        <f>'集計内訳表（○○課　年間）'!F124</f>
        <v>0</v>
      </c>
      <c r="G11" s="136" t="str">
        <f t="shared" si="1"/>
        <v/>
      </c>
      <c r="H11" s="141">
        <v>0.7</v>
      </c>
      <c r="I11" s="174"/>
    </row>
    <row r="12" spans="1:9" ht="25.5" customHeight="1" thickBot="1">
      <c r="B12" s="130">
        <v>6</v>
      </c>
      <c r="C12" s="131" t="s">
        <v>295</v>
      </c>
      <c r="D12" s="135" t="str">
        <f t="shared" si="0"/>
        <v/>
      </c>
      <c r="E12" s="139">
        <f>'集計内訳表（○○課　年間）'!E129</f>
        <v>0</v>
      </c>
      <c r="F12" s="140">
        <f>'集計内訳表（○○課　年間）'!F129</f>
        <v>0</v>
      </c>
      <c r="G12" s="136" t="str">
        <f t="shared" si="1"/>
        <v/>
      </c>
      <c r="H12" s="141">
        <v>0.7</v>
      </c>
      <c r="I12" s="174"/>
    </row>
    <row r="13" spans="1:9" ht="25.5" customHeight="1" thickBot="1">
      <c r="B13" s="130">
        <v>7</v>
      </c>
      <c r="C13" s="131" t="s">
        <v>296</v>
      </c>
      <c r="D13" s="135" t="str">
        <f t="shared" si="0"/>
        <v/>
      </c>
      <c r="E13" s="139">
        <f>'集計内訳表（○○課　年間）'!E135</f>
        <v>0</v>
      </c>
      <c r="F13" s="140">
        <f>'集計内訳表（○○課　年間）'!F135</f>
        <v>0</v>
      </c>
      <c r="G13" s="136" t="str">
        <f t="shared" si="1"/>
        <v/>
      </c>
      <c r="H13" s="141">
        <v>0.7</v>
      </c>
      <c r="I13" s="174"/>
    </row>
    <row r="14" spans="1:9" ht="25.5" customHeight="1" thickBot="1">
      <c r="A14" s="29"/>
      <c r="B14" s="130">
        <v>8</v>
      </c>
      <c r="C14" s="131" t="s">
        <v>8</v>
      </c>
      <c r="D14" s="135" t="str">
        <f t="shared" si="0"/>
        <v/>
      </c>
      <c r="E14" s="139">
        <f>'集計内訳表（○○課　年間）'!E139</f>
        <v>0</v>
      </c>
      <c r="F14" s="140">
        <f>'集計内訳表（○○課　年間）'!F139</f>
        <v>0</v>
      </c>
      <c r="G14" s="136" t="str">
        <f t="shared" si="1"/>
        <v/>
      </c>
      <c r="H14" s="141">
        <v>0.7</v>
      </c>
      <c r="I14" s="174"/>
    </row>
    <row r="15" spans="1:9" ht="25.5" customHeight="1" thickBot="1">
      <c r="A15" s="30"/>
      <c r="B15" s="130">
        <v>9</v>
      </c>
      <c r="C15" s="131" t="s">
        <v>297</v>
      </c>
      <c r="D15" s="135" t="str">
        <f t="shared" si="0"/>
        <v/>
      </c>
      <c r="E15" s="139">
        <f>'集計内訳表（○○課　年間）'!E146</f>
        <v>0</v>
      </c>
      <c r="F15" s="140">
        <f>'集計内訳表（○○課　年間）'!F146</f>
        <v>0</v>
      </c>
      <c r="G15" s="136" t="str">
        <f t="shared" si="1"/>
        <v/>
      </c>
      <c r="H15" s="141">
        <v>0.7</v>
      </c>
      <c r="I15" s="174"/>
    </row>
    <row r="16" spans="1:9" ht="25.5" customHeight="1" thickBot="1">
      <c r="A16" s="31"/>
      <c r="B16" s="130">
        <v>10</v>
      </c>
      <c r="C16" s="131" t="s">
        <v>9</v>
      </c>
      <c r="D16" s="135" t="str">
        <f t="shared" si="0"/>
        <v/>
      </c>
      <c r="E16" s="139">
        <f>'集計内訳表（○○課　年間）'!E150</f>
        <v>0</v>
      </c>
      <c r="F16" s="140">
        <f>'集計内訳表（○○課　年間）'!F150</f>
        <v>0</v>
      </c>
      <c r="G16" s="136" t="str">
        <f t="shared" si="1"/>
        <v/>
      </c>
      <c r="H16" s="141">
        <v>0.7</v>
      </c>
      <c r="I16" s="174"/>
    </row>
    <row r="17" spans="2:11" ht="25.5" customHeight="1" thickBot="1">
      <c r="B17" s="130">
        <v>11</v>
      </c>
      <c r="C17" s="131" t="s">
        <v>10</v>
      </c>
      <c r="D17" s="135" t="str">
        <f t="shared" si="0"/>
        <v/>
      </c>
      <c r="E17" s="139">
        <f>'集計内訳表（○○課　年間）'!E155</f>
        <v>0</v>
      </c>
      <c r="F17" s="140">
        <f>'集計内訳表（○○課　年間）'!F155</f>
        <v>0</v>
      </c>
      <c r="G17" s="136" t="str">
        <f t="shared" si="1"/>
        <v/>
      </c>
      <c r="H17" s="141">
        <v>0.7</v>
      </c>
      <c r="I17" s="174"/>
    </row>
    <row r="18" spans="2:11" ht="25.5" customHeight="1" thickBot="1">
      <c r="B18" s="130">
        <v>12</v>
      </c>
      <c r="C18" s="131" t="s">
        <v>11</v>
      </c>
      <c r="D18" s="135" t="str">
        <f t="shared" si="0"/>
        <v/>
      </c>
      <c r="E18" s="139">
        <f>'集計内訳表（○○課　年間）'!E160</f>
        <v>0</v>
      </c>
      <c r="F18" s="140">
        <f>'集計内訳表（○○課　年間）'!F160</f>
        <v>0</v>
      </c>
      <c r="G18" s="136" t="str">
        <f t="shared" si="1"/>
        <v/>
      </c>
      <c r="H18" s="141">
        <v>0.7</v>
      </c>
      <c r="I18" s="174"/>
    </row>
    <row r="19" spans="2:11" ht="25.5" customHeight="1" thickBot="1">
      <c r="B19" s="130">
        <v>13</v>
      </c>
      <c r="C19" s="131" t="s">
        <v>12</v>
      </c>
      <c r="D19" s="135" t="str">
        <f t="shared" si="0"/>
        <v/>
      </c>
      <c r="E19" s="139">
        <f>'集計内訳表（○○課　年間）'!E162</f>
        <v>0</v>
      </c>
      <c r="F19" s="140">
        <f>'集計内訳表（○○課　年間）'!F162</f>
        <v>0</v>
      </c>
      <c r="G19" s="136" t="str">
        <f t="shared" si="1"/>
        <v/>
      </c>
      <c r="H19" s="141">
        <v>0.7</v>
      </c>
      <c r="I19" s="174"/>
    </row>
    <row r="20" spans="2:11" ht="25.5" customHeight="1" thickBot="1">
      <c r="B20" s="130">
        <v>14</v>
      </c>
      <c r="C20" s="131" t="s">
        <v>13</v>
      </c>
      <c r="D20" s="135" t="str">
        <f t="shared" si="0"/>
        <v/>
      </c>
      <c r="E20" s="139">
        <f>'集計内訳表（○○課　年間）'!E164</f>
        <v>0</v>
      </c>
      <c r="F20" s="140">
        <f>'集計内訳表（○○課　年間）'!F164</f>
        <v>0</v>
      </c>
      <c r="G20" s="136" t="str">
        <f t="shared" si="1"/>
        <v/>
      </c>
      <c r="H20" s="141">
        <v>0.7</v>
      </c>
      <c r="I20" s="174"/>
    </row>
    <row r="21" spans="2:11" ht="25.5" customHeight="1" thickBot="1">
      <c r="B21" s="130">
        <v>15</v>
      </c>
      <c r="C21" s="131" t="s">
        <v>14</v>
      </c>
      <c r="D21" s="135" t="str">
        <f t="shared" si="0"/>
        <v/>
      </c>
      <c r="E21" s="139">
        <f>'集計内訳表（○○課　年間）'!E169</f>
        <v>0</v>
      </c>
      <c r="F21" s="140">
        <f>'集計内訳表（○○課　年間）'!F169</f>
        <v>0</v>
      </c>
      <c r="G21" s="136" t="str">
        <f t="shared" si="1"/>
        <v/>
      </c>
      <c r="H21" s="141">
        <v>0.7</v>
      </c>
      <c r="I21" s="174"/>
    </row>
    <row r="22" spans="2:11" ht="25.5" customHeight="1" thickBot="1">
      <c r="B22" s="130">
        <v>16</v>
      </c>
      <c r="C22" s="131" t="s">
        <v>298</v>
      </c>
      <c r="D22" s="135" t="str">
        <f t="shared" si="0"/>
        <v/>
      </c>
      <c r="E22" s="147">
        <f>'集計内訳表（○○課　年間）'!E181</f>
        <v>0</v>
      </c>
      <c r="F22" s="148">
        <f>'集計内訳表（○○課　年間）'!F181</f>
        <v>0</v>
      </c>
      <c r="G22" s="136" t="str">
        <f t="shared" si="1"/>
        <v/>
      </c>
      <c r="H22" s="141">
        <v>0.7</v>
      </c>
      <c r="I22" s="174"/>
    </row>
    <row r="23" spans="2:11" ht="25.5" customHeight="1" thickBot="1">
      <c r="B23" s="130">
        <v>17</v>
      </c>
      <c r="C23" s="131" t="s">
        <v>15</v>
      </c>
      <c r="D23" s="135" t="str">
        <f t="shared" si="0"/>
        <v/>
      </c>
      <c r="E23" s="142">
        <f>'集計内訳表（○○課　年間）'!E183</f>
        <v>0</v>
      </c>
      <c r="F23" s="143">
        <f>'集計内訳表（○○課　年間）'!F183</f>
        <v>0</v>
      </c>
      <c r="G23" s="136" t="str">
        <f t="shared" si="1"/>
        <v/>
      </c>
      <c r="H23" s="141">
        <v>0.7</v>
      </c>
      <c r="I23" s="175"/>
    </row>
    <row r="24" spans="2:11" ht="25.5" customHeight="1" thickBot="1">
      <c r="B24" s="130">
        <v>18</v>
      </c>
      <c r="C24" s="131" t="s">
        <v>16</v>
      </c>
      <c r="D24" s="144" t="str">
        <f t="shared" si="0"/>
        <v/>
      </c>
      <c r="E24" s="145"/>
      <c r="F24" s="145"/>
      <c r="G24" s="132" t="str">
        <f t="shared" si="1"/>
        <v/>
      </c>
      <c r="H24" s="133" t="s">
        <v>17</v>
      </c>
      <c r="I24" s="176"/>
    </row>
    <row r="25" spans="2:11" ht="25.5" customHeight="1" thickBot="1">
      <c r="B25" s="130">
        <v>19</v>
      </c>
      <c r="C25" s="131" t="s">
        <v>18</v>
      </c>
      <c r="D25" s="135" t="str">
        <f t="shared" si="0"/>
        <v/>
      </c>
      <c r="E25" s="142">
        <f>'集計内訳表（○○課　年間）'!E191</f>
        <v>0</v>
      </c>
      <c r="F25" s="143">
        <f>'集計内訳表（○○課　年間）'!F191</f>
        <v>0</v>
      </c>
      <c r="G25" s="136" t="str">
        <f t="shared" si="1"/>
        <v/>
      </c>
      <c r="H25" s="141">
        <v>0.7</v>
      </c>
      <c r="I25" s="177"/>
    </row>
    <row r="26" spans="2:11" ht="25.5" customHeight="1" thickBot="1">
      <c r="B26" s="130">
        <v>20</v>
      </c>
      <c r="C26" s="131" t="s">
        <v>19</v>
      </c>
      <c r="D26" s="144" t="str">
        <f t="shared" si="0"/>
        <v/>
      </c>
      <c r="E26" s="145"/>
      <c r="F26" s="145"/>
      <c r="G26" s="132" t="str">
        <f t="shared" si="1"/>
        <v/>
      </c>
      <c r="H26" s="133" t="s">
        <v>17</v>
      </c>
      <c r="I26" s="176"/>
    </row>
    <row r="27" spans="2:11" ht="25.5" customHeight="1" thickBot="1">
      <c r="B27" s="134" t="s">
        <v>303</v>
      </c>
      <c r="C27" s="131" t="s">
        <v>299</v>
      </c>
      <c r="D27" s="135" t="str">
        <f t="shared" si="0"/>
        <v/>
      </c>
      <c r="E27" s="142">
        <f>'集計内訳表（○○課　年間）'!E202</f>
        <v>0</v>
      </c>
      <c r="F27" s="143">
        <f>'集計内訳表（○○課　年間）'!F202</f>
        <v>0</v>
      </c>
      <c r="G27" s="136" t="str">
        <f t="shared" si="1"/>
        <v/>
      </c>
      <c r="H27" s="141">
        <v>0.7</v>
      </c>
      <c r="I27" s="177"/>
      <c r="J27" s="215"/>
    </row>
    <row r="28" spans="2:11" ht="25.5" customHeight="1" thickBot="1">
      <c r="B28" s="134" t="s">
        <v>304</v>
      </c>
      <c r="C28" s="131" t="s">
        <v>300</v>
      </c>
      <c r="D28" s="144" t="str">
        <f t="shared" ref="D28:D30" si="2">IF(E28+F28=0,"",E28+F28)</f>
        <v/>
      </c>
      <c r="E28" s="145"/>
      <c r="F28" s="145"/>
      <c r="G28" s="132" t="str">
        <f t="shared" ref="G28:G30" si="3">IFERROR(ROUND(E28/D28*100,1),"")</f>
        <v/>
      </c>
      <c r="H28" s="133" t="s">
        <v>17</v>
      </c>
      <c r="I28" s="176"/>
      <c r="J28" s="215"/>
      <c r="K28" s="32"/>
    </row>
    <row r="29" spans="2:11" ht="25.5" customHeight="1" thickBot="1">
      <c r="B29" s="130">
        <v>22</v>
      </c>
      <c r="C29" s="131" t="s">
        <v>188</v>
      </c>
      <c r="D29" s="135" t="str">
        <f t="shared" si="0"/>
        <v/>
      </c>
      <c r="E29" s="142">
        <f>'集計内訳表（○○課　年間）'!E205</f>
        <v>0</v>
      </c>
      <c r="F29" s="143">
        <f>'集計内訳表（○○課　年間）'!F205</f>
        <v>0</v>
      </c>
      <c r="G29" s="136" t="str">
        <f>IFERROR(ROUND(E29/D29*100,1),"")</f>
        <v/>
      </c>
      <c r="H29" s="141">
        <v>0.7</v>
      </c>
      <c r="I29" s="177"/>
      <c r="J29" s="215"/>
      <c r="K29" s="32"/>
    </row>
    <row r="30" spans="2:11" ht="25.5" customHeight="1" thickBot="1">
      <c r="B30" s="130">
        <v>23</v>
      </c>
      <c r="C30" s="131" t="s">
        <v>301</v>
      </c>
      <c r="D30" s="144" t="str">
        <f t="shared" si="2"/>
        <v/>
      </c>
      <c r="E30" s="146"/>
      <c r="F30" s="146"/>
      <c r="G30" s="132" t="str">
        <f t="shared" si="3"/>
        <v/>
      </c>
      <c r="H30" s="133" t="s">
        <v>17</v>
      </c>
      <c r="I30" s="178"/>
      <c r="J30" s="215"/>
      <c r="K30" s="32"/>
    </row>
    <row r="31" spans="2:11" ht="25.5" customHeight="1" thickBot="1">
      <c r="B31" s="130">
        <v>24</v>
      </c>
      <c r="C31" s="131" t="s">
        <v>302</v>
      </c>
      <c r="D31" s="144" t="str">
        <f t="shared" ref="D31" si="4">IF(E31+F31=0,"",E31+F31)</f>
        <v/>
      </c>
      <c r="E31" s="144"/>
      <c r="F31" s="144"/>
      <c r="G31" s="132" t="str">
        <f t="shared" ref="G31" si="5">IFERROR(ROUND(E31/D31*100,1),"")</f>
        <v/>
      </c>
      <c r="H31" s="133" t="s">
        <v>17</v>
      </c>
      <c r="I31" s="179"/>
      <c r="J31" s="216"/>
    </row>
    <row r="32" spans="2:11" ht="12.75" customHeight="1">
      <c r="J32" s="216"/>
    </row>
    <row r="33" spans="4:8" ht="27" customHeight="1">
      <c r="D33" s="33"/>
      <c r="E33" s="33"/>
      <c r="F33" s="33"/>
      <c r="G33" s="34"/>
      <c r="H33" s="35"/>
    </row>
  </sheetData>
  <sheetProtection formatRows="0"/>
  <customSheetViews>
    <customSheetView guid="{B46B61AB-93A9-4930-AB6E-ED0462D9484E}">
      <selection activeCell="E2" sqref="E2:H2"/>
      <pageMargins left="0.39370078740157483" right="0.39370078740157483" top="1.1023622047244095" bottom="0.27559055118110237" header="0.19685039370078741" footer="0.15748031496062992"/>
      <printOptions horizontalCentered="1"/>
      <pageSetup paperSize="9" orientation="portrait" horizontalDpi="4294967293" verticalDpi="300" r:id="rId1"/>
      <headerFooter alignWithMargins="0"/>
    </customSheetView>
  </customSheetViews>
  <mergeCells count="8">
    <mergeCell ref="J27:J32"/>
    <mergeCell ref="B4:C6"/>
    <mergeCell ref="D4:D6"/>
    <mergeCell ref="E4:F4"/>
    <mergeCell ref="G4:H5"/>
    <mergeCell ref="E5:E6"/>
    <mergeCell ref="F5:F6"/>
    <mergeCell ref="I4:I6"/>
  </mergeCells>
  <phoneticPr fontId="6"/>
  <printOptions horizontalCentered="1"/>
  <pageMargins left="0.39370078740157483" right="0.39370078740157483" top="0.39370078740157483" bottom="0.39370078740157483" header="0.19685039370078741" footer="0.15748031496062992"/>
  <pageSetup paperSize="9" scale="76" orientation="landscape" horizontalDpi="4294967293" verticalDpi="300" r:id="rId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AD251"/>
  <sheetViews>
    <sheetView view="pageBreakPreview" zoomScale="89" zoomScaleNormal="87" zoomScaleSheetLayoutView="89" workbookViewId="0">
      <pane xSplit="3" ySplit="5" topLeftCell="D6" activePane="bottomRight" state="frozen"/>
      <selection activeCell="G12" sqref="G12"/>
      <selection pane="topRight" activeCell="G12" sqref="G12"/>
      <selection pane="bottomLeft" activeCell="G12" sqref="G12"/>
      <selection pane="bottomRight" activeCell="G12" sqref="G12"/>
    </sheetView>
  </sheetViews>
  <sheetFormatPr defaultColWidth="9" defaultRowHeight="13.2"/>
  <cols>
    <col min="1" max="1" width="2.21875" style="23" customWidth="1"/>
    <col min="2" max="2" width="10.44140625" style="23" customWidth="1"/>
    <col min="3" max="3" width="32.6640625" style="23" customWidth="1"/>
    <col min="4" max="4" width="8.88671875" style="41" customWidth="1"/>
    <col min="5" max="6" width="9" style="24" customWidth="1"/>
    <col min="7" max="11" width="8.6640625" style="24" customWidth="1"/>
    <col min="12" max="12" width="9" style="24" customWidth="1"/>
    <col min="13" max="17" width="8.6640625" style="24" customWidth="1"/>
    <col min="18" max="18" width="33" style="23" customWidth="1"/>
    <col min="19" max="19" width="7.44140625" style="23" bestFit="1" customWidth="1"/>
    <col min="20" max="20" width="7.44140625" style="25" bestFit="1" customWidth="1"/>
    <col min="21" max="30" width="9" style="1"/>
    <col min="31" max="16384" width="9" style="11"/>
  </cols>
  <sheetData>
    <row r="1" spans="1:30" s="1" customFormat="1" ht="19.5" customHeight="1">
      <c r="A1" s="12" t="s">
        <v>317</v>
      </c>
      <c r="B1" s="209"/>
      <c r="C1" s="209"/>
      <c r="D1" s="334" t="str">
        <f ca="1">RIGHT(CELL("filename",A1),LEN(CELL("filename",A1))-FIND("]", CELL("filename",A1)))</f>
        <v>係8</v>
      </c>
      <c r="E1" s="335"/>
      <c r="F1" s="335"/>
      <c r="G1" s="209"/>
      <c r="H1" s="209"/>
      <c r="I1" s="209"/>
      <c r="J1" s="209"/>
      <c r="K1" s="210"/>
      <c r="L1" s="210"/>
      <c r="M1" s="210"/>
      <c r="N1" s="210"/>
      <c r="O1" s="210"/>
      <c r="P1" s="210"/>
      <c r="Q1" s="210"/>
      <c r="R1" s="209"/>
      <c r="S1" s="209"/>
      <c r="T1" s="211"/>
    </row>
    <row r="2" spans="1:30" s="1" customFormat="1" ht="45.75" customHeight="1" thickBot="1">
      <c r="A2" s="345" t="s">
        <v>307</v>
      </c>
      <c r="B2" s="338"/>
      <c r="C2" s="338"/>
      <c r="D2" s="338"/>
      <c r="E2" s="338"/>
      <c r="F2" s="338"/>
      <c r="G2" s="338"/>
      <c r="H2" s="338"/>
      <c r="I2" s="338"/>
      <c r="J2" s="338"/>
      <c r="K2" s="338"/>
      <c r="L2" s="338"/>
      <c r="M2" s="338"/>
      <c r="N2" s="338"/>
      <c r="O2" s="338"/>
      <c r="P2" s="338"/>
      <c r="Q2" s="338"/>
      <c r="R2" s="195"/>
      <c r="S2" s="212"/>
      <c r="T2" s="212"/>
    </row>
    <row r="3" spans="1:30" ht="13.5" customHeight="1" thickBot="1">
      <c r="A3" s="181"/>
      <c r="B3" s="182"/>
      <c r="C3" s="183"/>
      <c r="D3" s="322" t="s">
        <v>210</v>
      </c>
      <c r="E3" s="339" t="s">
        <v>218</v>
      </c>
      <c r="F3" s="342" t="s">
        <v>20</v>
      </c>
      <c r="G3" s="343"/>
      <c r="H3" s="343"/>
      <c r="I3" s="343"/>
      <c r="J3" s="343"/>
      <c r="K3" s="343"/>
      <c r="L3" s="343"/>
      <c r="M3" s="343"/>
      <c r="N3" s="343"/>
      <c r="O3" s="343"/>
      <c r="P3" s="343"/>
      <c r="Q3" s="343"/>
      <c r="R3" s="344"/>
      <c r="S3" s="305" t="s">
        <v>2</v>
      </c>
      <c r="T3" s="306"/>
    </row>
    <row r="4" spans="1:30" ht="19.5" customHeight="1" thickBot="1">
      <c r="A4" s="184"/>
      <c r="B4" s="185"/>
      <c r="C4" s="186"/>
      <c r="D4" s="323"/>
      <c r="E4" s="340"/>
      <c r="F4" s="326" t="s">
        <v>219</v>
      </c>
      <c r="G4" s="327"/>
      <c r="H4" s="327"/>
      <c r="I4" s="328"/>
      <c r="J4" s="328"/>
      <c r="K4" s="329"/>
      <c r="L4" s="326" t="s">
        <v>220</v>
      </c>
      <c r="M4" s="327"/>
      <c r="N4" s="327"/>
      <c r="O4" s="328"/>
      <c r="P4" s="328"/>
      <c r="Q4" s="329"/>
      <c r="R4" s="309" t="s">
        <v>21</v>
      </c>
      <c r="S4" s="307"/>
      <c r="T4" s="308"/>
    </row>
    <row r="5" spans="1:30" ht="15" thickBot="1">
      <c r="A5" s="187"/>
      <c r="B5" s="188"/>
      <c r="C5" s="189" t="s">
        <v>308</v>
      </c>
      <c r="D5" s="324"/>
      <c r="E5" s="341"/>
      <c r="F5" s="330"/>
      <c r="G5" s="331"/>
      <c r="H5" s="331"/>
      <c r="I5" s="332"/>
      <c r="J5" s="332"/>
      <c r="K5" s="333"/>
      <c r="L5" s="330"/>
      <c r="M5" s="331"/>
      <c r="N5" s="331"/>
      <c r="O5" s="332"/>
      <c r="P5" s="332"/>
      <c r="Q5" s="333"/>
      <c r="R5" s="310"/>
      <c r="S5" s="62" t="s">
        <v>3</v>
      </c>
      <c r="T5" s="66" t="s">
        <v>4</v>
      </c>
    </row>
    <row r="6" spans="1:30" s="12" customFormat="1" ht="13.8" thickBot="1">
      <c r="A6" s="45" t="s">
        <v>22</v>
      </c>
      <c r="B6" s="46"/>
      <c r="C6" s="54"/>
      <c r="D6" s="50"/>
      <c r="E6" s="48">
        <f>F6+L6</f>
        <v>0</v>
      </c>
      <c r="F6" s="58">
        <f>SUM(F7:F15)</f>
        <v>0</v>
      </c>
      <c r="G6" s="161" t="s">
        <v>216</v>
      </c>
      <c r="H6" s="161" t="s">
        <v>217</v>
      </c>
      <c r="I6" s="161" t="s">
        <v>314</v>
      </c>
      <c r="J6" s="161" t="s">
        <v>315</v>
      </c>
      <c r="K6" s="162" t="s">
        <v>316</v>
      </c>
      <c r="L6" s="58">
        <f>SUM(L7:L15)</f>
        <v>0</v>
      </c>
      <c r="M6" s="161" t="s">
        <v>216</v>
      </c>
      <c r="N6" s="161" t="s">
        <v>217</v>
      </c>
      <c r="O6" s="161" t="s">
        <v>314</v>
      </c>
      <c r="P6" s="161" t="s">
        <v>315</v>
      </c>
      <c r="Q6" s="162" t="s">
        <v>316</v>
      </c>
      <c r="R6" s="163"/>
      <c r="S6" s="63" t="str">
        <f t="shared" ref="S6:S69" si="0">IFERROR(ROUND(F6/E6*100,1),"")</f>
        <v/>
      </c>
      <c r="T6" s="67">
        <v>70</v>
      </c>
    </row>
    <row r="7" spans="1:30" s="13" customFormat="1">
      <c r="A7" s="311"/>
      <c r="B7" s="314" t="s">
        <v>23</v>
      </c>
      <c r="C7" s="38" t="s">
        <v>24</v>
      </c>
      <c r="D7" s="325" t="s">
        <v>305</v>
      </c>
      <c r="E7" s="318">
        <f>F7+L7</f>
        <v>0</v>
      </c>
      <c r="F7" s="319">
        <f>SUM(G7:K11)</f>
        <v>0</v>
      </c>
      <c r="G7" s="321"/>
      <c r="H7" s="321"/>
      <c r="I7" s="321"/>
      <c r="J7" s="321"/>
      <c r="K7" s="321"/>
      <c r="L7" s="319">
        <f>SUM(M7:Q11)</f>
        <v>0</v>
      </c>
      <c r="M7" s="321"/>
      <c r="N7" s="321"/>
      <c r="O7" s="321"/>
      <c r="P7" s="321"/>
      <c r="Q7" s="321"/>
      <c r="R7" s="180"/>
      <c r="S7" s="320" t="str">
        <f>IFERROR(ROUND(F7/E7*100,1),"")</f>
        <v/>
      </c>
      <c r="T7" s="68">
        <v>70</v>
      </c>
      <c r="U7" s="2"/>
      <c r="V7" s="2"/>
      <c r="W7" s="2"/>
      <c r="X7" s="2"/>
      <c r="Y7" s="2"/>
      <c r="Z7" s="2"/>
      <c r="AA7" s="2"/>
      <c r="AB7" s="2"/>
      <c r="AC7" s="2"/>
      <c r="AD7" s="2"/>
    </row>
    <row r="8" spans="1:30" s="13" customFormat="1">
      <c r="A8" s="312"/>
      <c r="B8" s="315"/>
      <c r="C8" s="55" t="s">
        <v>25</v>
      </c>
      <c r="D8" s="304"/>
      <c r="E8" s="295"/>
      <c r="F8" s="296"/>
      <c r="G8" s="293"/>
      <c r="H8" s="293"/>
      <c r="I8" s="293"/>
      <c r="J8" s="293"/>
      <c r="K8" s="293"/>
      <c r="L8" s="296"/>
      <c r="M8" s="293"/>
      <c r="N8" s="293"/>
      <c r="O8" s="293"/>
      <c r="P8" s="293"/>
      <c r="Q8" s="293"/>
      <c r="R8" s="160"/>
      <c r="S8" s="291"/>
      <c r="T8" s="69">
        <v>70</v>
      </c>
      <c r="U8" s="2"/>
      <c r="V8" s="2"/>
      <c r="W8" s="2"/>
      <c r="X8" s="2"/>
      <c r="Y8" s="2"/>
      <c r="Z8" s="2"/>
      <c r="AA8" s="2"/>
      <c r="AB8" s="2"/>
      <c r="AC8" s="2"/>
      <c r="AD8" s="2"/>
    </row>
    <row r="9" spans="1:30" s="13" customFormat="1">
      <c r="A9" s="312"/>
      <c r="B9" s="315"/>
      <c r="C9" s="55" t="s">
        <v>26</v>
      </c>
      <c r="D9" s="304"/>
      <c r="E9" s="295"/>
      <c r="F9" s="296"/>
      <c r="G9" s="293"/>
      <c r="H9" s="293"/>
      <c r="I9" s="293"/>
      <c r="J9" s="293"/>
      <c r="K9" s="293"/>
      <c r="L9" s="296"/>
      <c r="M9" s="293"/>
      <c r="N9" s="293"/>
      <c r="O9" s="293"/>
      <c r="P9" s="293"/>
      <c r="Q9" s="293"/>
      <c r="R9" s="160"/>
      <c r="S9" s="291"/>
      <c r="T9" s="69">
        <v>70</v>
      </c>
      <c r="U9" s="2"/>
      <c r="V9" s="2"/>
      <c r="W9" s="2"/>
      <c r="X9" s="2"/>
      <c r="Y9" s="2"/>
      <c r="Z9" s="2"/>
      <c r="AA9" s="2"/>
      <c r="AB9" s="2"/>
      <c r="AC9" s="2"/>
      <c r="AD9" s="2"/>
    </row>
    <row r="10" spans="1:30" s="13" customFormat="1">
      <c r="A10" s="312"/>
      <c r="B10" s="315" t="s">
        <v>27</v>
      </c>
      <c r="C10" s="55" t="s">
        <v>28</v>
      </c>
      <c r="D10" s="304"/>
      <c r="E10" s="295"/>
      <c r="F10" s="296"/>
      <c r="G10" s="293"/>
      <c r="H10" s="293"/>
      <c r="I10" s="293"/>
      <c r="J10" s="293"/>
      <c r="K10" s="293"/>
      <c r="L10" s="296"/>
      <c r="M10" s="293"/>
      <c r="N10" s="293"/>
      <c r="O10" s="293"/>
      <c r="P10" s="293"/>
      <c r="Q10" s="293"/>
      <c r="R10" s="160"/>
      <c r="S10" s="291"/>
      <c r="T10" s="69">
        <v>70</v>
      </c>
      <c r="U10" s="2"/>
      <c r="V10" s="2"/>
      <c r="W10" s="2"/>
      <c r="X10" s="2"/>
      <c r="Y10" s="2"/>
      <c r="Z10" s="2"/>
      <c r="AA10" s="2"/>
      <c r="AB10" s="2"/>
      <c r="AC10" s="2"/>
      <c r="AD10" s="2"/>
    </row>
    <row r="11" spans="1:30" s="13" customFormat="1">
      <c r="A11" s="312"/>
      <c r="B11" s="315"/>
      <c r="C11" s="55" t="s">
        <v>29</v>
      </c>
      <c r="D11" s="304"/>
      <c r="E11" s="295"/>
      <c r="F11" s="296"/>
      <c r="G11" s="294"/>
      <c r="H11" s="294"/>
      <c r="I11" s="294"/>
      <c r="J11" s="294"/>
      <c r="K11" s="294"/>
      <c r="L11" s="296"/>
      <c r="M11" s="294"/>
      <c r="N11" s="294"/>
      <c r="O11" s="294"/>
      <c r="P11" s="294"/>
      <c r="Q11" s="294"/>
      <c r="R11" s="160"/>
      <c r="S11" s="291"/>
      <c r="T11" s="69">
        <v>70</v>
      </c>
      <c r="U11" s="2"/>
      <c r="V11" s="2"/>
      <c r="W11" s="2"/>
      <c r="X11" s="2"/>
      <c r="Y11" s="2"/>
      <c r="Z11" s="2"/>
      <c r="AA11" s="2"/>
      <c r="AB11" s="2"/>
      <c r="AC11" s="2"/>
      <c r="AD11" s="2"/>
    </row>
    <row r="12" spans="1:30" s="13" customFormat="1">
      <c r="A12" s="312"/>
      <c r="B12" s="316" t="s">
        <v>30</v>
      </c>
      <c r="C12" s="14" t="s">
        <v>31</v>
      </c>
      <c r="D12" s="51" t="s">
        <v>212</v>
      </c>
      <c r="E12" s="7">
        <f t="shared" ref="E12:E76" si="1">F12+L12</f>
        <v>0</v>
      </c>
      <c r="F12" s="9">
        <f>SUM(G12:K12)</f>
        <v>0</v>
      </c>
      <c r="G12" s="43"/>
      <c r="H12" s="43"/>
      <c r="I12" s="43"/>
      <c r="J12" s="43"/>
      <c r="K12" s="59"/>
      <c r="L12" s="9">
        <f>SUM(M12:Q12)</f>
        <v>0</v>
      </c>
      <c r="M12" s="43"/>
      <c r="N12" s="43"/>
      <c r="O12" s="43"/>
      <c r="P12" s="43"/>
      <c r="Q12" s="59"/>
      <c r="R12" s="157"/>
      <c r="S12" s="64" t="str">
        <f t="shared" si="0"/>
        <v/>
      </c>
      <c r="T12" s="69">
        <v>70</v>
      </c>
      <c r="U12" s="2"/>
      <c r="V12" s="2"/>
      <c r="W12" s="2"/>
      <c r="X12" s="2"/>
      <c r="Y12" s="2"/>
      <c r="Z12" s="2"/>
      <c r="AA12" s="2"/>
      <c r="AB12" s="2"/>
      <c r="AC12" s="2"/>
      <c r="AD12" s="2"/>
    </row>
    <row r="13" spans="1:30" s="13" customFormat="1">
      <c r="A13" s="312"/>
      <c r="B13" s="316"/>
      <c r="C13" s="14" t="s">
        <v>32</v>
      </c>
      <c r="D13" s="51" t="s">
        <v>213</v>
      </c>
      <c r="E13" s="7">
        <f t="shared" si="1"/>
        <v>0</v>
      </c>
      <c r="F13" s="9">
        <f>SUM(G13:K13)</f>
        <v>0</v>
      </c>
      <c r="G13" s="43"/>
      <c r="H13" s="43"/>
      <c r="I13" s="43"/>
      <c r="J13" s="43"/>
      <c r="K13" s="59"/>
      <c r="L13" s="9">
        <f>SUM(M13:Q13)</f>
        <v>0</v>
      </c>
      <c r="M13" s="43"/>
      <c r="N13" s="43"/>
      <c r="O13" s="43"/>
      <c r="P13" s="43"/>
      <c r="Q13" s="59"/>
      <c r="R13" s="157"/>
      <c r="S13" s="64" t="str">
        <f t="shared" si="0"/>
        <v/>
      </c>
      <c r="T13" s="69">
        <v>70</v>
      </c>
      <c r="U13" s="2"/>
      <c r="V13" s="2"/>
      <c r="W13" s="2"/>
      <c r="X13" s="2"/>
      <c r="Y13" s="2"/>
      <c r="Z13" s="2"/>
      <c r="AA13" s="2"/>
      <c r="AB13" s="2"/>
      <c r="AC13" s="2"/>
      <c r="AD13" s="2"/>
    </row>
    <row r="14" spans="1:30" s="13" customFormat="1">
      <c r="A14" s="312"/>
      <c r="B14" s="316"/>
      <c r="C14" s="14" t="s">
        <v>221</v>
      </c>
      <c r="D14" s="51" t="s">
        <v>213</v>
      </c>
      <c r="E14" s="7">
        <f t="shared" si="1"/>
        <v>0</v>
      </c>
      <c r="F14" s="9">
        <f>SUM(G14:K14)</f>
        <v>0</v>
      </c>
      <c r="G14" s="43"/>
      <c r="H14" s="43"/>
      <c r="I14" s="43"/>
      <c r="J14" s="43"/>
      <c r="K14" s="59"/>
      <c r="L14" s="9">
        <f>SUM(M14:Q14)</f>
        <v>0</v>
      </c>
      <c r="M14" s="43"/>
      <c r="N14" s="43"/>
      <c r="O14" s="43"/>
      <c r="P14" s="43"/>
      <c r="Q14" s="59"/>
      <c r="R14" s="157"/>
      <c r="S14" s="64" t="str">
        <f t="shared" si="0"/>
        <v/>
      </c>
      <c r="T14" s="69">
        <v>70</v>
      </c>
      <c r="U14" s="2"/>
      <c r="V14" s="2"/>
      <c r="W14" s="2"/>
      <c r="X14" s="2"/>
      <c r="Y14" s="2"/>
      <c r="Z14" s="2"/>
      <c r="AA14" s="2"/>
      <c r="AB14" s="2"/>
      <c r="AC14" s="2"/>
      <c r="AD14" s="2"/>
    </row>
    <row r="15" spans="1:30" s="13" customFormat="1" ht="13.8" thickBot="1">
      <c r="A15" s="313"/>
      <c r="B15" s="317"/>
      <c r="C15" s="37" t="s">
        <v>222</v>
      </c>
      <c r="D15" s="71" t="s">
        <v>212</v>
      </c>
      <c r="E15" s="6">
        <f t="shared" si="1"/>
        <v>0</v>
      </c>
      <c r="F15" s="8">
        <f>SUM(G15:K15)</f>
        <v>0</v>
      </c>
      <c r="G15" s="72"/>
      <c r="H15" s="72"/>
      <c r="I15" s="72"/>
      <c r="J15" s="72"/>
      <c r="K15" s="73"/>
      <c r="L15" s="8">
        <f>SUM(M15:Q15)</f>
        <v>0</v>
      </c>
      <c r="M15" s="72"/>
      <c r="N15" s="72"/>
      <c r="O15" s="72"/>
      <c r="P15" s="72"/>
      <c r="Q15" s="73"/>
      <c r="R15" s="158"/>
      <c r="S15" s="74" t="str">
        <f t="shared" si="0"/>
        <v/>
      </c>
      <c r="T15" s="75">
        <v>70</v>
      </c>
      <c r="U15" s="2"/>
      <c r="V15" s="2"/>
      <c r="W15" s="2"/>
      <c r="X15" s="2"/>
      <c r="Y15" s="2"/>
      <c r="Z15" s="2"/>
      <c r="AA15" s="2"/>
      <c r="AB15" s="2"/>
      <c r="AC15" s="2"/>
      <c r="AD15" s="2"/>
    </row>
    <row r="16" spans="1:30" s="12" customFormat="1">
      <c r="A16" s="154" t="s">
        <v>33</v>
      </c>
      <c r="B16" s="76"/>
      <c r="C16" s="77"/>
      <c r="D16" s="78"/>
      <c r="E16" s="79">
        <f t="shared" si="1"/>
        <v>0</v>
      </c>
      <c r="F16" s="80">
        <f>SUM(F17:F101)</f>
        <v>0</v>
      </c>
      <c r="G16" s="164" t="s">
        <v>216</v>
      </c>
      <c r="H16" s="164" t="s">
        <v>217</v>
      </c>
      <c r="I16" s="164" t="s">
        <v>314</v>
      </c>
      <c r="J16" s="164" t="s">
        <v>315</v>
      </c>
      <c r="K16" s="165" t="s">
        <v>316</v>
      </c>
      <c r="L16" s="80">
        <f>SUM(L17:L101)</f>
        <v>0</v>
      </c>
      <c r="M16" s="164" t="s">
        <v>216</v>
      </c>
      <c r="N16" s="164" t="s">
        <v>217</v>
      </c>
      <c r="O16" s="164" t="s">
        <v>314</v>
      </c>
      <c r="P16" s="164" t="s">
        <v>315</v>
      </c>
      <c r="Q16" s="165" t="s">
        <v>316</v>
      </c>
      <c r="R16" s="166"/>
      <c r="S16" s="81" t="str">
        <f t="shared" si="0"/>
        <v/>
      </c>
      <c r="T16" s="82">
        <v>70</v>
      </c>
    </row>
    <row r="17" spans="1:30" s="13" customFormat="1">
      <c r="A17" s="278"/>
      <c r="B17" s="288" t="s">
        <v>34</v>
      </c>
      <c r="C17" s="14" t="s">
        <v>35</v>
      </c>
      <c r="D17" s="53" t="s">
        <v>214</v>
      </c>
      <c r="E17" s="7">
        <f t="shared" si="1"/>
        <v>0</v>
      </c>
      <c r="F17" s="9">
        <f t="shared" ref="F17:F33" si="2">SUM(G17:K17)</f>
        <v>0</v>
      </c>
      <c r="G17" s="43"/>
      <c r="H17" s="43"/>
      <c r="I17" s="43"/>
      <c r="J17" s="43"/>
      <c r="K17" s="59"/>
      <c r="L17" s="9">
        <f t="shared" ref="L17:L33" si="3">SUM(M17:Q17)</f>
        <v>0</v>
      </c>
      <c r="M17" s="43"/>
      <c r="N17" s="43"/>
      <c r="O17" s="43"/>
      <c r="P17" s="43"/>
      <c r="Q17" s="59"/>
      <c r="R17" s="157"/>
      <c r="S17" s="64" t="str">
        <f t="shared" si="0"/>
        <v/>
      </c>
      <c r="T17" s="69">
        <v>70</v>
      </c>
      <c r="U17" s="2"/>
      <c r="V17" s="2"/>
      <c r="W17" s="2"/>
      <c r="X17" s="2"/>
      <c r="Y17" s="2"/>
      <c r="Z17" s="2"/>
      <c r="AA17" s="2"/>
      <c r="AB17" s="2"/>
      <c r="AC17" s="2"/>
      <c r="AD17" s="2"/>
    </row>
    <row r="18" spans="1:30" s="13" customFormat="1">
      <c r="A18" s="278"/>
      <c r="B18" s="288"/>
      <c r="C18" s="14" t="s">
        <v>36</v>
      </c>
      <c r="D18" s="51" t="s">
        <v>215</v>
      </c>
      <c r="E18" s="7">
        <f t="shared" si="1"/>
        <v>0</v>
      </c>
      <c r="F18" s="9">
        <f t="shared" si="2"/>
        <v>0</v>
      </c>
      <c r="G18" s="43"/>
      <c r="H18" s="43"/>
      <c r="I18" s="43"/>
      <c r="J18" s="43"/>
      <c r="K18" s="59"/>
      <c r="L18" s="9">
        <f t="shared" si="3"/>
        <v>0</v>
      </c>
      <c r="M18" s="43"/>
      <c r="N18" s="43"/>
      <c r="O18" s="43"/>
      <c r="P18" s="43"/>
      <c r="Q18" s="59"/>
      <c r="R18" s="157"/>
      <c r="S18" s="64" t="str">
        <f t="shared" si="0"/>
        <v/>
      </c>
      <c r="T18" s="69">
        <v>70</v>
      </c>
      <c r="U18" s="2"/>
      <c r="V18" s="2"/>
      <c r="W18" s="2"/>
      <c r="X18" s="2"/>
      <c r="Y18" s="2"/>
      <c r="Z18" s="2"/>
      <c r="AA18" s="2"/>
      <c r="AB18" s="2"/>
      <c r="AC18" s="2"/>
      <c r="AD18" s="2"/>
    </row>
    <row r="19" spans="1:30" s="13" customFormat="1">
      <c r="A19" s="278"/>
      <c r="B19" s="288"/>
      <c r="C19" s="14" t="s">
        <v>37</v>
      </c>
      <c r="D19" s="51" t="s">
        <v>214</v>
      </c>
      <c r="E19" s="7">
        <f t="shared" si="1"/>
        <v>0</v>
      </c>
      <c r="F19" s="9">
        <f t="shared" si="2"/>
        <v>0</v>
      </c>
      <c r="G19" s="43"/>
      <c r="H19" s="43"/>
      <c r="I19" s="43"/>
      <c r="J19" s="43"/>
      <c r="K19" s="59"/>
      <c r="L19" s="9">
        <f t="shared" si="3"/>
        <v>0</v>
      </c>
      <c r="M19" s="43"/>
      <c r="N19" s="43"/>
      <c r="O19" s="43"/>
      <c r="P19" s="43"/>
      <c r="Q19" s="59"/>
      <c r="R19" s="157"/>
      <c r="S19" s="64" t="str">
        <f t="shared" si="0"/>
        <v/>
      </c>
      <c r="T19" s="69">
        <v>70</v>
      </c>
      <c r="U19" s="2"/>
      <c r="V19" s="2"/>
      <c r="W19" s="2"/>
      <c r="X19" s="2"/>
      <c r="Y19" s="2"/>
      <c r="Z19" s="2"/>
      <c r="AA19" s="2"/>
      <c r="AB19" s="2"/>
      <c r="AC19" s="2"/>
      <c r="AD19" s="2"/>
    </row>
    <row r="20" spans="1:30" s="13" customFormat="1" ht="13.5" customHeight="1">
      <c r="A20" s="278"/>
      <c r="B20" s="288"/>
      <c r="C20" s="14" t="s">
        <v>199</v>
      </c>
      <c r="D20" s="51" t="s">
        <v>214</v>
      </c>
      <c r="E20" s="7">
        <f t="shared" si="1"/>
        <v>0</v>
      </c>
      <c r="F20" s="9">
        <f t="shared" si="2"/>
        <v>0</v>
      </c>
      <c r="G20" s="43"/>
      <c r="H20" s="43"/>
      <c r="I20" s="43"/>
      <c r="J20" s="43"/>
      <c r="K20" s="59"/>
      <c r="L20" s="9">
        <f t="shared" si="3"/>
        <v>0</v>
      </c>
      <c r="M20" s="43"/>
      <c r="N20" s="43"/>
      <c r="O20" s="43"/>
      <c r="P20" s="43"/>
      <c r="Q20" s="59"/>
      <c r="R20" s="157"/>
      <c r="S20" s="64" t="str">
        <f t="shared" si="0"/>
        <v/>
      </c>
      <c r="T20" s="69">
        <v>70</v>
      </c>
      <c r="U20" s="2"/>
      <c r="V20" s="2"/>
      <c r="W20" s="2"/>
      <c r="X20" s="2"/>
      <c r="Y20" s="2"/>
      <c r="Z20" s="2"/>
      <c r="AA20" s="2"/>
      <c r="AB20" s="2"/>
      <c r="AC20" s="2"/>
      <c r="AD20" s="2"/>
    </row>
    <row r="21" spans="1:30" s="13" customFormat="1">
      <c r="A21" s="278"/>
      <c r="B21" s="288"/>
      <c r="C21" s="14" t="s">
        <v>38</v>
      </c>
      <c r="D21" s="51" t="s">
        <v>214</v>
      </c>
      <c r="E21" s="7">
        <f t="shared" si="1"/>
        <v>0</v>
      </c>
      <c r="F21" s="9">
        <f t="shared" si="2"/>
        <v>0</v>
      </c>
      <c r="G21" s="43"/>
      <c r="H21" s="43"/>
      <c r="I21" s="43"/>
      <c r="J21" s="43"/>
      <c r="K21" s="59"/>
      <c r="L21" s="9">
        <f t="shared" si="3"/>
        <v>0</v>
      </c>
      <c r="M21" s="43"/>
      <c r="N21" s="43"/>
      <c r="O21" s="43"/>
      <c r="P21" s="43"/>
      <c r="Q21" s="59"/>
      <c r="R21" s="157"/>
      <c r="S21" s="64" t="str">
        <f t="shared" si="0"/>
        <v/>
      </c>
      <c r="T21" s="69">
        <v>70</v>
      </c>
      <c r="U21" s="2"/>
      <c r="V21" s="2"/>
      <c r="W21" s="2"/>
      <c r="X21" s="2"/>
      <c r="Y21" s="2"/>
      <c r="Z21" s="2"/>
      <c r="AA21" s="2"/>
      <c r="AB21" s="2"/>
      <c r="AC21" s="2"/>
      <c r="AD21" s="2"/>
    </row>
    <row r="22" spans="1:30" s="13" customFormat="1">
      <c r="A22" s="278"/>
      <c r="B22" s="288"/>
      <c r="C22" s="14" t="s">
        <v>39</v>
      </c>
      <c r="D22" s="51" t="s">
        <v>214</v>
      </c>
      <c r="E22" s="7">
        <f t="shared" si="1"/>
        <v>0</v>
      </c>
      <c r="F22" s="9">
        <f t="shared" si="2"/>
        <v>0</v>
      </c>
      <c r="G22" s="43"/>
      <c r="H22" s="43"/>
      <c r="I22" s="43"/>
      <c r="J22" s="43"/>
      <c r="K22" s="59"/>
      <c r="L22" s="9">
        <f t="shared" si="3"/>
        <v>0</v>
      </c>
      <c r="M22" s="43"/>
      <c r="N22" s="43"/>
      <c r="O22" s="43"/>
      <c r="P22" s="43"/>
      <c r="Q22" s="59"/>
      <c r="R22" s="157"/>
      <c r="S22" s="64" t="str">
        <f t="shared" si="0"/>
        <v/>
      </c>
      <c r="T22" s="69">
        <v>70</v>
      </c>
      <c r="U22" s="2"/>
      <c r="V22" s="2"/>
      <c r="W22" s="2"/>
      <c r="X22" s="2"/>
      <c r="Y22" s="2"/>
      <c r="Z22" s="2"/>
      <c r="AA22" s="2"/>
      <c r="AB22" s="2"/>
      <c r="AC22" s="2"/>
      <c r="AD22" s="2"/>
    </row>
    <row r="23" spans="1:30" s="13" customFormat="1">
      <c r="A23" s="278"/>
      <c r="B23" s="290" t="s">
        <v>209</v>
      </c>
      <c r="C23" s="14" t="s">
        <v>40</v>
      </c>
      <c r="D23" s="51" t="s">
        <v>240</v>
      </c>
      <c r="E23" s="7">
        <f t="shared" si="1"/>
        <v>0</v>
      </c>
      <c r="F23" s="9">
        <f t="shared" si="2"/>
        <v>0</v>
      </c>
      <c r="G23" s="43"/>
      <c r="H23" s="43"/>
      <c r="I23" s="43"/>
      <c r="J23" s="43"/>
      <c r="K23" s="59"/>
      <c r="L23" s="9">
        <f t="shared" si="3"/>
        <v>0</v>
      </c>
      <c r="M23" s="43"/>
      <c r="N23" s="43"/>
      <c r="O23" s="43"/>
      <c r="P23" s="43"/>
      <c r="Q23" s="59"/>
      <c r="R23" s="157"/>
      <c r="S23" s="64" t="str">
        <f t="shared" si="0"/>
        <v/>
      </c>
      <c r="T23" s="69">
        <v>70</v>
      </c>
      <c r="U23" s="2"/>
      <c r="V23" s="2"/>
      <c r="W23" s="2"/>
      <c r="X23" s="2"/>
      <c r="Y23" s="2"/>
      <c r="Z23" s="2"/>
      <c r="AA23" s="2"/>
      <c r="AB23" s="2"/>
      <c r="AC23" s="2"/>
      <c r="AD23" s="2"/>
    </row>
    <row r="24" spans="1:30" s="13" customFormat="1">
      <c r="A24" s="278"/>
      <c r="B24" s="288"/>
      <c r="C24" s="14" t="s">
        <v>41</v>
      </c>
      <c r="D24" s="51" t="s">
        <v>240</v>
      </c>
      <c r="E24" s="7">
        <f t="shared" si="1"/>
        <v>0</v>
      </c>
      <c r="F24" s="9">
        <f t="shared" si="2"/>
        <v>0</v>
      </c>
      <c r="G24" s="43"/>
      <c r="H24" s="43"/>
      <c r="I24" s="43"/>
      <c r="J24" s="43"/>
      <c r="K24" s="59"/>
      <c r="L24" s="9">
        <f t="shared" si="3"/>
        <v>0</v>
      </c>
      <c r="M24" s="43"/>
      <c r="N24" s="43"/>
      <c r="O24" s="43"/>
      <c r="P24" s="43"/>
      <c r="Q24" s="59"/>
      <c r="R24" s="157"/>
      <c r="S24" s="64" t="str">
        <f t="shared" si="0"/>
        <v/>
      </c>
      <c r="T24" s="69">
        <v>70</v>
      </c>
      <c r="U24" s="2"/>
      <c r="V24" s="2"/>
      <c r="W24" s="2"/>
      <c r="X24" s="2"/>
      <c r="Y24" s="2"/>
      <c r="Z24" s="2"/>
      <c r="AA24" s="2"/>
      <c r="AB24" s="2"/>
      <c r="AC24" s="2"/>
      <c r="AD24" s="2"/>
    </row>
    <row r="25" spans="1:30" s="13" customFormat="1">
      <c r="A25" s="278"/>
      <c r="B25" s="288"/>
      <c r="C25" s="14" t="s">
        <v>42</v>
      </c>
      <c r="D25" s="53" t="s">
        <v>240</v>
      </c>
      <c r="E25" s="7">
        <f t="shared" si="1"/>
        <v>0</v>
      </c>
      <c r="F25" s="9">
        <f t="shared" si="2"/>
        <v>0</v>
      </c>
      <c r="G25" s="43"/>
      <c r="H25" s="43"/>
      <c r="I25" s="43"/>
      <c r="J25" s="43"/>
      <c r="K25" s="59"/>
      <c r="L25" s="9">
        <f t="shared" si="3"/>
        <v>0</v>
      </c>
      <c r="M25" s="43"/>
      <c r="N25" s="43"/>
      <c r="O25" s="43"/>
      <c r="P25" s="43"/>
      <c r="Q25" s="59"/>
      <c r="R25" s="157"/>
      <c r="S25" s="64" t="str">
        <f t="shared" si="0"/>
        <v/>
      </c>
      <c r="T25" s="69">
        <v>70</v>
      </c>
      <c r="U25" s="2"/>
      <c r="V25" s="2"/>
      <c r="W25" s="2"/>
      <c r="X25" s="2"/>
      <c r="Y25" s="2"/>
      <c r="Z25" s="2"/>
      <c r="AA25" s="2"/>
      <c r="AB25" s="2"/>
      <c r="AC25" s="2"/>
      <c r="AD25" s="2"/>
    </row>
    <row r="26" spans="1:30" s="13" customFormat="1">
      <c r="A26" s="278"/>
      <c r="B26" s="288"/>
      <c r="C26" s="14" t="s">
        <v>43</v>
      </c>
      <c r="D26" s="51" t="s">
        <v>240</v>
      </c>
      <c r="E26" s="7">
        <f t="shared" si="1"/>
        <v>0</v>
      </c>
      <c r="F26" s="9">
        <f t="shared" si="2"/>
        <v>0</v>
      </c>
      <c r="G26" s="43"/>
      <c r="H26" s="43"/>
      <c r="I26" s="43"/>
      <c r="J26" s="43"/>
      <c r="K26" s="59"/>
      <c r="L26" s="9">
        <f t="shared" si="3"/>
        <v>0</v>
      </c>
      <c r="M26" s="43"/>
      <c r="N26" s="43"/>
      <c r="O26" s="43"/>
      <c r="P26" s="43"/>
      <c r="Q26" s="59"/>
      <c r="R26" s="157"/>
      <c r="S26" s="64" t="str">
        <f t="shared" si="0"/>
        <v/>
      </c>
      <c r="T26" s="69">
        <v>70</v>
      </c>
      <c r="U26" s="2"/>
      <c r="V26" s="2"/>
      <c r="W26" s="2"/>
      <c r="X26" s="2"/>
      <c r="Y26" s="2"/>
      <c r="Z26" s="2"/>
      <c r="AA26" s="2"/>
      <c r="AB26" s="2"/>
      <c r="AC26" s="2"/>
      <c r="AD26" s="2"/>
    </row>
    <row r="27" spans="1:30" s="13" customFormat="1">
      <c r="A27" s="278"/>
      <c r="B27" s="288"/>
      <c r="C27" s="14" t="s">
        <v>44</v>
      </c>
      <c r="D27" s="51" t="s">
        <v>240</v>
      </c>
      <c r="E27" s="7">
        <f t="shared" si="1"/>
        <v>0</v>
      </c>
      <c r="F27" s="9">
        <f t="shared" si="2"/>
        <v>0</v>
      </c>
      <c r="G27" s="43"/>
      <c r="H27" s="43"/>
      <c r="I27" s="43"/>
      <c r="J27" s="43"/>
      <c r="K27" s="59"/>
      <c r="L27" s="9">
        <f t="shared" si="3"/>
        <v>0</v>
      </c>
      <c r="M27" s="43"/>
      <c r="N27" s="43"/>
      <c r="O27" s="43"/>
      <c r="P27" s="43"/>
      <c r="Q27" s="59"/>
      <c r="R27" s="157"/>
      <c r="S27" s="64" t="str">
        <f t="shared" si="0"/>
        <v/>
      </c>
      <c r="T27" s="69">
        <v>70</v>
      </c>
      <c r="U27" s="2"/>
      <c r="V27" s="2"/>
      <c r="W27" s="2"/>
      <c r="X27" s="2"/>
      <c r="Y27" s="2"/>
      <c r="Z27" s="2"/>
      <c r="AA27" s="2"/>
      <c r="AB27" s="2"/>
      <c r="AC27" s="2"/>
      <c r="AD27" s="2"/>
    </row>
    <row r="28" spans="1:30" s="13" customFormat="1">
      <c r="A28" s="278"/>
      <c r="B28" s="288"/>
      <c r="C28" s="14" t="s">
        <v>45</v>
      </c>
      <c r="D28" s="51" t="s">
        <v>240</v>
      </c>
      <c r="E28" s="7">
        <f t="shared" si="1"/>
        <v>0</v>
      </c>
      <c r="F28" s="9">
        <f t="shared" si="2"/>
        <v>0</v>
      </c>
      <c r="G28" s="43"/>
      <c r="H28" s="43"/>
      <c r="I28" s="43"/>
      <c r="J28" s="43"/>
      <c r="K28" s="59"/>
      <c r="L28" s="9">
        <f t="shared" si="3"/>
        <v>0</v>
      </c>
      <c r="M28" s="43"/>
      <c r="N28" s="43"/>
      <c r="O28" s="43"/>
      <c r="P28" s="43"/>
      <c r="Q28" s="59"/>
      <c r="R28" s="157"/>
      <c r="S28" s="64" t="str">
        <f t="shared" si="0"/>
        <v/>
      </c>
      <c r="T28" s="69">
        <v>70</v>
      </c>
      <c r="U28" s="2"/>
      <c r="V28" s="2"/>
      <c r="W28" s="2"/>
      <c r="X28" s="2"/>
      <c r="Y28" s="2"/>
      <c r="Z28" s="2"/>
      <c r="AA28" s="2"/>
      <c r="AB28" s="2"/>
      <c r="AC28" s="2"/>
      <c r="AD28" s="2"/>
    </row>
    <row r="29" spans="1:30" s="13" customFormat="1">
      <c r="A29" s="278"/>
      <c r="B29" s="288"/>
      <c r="C29" s="14" t="s">
        <v>46</v>
      </c>
      <c r="D29" s="51" t="s">
        <v>240</v>
      </c>
      <c r="E29" s="7">
        <f t="shared" si="1"/>
        <v>0</v>
      </c>
      <c r="F29" s="9">
        <f t="shared" si="2"/>
        <v>0</v>
      </c>
      <c r="G29" s="43"/>
      <c r="H29" s="43"/>
      <c r="I29" s="43"/>
      <c r="J29" s="43"/>
      <c r="K29" s="59"/>
      <c r="L29" s="9">
        <f t="shared" si="3"/>
        <v>0</v>
      </c>
      <c r="M29" s="43"/>
      <c r="N29" s="43"/>
      <c r="O29" s="43"/>
      <c r="P29" s="43"/>
      <c r="Q29" s="59"/>
      <c r="R29" s="157"/>
      <c r="S29" s="64" t="str">
        <f t="shared" si="0"/>
        <v/>
      </c>
      <c r="T29" s="69">
        <v>70</v>
      </c>
      <c r="U29" s="2"/>
      <c r="V29" s="2"/>
      <c r="W29" s="2"/>
      <c r="X29" s="2"/>
      <c r="Y29" s="2"/>
      <c r="Z29" s="2"/>
      <c r="AA29" s="2"/>
      <c r="AB29" s="2"/>
      <c r="AC29" s="2"/>
      <c r="AD29" s="2"/>
    </row>
    <row r="30" spans="1:30" s="13" customFormat="1">
      <c r="A30" s="278"/>
      <c r="B30" s="44" t="s">
        <v>47</v>
      </c>
      <c r="C30" s="14" t="s">
        <v>48</v>
      </c>
      <c r="D30" s="51" t="s">
        <v>214</v>
      </c>
      <c r="E30" s="7">
        <f t="shared" si="1"/>
        <v>0</v>
      </c>
      <c r="F30" s="9">
        <f t="shared" si="2"/>
        <v>0</v>
      </c>
      <c r="G30" s="43"/>
      <c r="H30" s="43"/>
      <c r="I30" s="43"/>
      <c r="J30" s="43"/>
      <c r="K30" s="59"/>
      <c r="L30" s="9">
        <f t="shared" si="3"/>
        <v>0</v>
      </c>
      <c r="M30" s="43"/>
      <c r="N30" s="43"/>
      <c r="O30" s="43"/>
      <c r="P30" s="43"/>
      <c r="Q30" s="59"/>
      <c r="R30" s="157"/>
      <c r="S30" s="64" t="str">
        <f t="shared" si="0"/>
        <v/>
      </c>
      <c r="T30" s="69">
        <v>70</v>
      </c>
      <c r="U30" s="2"/>
      <c r="V30" s="2"/>
      <c r="W30" s="2"/>
      <c r="X30" s="2"/>
      <c r="Y30" s="2"/>
      <c r="Z30" s="2"/>
      <c r="AA30" s="2"/>
      <c r="AB30" s="2"/>
      <c r="AC30" s="2"/>
      <c r="AD30" s="2"/>
    </row>
    <row r="31" spans="1:30" s="13" customFormat="1">
      <c r="A31" s="278"/>
      <c r="B31" s="288" t="s">
        <v>49</v>
      </c>
      <c r="C31" s="14" t="s">
        <v>50</v>
      </c>
      <c r="D31" s="51" t="s">
        <v>240</v>
      </c>
      <c r="E31" s="7">
        <f t="shared" si="1"/>
        <v>0</v>
      </c>
      <c r="F31" s="9">
        <f t="shared" si="2"/>
        <v>0</v>
      </c>
      <c r="G31" s="43"/>
      <c r="H31" s="43"/>
      <c r="I31" s="43"/>
      <c r="J31" s="43"/>
      <c r="K31" s="59"/>
      <c r="L31" s="9">
        <f t="shared" si="3"/>
        <v>0</v>
      </c>
      <c r="M31" s="43"/>
      <c r="N31" s="43"/>
      <c r="O31" s="43"/>
      <c r="P31" s="43"/>
      <c r="Q31" s="59"/>
      <c r="R31" s="157"/>
      <c r="S31" s="64" t="str">
        <f t="shared" si="0"/>
        <v/>
      </c>
      <c r="T31" s="69">
        <v>70</v>
      </c>
      <c r="U31" s="2"/>
      <c r="V31" s="2"/>
      <c r="W31" s="2"/>
      <c r="X31" s="2"/>
      <c r="Y31" s="2"/>
      <c r="Z31" s="2"/>
      <c r="AA31" s="2"/>
      <c r="AB31" s="2"/>
      <c r="AC31" s="2"/>
      <c r="AD31" s="2"/>
    </row>
    <row r="32" spans="1:30" s="13" customFormat="1">
      <c r="A32" s="278"/>
      <c r="B32" s="288"/>
      <c r="C32" s="14" t="s">
        <v>51</v>
      </c>
      <c r="D32" s="51" t="s">
        <v>240</v>
      </c>
      <c r="E32" s="7">
        <f t="shared" si="1"/>
        <v>0</v>
      </c>
      <c r="F32" s="9">
        <f t="shared" si="2"/>
        <v>0</v>
      </c>
      <c r="G32" s="43"/>
      <c r="H32" s="43"/>
      <c r="I32" s="43"/>
      <c r="J32" s="43"/>
      <c r="K32" s="59"/>
      <c r="L32" s="9">
        <f t="shared" si="3"/>
        <v>0</v>
      </c>
      <c r="M32" s="43"/>
      <c r="N32" s="43"/>
      <c r="O32" s="43"/>
      <c r="P32" s="43"/>
      <c r="Q32" s="59"/>
      <c r="R32" s="157"/>
      <c r="S32" s="64" t="str">
        <f t="shared" si="0"/>
        <v/>
      </c>
      <c r="T32" s="69">
        <v>70</v>
      </c>
      <c r="U32" s="2"/>
      <c r="V32" s="2"/>
      <c r="W32" s="2"/>
      <c r="X32" s="2"/>
      <c r="Y32" s="2"/>
      <c r="Z32" s="2"/>
      <c r="AA32" s="2"/>
      <c r="AB32" s="2"/>
      <c r="AC32" s="2"/>
      <c r="AD32" s="2"/>
    </row>
    <row r="33" spans="1:30" s="13" customFormat="1">
      <c r="A33" s="278"/>
      <c r="B33" s="288"/>
      <c r="C33" s="14" t="s">
        <v>189</v>
      </c>
      <c r="D33" s="51" t="s">
        <v>240</v>
      </c>
      <c r="E33" s="7">
        <f t="shared" si="1"/>
        <v>0</v>
      </c>
      <c r="F33" s="9">
        <f t="shared" si="2"/>
        <v>0</v>
      </c>
      <c r="G33" s="43"/>
      <c r="H33" s="43"/>
      <c r="I33" s="43"/>
      <c r="J33" s="43"/>
      <c r="K33" s="59"/>
      <c r="L33" s="9">
        <f t="shared" si="3"/>
        <v>0</v>
      </c>
      <c r="M33" s="43"/>
      <c r="N33" s="43"/>
      <c r="O33" s="43"/>
      <c r="P33" s="43"/>
      <c r="Q33" s="59"/>
      <c r="R33" s="157"/>
      <c r="S33" s="64" t="str">
        <f t="shared" si="0"/>
        <v/>
      </c>
      <c r="T33" s="69">
        <v>70</v>
      </c>
      <c r="U33" s="2"/>
      <c r="V33" s="2"/>
      <c r="W33" s="2"/>
      <c r="X33" s="2"/>
      <c r="Y33" s="2"/>
      <c r="Z33" s="2"/>
      <c r="AA33" s="2"/>
      <c r="AB33" s="2"/>
      <c r="AC33" s="2"/>
      <c r="AD33" s="2"/>
    </row>
    <row r="34" spans="1:30" s="13" customFormat="1" ht="12.9" hidden="1" customHeight="1">
      <c r="A34" s="278"/>
      <c r="B34" s="288"/>
      <c r="C34" s="14" t="s">
        <v>52</v>
      </c>
      <c r="D34" s="51" t="s">
        <v>240</v>
      </c>
      <c r="E34" s="7">
        <f t="shared" si="1"/>
        <v>0</v>
      </c>
      <c r="F34" s="9">
        <f t="shared" ref="F34:F76" si="4">SUM(G34:K34)</f>
        <v>0</v>
      </c>
      <c r="G34" s="43"/>
      <c r="H34" s="43"/>
      <c r="I34" s="43"/>
      <c r="J34" s="43"/>
      <c r="K34" s="59"/>
      <c r="L34" s="9">
        <f t="shared" ref="L34" si="5">SUM(M34:Q34)</f>
        <v>0</v>
      </c>
      <c r="M34" s="43"/>
      <c r="N34" s="43"/>
      <c r="O34" s="43"/>
      <c r="P34" s="43"/>
      <c r="Q34" s="59"/>
      <c r="R34" s="157"/>
      <c r="S34" s="64" t="str">
        <f t="shared" si="0"/>
        <v/>
      </c>
      <c r="T34" s="69">
        <v>70</v>
      </c>
      <c r="U34" s="2"/>
      <c r="V34" s="2"/>
      <c r="W34" s="2"/>
      <c r="X34" s="2"/>
      <c r="Y34" s="2"/>
      <c r="Z34" s="2"/>
      <c r="AA34" s="2"/>
      <c r="AB34" s="2"/>
      <c r="AC34" s="2"/>
      <c r="AD34" s="2"/>
    </row>
    <row r="35" spans="1:30" s="13" customFormat="1">
      <c r="A35" s="278"/>
      <c r="B35" s="288"/>
      <c r="C35" s="14" t="s">
        <v>53</v>
      </c>
      <c r="D35" s="51" t="s">
        <v>240</v>
      </c>
      <c r="E35" s="7">
        <f t="shared" si="1"/>
        <v>0</v>
      </c>
      <c r="F35" s="9">
        <f>SUM(G35:K35)</f>
        <v>0</v>
      </c>
      <c r="G35" s="43"/>
      <c r="H35" s="43"/>
      <c r="I35" s="43"/>
      <c r="J35" s="43"/>
      <c r="K35" s="59"/>
      <c r="L35" s="9">
        <f>SUM(M35:Q35)</f>
        <v>0</v>
      </c>
      <c r="M35" s="43"/>
      <c r="N35" s="43"/>
      <c r="O35" s="43"/>
      <c r="P35" s="43"/>
      <c r="Q35" s="59"/>
      <c r="R35" s="157"/>
      <c r="S35" s="64" t="str">
        <f t="shared" si="0"/>
        <v/>
      </c>
      <c r="T35" s="69">
        <v>70</v>
      </c>
      <c r="U35" s="2"/>
      <c r="V35" s="2"/>
      <c r="W35" s="2"/>
      <c r="X35" s="2"/>
      <c r="Y35" s="2"/>
      <c r="Z35" s="2"/>
      <c r="AA35" s="2"/>
      <c r="AB35" s="2"/>
      <c r="AC35" s="2"/>
      <c r="AD35" s="2"/>
    </row>
    <row r="36" spans="1:30" s="13" customFormat="1">
      <c r="A36" s="278"/>
      <c r="B36" s="288"/>
      <c r="C36" s="14" t="s">
        <v>54</v>
      </c>
      <c r="D36" s="51" t="s">
        <v>240</v>
      </c>
      <c r="E36" s="7">
        <f t="shared" si="1"/>
        <v>0</v>
      </c>
      <c r="F36" s="9">
        <f>SUM(G36:K36)</f>
        <v>0</v>
      </c>
      <c r="G36" s="43"/>
      <c r="H36" s="43"/>
      <c r="I36" s="43"/>
      <c r="J36" s="43"/>
      <c r="K36" s="59"/>
      <c r="L36" s="9">
        <f>SUM(M36:Q36)</f>
        <v>0</v>
      </c>
      <c r="M36" s="43"/>
      <c r="N36" s="43"/>
      <c r="O36" s="43"/>
      <c r="P36" s="43"/>
      <c r="Q36" s="59"/>
      <c r="R36" s="157"/>
      <c r="S36" s="64" t="str">
        <f t="shared" si="0"/>
        <v/>
      </c>
      <c r="T36" s="69">
        <v>70</v>
      </c>
      <c r="U36" s="2"/>
      <c r="V36" s="2"/>
      <c r="W36" s="2"/>
      <c r="X36" s="2"/>
      <c r="Y36" s="2"/>
      <c r="Z36" s="2"/>
      <c r="AA36" s="2"/>
      <c r="AB36" s="2"/>
      <c r="AC36" s="2"/>
      <c r="AD36" s="2"/>
    </row>
    <row r="37" spans="1:30" s="13" customFormat="1">
      <c r="A37" s="278"/>
      <c r="B37" s="288"/>
      <c r="C37" s="55" t="s">
        <v>55</v>
      </c>
      <c r="D37" s="336" t="s">
        <v>240</v>
      </c>
      <c r="E37" s="295">
        <f>F37+L37</f>
        <v>0</v>
      </c>
      <c r="F37" s="296">
        <f>SUM(G37:K38)</f>
        <v>0</v>
      </c>
      <c r="G37" s="292"/>
      <c r="H37" s="292"/>
      <c r="I37" s="292"/>
      <c r="J37" s="292"/>
      <c r="K37" s="292"/>
      <c r="L37" s="296">
        <f>SUM(M37:Q38)</f>
        <v>0</v>
      </c>
      <c r="M37" s="292"/>
      <c r="N37" s="292"/>
      <c r="O37" s="292"/>
      <c r="P37" s="292"/>
      <c r="Q37" s="292"/>
      <c r="R37" s="160"/>
      <c r="S37" s="291" t="str">
        <f>IFERROR(ROUND(F37/E37*100,1),"")</f>
        <v/>
      </c>
      <c r="T37" s="69">
        <v>70</v>
      </c>
      <c r="U37" s="2"/>
      <c r="V37" s="2"/>
      <c r="W37" s="2"/>
      <c r="X37" s="2"/>
      <c r="Y37" s="2"/>
      <c r="Z37" s="2"/>
      <c r="AA37" s="2"/>
      <c r="AB37" s="2"/>
      <c r="AC37" s="2"/>
      <c r="AD37" s="2"/>
    </row>
    <row r="38" spans="1:30" s="13" customFormat="1">
      <c r="A38" s="278"/>
      <c r="B38" s="288"/>
      <c r="C38" s="55" t="s">
        <v>56</v>
      </c>
      <c r="D38" s="336"/>
      <c r="E38" s="295"/>
      <c r="F38" s="296"/>
      <c r="G38" s="294"/>
      <c r="H38" s="294"/>
      <c r="I38" s="294"/>
      <c r="J38" s="294"/>
      <c r="K38" s="294"/>
      <c r="L38" s="296"/>
      <c r="M38" s="294"/>
      <c r="N38" s="294"/>
      <c r="O38" s="294"/>
      <c r="P38" s="294"/>
      <c r="Q38" s="294"/>
      <c r="R38" s="160"/>
      <c r="S38" s="291"/>
      <c r="T38" s="69">
        <v>70</v>
      </c>
      <c r="U38" s="2"/>
      <c r="V38" s="2"/>
      <c r="W38" s="2"/>
      <c r="X38" s="2"/>
      <c r="Y38" s="2"/>
      <c r="Z38" s="2"/>
      <c r="AA38" s="2"/>
      <c r="AB38" s="2"/>
      <c r="AC38" s="2"/>
      <c r="AD38" s="2"/>
    </row>
    <row r="39" spans="1:30" s="13" customFormat="1">
      <c r="A39" s="278"/>
      <c r="B39" s="288"/>
      <c r="C39" s="14" t="s">
        <v>57</v>
      </c>
      <c r="D39" s="51" t="s">
        <v>240</v>
      </c>
      <c r="E39" s="7">
        <f t="shared" si="1"/>
        <v>0</v>
      </c>
      <c r="F39" s="9">
        <f>SUM(G39:K39)</f>
        <v>0</v>
      </c>
      <c r="G39" s="43"/>
      <c r="H39" s="43"/>
      <c r="I39" s="43"/>
      <c r="J39" s="43"/>
      <c r="K39" s="59"/>
      <c r="L39" s="9">
        <f>SUM(M39:Q39)</f>
        <v>0</v>
      </c>
      <c r="M39" s="43"/>
      <c r="N39" s="43"/>
      <c r="O39" s="43"/>
      <c r="P39" s="43"/>
      <c r="Q39" s="59"/>
      <c r="R39" s="157"/>
      <c r="S39" s="64" t="str">
        <f t="shared" si="0"/>
        <v/>
      </c>
      <c r="T39" s="69">
        <v>70</v>
      </c>
      <c r="U39" s="2"/>
      <c r="V39" s="2"/>
      <c r="W39" s="2"/>
      <c r="X39" s="2"/>
      <c r="Y39" s="2"/>
      <c r="Z39" s="2"/>
      <c r="AA39" s="2"/>
      <c r="AB39" s="2"/>
      <c r="AC39" s="2"/>
      <c r="AD39" s="2"/>
    </row>
    <row r="40" spans="1:30" s="13" customFormat="1">
      <c r="A40" s="278"/>
      <c r="B40" s="288"/>
      <c r="C40" s="14" t="s">
        <v>58</v>
      </c>
      <c r="D40" s="51" t="s">
        <v>240</v>
      </c>
      <c r="E40" s="7">
        <f t="shared" si="1"/>
        <v>0</v>
      </c>
      <c r="F40" s="9">
        <f t="shared" si="4"/>
        <v>0</v>
      </c>
      <c r="G40" s="43"/>
      <c r="H40" s="43"/>
      <c r="I40" s="43"/>
      <c r="J40" s="43"/>
      <c r="K40" s="59"/>
      <c r="L40" s="9">
        <f t="shared" ref="L40:L69" si="6">SUM(M40:Q40)</f>
        <v>0</v>
      </c>
      <c r="M40" s="43"/>
      <c r="N40" s="43"/>
      <c r="O40" s="43"/>
      <c r="P40" s="43"/>
      <c r="Q40" s="59"/>
      <c r="R40" s="157"/>
      <c r="S40" s="64" t="str">
        <f t="shared" si="0"/>
        <v/>
      </c>
      <c r="T40" s="69">
        <v>70</v>
      </c>
      <c r="U40" s="2"/>
      <c r="V40" s="2"/>
      <c r="W40" s="2"/>
      <c r="X40" s="2"/>
      <c r="Y40" s="2"/>
      <c r="Z40" s="2"/>
      <c r="AA40" s="2"/>
      <c r="AB40" s="2"/>
      <c r="AC40" s="2"/>
      <c r="AD40" s="2"/>
    </row>
    <row r="41" spans="1:30" s="13" customFormat="1">
      <c r="A41" s="278"/>
      <c r="B41" s="288"/>
      <c r="C41" s="14" t="s">
        <v>59</v>
      </c>
      <c r="D41" s="51" t="s">
        <v>240</v>
      </c>
      <c r="E41" s="7">
        <f t="shared" si="1"/>
        <v>0</v>
      </c>
      <c r="F41" s="9">
        <f t="shared" si="4"/>
        <v>0</v>
      </c>
      <c r="G41" s="43"/>
      <c r="H41" s="43"/>
      <c r="I41" s="43"/>
      <c r="J41" s="43"/>
      <c r="K41" s="59"/>
      <c r="L41" s="9">
        <f t="shared" si="6"/>
        <v>0</v>
      </c>
      <c r="M41" s="43"/>
      <c r="N41" s="43"/>
      <c r="O41" s="43"/>
      <c r="P41" s="43"/>
      <c r="Q41" s="59"/>
      <c r="R41" s="157"/>
      <c r="S41" s="64" t="str">
        <f t="shared" si="0"/>
        <v/>
      </c>
      <c r="T41" s="69">
        <v>70</v>
      </c>
      <c r="U41" s="2"/>
      <c r="V41" s="2"/>
      <c r="W41" s="2"/>
      <c r="X41" s="2"/>
      <c r="Y41" s="2"/>
      <c r="Z41" s="2"/>
      <c r="AA41" s="2"/>
      <c r="AB41" s="2"/>
      <c r="AC41" s="2"/>
      <c r="AD41" s="2"/>
    </row>
    <row r="42" spans="1:30" s="13" customFormat="1" ht="15.6">
      <c r="A42" s="278"/>
      <c r="B42" s="288"/>
      <c r="C42" s="14" t="s">
        <v>200</v>
      </c>
      <c r="D42" s="51" t="s">
        <v>240</v>
      </c>
      <c r="E42" s="7">
        <f t="shared" si="1"/>
        <v>0</v>
      </c>
      <c r="F42" s="9">
        <f t="shared" si="4"/>
        <v>0</v>
      </c>
      <c r="G42" s="43"/>
      <c r="H42" s="43"/>
      <c r="I42" s="43"/>
      <c r="J42" s="43"/>
      <c r="K42" s="59"/>
      <c r="L42" s="9">
        <f t="shared" si="6"/>
        <v>0</v>
      </c>
      <c r="M42" s="43"/>
      <c r="N42" s="43"/>
      <c r="O42" s="43"/>
      <c r="P42" s="43"/>
      <c r="Q42" s="59"/>
      <c r="R42" s="157"/>
      <c r="S42" s="64" t="str">
        <f t="shared" si="0"/>
        <v/>
      </c>
      <c r="T42" s="69">
        <v>70</v>
      </c>
      <c r="U42" s="2"/>
      <c r="V42" s="2"/>
      <c r="W42" s="2"/>
      <c r="X42" s="2"/>
      <c r="Y42" s="2"/>
      <c r="Z42" s="2"/>
      <c r="AA42" s="2"/>
      <c r="AB42" s="2"/>
      <c r="AC42" s="2"/>
      <c r="AD42" s="2"/>
    </row>
    <row r="43" spans="1:30" s="13" customFormat="1" ht="13.5" customHeight="1">
      <c r="A43" s="278"/>
      <c r="B43" s="288"/>
      <c r="C43" s="14" t="s">
        <v>60</v>
      </c>
      <c r="D43" s="51" t="s">
        <v>240</v>
      </c>
      <c r="E43" s="7">
        <f t="shared" si="1"/>
        <v>0</v>
      </c>
      <c r="F43" s="9">
        <f t="shared" si="4"/>
        <v>0</v>
      </c>
      <c r="G43" s="43"/>
      <c r="H43" s="43"/>
      <c r="I43" s="43"/>
      <c r="J43" s="43"/>
      <c r="K43" s="59"/>
      <c r="L43" s="9">
        <f t="shared" si="6"/>
        <v>0</v>
      </c>
      <c r="M43" s="43"/>
      <c r="N43" s="43"/>
      <c r="O43" s="43"/>
      <c r="P43" s="43"/>
      <c r="Q43" s="59"/>
      <c r="R43" s="157"/>
      <c r="S43" s="64" t="str">
        <f t="shared" si="0"/>
        <v/>
      </c>
      <c r="T43" s="69">
        <v>70</v>
      </c>
      <c r="U43" s="2"/>
      <c r="V43" s="2"/>
      <c r="W43" s="2"/>
      <c r="X43" s="2"/>
      <c r="Y43" s="2"/>
      <c r="Z43" s="2"/>
      <c r="AA43" s="2"/>
      <c r="AB43" s="2"/>
      <c r="AC43" s="2"/>
      <c r="AD43" s="2"/>
    </row>
    <row r="44" spans="1:30" s="13" customFormat="1">
      <c r="A44" s="278"/>
      <c r="B44" s="288"/>
      <c r="C44" s="14" t="s">
        <v>61</v>
      </c>
      <c r="D44" s="51" t="s">
        <v>240</v>
      </c>
      <c r="E44" s="7">
        <f t="shared" si="1"/>
        <v>0</v>
      </c>
      <c r="F44" s="9">
        <f t="shared" si="4"/>
        <v>0</v>
      </c>
      <c r="G44" s="43"/>
      <c r="H44" s="43"/>
      <c r="I44" s="43"/>
      <c r="J44" s="43"/>
      <c r="K44" s="59"/>
      <c r="L44" s="9">
        <f t="shared" si="6"/>
        <v>0</v>
      </c>
      <c r="M44" s="43"/>
      <c r="N44" s="43"/>
      <c r="O44" s="43"/>
      <c r="P44" s="43"/>
      <c r="Q44" s="59"/>
      <c r="R44" s="157"/>
      <c r="S44" s="64" t="str">
        <f t="shared" si="0"/>
        <v/>
      </c>
      <c r="T44" s="69">
        <v>70</v>
      </c>
      <c r="U44" s="2"/>
      <c r="V44" s="2"/>
      <c r="W44" s="2"/>
      <c r="X44" s="2"/>
      <c r="Y44" s="2"/>
      <c r="Z44" s="2"/>
      <c r="AA44" s="2"/>
      <c r="AB44" s="2"/>
      <c r="AC44" s="2"/>
      <c r="AD44" s="2"/>
    </row>
    <row r="45" spans="1:30" s="13" customFormat="1">
      <c r="A45" s="278"/>
      <c r="B45" s="288"/>
      <c r="C45" s="14" t="s">
        <v>62</v>
      </c>
      <c r="D45" s="51" t="s">
        <v>240</v>
      </c>
      <c r="E45" s="7">
        <f t="shared" si="1"/>
        <v>0</v>
      </c>
      <c r="F45" s="9">
        <f t="shared" si="4"/>
        <v>0</v>
      </c>
      <c r="G45" s="43"/>
      <c r="H45" s="43"/>
      <c r="I45" s="43"/>
      <c r="J45" s="43"/>
      <c r="K45" s="59"/>
      <c r="L45" s="9">
        <f t="shared" si="6"/>
        <v>0</v>
      </c>
      <c r="M45" s="43"/>
      <c r="N45" s="43"/>
      <c r="O45" s="43"/>
      <c r="P45" s="43"/>
      <c r="Q45" s="59"/>
      <c r="R45" s="157"/>
      <c r="S45" s="64" t="str">
        <f t="shared" si="0"/>
        <v/>
      </c>
      <c r="T45" s="69">
        <v>70</v>
      </c>
      <c r="U45" s="2"/>
      <c r="V45" s="2"/>
      <c r="W45" s="2"/>
      <c r="X45" s="2"/>
      <c r="Y45" s="2"/>
      <c r="Z45" s="2"/>
      <c r="AA45" s="2"/>
      <c r="AB45" s="2"/>
      <c r="AC45" s="2"/>
      <c r="AD45" s="2"/>
    </row>
    <row r="46" spans="1:30" s="13" customFormat="1">
      <c r="A46" s="278"/>
      <c r="B46" s="288"/>
      <c r="C46" s="14" t="s">
        <v>63</v>
      </c>
      <c r="D46" s="51" t="s">
        <v>240</v>
      </c>
      <c r="E46" s="7">
        <f t="shared" si="1"/>
        <v>0</v>
      </c>
      <c r="F46" s="9">
        <f t="shared" si="4"/>
        <v>0</v>
      </c>
      <c r="G46" s="43"/>
      <c r="H46" s="43"/>
      <c r="I46" s="43"/>
      <c r="J46" s="43"/>
      <c r="K46" s="59"/>
      <c r="L46" s="9">
        <f t="shared" si="6"/>
        <v>0</v>
      </c>
      <c r="M46" s="43"/>
      <c r="N46" s="43"/>
      <c r="O46" s="43"/>
      <c r="P46" s="43"/>
      <c r="Q46" s="59"/>
      <c r="R46" s="157"/>
      <c r="S46" s="64" t="str">
        <f t="shared" si="0"/>
        <v/>
      </c>
      <c r="T46" s="69">
        <v>70</v>
      </c>
      <c r="U46" s="2"/>
      <c r="V46" s="2"/>
      <c r="W46" s="2"/>
      <c r="X46" s="2"/>
      <c r="Y46" s="2"/>
      <c r="Z46" s="2"/>
      <c r="AA46" s="2"/>
      <c r="AB46" s="2"/>
      <c r="AC46" s="2"/>
      <c r="AD46" s="2"/>
    </row>
    <row r="47" spans="1:30" s="13" customFormat="1">
      <c r="A47" s="278"/>
      <c r="B47" s="288"/>
      <c r="C47" s="14" t="s">
        <v>64</v>
      </c>
      <c r="D47" s="51" t="s">
        <v>241</v>
      </c>
      <c r="E47" s="7">
        <f t="shared" si="1"/>
        <v>0</v>
      </c>
      <c r="F47" s="9">
        <f t="shared" si="4"/>
        <v>0</v>
      </c>
      <c r="G47" s="43"/>
      <c r="H47" s="43"/>
      <c r="I47" s="43"/>
      <c r="J47" s="43"/>
      <c r="K47" s="59"/>
      <c r="L47" s="9">
        <f t="shared" si="6"/>
        <v>0</v>
      </c>
      <c r="M47" s="43"/>
      <c r="N47" s="43"/>
      <c r="O47" s="43"/>
      <c r="P47" s="43"/>
      <c r="Q47" s="59"/>
      <c r="R47" s="157"/>
      <c r="S47" s="64" t="str">
        <f t="shared" si="0"/>
        <v/>
      </c>
      <c r="T47" s="69">
        <v>70</v>
      </c>
      <c r="U47" s="2"/>
      <c r="V47" s="2"/>
      <c r="W47" s="2"/>
      <c r="X47" s="2"/>
      <c r="Y47" s="2"/>
      <c r="Z47" s="2"/>
      <c r="AA47" s="2"/>
      <c r="AB47" s="2"/>
      <c r="AC47" s="2"/>
      <c r="AD47" s="2"/>
    </row>
    <row r="48" spans="1:30" s="13" customFormat="1">
      <c r="A48" s="278"/>
      <c r="B48" s="288"/>
      <c r="C48" s="14" t="s">
        <v>205</v>
      </c>
      <c r="D48" s="51" t="s">
        <v>240</v>
      </c>
      <c r="E48" s="7">
        <f t="shared" si="1"/>
        <v>0</v>
      </c>
      <c r="F48" s="9">
        <f t="shared" si="4"/>
        <v>0</v>
      </c>
      <c r="G48" s="43"/>
      <c r="H48" s="43"/>
      <c r="I48" s="43"/>
      <c r="J48" s="43"/>
      <c r="K48" s="59"/>
      <c r="L48" s="9">
        <f t="shared" si="6"/>
        <v>0</v>
      </c>
      <c r="M48" s="43"/>
      <c r="N48" s="43"/>
      <c r="O48" s="43"/>
      <c r="P48" s="43"/>
      <c r="Q48" s="59"/>
      <c r="R48" s="157"/>
      <c r="S48" s="64" t="str">
        <f t="shared" si="0"/>
        <v/>
      </c>
      <c r="T48" s="69">
        <v>70</v>
      </c>
      <c r="U48" s="2"/>
      <c r="V48" s="2"/>
      <c r="W48" s="2"/>
      <c r="X48" s="2"/>
      <c r="Y48" s="2"/>
      <c r="Z48" s="2"/>
      <c r="AA48" s="2"/>
      <c r="AB48" s="2"/>
      <c r="AC48" s="2"/>
      <c r="AD48" s="2"/>
    </row>
    <row r="49" spans="1:30" s="13" customFormat="1" ht="12.9" hidden="1" customHeight="1">
      <c r="A49" s="278"/>
      <c r="B49" s="288"/>
      <c r="C49" s="14" t="s">
        <v>206</v>
      </c>
      <c r="D49" s="51" t="s">
        <v>240</v>
      </c>
      <c r="E49" s="7">
        <f t="shared" si="1"/>
        <v>0</v>
      </c>
      <c r="F49" s="9">
        <f t="shared" si="4"/>
        <v>0</v>
      </c>
      <c r="G49" s="43"/>
      <c r="H49" s="43"/>
      <c r="I49" s="43"/>
      <c r="J49" s="43"/>
      <c r="K49" s="59"/>
      <c r="L49" s="9">
        <f t="shared" si="6"/>
        <v>0</v>
      </c>
      <c r="M49" s="43"/>
      <c r="N49" s="43"/>
      <c r="O49" s="43"/>
      <c r="P49" s="43"/>
      <c r="Q49" s="59"/>
      <c r="R49" s="157"/>
      <c r="S49" s="64" t="str">
        <f t="shared" si="0"/>
        <v/>
      </c>
      <c r="T49" s="69">
        <v>70</v>
      </c>
      <c r="U49" s="2"/>
      <c r="V49" s="2"/>
      <c r="W49" s="2"/>
      <c r="X49" s="2"/>
      <c r="Y49" s="2"/>
      <c r="Z49" s="2"/>
      <c r="AA49" s="2"/>
      <c r="AB49" s="2"/>
      <c r="AC49" s="2"/>
      <c r="AD49" s="2"/>
    </row>
    <row r="50" spans="1:30" s="13" customFormat="1">
      <c r="A50" s="278"/>
      <c r="B50" s="288"/>
      <c r="C50" s="14" t="s">
        <v>65</v>
      </c>
      <c r="D50" s="51" t="s">
        <v>242</v>
      </c>
      <c r="E50" s="7">
        <f t="shared" si="1"/>
        <v>0</v>
      </c>
      <c r="F50" s="9">
        <f t="shared" si="4"/>
        <v>0</v>
      </c>
      <c r="G50" s="43"/>
      <c r="H50" s="43"/>
      <c r="I50" s="43"/>
      <c r="J50" s="43"/>
      <c r="K50" s="59"/>
      <c r="L50" s="9">
        <f t="shared" si="6"/>
        <v>0</v>
      </c>
      <c r="M50" s="43"/>
      <c r="N50" s="43"/>
      <c r="O50" s="43"/>
      <c r="P50" s="43"/>
      <c r="Q50" s="59"/>
      <c r="R50" s="157"/>
      <c r="S50" s="64" t="str">
        <f t="shared" si="0"/>
        <v/>
      </c>
      <c r="T50" s="69">
        <v>70</v>
      </c>
      <c r="U50" s="2"/>
      <c r="V50" s="2"/>
      <c r="W50" s="2"/>
      <c r="X50" s="2"/>
      <c r="Y50" s="2"/>
      <c r="Z50" s="2"/>
      <c r="AA50" s="2"/>
      <c r="AB50" s="2"/>
      <c r="AC50" s="2"/>
      <c r="AD50" s="2"/>
    </row>
    <row r="51" spans="1:30" s="13" customFormat="1">
      <c r="A51" s="278"/>
      <c r="B51" s="288"/>
      <c r="C51" s="14" t="s">
        <v>66</v>
      </c>
      <c r="D51" s="51" t="s">
        <v>242</v>
      </c>
      <c r="E51" s="7">
        <f t="shared" si="1"/>
        <v>0</v>
      </c>
      <c r="F51" s="9">
        <f t="shared" si="4"/>
        <v>0</v>
      </c>
      <c r="G51" s="43"/>
      <c r="H51" s="43"/>
      <c r="I51" s="43"/>
      <c r="J51" s="43"/>
      <c r="K51" s="59"/>
      <c r="L51" s="9">
        <f t="shared" si="6"/>
        <v>0</v>
      </c>
      <c r="M51" s="43"/>
      <c r="N51" s="43"/>
      <c r="O51" s="43"/>
      <c r="P51" s="43"/>
      <c r="Q51" s="59"/>
      <c r="R51" s="157"/>
      <c r="S51" s="64" t="str">
        <f t="shared" si="0"/>
        <v/>
      </c>
      <c r="T51" s="69">
        <v>70</v>
      </c>
      <c r="U51" s="2"/>
      <c r="V51" s="2"/>
      <c r="W51" s="2"/>
      <c r="X51" s="2"/>
      <c r="Y51" s="2"/>
      <c r="Z51" s="2"/>
      <c r="AA51" s="2"/>
      <c r="AB51" s="2"/>
      <c r="AC51" s="2"/>
      <c r="AD51" s="2"/>
    </row>
    <row r="52" spans="1:30" s="13" customFormat="1">
      <c r="A52" s="278"/>
      <c r="B52" s="288"/>
      <c r="C52" s="14" t="s">
        <v>67</v>
      </c>
      <c r="D52" s="51" t="s">
        <v>240</v>
      </c>
      <c r="E52" s="7">
        <f t="shared" si="1"/>
        <v>0</v>
      </c>
      <c r="F52" s="9">
        <f t="shared" si="4"/>
        <v>0</v>
      </c>
      <c r="G52" s="43"/>
      <c r="H52" s="43"/>
      <c r="I52" s="43"/>
      <c r="J52" s="43"/>
      <c r="K52" s="59"/>
      <c r="L52" s="9">
        <f t="shared" si="6"/>
        <v>0</v>
      </c>
      <c r="M52" s="43"/>
      <c r="N52" s="43"/>
      <c r="O52" s="43"/>
      <c r="P52" s="43"/>
      <c r="Q52" s="59"/>
      <c r="R52" s="157"/>
      <c r="S52" s="64" t="str">
        <f t="shared" si="0"/>
        <v/>
      </c>
      <c r="T52" s="69">
        <v>70</v>
      </c>
      <c r="U52" s="2"/>
      <c r="V52" s="2"/>
      <c r="W52" s="2"/>
      <c r="X52" s="2"/>
      <c r="Y52" s="2"/>
      <c r="Z52" s="2"/>
      <c r="AA52" s="2"/>
      <c r="AB52" s="2"/>
      <c r="AC52" s="2"/>
      <c r="AD52" s="2"/>
    </row>
    <row r="53" spans="1:30" s="13" customFormat="1">
      <c r="A53" s="278"/>
      <c r="B53" s="288"/>
      <c r="C53" s="14" t="s">
        <v>68</v>
      </c>
      <c r="D53" s="51" t="s">
        <v>240</v>
      </c>
      <c r="E53" s="7">
        <f t="shared" si="1"/>
        <v>0</v>
      </c>
      <c r="F53" s="9">
        <f t="shared" si="4"/>
        <v>0</v>
      </c>
      <c r="G53" s="43"/>
      <c r="H53" s="43"/>
      <c r="I53" s="43"/>
      <c r="J53" s="43"/>
      <c r="K53" s="59"/>
      <c r="L53" s="9">
        <f t="shared" si="6"/>
        <v>0</v>
      </c>
      <c r="M53" s="43"/>
      <c r="N53" s="43"/>
      <c r="O53" s="43"/>
      <c r="P53" s="43"/>
      <c r="Q53" s="59"/>
      <c r="R53" s="157"/>
      <c r="S53" s="64" t="str">
        <f t="shared" si="0"/>
        <v/>
      </c>
      <c r="T53" s="69">
        <v>70</v>
      </c>
      <c r="U53" s="2"/>
      <c r="V53" s="2"/>
      <c r="W53" s="2"/>
      <c r="X53" s="2"/>
      <c r="Y53" s="2"/>
      <c r="Z53" s="2"/>
      <c r="AA53" s="2"/>
      <c r="AB53" s="2"/>
      <c r="AC53" s="2"/>
      <c r="AD53" s="2"/>
    </row>
    <row r="54" spans="1:30" s="13" customFormat="1">
      <c r="A54" s="278"/>
      <c r="B54" s="288"/>
      <c r="C54" s="14" t="s">
        <v>69</v>
      </c>
      <c r="D54" s="51" t="s">
        <v>240</v>
      </c>
      <c r="E54" s="7">
        <f t="shared" si="1"/>
        <v>0</v>
      </c>
      <c r="F54" s="9">
        <f t="shared" si="4"/>
        <v>0</v>
      </c>
      <c r="G54" s="43"/>
      <c r="H54" s="43"/>
      <c r="I54" s="43"/>
      <c r="J54" s="43"/>
      <c r="K54" s="59"/>
      <c r="L54" s="9">
        <f t="shared" si="6"/>
        <v>0</v>
      </c>
      <c r="M54" s="43"/>
      <c r="N54" s="43"/>
      <c r="O54" s="43"/>
      <c r="P54" s="43"/>
      <c r="Q54" s="59"/>
      <c r="R54" s="157"/>
      <c r="S54" s="64" t="str">
        <f t="shared" si="0"/>
        <v/>
      </c>
      <c r="T54" s="69">
        <v>70</v>
      </c>
      <c r="U54" s="2"/>
      <c r="V54" s="2"/>
      <c r="W54" s="2"/>
      <c r="X54" s="2"/>
      <c r="Y54" s="2"/>
      <c r="Z54" s="2"/>
      <c r="AA54" s="2"/>
      <c r="AB54" s="2"/>
      <c r="AC54" s="2"/>
      <c r="AD54" s="2"/>
    </row>
    <row r="55" spans="1:30" s="13" customFormat="1">
      <c r="A55" s="278"/>
      <c r="B55" s="288"/>
      <c r="C55" s="14" t="s">
        <v>190</v>
      </c>
      <c r="D55" s="51" t="s">
        <v>214</v>
      </c>
      <c r="E55" s="7">
        <f t="shared" si="1"/>
        <v>0</v>
      </c>
      <c r="F55" s="9">
        <f t="shared" si="4"/>
        <v>0</v>
      </c>
      <c r="G55" s="43"/>
      <c r="H55" s="43"/>
      <c r="I55" s="43"/>
      <c r="J55" s="43"/>
      <c r="K55" s="59"/>
      <c r="L55" s="9">
        <f t="shared" si="6"/>
        <v>0</v>
      </c>
      <c r="M55" s="43"/>
      <c r="N55" s="43"/>
      <c r="O55" s="43"/>
      <c r="P55" s="43"/>
      <c r="Q55" s="59"/>
      <c r="R55" s="157"/>
      <c r="S55" s="64" t="str">
        <f t="shared" si="0"/>
        <v/>
      </c>
      <c r="T55" s="69">
        <v>70</v>
      </c>
      <c r="U55" s="2"/>
      <c r="V55" s="2"/>
      <c r="W55" s="2"/>
      <c r="X55" s="2"/>
      <c r="Y55" s="2"/>
      <c r="Z55" s="2"/>
      <c r="AA55" s="2"/>
      <c r="AB55" s="2"/>
      <c r="AC55" s="2"/>
      <c r="AD55" s="2"/>
    </row>
    <row r="56" spans="1:30" s="13" customFormat="1" ht="12.9" hidden="1" customHeight="1">
      <c r="A56" s="278"/>
      <c r="B56" s="288"/>
      <c r="C56" s="15" t="s">
        <v>70</v>
      </c>
      <c r="D56" s="51" t="s">
        <v>240</v>
      </c>
      <c r="E56" s="7">
        <f t="shared" si="1"/>
        <v>0</v>
      </c>
      <c r="F56" s="9">
        <f t="shared" si="4"/>
        <v>0</v>
      </c>
      <c r="G56" s="43"/>
      <c r="H56" s="43"/>
      <c r="I56" s="43"/>
      <c r="J56" s="43"/>
      <c r="K56" s="59"/>
      <c r="L56" s="9">
        <f t="shared" si="6"/>
        <v>0</v>
      </c>
      <c r="M56" s="43"/>
      <c r="N56" s="43"/>
      <c r="O56" s="43"/>
      <c r="P56" s="43"/>
      <c r="Q56" s="59"/>
      <c r="R56" s="157"/>
      <c r="S56" s="64" t="str">
        <f t="shared" si="0"/>
        <v/>
      </c>
      <c r="T56" s="69">
        <v>70</v>
      </c>
      <c r="U56" s="2"/>
      <c r="V56" s="2"/>
      <c r="W56" s="2"/>
      <c r="X56" s="2"/>
      <c r="Y56" s="2"/>
      <c r="Z56" s="2"/>
      <c r="AA56" s="2"/>
      <c r="AB56" s="2"/>
      <c r="AC56" s="2"/>
      <c r="AD56" s="2"/>
    </row>
    <row r="57" spans="1:30" s="13" customFormat="1">
      <c r="A57" s="278"/>
      <c r="B57" s="288"/>
      <c r="C57" s="15" t="s">
        <v>71</v>
      </c>
      <c r="D57" s="51" t="s">
        <v>214</v>
      </c>
      <c r="E57" s="7">
        <f t="shared" si="1"/>
        <v>0</v>
      </c>
      <c r="F57" s="9">
        <f t="shared" si="4"/>
        <v>0</v>
      </c>
      <c r="G57" s="43"/>
      <c r="H57" s="43"/>
      <c r="I57" s="43"/>
      <c r="J57" s="43"/>
      <c r="K57" s="59"/>
      <c r="L57" s="9">
        <f t="shared" si="6"/>
        <v>0</v>
      </c>
      <c r="M57" s="43"/>
      <c r="N57" s="43"/>
      <c r="O57" s="43"/>
      <c r="P57" s="43"/>
      <c r="Q57" s="59"/>
      <c r="R57" s="157"/>
      <c r="S57" s="64" t="str">
        <f t="shared" si="0"/>
        <v/>
      </c>
      <c r="T57" s="69">
        <v>70</v>
      </c>
      <c r="U57" s="2"/>
      <c r="V57" s="2"/>
      <c r="W57" s="2"/>
      <c r="X57" s="2"/>
      <c r="Y57" s="2"/>
      <c r="Z57" s="2"/>
      <c r="AA57" s="2"/>
      <c r="AB57" s="2"/>
      <c r="AC57" s="2"/>
      <c r="AD57" s="2"/>
    </row>
    <row r="58" spans="1:30" s="13" customFormat="1">
      <c r="A58" s="278"/>
      <c r="B58" s="288"/>
      <c r="C58" s="15" t="s">
        <v>72</v>
      </c>
      <c r="D58" s="51" t="s">
        <v>240</v>
      </c>
      <c r="E58" s="7">
        <f t="shared" si="1"/>
        <v>0</v>
      </c>
      <c r="F58" s="9">
        <f t="shared" si="4"/>
        <v>0</v>
      </c>
      <c r="G58" s="43"/>
      <c r="H58" s="43"/>
      <c r="I58" s="43"/>
      <c r="J58" s="43"/>
      <c r="K58" s="59"/>
      <c r="L58" s="9">
        <f t="shared" si="6"/>
        <v>0</v>
      </c>
      <c r="M58" s="43"/>
      <c r="N58" s="43"/>
      <c r="O58" s="43"/>
      <c r="P58" s="43"/>
      <c r="Q58" s="59"/>
      <c r="R58" s="157"/>
      <c r="S58" s="64" t="str">
        <f t="shared" si="0"/>
        <v/>
      </c>
      <c r="T58" s="69">
        <v>70</v>
      </c>
      <c r="U58" s="2"/>
      <c r="V58" s="2"/>
      <c r="W58" s="2"/>
      <c r="X58" s="2"/>
      <c r="Y58" s="2"/>
      <c r="Z58" s="2"/>
      <c r="AA58" s="2"/>
      <c r="AB58" s="2"/>
      <c r="AC58" s="2"/>
      <c r="AD58" s="2"/>
    </row>
    <row r="59" spans="1:30" s="13" customFormat="1">
      <c r="A59" s="278"/>
      <c r="B59" s="288"/>
      <c r="C59" s="15" t="s">
        <v>73</v>
      </c>
      <c r="D59" s="51" t="s">
        <v>240</v>
      </c>
      <c r="E59" s="7">
        <f t="shared" si="1"/>
        <v>0</v>
      </c>
      <c r="F59" s="9">
        <f t="shared" si="4"/>
        <v>0</v>
      </c>
      <c r="G59" s="43"/>
      <c r="H59" s="43"/>
      <c r="I59" s="43"/>
      <c r="J59" s="43"/>
      <c r="K59" s="59"/>
      <c r="L59" s="9">
        <f t="shared" si="6"/>
        <v>0</v>
      </c>
      <c r="M59" s="43"/>
      <c r="N59" s="43"/>
      <c r="O59" s="43"/>
      <c r="P59" s="43"/>
      <c r="Q59" s="59"/>
      <c r="R59" s="157"/>
      <c r="S59" s="64" t="str">
        <f t="shared" si="0"/>
        <v/>
      </c>
      <c r="T59" s="69">
        <v>70</v>
      </c>
      <c r="U59" s="2"/>
      <c r="V59" s="2"/>
      <c r="W59" s="2"/>
      <c r="X59" s="2"/>
      <c r="Y59" s="2"/>
      <c r="Z59" s="2"/>
      <c r="AA59" s="2"/>
      <c r="AB59" s="2"/>
      <c r="AC59" s="2"/>
      <c r="AD59" s="2"/>
    </row>
    <row r="60" spans="1:30" s="13" customFormat="1">
      <c r="A60" s="278"/>
      <c r="B60" s="288"/>
      <c r="C60" s="15" t="s">
        <v>74</v>
      </c>
      <c r="D60" s="51" t="s">
        <v>240</v>
      </c>
      <c r="E60" s="7">
        <f t="shared" si="1"/>
        <v>0</v>
      </c>
      <c r="F60" s="9">
        <f t="shared" si="4"/>
        <v>0</v>
      </c>
      <c r="G60" s="43"/>
      <c r="H60" s="43"/>
      <c r="I60" s="43"/>
      <c r="J60" s="43"/>
      <c r="K60" s="59"/>
      <c r="L60" s="9">
        <f t="shared" si="6"/>
        <v>0</v>
      </c>
      <c r="M60" s="43"/>
      <c r="N60" s="43"/>
      <c r="O60" s="43"/>
      <c r="P60" s="43"/>
      <c r="Q60" s="59"/>
      <c r="R60" s="157"/>
      <c r="S60" s="64" t="str">
        <f t="shared" si="0"/>
        <v/>
      </c>
      <c r="T60" s="69">
        <v>70</v>
      </c>
      <c r="U60" s="2"/>
      <c r="V60" s="2"/>
      <c r="W60" s="2"/>
      <c r="X60" s="2"/>
      <c r="Y60" s="2"/>
      <c r="Z60" s="2"/>
      <c r="AA60" s="2"/>
      <c r="AB60" s="2"/>
      <c r="AC60" s="2"/>
      <c r="AD60" s="2"/>
    </row>
    <row r="61" spans="1:30" s="13" customFormat="1">
      <c r="A61" s="278"/>
      <c r="B61" s="288"/>
      <c r="C61" s="15" t="s">
        <v>75</v>
      </c>
      <c r="D61" s="51" t="s">
        <v>211</v>
      </c>
      <c r="E61" s="7">
        <f t="shared" si="1"/>
        <v>0</v>
      </c>
      <c r="F61" s="9">
        <f t="shared" si="4"/>
        <v>0</v>
      </c>
      <c r="G61" s="43"/>
      <c r="H61" s="43"/>
      <c r="I61" s="43"/>
      <c r="J61" s="43"/>
      <c r="K61" s="59"/>
      <c r="L61" s="9">
        <f t="shared" si="6"/>
        <v>0</v>
      </c>
      <c r="M61" s="43"/>
      <c r="N61" s="43"/>
      <c r="O61" s="43"/>
      <c r="P61" s="43"/>
      <c r="Q61" s="59"/>
      <c r="R61" s="157"/>
      <c r="S61" s="64" t="str">
        <f t="shared" si="0"/>
        <v/>
      </c>
      <c r="T61" s="69">
        <v>70</v>
      </c>
      <c r="U61" s="2"/>
      <c r="V61" s="2"/>
      <c r="W61" s="2"/>
      <c r="X61" s="2"/>
      <c r="Y61" s="2"/>
      <c r="Z61" s="2"/>
      <c r="AA61" s="2"/>
      <c r="AB61" s="2"/>
      <c r="AC61" s="2"/>
      <c r="AD61" s="2"/>
    </row>
    <row r="62" spans="1:30" s="13" customFormat="1">
      <c r="A62" s="278"/>
      <c r="B62" s="288"/>
      <c r="C62" s="15" t="s">
        <v>76</v>
      </c>
      <c r="D62" s="51" t="s">
        <v>242</v>
      </c>
      <c r="E62" s="7">
        <f t="shared" si="1"/>
        <v>0</v>
      </c>
      <c r="F62" s="9">
        <f t="shared" si="4"/>
        <v>0</v>
      </c>
      <c r="G62" s="43"/>
      <c r="H62" s="43"/>
      <c r="I62" s="43"/>
      <c r="J62" s="43"/>
      <c r="K62" s="59"/>
      <c r="L62" s="9">
        <f t="shared" si="6"/>
        <v>0</v>
      </c>
      <c r="M62" s="43"/>
      <c r="N62" s="43"/>
      <c r="O62" s="43"/>
      <c r="P62" s="43"/>
      <c r="Q62" s="59"/>
      <c r="R62" s="157"/>
      <c r="S62" s="64" t="str">
        <f t="shared" si="0"/>
        <v/>
      </c>
      <c r="T62" s="69">
        <v>70</v>
      </c>
      <c r="U62" s="2"/>
      <c r="V62" s="2"/>
      <c r="W62" s="2"/>
      <c r="X62" s="2"/>
      <c r="Y62" s="2"/>
      <c r="Z62" s="2"/>
      <c r="AA62" s="2"/>
      <c r="AB62" s="2"/>
      <c r="AC62" s="2"/>
      <c r="AD62" s="2"/>
    </row>
    <row r="63" spans="1:30" s="13" customFormat="1">
      <c r="A63" s="278"/>
      <c r="B63" s="288"/>
      <c r="C63" s="15" t="s">
        <v>77</v>
      </c>
      <c r="D63" s="51" t="s">
        <v>241</v>
      </c>
      <c r="E63" s="7">
        <f t="shared" si="1"/>
        <v>0</v>
      </c>
      <c r="F63" s="9">
        <f t="shared" si="4"/>
        <v>0</v>
      </c>
      <c r="G63" s="43"/>
      <c r="H63" s="43"/>
      <c r="I63" s="43"/>
      <c r="J63" s="43"/>
      <c r="K63" s="59"/>
      <c r="L63" s="9">
        <f t="shared" si="6"/>
        <v>0</v>
      </c>
      <c r="M63" s="43"/>
      <c r="N63" s="43"/>
      <c r="O63" s="43"/>
      <c r="P63" s="43"/>
      <c r="Q63" s="59"/>
      <c r="R63" s="157"/>
      <c r="S63" s="64" t="str">
        <f t="shared" si="0"/>
        <v/>
      </c>
      <c r="T63" s="69">
        <v>70</v>
      </c>
      <c r="U63" s="2"/>
      <c r="V63" s="2"/>
      <c r="W63" s="2"/>
      <c r="X63" s="2"/>
      <c r="Y63" s="2"/>
      <c r="Z63" s="2"/>
      <c r="AA63" s="2"/>
      <c r="AB63" s="2"/>
      <c r="AC63" s="2"/>
      <c r="AD63" s="2"/>
    </row>
    <row r="64" spans="1:30" s="13" customFormat="1">
      <c r="A64" s="278"/>
      <c r="B64" s="288"/>
      <c r="C64" s="15" t="s">
        <v>78</v>
      </c>
      <c r="D64" s="51" t="s">
        <v>211</v>
      </c>
      <c r="E64" s="7">
        <f t="shared" si="1"/>
        <v>0</v>
      </c>
      <c r="F64" s="9">
        <f t="shared" si="4"/>
        <v>0</v>
      </c>
      <c r="G64" s="43"/>
      <c r="H64" s="43"/>
      <c r="I64" s="43"/>
      <c r="J64" s="43"/>
      <c r="K64" s="59"/>
      <c r="L64" s="9">
        <f t="shared" si="6"/>
        <v>0</v>
      </c>
      <c r="M64" s="43"/>
      <c r="N64" s="43"/>
      <c r="O64" s="43"/>
      <c r="P64" s="43"/>
      <c r="Q64" s="59"/>
      <c r="R64" s="157"/>
      <c r="S64" s="64" t="str">
        <f t="shared" si="0"/>
        <v/>
      </c>
      <c r="T64" s="69">
        <v>70</v>
      </c>
      <c r="U64" s="2"/>
      <c r="V64" s="2"/>
      <c r="W64" s="2"/>
      <c r="X64" s="2"/>
      <c r="Y64" s="2"/>
      <c r="Z64" s="2"/>
      <c r="AA64" s="2"/>
      <c r="AB64" s="2"/>
      <c r="AC64" s="2"/>
      <c r="AD64" s="2"/>
    </row>
    <row r="65" spans="1:30" s="13" customFormat="1">
      <c r="A65" s="278"/>
      <c r="B65" s="288"/>
      <c r="C65" s="15" t="s">
        <v>79</v>
      </c>
      <c r="D65" s="51" t="s">
        <v>211</v>
      </c>
      <c r="E65" s="7">
        <f t="shared" si="1"/>
        <v>0</v>
      </c>
      <c r="F65" s="9">
        <f t="shared" si="4"/>
        <v>0</v>
      </c>
      <c r="G65" s="43"/>
      <c r="H65" s="43"/>
      <c r="I65" s="43"/>
      <c r="J65" s="43"/>
      <c r="K65" s="59"/>
      <c r="L65" s="9">
        <f t="shared" si="6"/>
        <v>0</v>
      </c>
      <c r="M65" s="43"/>
      <c r="N65" s="43"/>
      <c r="O65" s="43"/>
      <c r="P65" s="43"/>
      <c r="Q65" s="59"/>
      <c r="R65" s="157"/>
      <c r="S65" s="64" t="str">
        <f t="shared" si="0"/>
        <v/>
      </c>
      <c r="T65" s="69">
        <v>70</v>
      </c>
      <c r="U65" s="2"/>
      <c r="V65" s="2"/>
      <c r="W65" s="2"/>
      <c r="X65" s="2"/>
      <c r="Y65" s="2"/>
      <c r="Z65" s="2"/>
      <c r="AA65" s="2"/>
      <c r="AB65" s="2"/>
      <c r="AC65" s="2"/>
      <c r="AD65" s="2"/>
    </row>
    <row r="66" spans="1:30" s="13" customFormat="1">
      <c r="A66" s="278"/>
      <c r="B66" s="288"/>
      <c r="C66" s="15" t="s">
        <v>80</v>
      </c>
      <c r="D66" s="51" t="s">
        <v>211</v>
      </c>
      <c r="E66" s="7">
        <f t="shared" si="1"/>
        <v>0</v>
      </c>
      <c r="F66" s="9">
        <f t="shared" si="4"/>
        <v>0</v>
      </c>
      <c r="G66" s="43"/>
      <c r="H66" s="43"/>
      <c r="I66" s="43"/>
      <c r="J66" s="43"/>
      <c r="K66" s="59"/>
      <c r="L66" s="9">
        <f t="shared" si="6"/>
        <v>0</v>
      </c>
      <c r="M66" s="43"/>
      <c r="N66" s="43"/>
      <c r="O66" s="43"/>
      <c r="P66" s="43"/>
      <c r="Q66" s="59"/>
      <c r="R66" s="157"/>
      <c r="S66" s="64" t="str">
        <f t="shared" si="0"/>
        <v/>
      </c>
      <c r="T66" s="69">
        <v>70</v>
      </c>
      <c r="U66" s="2"/>
      <c r="V66" s="2"/>
      <c r="W66" s="2"/>
      <c r="X66" s="2"/>
      <c r="Y66" s="2"/>
      <c r="Z66" s="2"/>
      <c r="AA66" s="2"/>
      <c r="AB66" s="2"/>
      <c r="AC66" s="2"/>
      <c r="AD66" s="2"/>
    </row>
    <row r="67" spans="1:30" s="13" customFormat="1">
      <c r="A67" s="278"/>
      <c r="B67" s="288" t="s">
        <v>81</v>
      </c>
      <c r="C67" s="15" t="s">
        <v>82</v>
      </c>
      <c r="D67" s="51" t="s">
        <v>214</v>
      </c>
      <c r="E67" s="7">
        <f t="shared" si="1"/>
        <v>0</v>
      </c>
      <c r="F67" s="9">
        <f t="shared" si="4"/>
        <v>0</v>
      </c>
      <c r="G67" s="43"/>
      <c r="H67" s="43"/>
      <c r="I67" s="43"/>
      <c r="J67" s="43"/>
      <c r="K67" s="59"/>
      <c r="L67" s="9">
        <f t="shared" si="6"/>
        <v>0</v>
      </c>
      <c r="M67" s="43"/>
      <c r="N67" s="43"/>
      <c r="O67" s="43"/>
      <c r="P67" s="43"/>
      <c r="Q67" s="59"/>
      <c r="R67" s="157"/>
      <c r="S67" s="64" t="str">
        <f t="shared" si="0"/>
        <v/>
      </c>
      <c r="T67" s="69">
        <v>70</v>
      </c>
      <c r="U67" s="2"/>
      <c r="V67" s="2"/>
      <c r="W67" s="2"/>
      <c r="X67" s="2"/>
      <c r="Y67" s="2"/>
      <c r="Z67" s="2"/>
      <c r="AA67" s="2"/>
      <c r="AB67" s="2"/>
      <c r="AC67" s="2"/>
      <c r="AD67" s="2"/>
    </row>
    <row r="68" spans="1:30" s="13" customFormat="1">
      <c r="A68" s="278"/>
      <c r="B68" s="288"/>
      <c r="C68" s="15" t="s">
        <v>83</v>
      </c>
      <c r="D68" s="51" t="s">
        <v>214</v>
      </c>
      <c r="E68" s="7">
        <f t="shared" si="1"/>
        <v>0</v>
      </c>
      <c r="F68" s="9">
        <f t="shared" si="4"/>
        <v>0</v>
      </c>
      <c r="G68" s="43"/>
      <c r="H68" s="43"/>
      <c r="I68" s="43"/>
      <c r="J68" s="43"/>
      <c r="K68" s="59"/>
      <c r="L68" s="9">
        <f t="shared" si="6"/>
        <v>0</v>
      </c>
      <c r="M68" s="43"/>
      <c r="N68" s="43"/>
      <c r="O68" s="43"/>
      <c r="P68" s="43"/>
      <c r="Q68" s="59"/>
      <c r="R68" s="157"/>
      <c r="S68" s="64" t="str">
        <f t="shared" si="0"/>
        <v/>
      </c>
      <c r="T68" s="69">
        <v>70</v>
      </c>
      <c r="U68" s="2"/>
      <c r="V68" s="2"/>
      <c r="W68" s="2"/>
      <c r="X68" s="2"/>
      <c r="Y68" s="2"/>
      <c r="Z68" s="2"/>
      <c r="AA68" s="2"/>
      <c r="AB68" s="2"/>
      <c r="AC68" s="2"/>
      <c r="AD68" s="2"/>
    </row>
    <row r="69" spans="1:30" s="13" customFormat="1">
      <c r="A69" s="278"/>
      <c r="B69" s="288"/>
      <c r="C69" s="15" t="s">
        <v>84</v>
      </c>
      <c r="D69" s="51" t="s">
        <v>214</v>
      </c>
      <c r="E69" s="7">
        <f t="shared" si="1"/>
        <v>0</v>
      </c>
      <c r="F69" s="9">
        <f t="shared" si="4"/>
        <v>0</v>
      </c>
      <c r="G69" s="43"/>
      <c r="H69" s="43"/>
      <c r="I69" s="43"/>
      <c r="J69" s="43"/>
      <c r="K69" s="59"/>
      <c r="L69" s="9">
        <f t="shared" si="6"/>
        <v>0</v>
      </c>
      <c r="M69" s="43"/>
      <c r="N69" s="43"/>
      <c r="O69" s="43"/>
      <c r="P69" s="43"/>
      <c r="Q69" s="59"/>
      <c r="R69" s="157"/>
      <c r="S69" s="64" t="str">
        <f t="shared" si="0"/>
        <v/>
      </c>
      <c r="T69" s="69">
        <v>70</v>
      </c>
      <c r="U69" s="2"/>
      <c r="V69" s="2"/>
      <c r="W69" s="2"/>
      <c r="X69" s="2"/>
      <c r="Y69" s="2"/>
      <c r="Z69" s="2"/>
      <c r="AA69" s="2"/>
      <c r="AB69" s="2"/>
      <c r="AC69" s="2"/>
      <c r="AD69" s="2"/>
    </row>
    <row r="70" spans="1:30" s="13" customFormat="1">
      <c r="A70" s="278"/>
      <c r="B70" s="288" t="s">
        <v>85</v>
      </c>
      <c r="C70" s="57" t="s">
        <v>86</v>
      </c>
      <c r="D70" s="336" t="s">
        <v>240</v>
      </c>
      <c r="E70" s="295">
        <f>F70+L70</f>
        <v>0</v>
      </c>
      <c r="F70" s="296">
        <f>SUM(G70:K73)</f>
        <v>0</v>
      </c>
      <c r="G70" s="292"/>
      <c r="H70" s="292"/>
      <c r="I70" s="292"/>
      <c r="J70" s="292"/>
      <c r="K70" s="292"/>
      <c r="L70" s="296">
        <f>SUM(M70:Q73)</f>
        <v>0</v>
      </c>
      <c r="M70" s="292"/>
      <c r="N70" s="292"/>
      <c r="O70" s="292"/>
      <c r="P70" s="292"/>
      <c r="Q70" s="292"/>
      <c r="R70" s="160"/>
      <c r="S70" s="291" t="str">
        <f>IFERROR(ROUND(F70/E70*100,1),"")</f>
        <v/>
      </c>
      <c r="T70" s="69">
        <v>70</v>
      </c>
      <c r="U70" s="2"/>
      <c r="V70" s="2"/>
      <c r="W70" s="2"/>
      <c r="X70" s="2"/>
      <c r="Y70" s="2"/>
      <c r="Z70" s="2"/>
      <c r="AA70" s="2"/>
      <c r="AB70" s="2"/>
      <c r="AC70" s="2"/>
      <c r="AD70" s="2"/>
    </row>
    <row r="71" spans="1:30" s="13" customFormat="1">
      <c r="A71" s="278"/>
      <c r="B71" s="288"/>
      <c r="C71" s="57" t="s">
        <v>87</v>
      </c>
      <c r="D71" s="336"/>
      <c r="E71" s="295"/>
      <c r="F71" s="296"/>
      <c r="G71" s="293"/>
      <c r="H71" s="293"/>
      <c r="I71" s="293"/>
      <c r="J71" s="293"/>
      <c r="K71" s="293"/>
      <c r="L71" s="296"/>
      <c r="M71" s="293"/>
      <c r="N71" s="293"/>
      <c r="O71" s="293"/>
      <c r="P71" s="293"/>
      <c r="Q71" s="293"/>
      <c r="R71" s="160"/>
      <c r="S71" s="291"/>
      <c r="T71" s="69">
        <v>70</v>
      </c>
      <c r="U71" s="2"/>
      <c r="V71" s="2"/>
      <c r="W71" s="2"/>
      <c r="X71" s="2"/>
      <c r="Y71" s="2"/>
      <c r="Z71" s="2"/>
      <c r="AA71" s="2"/>
      <c r="AB71" s="2"/>
      <c r="AC71" s="2"/>
      <c r="AD71" s="2"/>
    </row>
    <row r="72" spans="1:30" s="13" customFormat="1">
      <c r="A72" s="278"/>
      <c r="B72" s="288"/>
      <c r="C72" s="57" t="s">
        <v>88</v>
      </c>
      <c r="D72" s="336"/>
      <c r="E72" s="295"/>
      <c r="F72" s="296"/>
      <c r="G72" s="293"/>
      <c r="H72" s="293"/>
      <c r="I72" s="293"/>
      <c r="J72" s="293"/>
      <c r="K72" s="293"/>
      <c r="L72" s="296"/>
      <c r="M72" s="293"/>
      <c r="N72" s="293"/>
      <c r="O72" s="293"/>
      <c r="P72" s="293"/>
      <c r="Q72" s="293"/>
      <c r="R72" s="160"/>
      <c r="S72" s="291"/>
      <c r="T72" s="69">
        <v>70</v>
      </c>
      <c r="U72" s="2"/>
      <c r="V72" s="2"/>
      <c r="W72" s="2"/>
      <c r="X72" s="2"/>
      <c r="Y72" s="2"/>
      <c r="Z72" s="2"/>
      <c r="AA72" s="2"/>
      <c r="AB72" s="2"/>
      <c r="AC72" s="2"/>
      <c r="AD72" s="2"/>
    </row>
    <row r="73" spans="1:30" s="13" customFormat="1">
      <c r="A73" s="278"/>
      <c r="B73" s="288"/>
      <c r="C73" s="57" t="s">
        <v>89</v>
      </c>
      <c r="D73" s="336"/>
      <c r="E73" s="295"/>
      <c r="F73" s="296"/>
      <c r="G73" s="294"/>
      <c r="H73" s="294"/>
      <c r="I73" s="294"/>
      <c r="J73" s="294"/>
      <c r="K73" s="294"/>
      <c r="L73" s="296"/>
      <c r="M73" s="294"/>
      <c r="N73" s="294"/>
      <c r="O73" s="294"/>
      <c r="P73" s="294"/>
      <c r="Q73" s="294"/>
      <c r="R73" s="160"/>
      <c r="S73" s="291"/>
      <c r="T73" s="69">
        <v>70</v>
      </c>
      <c r="U73" s="2"/>
      <c r="V73" s="2"/>
      <c r="W73" s="2"/>
      <c r="X73" s="2"/>
      <c r="Y73" s="2"/>
      <c r="Z73" s="2"/>
      <c r="AA73" s="2"/>
      <c r="AB73" s="2"/>
      <c r="AC73" s="2"/>
      <c r="AD73" s="2"/>
    </row>
    <row r="74" spans="1:30" s="13" customFormat="1">
      <c r="A74" s="278"/>
      <c r="B74" s="276" t="s">
        <v>208</v>
      </c>
      <c r="C74" s="15" t="s">
        <v>192</v>
      </c>
      <c r="D74" s="51" t="s">
        <v>243</v>
      </c>
      <c r="E74" s="7">
        <f t="shared" si="1"/>
        <v>0</v>
      </c>
      <c r="F74" s="9">
        <f t="shared" si="4"/>
        <v>0</v>
      </c>
      <c r="G74" s="43"/>
      <c r="H74" s="43"/>
      <c r="I74" s="43"/>
      <c r="J74" s="43"/>
      <c r="K74" s="59"/>
      <c r="L74" s="9">
        <f t="shared" ref="L74:L76" si="7">SUM(M74:Q74)</f>
        <v>0</v>
      </c>
      <c r="M74" s="43"/>
      <c r="N74" s="43"/>
      <c r="O74" s="43"/>
      <c r="P74" s="43"/>
      <c r="Q74" s="59"/>
      <c r="R74" s="157"/>
      <c r="S74" s="64" t="str">
        <f t="shared" ref="S74:S141" si="8">IFERROR(ROUND(F74/E74*100,1),"")</f>
        <v/>
      </c>
      <c r="T74" s="69">
        <v>70</v>
      </c>
      <c r="U74" s="2"/>
      <c r="V74" s="2"/>
      <c r="W74" s="2"/>
      <c r="X74" s="2"/>
      <c r="Y74" s="2"/>
      <c r="Z74" s="2"/>
      <c r="AA74" s="2"/>
      <c r="AB74" s="2"/>
      <c r="AC74" s="2"/>
      <c r="AD74" s="2"/>
    </row>
    <row r="75" spans="1:30" s="13" customFormat="1" ht="12.9" hidden="1" customHeight="1">
      <c r="A75" s="278"/>
      <c r="B75" s="277"/>
      <c r="C75" s="15" t="s">
        <v>90</v>
      </c>
      <c r="D75" s="51" t="s">
        <v>240</v>
      </c>
      <c r="E75" s="7">
        <f t="shared" si="1"/>
        <v>0</v>
      </c>
      <c r="F75" s="9">
        <f t="shared" si="4"/>
        <v>0</v>
      </c>
      <c r="G75" s="43"/>
      <c r="H75" s="43"/>
      <c r="I75" s="43"/>
      <c r="J75" s="43"/>
      <c r="K75" s="59"/>
      <c r="L75" s="9">
        <f t="shared" si="7"/>
        <v>0</v>
      </c>
      <c r="M75" s="43"/>
      <c r="N75" s="43"/>
      <c r="O75" s="43"/>
      <c r="P75" s="43"/>
      <c r="Q75" s="59"/>
      <c r="R75" s="157"/>
      <c r="S75" s="64" t="str">
        <f t="shared" si="8"/>
        <v/>
      </c>
      <c r="T75" s="69">
        <v>70</v>
      </c>
      <c r="U75" s="2"/>
      <c r="V75" s="2"/>
      <c r="W75" s="2"/>
      <c r="X75" s="2"/>
      <c r="Y75" s="2"/>
      <c r="Z75" s="2"/>
      <c r="AA75" s="2"/>
      <c r="AB75" s="2"/>
      <c r="AC75" s="2"/>
      <c r="AD75" s="2"/>
    </row>
    <row r="76" spans="1:30" s="13" customFormat="1" ht="12.9" hidden="1" customHeight="1">
      <c r="A76" s="278"/>
      <c r="B76" s="277"/>
      <c r="C76" s="15" t="s">
        <v>91</v>
      </c>
      <c r="D76" s="51" t="s">
        <v>240</v>
      </c>
      <c r="E76" s="7">
        <f t="shared" si="1"/>
        <v>0</v>
      </c>
      <c r="F76" s="9">
        <f t="shared" si="4"/>
        <v>0</v>
      </c>
      <c r="G76" s="43"/>
      <c r="H76" s="43"/>
      <c r="I76" s="43"/>
      <c r="J76" s="43"/>
      <c r="K76" s="59"/>
      <c r="L76" s="9">
        <f t="shared" si="7"/>
        <v>0</v>
      </c>
      <c r="M76" s="43"/>
      <c r="N76" s="43"/>
      <c r="O76" s="43"/>
      <c r="P76" s="43"/>
      <c r="Q76" s="59"/>
      <c r="R76" s="157"/>
      <c r="S76" s="64" t="str">
        <f t="shared" si="8"/>
        <v/>
      </c>
      <c r="T76" s="69">
        <v>70</v>
      </c>
      <c r="U76" s="2"/>
      <c r="V76" s="2"/>
      <c r="W76" s="2"/>
      <c r="X76" s="2"/>
      <c r="Y76" s="2"/>
      <c r="Z76" s="2"/>
      <c r="AA76" s="2"/>
      <c r="AB76" s="2"/>
      <c r="AC76" s="2"/>
      <c r="AD76" s="2"/>
    </row>
    <row r="77" spans="1:30" s="13" customFormat="1">
      <c r="A77" s="278"/>
      <c r="B77" s="277"/>
      <c r="C77" s="15" t="s">
        <v>92</v>
      </c>
      <c r="D77" s="51" t="s">
        <v>243</v>
      </c>
      <c r="E77" s="7">
        <f t="shared" ref="E77:E148" si="9">F77+L77</f>
        <v>0</v>
      </c>
      <c r="F77" s="9">
        <f t="shared" ref="F77:F148" si="10">SUM(G77:K77)</f>
        <v>0</v>
      </c>
      <c r="G77" s="43"/>
      <c r="H77" s="43"/>
      <c r="I77" s="43"/>
      <c r="J77" s="43"/>
      <c r="K77" s="59"/>
      <c r="L77" s="9">
        <f t="shared" ref="L77:L83" si="11">SUM(M77:Q77)</f>
        <v>0</v>
      </c>
      <c r="M77" s="43"/>
      <c r="N77" s="43"/>
      <c r="O77" s="43"/>
      <c r="P77" s="43"/>
      <c r="Q77" s="59"/>
      <c r="R77" s="157"/>
      <c r="S77" s="64" t="str">
        <f t="shared" si="8"/>
        <v/>
      </c>
      <c r="T77" s="69">
        <v>70</v>
      </c>
      <c r="U77" s="2"/>
      <c r="V77" s="2"/>
      <c r="W77" s="2"/>
      <c r="X77" s="2"/>
      <c r="Y77" s="2"/>
      <c r="Z77" s="2"/>
      <c r="AA77" s="2"/>
      <c r="AB77" s="2"/>
      <c r="AC77" s="2"/>
      <c r="AD77" s="2"/>
    </row>
    <row r="78" spans="1:30" s="13" customFormat="1">
      <c r="A78" s="278"/>
      <c r="B78" s="277"/>
      <c r="C78" s="15" t="s">
        <v>93</v>
      </c>
      <c r="D78" s="51" t="s">
        <v>214</v>
      </c>
      <c r="E78" s="7">
        <f t="shared" si="9"/>
        <v>0</v>
      </c>
      <c r="F78" s="9">
        <f t="shared" si="10"/>
        <v>0</v>
      </c>
      <c r="G78" s="43"/>
      <c r="H78" s="43"/>
      <c r="I78" s="43"/>
      <c r="J78" s="43"/>
      <c r="K78" s="59"/>
      <c r="L78" s="9">
        <f t="shared" si="11"/>
        <v>0</v>
      </c>
      <c r="M78" s="43"/>
      <c r="N78" s="43"/>
      <c r="O78" s="43"/>
      <c r="P78" s="43"/>
      <c r="Q78" s="59"/>
      <c r="R78" s="157"/>
      <c r="S78" s="64" t="str">
        <f t="shared" si="8"/>
        <v/>
      </c>
      <c r="T78" s="69">
        <v>70</v>
      </c>
      <c r="U78" s="2"/>
      <c r="V78" s="2"/>
      <c r="W78" s="2"/>
      <c r="X78" s="2"/>
      <c r="Y78" s="2"/>
      <c r="Z78" s="2"/>
      <c r="AA78" s="2"/>
      <c r="AB78" s="2"/>
      <c r="AC78" s="2"/>
      <c r="AD78" s="2"/>
    </row>
    <row r="79" spans="1:30" s="13" customFormat="1">
      <c r="A79" s="278"/>
      <c r="B79" s="277"/>
      <c r="C79" s="15" t="s">
        <v>94</v>
      </c>
      <c r="D79" s="51" t="s">
        <v>240</v>
      </c>
      <c r="E79" s="7">
        <f t="shared" si="9"/>
        <v>0</v>
      </c>
      <c r="F79" s="9">
        <f t="shared" si="10"/>
        <v>0</v>
      </c>
      <c r="G79" s="43"/>
      <c r="H79" s="43"/>
      <c r="I79" s="43"/>
      <c r="J79" s="43"/>
      <c r="K79" s="59"/>
      <c r="L79" s="9">
        <f t="shared" si="11"/>
        <v>0</v>
      </c>
      <c r="M79" s="43"/>
      <c r="N79" s="43"/>
      <c r="O79" s="43"/>
      <c r="P79" s="43"/>
      <c r="Q79" s="59"/>
      <c r="R79" s="157"/>
      <c r="S79" s="64" t="str">
        <f t="shared" si="8"/>
        <v/>
      </c>
      <c r="T79" s="69">
        <v>70</v>
      </c>
      <c r="U79" s="2"/>
      <c r="V79" s="2"/>
      <c r="W79" s="2"/>
      <c r="X79" s="2"/>
      <c r="Y79" s="2"/>
      <c r="Z79" s="2"/>
      <c r="AA79" s="2"/>
      <c r="AB79" s="2"/>
      <c r="AC79" s="2"/>
      <c r="AD79" s="2"/>
    </row>
    <row r="80" spans="1:30" s="13" customFormat="1">
      <c r="A80" s="278"/>
      <c r="B80" s="288" t="s">
        <v>95</v>
      </c>
      <c r="C80" s="15" t="s">
        <v>96</v>
      </c>
      <c r="D80" s="51" t="s">
        <v>211</v>
      </c>
      <c r="E80" s="7">
        <f t="shared" si="9"/>
        <v>0</v>
      </c>
      <c r="F80" s="9">
        <f t="shared" si="10"/>
        <v>0</v>
      </c>
      <c r="G80" s="43"/>
      <c r="H80" s="43"/>
      <c r="I80" s="43"/>
      <c r="J80" s="43"/>
      <c r="K80" s="59"/>
      <c r="L80" s="9">
        <f t="shared" si="11"/>
        <v>0</v>
      </c>
      <c r="M80" s="43"/>
      <c r="N80" s="43"/>
      <c r="O80" s="43"/>
      <c r="P80" s="43"/>
      <c r="Q80" s="59"/>
      <c r="R80" s="157"/>
      <c r="S80" s="64" t="str">
        <f t="shared" si="8"/>
        <v/>
      </c>
      <c r="T80" s="69">
        <v>70</v>
      </c>
      <c r="U80" s="2"/>
      <c r="V80" s="2"/>
      <c r="W80" s="2"/>
      <c r="X80" s="2"/>
      <c r="Y80" s="2"/>
      <c r="Z80" s="2"/>
      <c r="AA80" s="2"/>
      <c r="AB80" s="2"/>
      <c r="AC80" s="2"/>
      <c r="AD80" s="2"/>
    </row>
    <row r="81" spans="1:30" s="13" customFormat="1">
      <c r="A81" s="278"/>
      <c r="B81" s="288"/>
      <c r="C81" s="15" t="s">
        <v>196</v>
      </c>
      <c r="D81" s="51" t="s">
        <v>211</v>
      </c>
      <c r="E81" s="7">
        <f t="shared" si="9"/>
        <v>0</v>
      </c>
      <c r="F81" s="9">
        <f t="shared" si="10"/>
        <v>0</v>
      </c>
      <c r="G81" s="43"/>
      <c r="H81" s="43"/>
      <c r="I81" s="43"/>
      <c r="J81" s="43"/>
      <c r="K81" s="59"/>
      <c r="L81" s="9">
        <f t="shared" si="11"/>
        <v>0</v>
      </c>
      <c r="M81" s="43"/>
      <c r="N81" s="43"/>
      <c r="O81" s="43"/>
      <c r="P81" s="43"/>
      <c r="Q81" s="59"/>
      <c r="R81" s="157"/>
      <c r="S81" s="64" t="str">
        <f t="shared" si="8"/>
        <v/>
      </c>
      <c r="T81" s="69">
        <v>70</v>
      </c>
      <c r="U81" s="2"/>
      <c r="V81" s="2"/>
      <c r="W81" s="2"/>
      <c r="X81" s="2"/>
      <c r="Y81" s="2"/>
      <c r="Z81" s="2"/>
      <c r="AA81" s="2"/>
      <c r="AB81" s="2"/>
      <c r="AC81" s="2"/>
      <c r="AD81" s="2"/>
    </row>
    <row r="82" spans="1:30" s="13" customFormat="1">
      <c r="A82" s="278"/>
      <c r="B82" s="288"/>
      <c r="C82" s="15" t="s">
        <v>194</v>
      </c>
      <c r="D82" s="51" t="s">
        <v>243</v>
      </c>
      <c r="E82" s="7">
        <f t="shared" si="9"/>
        <v>0</v>
      </c>
      <c r="F82" s="9">
        <f t="shared" si="10"/>
        <v>0</v>
      </c>
      <c r="G82" s="43"/>
      <c r="H82" s="43"/>
      <c r="I82" s="43"/>
      <c r="J82" s="43"/>
      <c r="K82" s="59"/>
      <c r="L82" s="9">
        <f t="shared" si="11"/>
        <v>0</v>
      </c>
      <c r="M82" s="43"/>
      <c r="N82" s="43"/>
      <c r="O82" s="43"/>
      <c r="P82" s="43"/>
      <c r="Q82" s="59"/>
      <c r="R82" s="157"/>
      <c r="S82" s="64" t="str">
        <f t="shared" si="8"/>
        <v/>
      </c>
      <c r="T82" s="69">
        <v>70</v>
      </c>
      <c r="U82" s="2"/>
      <c r="V82" s="2"/>
      <c r="W82" s="2"/>
      <c r="X82" s="2"/>
      <c r="Y82" s="2"/>
      <c r="Z82" s="2"/>
      <c r="AA82" s="2"/>
      <c r="AB82" s="2"/>
      <c r="AC82" s="2"/>
      <c r="AD82" s="2"/>
    </row>
    <row r="83" spans="1:30" s="13" customFormat="1">
      <c r="A83" s="278"/>
      <c r="B83" s="288"/>
      <c r="C83" s="15" t="s">
        <v>97</v>
      </c>
      <c r="D83" s="51" t="s">
        <v>243</v>
      </c>
      <c r="E83" s="7">
        <f t="shared" si="9"/>
        <v>0</v>
      </c>
      <c r="F83" s="9">
        <f t="shared" si="10"/>
        <v>0</v>
      </c>
      <c r="G83" s="43"/>
      <c r="H83" s="43"/>
      <c r="I83" s="43"/>
      <c r="J83" s="43"/>
      <c r="K83" s="59"/>
      <c r="L83" s="9">
        <f t="shared" si="11"/>
        <v>0</v>
      </c>
      <c r="M83" s="43"/>
      <c r="N83" s="43"/>
      <c r="O83" s="43"/>
      <c r="P83" s="43"/>
      <c r="Q83" s="59"/>
      <c r="R83" s="157"/>
      <c r="S83" s="64" t="str">
        <f t="shared" si="8"/>
        <v/>
      </c>
      <c r="T83" s="69">
        <v>70</v>
      </c>
      <c r="U83" s="2"/>
      <c r="V83" s="2"/>
      <c r="W83" s="2"/>
      <c r="X83" s="2"/>
      <c r="Y83" s="2"/>
      <c r="Z83" s="2"/>
      <c r="AA83" s="2"/>
      <c r="AB83" s="2"/>
      <c r="AC83" s="2"/>
      <c r="AD83" s="2"/>
    </row>
    <row r="84" spans="1:30" s="13" customFormat="1">
      <c r="A84" s="278"/>
      <c r="B84" s="288"/>
      <c r="C84" s="57" t="s">
        <v>256</v>
      </c>
      <c r="D84" s="336" t="s">
        <v>240</v>
      </c>
      <c r="E84" s="295">
        <f>F84+L84</f>
        <v>0</v>
      </c>
      <c r="F84" s="296">
        <f>SUM(G84:K87)</f>
        <v>0</v>
      </c>
      <c r="G84" s="292"/>
      <c r="H84" s="292"/>
      <c r="I84" s="292"/>
      <c r="J84" s="292"/>
      <c r="K84" s="292"/>
      <c r="L84" s="296">
        <f>SUM(M84:Q87)</f>
        <v>0</v>
      </c>
      <c r="M84" s="292"/>
      <c r="N84" s="292"/>
      <c r="O84" s="292"/>
      <c r="P84" s="292"/>
      <c r="Q84" s="292"/>
      <c r="R84" s="160"/>
      <c r="S84" s="291" t="str">
        <f>IFERROR(ROUND(F84/E84*100,1),"")</f>
        <v/>
      </c>
      <c r="T84" s="69">
        <v>70</v>
      </c>
      <c r="U84" s="2"/>
      <c r="V84" s="2"/>
      <c r="W84" s="2"/>
      <c r="X84" s="2"/>
      <c r="Y84" s="2"/>
      <c r="Z84" s="2"/>
      <c r="AA84" s="2"/>
      <c r="AB84" s="2"/>
      <c r="AC84" s="2"/>
      <c r="AD84" s="2"/>
    </row>
    <row r="85" spans="1:30" s="13" customFormat="1">
      <c r="A85" s="278"/>
      <c r="B85" s="288"/>
      <c r="C85" s="57" t="s">
        <v>98</v>
      </c>
      <c r="D85" s="336"/>
      <c r="E85" s="295"/>
      <c r="F85" s="296"/>
      <c r="G85" s="293"/>
      <c r="H85" s="293"/>
      <c r="I85" s="293"/>
      <c r="J85" s="293"/>
      <c r="K85" s="293"/>
      <c r="L85" s="296"/>
      <c r="M85" s="293"/>
      <c r="N85" s="293"/>
      <c r="O85" s="293"/>
      <c r="P85" s="293"/>
      <c r="Q85" s="293"/>
      <c r="R85" s="160"/>
      <c r="S85" s="291"/>
      <c r="T85" s="69">
        <v>70</v>
      </c>
      <c r="U85" s="2"/>
      <c r="V85" s="2"/>
      <c r="W85" s="2"/>
      <c r="X85" s="2"/>
      <c r="Y85" s="2"/>
      <c r="Z85" s="2"/>
      <c r="AA85" s="2"/>
      <c r="AB85" s="2"/>
      <c r="AC85" s="2"/>
      <c r="AD85" s="2"/>
    </row>
    <row r="86" spans="1:30" s="13" customFormat="1" ht="13.5" customHeight="1">
      <c r="A86" s="278"/>
      <c r="B86" s="288"/>
      <c r="C86" s="55" t="s">
        <v>201</v>
      </c>
      <c r="D86" s="336"/>
      <c r="E86" s="295"/>
      <c r="F86" s="296"/>
      <c r="G86" s="293"/>
      <c r="H86" s="293"/>
      <c r="I86" s="293"/>
      <c r="J86" s="293"/>
      <c r="K86" s="293"/>
      <c r="L86" s="296"/>
      <c r="M86" s="293"/>
      <c r="N86" s="293"/>
      <c r="O86" s="293"/>
      <c r="P86" s="293"/>
      <c r="Q86" s="293"/>
      <c r="R86" s="160"/>
      <c r="S86" s="291"/>
      <c r="T86" s="69">
        <v>70</v>
      </c>
      <c r="U86" s="2"/>
      <c r="V86" s="2"/>
      <c r="W86" s="2"/>
      <c r="X86" s="2"/>
      <c r="Y86" s="2"/>
      <c r="Z86" s="2"/>
      <c r="AA86" s="2"/>
      <c r="AB86" s="2"/>
      <c r="AC86" s="2"/>
      <c r="AD86" s="2"/>
    </row>
    <row r="87" spans="1:30" s="13" customFormat="1">
      <c r="A87" s="278"/>
      <c r="B87" s="288"/>
      <c r="C87" s="57" t="s">
        <v>99</v>
      </c>
      <c r="D87" s="336"/>
      <c r="E87" s="295"/>
      <c r="F87" s="296"/>
      <c r="G87" s="294"/>
      <c r="H87" s="294"/>
      <c r="I87" s="294"/>
      <c r="J87" s="294"/>
      <c r="K87" s="294"/>
      <c r="L87" s="296"/>
      <c r="M87" s="294"/>
      <c r="N87" s="294"/>
      <c r="O87" s="294"/>
      <c r="P87" s="294"/>
      <c r="Q87" s="294"/>
      <c r="R87" s="160"/>
      <c r="S87" s="291"/>
      <c r="T87" s="69">
        <v>70</v>
      </c>
      <c r="U87" s="2"/>
      <c r="V87" s="2"/>
      <c r="W87" s="2"/>
      <c r="X87" s="2"/>
      <c r="Y87" s="2"/>
      <c r="Z87" s="2"/>
      <c r="AA87" s="2"/>
      <c r="AB87" s="2"/>
      <c r="AC87" s="2"/>
      <c r="AD87" s="2"/>
    </row>
    <row r="88" spans="1:30" s="13" customFormat="1">
      <c r="A88" s="278"/>
      <c r="B88" s="288"/>
      <c r="C88" s="15" t="s">
        <v>101</v>
      </c>
      <c r="D88" s="51" t="s">
        <v>240</v>
      </c>
      <c r="E88" s="7">
        <f t="shared" si="9"/>
        <v>0</v>
      </c>
      <c r="F88" s="9">
        <f t="shared" si="10"/>
        <v>0</v>
      </c>
      <c r="G88" s="43"/>
      <c r="H88" s="43"/>
      <c r="I88" s="43"/>
      <c r="J88" s="43"/>
      <c r="K88" s="59"/>
      <c r="L88" s="9">
        <f t="shared" ref="L88:L92" si="12">SUM(M88:Q88)</f>
        <v>0</v>
      </c>
      <c r="M88" s="43"/>
      <c r="N88" s="43"/>
      <c r="O88" s="43"/>
      <c r="P88" s="43"/>
      <c r="Q88" s="59"/>
      <c r="R88" s="157"/>
      <c r="S88" s="64" t="str">
        <f t="shared" si="8"/>
        <v/>
      </c>
      <c r="T88" s="69">
        <v>70</v>
      </c>
      <c r="U88" s="2"/>
      <c r="V88" s="2"/>
      <c r="W88" s="2"/>
      <c r="X88" s="2"/>
      <c r="Y88" s="2"/>
      <c r="Z88" s="2"/>
      <c r="AA88" s="2"/>
      <c r="AB88" s="2"/>
      <c r="AC88" s="2"/>
      <c r="AD88" s="2"/>
    </row>
    <row r="89" spans="1:30" s="13" customFormat="1">
      <c r="A89" s="278"/>
      <c r="B89" s="288" t="s">
        <v>100</v>
      </c>
      <c r="C89" s="15" t="s">
        <v>102</v>
      </c>
      <c r="D89" s="51" t="s">
        <v>240</v>
      </c>
      <c r="E89" s="7">
        <f t="shared" si="9"/>
        <v>0</v>
      </c>
      <c r="F89" s="9">
        <f t="shared" si="10"/>
        <v>0</v>
      </c>
      <c r="G89" s="43"/>
      <c r="H89" s="43"/>
      <c r="I89" s="43"/>
      <c r="J89" s="43"/>
      <c r="K89" s="59"/>
      <c r="L89" s="9">
        <f t="shared" si="12"/>
        <v>0</v>
      </c>
      <c r="M89" s="43"/>
      <c r="N89" s="43"/>
      <c r="O89" s="43"/>
      <c r="P89" s="43"/>
      <c r="Q89" s="59"/>
      <c r="R89" s="157"/>
      <c r="S89" s="64" t="str">
        <f t="shared" si="8"/>
        <v/>
      </c>
      <c r="T89" s="69">
        <v>70</v>
      </c>
      <c r="U89" s="2"/>
      <c r="V89" s="2"/>
      <c r="W89" s="2"/>
      <c r="X89" s="2"/>
      <c r="Y89" s="2"/>
      <c r="Z89" s="2"/>
      <c r="AA89" s="2"/>
      <c r="AB89" s="2"/>
      <c r="AC89" s="2"/>
      <c r="AD89" s="2"/>
    </row>
    <row r="90" spans="1:30" s="13" customFormat="1">
      <c r="A90" s="278"/>
      <c r="B90" s="288"/>
      <c r="C90" s="15" t="s">
        <v>103</v>
      </c>
      <c r="D90" s="51" t="s">
        <v>240</v>
      </c>
      <c r="E90" s="7">
        <f t="shared" si="9"/>
        <v>0</v>
      </c>
      <c r="F90" s="9">
        <f t="shared" si="10"/>
        <v>0</v>
      </c>
      <c r="G90" s="43"/>
      <c r="H90" s="43"/>
      <c r="I90" s="43"/>
      <c r="J90" s="43"/>
      <c r="K90" s="59"/>
      <c r="L90" s="9">
        <f t="shared" si="12"/>
        <v>0</v>
      </c>
      <c r="M90" s="43"/>
      <c r="N90" s="43"/>
      <c r="O90" s="43"/>
      <c r="P90" s="43"/>
      <c r="Q90" s="59"/>
      <c r="R90" s="157"/>
      <c r="S90" s="64" t="str">
        <f t="shared" si="8"/>
        <v/>
      </c>
      <c r="T90" s="69">
        <v>70</v>
      </c>
      <c r="U90" s="2"/>
      <c r="V90" s="2"/>
      <c r="W90" s="2"/>
      <c r="X90" s="2"/>
      <c r="Y90" s="2"/>
      <c r="Z90" s="2"/>
      <c r="AA90" s="2"/>
      <c r="AB90" s="2"/>
      <c r="AC90" s="2"/>
      <c r="AD90" s="2"/>
    </row>
    <row r="91" spans="1:30" s="13" customFormat="1">
      <c r="A91" s="278"/>
      <c r="B91" s="288"/>
      <c r="C91" s="15" t="s">
        <v>104</v>
      </c>
      <c r="D91" s="51" t="s">
        <v>240</v>
      </c>
      <c r="E91" s="7">
        <f t="shared" si="9"/>
        <v>0</v>
      </c>
      <c r="F91" s="9">
        <f t="shared" si="10"/>
        <v>0</v>
      </c>
      <c r="G91" s="43"/>
      <c r="H91" s="43"/>
      <c r="I91" s="43"/>
      <c r="J91" s="43"/>
      <c r="K91" s="59"/>
      <c r="L91" s="9">
        <f t="shared" si="12"/>
        <v>0</v>
      </c>
      <c r="M91" s="43"/>
      <c r="N91" s="43"/>
      <c r="O91" s="43"/>
      <c r="P91" s="43"/>
      <c r="Q91" s="59"/>
      <c r="R91" s="157"/>
      <c r="S91" s="64" t="str">
        <f t="shared" si="8"/>
        <v/>
      </c>
      <c r="T91" s="69">
        <v>70</v>
      </c>
      <c r="U91" s="2"/>
      <c r="V91" s="2"/>
      <c r="W91" s="2"/>
      <c r="X91" s="2"/>
      <c r="Y91" s="2"/>
      <c r="Z91" s="2"/>
      <c r="AA91" s="2"/>
      <c r="AB91" s="2"/>
      <c r="AC91" s="2"/>
      <c r="AD91" s="2"/>
    </row>
    <row r="92" spans="1:30" s="13" customFormat="1">
      <c r="A92" s="278"/>
      <c r="B92" s="288"/>
      <c r="C92" s="15" t="s">
        <v>105</v>
      </c>
      <c r="D92" s="51" t="s">
        <v>240</v>
      </c>
      <c r="E92" s="7">
        <f t="shared" si="9"/>
        <v>0</v>
      </c>
      <c r="F92" s="9">
        <f t="shared" si="10"/>
        <v>0</v>
      </c>
      <c r="G92" s="43"/>
      <c r="H92" s="43"/>
      <c r="I92" s="43"/>
      <c r="J92" s="43"/>
      <c r="K92" s="59"/>
      <c r="L92" s="9">
        <f t="shared" si="12"/>
        <v>0</v>
      </c>
      <c r="M92" s="43"/>
      <c r="N92" s="43"/>
      <c r="O92" s="43"/>
      <c r="P92" s="43"/>
      <c r="Q92" s="59"/>
      <c r="R92" s="157"/>
      <c r="S92" s="64" t="str">
        <f t="shared" si="8"/>
        <v/>
      </c>
      <c r="T92" s="69">
        <v>70</v>
      </c>
      <c r="U92" s="2"/>
      <c r="V92" s="2"/>
      <c r="W92" s="2"/>
      <c r="X92" s="2"/>
      <c r="Y92" s="2"/>
      <c r="Z92" s="2"/>
      <c r="AA92" s="2"/>
      <c r="AB92" s="2"/>
      <c r="AC92" s="2"/>
      <c r="AD92" s="2"/>
    </row>
    <row r="93" spans="1:30" s="13" customFormat="1">
      <c r="A93" s="278"/>
      <c r="B93" s="288"/>
      <c r="C93" s="57" t="s">
        <v>106</v>
      </c>
      <c r="D93" s="336" t="s">
        <v>240</v>
      </c>
      <c r="E93" s="295">
        <f>F93+L93</f>
        <v>0</v>
      </c>
      <c r="F93" s="296">
        <f>SUM(G93:K94)</f>
        <v>0</v>
      </c>
      <c r="G93" s="292"/>
      <c r="H93" s="292"/>
      <c r="I93" s="292"/>
      <c r="J93" s="292"/>
      <c r="K93" s="292"/>
      <c r="L93" s="296">
        <f>SUM(M93:Q94)</f>
        <v>0</v>
      </c>
      <c r="M93" s="292"/>
      <c r="N93" s="292"/>
      <c r="O93" s="292"/>
      <c r="P93" s="292"/>
      <c r="Q93" s="292"/>
      <c r="R93" s="160"/>
      <c r="S93" s="291" t="str">
        <f>IFERROR(ROUND(F93/E93*100,1),"")</f>
        <v/>
      </c>
      <c r="T93" s="84">
        <v>70</v>
      </c>
      <c r="U93" s="2"/>
      <c r="V93" s="2"/>
      <c r="W93" s="2"/>
      <c r="X93" s="2"/>
      <c r="Y93" s="2"/>
      <c r="Z93" s="2"/>
      <c r="AA93" s="2"/>
      <c r="AB93" s="2"/>
      <c r="AC93" s="2"/>
      <c r="AD93" s="2"/>
    </row>
    <row r="94" spans="1:30" s="13" customFormat="1">
      <c r="A94" s="278"/>
      <c r="B94" s="288"/>
      <c r="C94" s="57" t="s">
        <v>107</v>
      </c>
      <c r="D94" s="336"/>
      <c r="E94" s="295"/>
      <c r="F94" s="296"/>
      <c r="G94" s="294"/>
      <c r="H94" s="294"/>
      <c r="I94" s="294"/>
      <c r="J94" s="294"/>
      <c r="K94" s="294"/>
      <c r="L94" s="296"/>
      <c r="M94" s="294"/>
      <c r="N94" s="294"/>
      <c r="O94" s="294"/>
      <c r="P94" s="294"/>
      <c r="Q94" s="294"/>
      <c r="R94" s="160"/>
      <c r="S94" s="291"/>
      <c r="T94" s="84">
        <v>70</v>
      </c>
      <c r="U94" s="2"/>
      <c r="V94" s="2"/>
      <c r="W94" s="2"/>
      <c r="X94" s="2"/>
      <c r="Y94" s="2"/>
      <c r="Z94" s="2"/>
      <c r="AA94" s="2"/>
      <c r="AB94" s="2"/>
      <c r="AC94" s="2"/>
      <c r="AD94" s="2"/>
    </row>
    <row r="95" spans="1:30" s="13" customFormat="1">
      <c r="A95" s="278"/>
      <c r="B95" s="288"/>
      <c r="C95" s="15" t="s">
        <v>108</v>
      </c>
      <c r="D95" s="51" t="s">
        <v>240</v>
      </c>
      <c r="E95" s="7">
        <f t="shared" si="9"/>
        <v>0</v>
      </c>
      <c r="F95" s="9">
        <f t="shared" si="10"/>
        <v>0</v>
      </c>
      <c r="G95" s="43"/>
      <c r="H95" s="43"/>
      <c r="I95" s="43"/>
      <c r="J95" s="43"/>
      <c r="K95" s="59"/>
      <c r="L95" s="9">
        <f t="shared" ref="L95:L101" si="13">SUM(M95:Q95)</f>
        <v>0</v>
      </c>
      <c r="M95" s="43"/>
      <c r="N95" s="43"/>
      <c r="O95" s="43"/>
      <c r="P95" s="43"/>
      <c r="Q95" s="59"/>
      <c r="R95" s="157"/>
      <c r="S95" s="64" t="str">
        <f t="shared" si="8"/>
        <v/>
      </c>
      <c r="T95" s="69">
        <v>70</v>
      </c>
      <c r="U95" s="2"/>
      <c r="V95" s="2"/>
      <c r="W95" s="2"/>
      <c r="X95" s="2"/>
      <c r="Y95" s="2"/>
      <c r="Z95" s="2"/>
      <c r="AA95" s="2"/>
      <c r="AB95" s="2"/>
      <c r="AC95" s="2"/>
      <c r="AD95" s="2"/>
    </row>
    <row r="96" spans="1:30" s="13" customFormat="1">
      <c r="A96" s="278"/>
      <c r="B96" s="288"/>
      <c r="C96" s="15" t="s">
        <v>109</v>
      </c>
      <c r="D96" s="51" t="s">
        <v>240</v>
      </c>
      <c r="E96" s="7">
        <f t="shared" si="9"/>
        <v>0</v>
      </c>
      <c r="F96" s="9">
        <f t="shared" si="10"/>
        <v>0</v>
      </c>
      <c r="G96" s="43"/>
      <c r="H96" s="43"/>
      <c r="I96" s="43"/>
      <c r="J96" s="43"/>
      <c r="K96" s="59"/>
      <c r="L96" s="9">
        <f t="shared" si="13"/>
        <v>0</v>
      </c>
      <c r="M96" s="43"/>
      <c r="N96" s="43"/>
      <c r="O96" s="43"/>
      <c r="P96" s="43"/>
      <c r="Q96" s="59"/>
      <c r="R96" s="157"/>
      <c r="S96" s="64" t="str">
        <f t="shared" si="8"/>
        <v/>
      </c>
      <c r="T96" s="69">
        <v>70</v>
      </c>
      <c r="U96" s="2"/>
      <c r="V96" s="2"/>
      <c r="W96" s="2"/>
      <c r="X96" s="2"/>
      <c r="Y96" s="2"/>
      <c r="Z96" s="2"/>
      <c r="AA96" s="2"/>
      <c r="AB96" s="2"/>
      <c r="AC96" s="2"/>
      <c r="AD96" s="2"/>
    </row>
    <row r="97" spans="1:30" s="13" customFormat="1">
      <c r="A97" s="278"/>
      <c r="B97" s="288"/>
      <c r="C97" s="15" t="s">
        <v>110</v>
      </c>
      <c r="D97" s="51" t="s">
        <v>240</v>
      </c>
      <c r="E97" s="7">
        <f t="shared" si="9"/>
        <v>0</v>
      </c>
      <c r="F97" s="9">
        <f t="shared" si="10"/>
        <v>0</v>
      </c>
      <c r="G97" s="43"/>
      <c r="H97" s="43"/>
      <c r="I97" s="43"/>
      <c r="J97" s="43"/>
      <c r="K97" s="59"/>
      <c r="L97" s="9">
        <f t="shared" si="13"/>
        <v>0</v>
      </c>
      <c r="M97" s="43"/>
      <c r="N97" s="43"/>
      <c r="O97" s="43"/>
      <c r="P97" s="43"/>
      <c r="Q97" s="59"/>
      <c r="R97" s="157"/>
      <c r="S97" s="64" t="str">
        <f t="shared" si="8"/>
        <v/>
      </c>
      <c r="T97" s="69">
        <v>70</v>
      </c>
      <c r="U97" s="2"/>
      <c r="V97" s="2"/>
      <c r="W97" s="2"/>
      <c r="X97" s="2"/>
      <c r="Y97" s="2"/>
      <c r="Z97" s="2"/>
      <c r="AA97" s="2"/>
      <c r="AB97" s="2"/>
      <c r="AC97" s="2"/>
      <c r="AD97" s="2"/>
    </row>
    <row r="98" spans="1:30" s="13" customFormat="1">
      <c r="A98" s="278"/>
      <c r="B98" s="288"/>
      <c r="C98" s="15" t="s">
        <v>111</v>
      </c>
      <c r="D98" s="51" t="s">
        <v>240</v>
      </c>
      <c r="E98" s="7">
        <f t="shared" si="9"/>
        <v>0</v>
      </c>
      <c r="F98" s="9">
        <f t="shared" si="10"/>
        <v>0</v>
      </c>
      <c r="G98" s="43"/>
      <c r="H98" s="43"/>
      <c r="I98" s="43"/>
      <c r="J98" s="43"/>
      <c r="K98" s="59"/>
      <c r="L98" s="9">
        <f t="shared" si="13"/>
        <v>0</v>
      </c>
      <c r="M98" s="43"/>
      <c r="N98" s="43"/>
      <c r="O98" s="43"/>
      <c r="P98" s="43"/>
      <c r="Q98" s="59"/>
      <c r="R98" s="157"/>
      <c r="S98" s="64" t="str">
        <f t="shared" si="8"/>
        <v/>
      </c>
      <c r="T98" s="69">
        <v>70</v>
      </c>
      <c r="U98" s="2"/>
      <c r="V98" s="2"/>
      <c r="W98" s="2"/>
      <c r="X98" s="2"/>
      <c r="Y98" s="2"/>
      <c r="Z98" s="2"/>
      <c r="AA98" s="2"/>
      <c r="AB98" s="2"/>
      <c r="AC98" s="2"/>
      <c r="AD98" s="2"/>
    </row>
    <row r="99" spans="1:30" s="13" customFormat="1">
      <c r="A99" s="278"/>
      <c r="B99" s="288"/>
      <c r="C99" s="15" t="s">
        <v>112</v>
      </c>
      <c r="D99" s="51" t="s">
        <v>214</v>
      </c>
      <c r="E99" s="7">
        <f t="shared" si="9"/>
        <v>0</v>
      </c>
      <c r="F99" s="9">
        <f t="shared" si="10"/>
        <v>0</v>
      </c>
      <c r="G99" s="43"/>
      <c r="H99" s="43"/>
      <c r="I99" s="43"/>
      <c r="J99" s="43"/>
      <c r="K99" s="59"/>
      <c r="L99" s="9">
        <f t="shared" si="13"/>
        <v>0</v>
      </c>
      <c r="M99" s="43"/>
      <c r="N99" s="43"/>
      <c r="O99" s="43"/>
      <c r="P99" s="43"/>
      <c r="Q99" s="59"/>
      <c r="R99" s="157"/>
      <c r="S99" s="64" t="str">
        <f t="shared" si="8"/>
        <v/>
      </c>
      <c r="T99" s="69">
        <v>70</v>
      </c>
      <c r="U99" s="2"/>
      <c r="V99" s="2"/>
      <c r="W99" s="2"/>
      <c r="X99" s="2"/>
      <c r="Y99" s="2"/>
      <c r="Z99" s="2"/>
      <c r="AA99" s="2"/>
      <c r="AB99" s="2"/>
      <c r="AC99" s="2"/>
      <c r="AD99" s="2"/>
    </row>
    <row r="100" spans="1:30" s="13" customFormat="1">
      <c r="A100" s="278"/>
      <c r="B100" s="288"/>
      <c r="C100" s="15" t="s">
        <v>244</v>
      </c>
      <c r="D100" s="51" t="s">
        <v>245</v>
      </c>
      <c r="E100" s="7">
        <f t="shared" si="9"/>
        <v>0</v>
      </c>
      <c r="F100" s="9">
        <f t="shared" si="10"/>
        <v>0</v>
      </c>
      <c r="G100" s="43"/>
      <c r="H100" s="43"/>
      <c r="I100" s="43"/>
      <c r="J100" s="43"/>
      <c r="K100" s="59"/>
      <c r="L100" s="9">
        <f t="shared" si="13"/>
        <v>0</v>
      </c>
      <c r="M100" s="43"/>
      <c r="N100" s="43"/>
      <c r="O100" s="43"/>
      <c r="P100" s="43"/>
      <c r="Q100" s="59"/>
      <c r="R100" s="157"/>
      <c r="S100" s="64" t="str">
        <f t="shared" si="8"/>
        <v/>
      </c>
      <c r="T100" s="69">
        <v>70</v>
      </c>
      <c r="U100" s="2"/>
      <c r="V100" s="2"/>
      <c r="W100" s="2"/>
      <c r="X100" s="2"/>
      <c r="Y100" s="2"/>
      <c r="Z100" s="2"/>
      <c r="AA100" s="2"/>
      <c r="AB100" s="2"/>
      <c r="AC100" s="2"/>
      <c r="AD100" s="2"/>
    </row>
    <row r="101" spans="1:30" s="13" customFormat="1" ht="13.8" thickBot="1">
      <c r="A101" s="280"/>
      <c r="B101" s="289"/>
      <c r="C101" s="83" t="s">
        <v>113</v>
      </c>
      <c r="D101" s="52" t="s">
        <v>240</v>
      </c>
      <c r="E101" s="49">
        <f t="shared" si="9"/>
        <v>0</v>
      </c>
      <c r="F101" s="60">
        <f t="shared" si="10"/>
        <v>0</v>
      </c>
      <c r="G101" s="47"/>
      <c r="H101" s="47"/>
      <c r="I101" s="47"/>
      <c r="J101" s="47"/>
      <c r="K101" s="61"/>
      <c r="L101" s="60">
        <f t="shared" si="13"/>
        <v>0</v>
      </c>
      <c r="M101" s="47"/>
      <c r="N101" s="47"/>
      <c r="O101" s="47"/>
      <c r="P101" s="47"/>
      <c r="Q101" s="61"/>
      <c r="R101" s="159"/>
      <c r="S101" s="65" t="str">
        <f t="shared" si="8"/>
        <v/>
      </c>
      <c r="T101" s="70">
        <v>70</v>
      </c>
      <c r="U101" s="2"/>
      <c r="V101" s="2"/>
      <c r="W101" s="2"/>
      <c r="X101" s="2"/>
      <c r="Y101" s="2"/>
      <c r="Z101" s="2"/>
      <c r="AA101" s="2"/>
      <c r="AB101" s="2"/>
      <c r="AC101" s="2"/>
      <c r="AD101" s="2"/>
    </row>
    <row r="102" spans="1:30" s="12" customFormat="1">
      <c r="A102" s="154" t="s">
        <v>114</v>
      </c>
      <c r="B102" s="76"/>
      <c r="C102" s="85"/>
      <c r="D102" s="78"/>
      <c r="E102" s="79">
        <f t="shared" si="9"/>
        <v>0</v>
      </c>
      <c r="F102" s="80">
        <f>SUM(F103:F112)</f>
        <v>0</v>
      </c>
      <c r="G102" s="164" t="s">
        <v>216</v>
      </c>
      <c r="H102" s="164" t="s">
        <v>217</v>
      </c>
      <c r="I102" s="164" t="s">
        <v>314</v>
      </c>
      <c r="J102" s="164" t="s">
        <v>315</v>
      </c>
      <c r="K102" s="165" t="s">
        <v>316</v>
      </c>
      <c r="L102" s="80">
        <f>SUM(L103:L112)</f>
        <v>0</v>
      </c>
      <c r="M102" s="164" t="s">
        <v>216</v>
      </c>
      <c r="N102" s="164" t="s">
        <v>217</v>
      </c>
      <c r="O102" s="164" t="s">
        <v>314</v>
      </c>
      <c r="P102" s="164" t="s">
        <v>315</v>
      </c>
      <c r="Q102" s="165" t="s">
        <v>316</v>
      </c>
      <c r="R102" s="166"/>
      <c r="S102" s="81" t="str">
        <f t="shared" si="8"/>
        <v/>
      </c>
      <c r="T102" s="82">
        <v>70</v>
      </c>
    </row>
    <row r="103" spans="1:30" s="13" customFormat="1">
      <c r="A103" s="278"/>
      <c r="B103" s="279"/>
      <c r="C103" s="15" t="s">
        <v>115</v>
      </c>
      <c r="D103" s="53" t="s">
        <v>246</v>
      </c>
      <c r="E103" s="7">
        <f t="shared" si="9"/>
        <v>0</v>
      </c>
      <c r="F103" s="9">
        <f t="shared" si="10"/>
        <v>0</v>
      </c>
      <c r="G103" s="43"/>
      <c r="H103" s="43"/>
      <c r="I103" s="43"/>
      <c r="J103" s="43"/>
      <c r="K103" s="59"/>
      <c r="L103" s="9">
        <f t="shared" ref="L103:L112" si="14">SUM(M103:Q103)</f>
        <v>0</v>
      </c>
      <c r="M103" s="43"/>
      <c r="N103" s="43"/>
      <c r="O103" s="43"/>
      <c r="P103" s="43"/>
      <c r="Q103" s="59"/>
      <c r="R103" s="157"/>
      <c r="S103" s="64" t="str">
        <f t="shared" si="8"/>
        <v/>
      </c>
      <c r="T103" s="69">
        <v>70</v>
      </c>
      <c r="U103" s="2"/>
      <c r="V103" s="2"/>
      <c r="W103" s="2"/>
      <c r="X103" s="2"/>
      <c r="Y103" s="2"/>
      <c r="Z103" s="2"/>
      <c r="AA103" s="2"/>
      <c r="AB103" s="2"/>
      <c r="AC103" s="2"/>
      <c r="AD103" s="2"/>
    </row>
    <row r="104" spans="1:30" s="13" customFormat="1">
      <c r="A104" s="278"/>
      <c r="B104" s="279"/>
      <c r="C104" s="15" t="s">
        <v>116</v>
      </c>
      <c r="D104" s="53" t="s">
        <v>242</v>
      </c>
      <c r="E104" s="7">
        <f t="shared" si="9"/>
        <v>0</v>
      </c>
      <c r="F104" s="9">
        <f t="shared" si="10"/>
        <v>0</v>
      </c>
      <c r="G104" s="43"/>
      <c r="H104" s="43"/>
      <c r="I104" s="43"/>
      <c r="J104" s="43"/>
      <c r="K104" s="59"/>
      <c r="L104" s="9">
        <f t="shared" si="14"/>
        <v>0</v>
      </c>
      <c r="M104" s="43"/>
      <c r="N104" s="43"/>
      <c r="O104" s="43"/>
      <c r="P104" s="43"/>
      <c r="Q104" s="59"/>
      <c r="R104" s="157"/>
      <c r="S104" s="64" t="str">
        <f t="shared" si="8"/>
        <v/>
      </c>
      <c r="T104" s="69">
        <v>70</v>
      </c>
      <c r="U104" s="2"/>
      <c r="V104" s="2"/>
      <c r="W104" s="2"/>
      <c r="X104" s="2"/>
      <c r="Y104" s="2"/>
      <c r="Z104" s="2"/>
      <c r="AA104" s="2"/>
      <c r="AB104" s="2"/>
      <c r="AC104" s="2"/>
      <c r="AD104" s="2"/>
    </row>
    <row r="105" spans="1:30" s="13" customFormat="1">
      <c r="A105" s="278"/>
      <c r="B105" s="279"/>
      <c r="C105" s="15" t="s">
        <v>117</v>
      </c>
      <c r="D105" s="51" t="s">
        <v>247</v>
      </c>
      <c r="E105" s="7">
        <f t="shared" si="9"/>
        <v>0</v>
      </c>
      <c r="F105" s="9">
        <f t="shared" si="10"/>
        <v>0</v>
      </c>
      <c r="G105" s="43"/>
      <c r="H105" s="43"/>
      <c r="I105" s="43"/>
      <c r="J105" s="43"/>
      <c r="K105" s="59"/>
      <c r="L105" s="9">
        <f t="shared" si="14"/>
        <v>0</v>
      </c>
      <c r="M105" s="43"/>
      <c r="N105" s="43"/>
      <c r="O105" s="43"/>
      <c r="P105" s="43"/>
      <c r="Q105" s="59"/>
      <c r="R105" s="157"/>
      <c r="S105" s="64" t="str">
        <f t="shared" si="8"/>
        <v/>
      </c>
      <c r="T105" s="69">
        <v>70</v>
      </c>
      <c r="U105" s="2"/>
      <c r="V105" s="2"/>
      <c r="W105" s="2"/>
      <c r="X105" s="2"/>
      <c r="Y105" s="2"/>
      <c r="Z105" s="2"/>
      <c r="AA105" s="2"/>
      <c r="AB105" s="2"/>
      <c r="AC105" s="2"/>
      <c r="AD105" s="2"/>
    </row>
    <row r="106" spans="1:30" s="13" customFormat="1">
      <c r="A106" s="278"/>
      <c r="B106" s="279"/>
      <c r="C106" s="15" t="s">
        <v>118</v>
      </c>
      <c r="D106" s="51" t="s">
        <v>242</v>
      </c>
      <c r="E106" s="7">
        <f t="shared" si="9"/>
        <v>0</v>
      </c>
      <c r="F106" s="9">
        <f t="shared" si="10"/>
        <v>0</v>
      </c>
      <c r="G106" s="43"/>
      <c r="H106" s="43"/>
      <c r="I106" s="43"/>
      <c r="J106" s="43"/>
      <c r="K106" s="59"/>
      <c r="L106" s="9">
        <f t="shared" si="14"/>
        <v>0</v>
      </c>
      <c r="M106" s="43"/>
      <c r="N106" s="43"/>
      <c r="O106" s="43"/>
      <c r="P106" s="43"/>
      <c r="Q106" s="59"/>
      <c r="R106" s="157"/>
      <c r="S106" s="64" t="str">
        <f t="shared" si="8"/>
        <v/>
      </c>
      <c r="T106" s="69">
        <v>70</v>
      </c>
      <c r="U106" s="2"/>
      <c r="V106" s="2"/>
      <c r="W106" s="2"/>
      <c r="X106" s="2"/>
      <c r="Y106" s="2"/>
      <c r="Z106" s="2"/>
      <c r="AA106" s="2"/>
      <c r="AB106" s="2"/>
      <c r="AC106" s="2"/>
      <c r="AD106" s="2"/>
    </row>
    <row r="107" spans="1:30" s="13" customFormat="1">
      <c r="A107" s="278"/>
      <c r="B107" s="279"/>
      <c r="C107" s="15" t="s">
        <v>119</v>
      </c>
      <c r="D107" s="51" t="s">
        <v>242</v>
      </c>
      <c r="E107" s="7">
        <f t="shared" si="9"/>
        <v>0</v>
      </c>
      <c r="F107" s="9">
        <f t="shared" si="10"/>
        <v>0</v>
      </c>
      <c r="G107" s="43"/>
      <c r="H107" s="43"/>
      <c r="I107" s="43"/>
      <c r="J107" s="43"/>
      <c r="K107" s="59"/>
      <c r="L107" s="9">
        <f t="shared" si="14"/>
        <v>0</v>
      </c>
      <c r="M107" s="43"/>
      <c r="N107" s="43"/>
      <c r="O107" s="43"/>
      <c r="P107" s="43"/>
      <c r="Q107" s="59"/>
      <c r="R107" s="157"/>
      <c r="S107" s="64" t="str">
        <f t="shared" si="8"/>
        <v/>
      </c>
      <c r="T107" s="69">
        <v>70</v>
      </c>
      <c r="U107" s="2"/>
      <c r="V107" s="2"/>
      <c r="W107" s="2"/>
      <c r="X107" s="2"/>
      <c r="Y107" s="2"/>
      <c r="Z107" s="2"/>
      <c r="AA107" s="2"/>
      <c r="AB107" s="2"/>
      <c r="AC107" s="2"/>
      <c r="AD107" s="2"/>
    </row>
    <row r="108" spans="1:30" s="13" customFormat="1">
      <c r="A108" s="278"/>
      <c r="B108" s="279"/>
      <c r="C108" s="15" t="s">
        <v>120</v>
      </c>
      <c r="D108" s="51" t="s">
        <v>240</v>
      </c>
      <c r="E108" s="7">
        <f t="shared" si="9"/>
        <v>0</v>
      </c>
      <c r="F108" s="9">
        <f t="shared" si="10"/>
        <v>0</v>
      </c>
      <c r="G108" s="43"/>
      <c r="H108" s="43"/>
      <c r="I108" s="43"/>
      <c r="J108" s="43"/>
      <c r="K108" s="59"/>
      <c r="L108" s="9">
        <f t="shared" si="14"/>
        <v>0</v>
      </c>
      <c r="M108" s="43"/>
      <c r="N108" s="43"/>
      <c r="O108" s="43"/>
      <c r="P108" s="43"/>
      <c r="Q108" s="59"/>
      <c r="R108" s="157"/>
      <c r="S108" s="64" t="str">
        <f t="shared" si="8"/>
        <v/>
      </c>
      <c r="T108" s="69">
        <v>70</v>
      </c>
      <c r="U108" s="2"/>
      <c r="V108" s="2"/>
      <c r="W108" s="2"/>
      <c r="X108" s="2"/>
      <c r="Y108" s="2"/>
      <c r="Z108" s="2"/>
      <c r="AA108" s="2"/>
      <c r="AB108" s="2"/>
      <c r="AC108" s="2"/>
      <c r="AD108" s="2"/>
    </row>
    <row r="109" spans="1:30" s="13" customFormat="1">
      <c r="A109" s="278"/>
      <c r="B109" s="279"/>
      <c r="C109" s="15" t="s">
        <v>121</v>
      </c>
      <c r="D109" s="51" t="s">
        <v>239</v>
      </c>
      <c r="E109" s="7">
        <f t="shared" si="9"/>
        <v>0</v>
      </c>
      <c r="F109" s="9">
        <f t="shared" si="10"/>
        <v>0</v>
      </c>
      <c r="G109" s="43"/>
      <c r="H109" s="43"/>
      <c r="I109" s="43"/>
      <c r="J109" s="43"/>
      <c r="K109" s="59"/>
      <c r="L109" s="9">
        <f t="shared" si="14"/>
        <v>0</v>
      </c>
      <c r="M109" s="43"/>
      <c r="N109" s="43"/>
      <c r="O109" s="43"/>
      <c r="P109" s="43"/>
      <c r="Q109" s="59"/>
      <c r="R109" s="157"/>
      <c r="S109" s="64" t="str">
        <f t="shared" si="8"/>
        <v/>
      </c>
      <c r="T109" s="69">
        <v>70</v>
      </c>
      <c r="U109" s="2"/>
      <c r="V109" s="2"/>
      <c r="W109" s="2"/>
      <c r="X109" s="2"/>
      <c r="Y109" s="2"/>
      <c r="Z109" s="2"/>
      <c r="AA109" s="2"/>
      <c r="AB109" s="2"/>
      <c r="AC109" s="2"/>
      <c r="AD109" s="2"/>
    </row>
    <row r="110" spans="1:30" s="13" customFormat="1">
      <c r="A110" s="278"/>
      <c r="B110" s="279"/>
      <c r="C110" s="16" t="s">
        <v>122</v>
      </c>
      <c r="D110" s="51" t="s">
        <v>239</v>
      </c>
      <c r="E110" s="7">
        <f t="shared" si="9"/>
        <v>0</v>
      </c>
      <c r="F110" s="9">
        <f t="shared" si="10"/>
        <v>0</v>
      </c>
      <c r="G110" s="43"/>
      <c r="H110" s="43"/>
      <c r="I110" s="43"/>
      <c r="J110" s="43"/>
      <c r="K110" s="59"/>
      <c r="L110" s="9">
        <f t="shared" si="14"/>
        <v>0</v>
      </c>
      <c r="M110" s="43"/>
      <c r="N110" s="43"/>
      <c r="O110" s="43"/>
      <c r="P110" s="43"/>
      <c r="Q110" s="59"/>
      <c r="R110" s="157"/>
      <c r="S110" s="64" t="str">
        <f t="shared" si="8"/>
        <v/>
      </c>
      <c r="T110" s="69">
        <v>70</v>
      </c>
      <c r="U110" s="2"/>
      <c r="V110" s="2"/>
      <c r="W110" s="2"/>
      <c r="X110" s="2"/>
      <c r="Y110" s="2"/>
      <c r="Z110" s="2"/>
      <c r="AA110" s="2"/>
      <c r="AB110" s="2"/>
      <c r="AC110" s="2"/>
      <c r="AD110" s="2"/>
    </row>
    <row r="111" spans="1:30" s="13" customFormat="1">
      <c r="A111" s="278"/>
      <c r="B111" s="279"/>
      <c r="C111" s="15" t="s">
        <v>123</v>
      </c>
      <c r="D111" s="51" t="s">
        <v>239</v>
      </c>
      <c r="E111" s="7">
        <f t="shared" si="9"/>
        <v>0</v>
      </c>
      <c r="F111" s="9">
        <f t="shared" si="10"/>
        <v>0</v>
      </c>
      <c r="G111" s="43"/>
      <c r="H111" s="43"/>
      <c r="I111" s="43"/>
      <c r="J111" s="43"/>
      <c r="K111" s="59"/>
      <c r="L111" s="9">
        <f t="shared" si="14"/>
        <v>0</v>
      </c>
      <c r="M111" s="43"/>
      <c r="N111" s="43"/>
      <c r="O111" s="43"/>
      <c r="P111" s="43"/>
      <c r="Q111" s="59"/>
      <c r="R111" s="157"/>
      <c r="S111" s="64" t="str">
        <f t="shared" si="8"/>
        <v/>
      </c>
      <c r="T111" s="69">
        <v>70</v>
      </c>
      <c r="U111" s="2"/>
      <c r="V111" s="2"/>
      <c r="W111" s="2"/>
      <c r="X111" s="2"/>
      <c r="Y111" s="2"/>
      <c r="Z111" s="2"/>
      <c r="AA111" s="2"/>
      <c r="AB111" s="2"/>
      <c r="AC111" s="2"/>
      <c r="AD111" s="2"/>
    </row>
    <row r="112" spans="1:30" s="13" customFormat="1" ht="13.8" thickBot="1">
      <c r="A112" s="280"/>
      <c r="B112" s="281"/>
      <c r="C112" s="83" t="s">
        <v>124</v>
      </c>
      <c r="D112" s="52" t="s">
        <v>239</v>
      </c>
      <c r="E112" s="49">
        <f t="shared" si="9"/>
        <v>0</v>
      </c>
      <c r="F112" s="60">
        <f t="shared" si="10"/>
        <v>0</v>
      </c>
      <c r="G112" s="47"/>
      <c r="H112" s="47"/>
      <c r="I112" s="47"/>
      <c r="J112" s="47"/>
      <c r="K112" s="61"/>
      <c r="L112" s="60">
        <f t="shared" si="14"/>
        <v>0</v>
      </c>
      <c r="M112" s="47"/>
      <c r="N112" s="47"/>
      <c r="O112" s="47"/>
      <c r="P112" s="47"/>
      <c r="Q112" s="61"/>
      <c r="R112" s="159"/>
      <c r="S112" s="65" t="str">
        <f t="shared" si="8"/>
        <v/>
      </c>
      <c r="T112" s="70">
        <v>70</v>
      </c>
      <c r="U112" s="2"/>
      <c r="V112" s="2"/>
      <c r="W112" s="2"/>
      <c r="X112" s="2"/>
      <c r="Y112" s="2"/>
      <c r="Z112" s="2"/>
      <c r="AA112" s="2"/>
      <c r="AB112" s="2"/>
      <c r="AC112" s="2"/>
      <c r="AD112" s="2"/>
    </row>
    <row r="113" spans="1:30" s="12" customFormat="1">
      <c r="A113" s="154" t="s">
        <v>258</v>
      </c>
      <c r="B113" s="155"/>
      <c r="C113" s="156"/>
      <c r="D113" s="78"/>
      <c r="E113" s="79">
        <f t="shared" si="9"/>
        <v>0</v>
      </c>
      <c r="F113" s="80">
        <f>SUM(F114:F123)</f>
        <v>0</v>
      </c>
      <c r="G113" s="164" t="s">
        <v>216</v>
      </c>
      <c r="H113" s="164" t="s">
        <v>217</v>
      </c>
      <c r="I113" s="164" t="s">
        <v>314</v>
      </c>
      <c r="J113" s="164" t="s">
        <v>315</v>
      </c>
      <c r="K113" s="165" t="s">
        <v>316</v>
      </c>
      <c r="L113" s="80">
        <f>SUM(L114:L123)</f>
        <v>0</v>
      </c>
      <c r="M113" s="164" t="s">
        <v>216</v>
      </c>
      <c r="N113" s="164" t="s">
        <v>217</v>
      </c>
      <c r="O113" s="164" t="s">
        <v>314</v>
      </c>
      <c r="P113" s="164" t="s">
        <v>315</v>
      </c>
      <c r="Q113" s="165" t="s">
        <v>316</v>
      </c>
      <c r="R113" s="166"/>
      <c r="S113" s="81" t="str">
        <f t="shared" si="8"/>
        <v/>
      </c>
      <c r="T113" s="82">
        <v>70</v>
      </c>
    </row>
    <row r="114" spans="1:30" s="13" customFormat="1">
      <c r="A114" s="272"/>
      <c r="B114" s="282" t="s">
        <v>257</v>
      </c>
      <c r="C114" s="57" t="s">
        <v>125</v>
      </c>
      <c r="D114" s="304" t="s">
        <v>242</v>
      </c>
      <c r="E114" s="295">
        <f>F114+L114</f>
        <v>0</v>
      </c>
      <c r="F114" s="296">
        <f>SUM(G114:K118)</f>
        <v>0</v>
      </c>
      <c r="G114" s="292"/>
      <c r="H114" s="292"/>
      <c r="I114" s="292"/>
      <c r="J114" s="292"/>
      <c r="K114" s="292"/>
      <c r="L114" s="296">
        <f>SUM(M114:Q118)</f>
        <v>0</v>
      </c>
      <c r="M114" s="292"/>
      <c r="N114" s="292"/>
      <c r="O114" s="292"/>
      <c r="P114" s="292"/>
      <c r="Q114" s="292"/>
      <c r="R114" s="160"/>
      <c r="S114" s="291" t="str">
        <f>IFERROR(ROUND(F114/E114*100,1),"")</f>
        <v/>
      </c>
      <c r="T114" s="69">
        <v>70</v>
      </c>
      <c r="U114" s="2"/>
      <c r="V114" s="2"/>
      <c r="W114" s="2"/>
      <c r="X114" s="2"/>
      <c r="Y114" s="2"/>
      <c r="Z114" s="2"/>
      <c r="AA114" s="2"/>
      <c r="AB114" s="2"/>
      <c r="AC114" s="2"/>
      <c r="AD114" s="2"/>
    </row>
    <row r="115" spans="1:30" s="13" customFormat="1">
      <c r="A115" s="272"/>
      <c r="B115" s="282"/>
      <c r="C115" s="57" t="s">
        <v>126</v>
      </c>
      <c r="D115" s="304"/>
      <c r="E115" s="295"/>
      <c r="F115" s="296"/>
      <c r="G115" s="293"/>
      <c r="H115" s="293"/>
      <c r="I115" s="293"/>
      <c r="J115" s="293"/>
      <c r="K115" s="293"/>
      <c r="L115" s="296"/>
      <c r="M115" s="293"/>
      <c r="N115" s="293"/>
      <c r="O115" s="293"/>
      <c r="P115" s="293"/>
      <c r="Q115" s="293"/>
      <c r="R115" s="160"/>
      <c r="S115" s="291"/>
      <c r="T115" s="69">
        <v>70</v>
      </c>
      <c r="U115" s="2"/>
      <c r="V115" s="2"/>
      <c r="W115" s="2"/>
      <c r="X115" s="2"/>
      <c r="Y115" s="2"/>
      <c r="Z115" s="2"/>
      <c r="AA115" s="2"/>
      <c r="AB115" s="2"/>
      <c r="AC115" s="2"/>
      <c r="AD115" s="2"/>
    </row>
    <row r="116" spans="1:30" s="13" customFormat="1">
      <c r="A116" s="272"/>
      <c r="B116" s="282"/>
      <c r="C116" s="57" t="s">
        <v>127</v>
      </c>
      <c r="D116" s="304"/>
      <c r="E116" s="295"/>
      <c r="F116" s="296"/>
      <c r="G116" s="293"/>
      <c r="H116" s="293"/>
      <c r="I116" s="293"/>
      <c r="J116" s="293"/>
      <c r="K116" s="293"/>
      <c r="L116" s="296"/>
      <c r="M116" s="293"/>
      <c r="N116" s="293"/>
      <c r="O116" s="293"/>
      <c r="P116" s="293"/>
      <c r="Q116" s="293"/>
      <c r="R116" s="160"/>
      <c r="S116" s="291"/>
      <c r="T116" s="69">
        <v>70</v>
      </c>
      <c r="U116" s="2"/>
      <c r="V116" s="2"/>
      <c r="W116" s="2"/>
      <c r="X116" s="2"/>
      <c r="Y116" s="2"/>
      <c r="Z116" s="2"/>
      <c r="AA116" s="2"/>
      <c r="AB116" s="2"/>
      <c r="AC116" s="2"/>
      <c r="AD116" s="2"/>
    </row>
    <row r="117" spans="1:30" s="13" customFormat="1">
      <c r="A117" s="272"/>
      <c r="B117" s="282"/>
      <c r="C117" s="57" t="s">
        <v>128</v>
      </c>
      <c r="D117" s="304"/>
      <c r="E117" s="295"/>
      <c r="F117" s="296"/>
      <c r="G117" s="293"/>
      <c r="H117" s="293"/>
      <c r="I117" s="293"/>
      <c r="J117" s="293"/>
      <c r="K117" s="293"/>
      <c r="L117" s="296"/>
      <c r="M117" s="293"/>
      <c r="N117" s="293"/>
      <c r="O117" s="293"/>
      <c r="P117" s="293"/>
      <c r="Q117" s="293"/>
      <c r="R117" s="160"/>
      <c r="S117" s="291"/>
      <c r="T117" s="69">
        <v>70</v>
      </c>
      <c r="U117" s="2"/>
      <c r="V117" s="2"/>
      <c r="W117" s="2"/>
      <c r="X117" s="2"/>
      <c r="Y117" s="2"/>
      <c r="Z117" s="2"/>
      <c r="AA117" s="2"/>
      <c r="AB117" s="2"/>
      <c r="AC117" s="2"/>
      <c r="AD117" s="2"/>
    </row>
    <row r="118" spans="1:30" s="13" customFormat="1">
      <c r="A118" s="272"/>
      <c r="B118" s="282"/>
      <c r="C118" s="57" t="s">
        <v>129</v>
      </c>
      <c r="D118" s="304"/>
      <c r="E118" s="295"/>
      <c r="F118" s="296"/>
      <c r="G118" s="294"/>
      <c r="H118" s="294"/>
      <c r="I118" s="294"/>
      <c r="J118" s="294"/>
      <c r="K118" s="294"/>
      <c r="L118" s="296"/>
      <c r="M118" s="294"/>
      <c r="N118" s="294"/>
      <c r="O118" s="294"/>
      <c r="P118" s="294"/>
      <c r="Q118" s="294"/>
      <c r="R118" s="160"/>
      <c r="S118" s="291"/>
      <c r="T118" s="69">
        <v>70</v>
      </c>
      <c r="U118" s="2"/>
      <c r="V118" s="2"/>
      <c r="W118" s="2"/>
      <c r="X118" s="2"/>
      <c r="Y118" s="2"/>
      <c r="Z118" s="2"/>
      <c r="AA118" s="2"/>
      <c r="AB118" s="2"/>
      <c r="AC118" s="2"/>
      <c r="AD118" s="2"/>
    </row>
    <row r="119" spans="1:30" s="13" customFormat="1">
      <c r="A119" s="272"/>
      <c r="B119" s="282"/>
      <c r="C119" s="15" t="s">
        <v>130</v>
      </c>
      <c r="D119" s="51" t="s">
        <v>242</v>
      </c>
      <c r="E119" s="7">
        <f t="shared" si="9"/>
        <v>0</v>
      </c>
      <c r="F119" s="9">
        <f t="shared" si="10"/>
        <v>0</v>
      </c>
      <c r="G119" s="43"/>
      <c r="H119" s="43"/>
      <c r="I119" s="43"/>
      <c r="J119" s="43"/>
      <c r="K119" s="59"/>
      <c r="L119" s="9">
        <f t="shared" ref="L119:L123" si="15">SUM(M119:Q119)</f>
        <v>0</v>
      </c>
      <c r="M119" s="43"/>
      <c r="N119" s="43"/>
      <c r="O119" s="43"/>
      <c r="P119" s="43"/>
      <c r="Q119" s="59"/>
      <c r="R119" s="157"/>
      <c r="S119" s="64" t="str">
        <f t="shared" si="8"/>
        <v/>
      </c>
      <c r="T119" s="69">
        <v>70</v>
      </c>
      <c r="U119" s="2"/>
      <c r="V119" s="2"/>
      <c r="W119" s="2"/>
      <c r="X119" s="2"/>
      <c r="Y119" s="2"/>
      <c r="Z119" s="2"/>
      <c r="AA119" s="2"/>
      <c r="AB119" s="2"/>
      <c r="AC119" s="2"/>
      <c r="AD119" s="2"/>
    </row>
    <row r="120" spans="1:30" s="13" customFormat="1">
      <c r="A120" s="272"/>
      <c r="B120" s="282"/>
      <c r="C120" s="15" t="s">
        <v>131</v>
      </c>
      <c r="D120" s="51" t="s">
        <v>242</v>
      </c>
      <c r="E120" s="7">
        <f t="shared" si="9"/>
        <v>0</v>
      </c>
      <c r="F120" s="9">
        <f t="shared" si="10"/>
        <v>0</v>
      </c>
      <c r="G120" s="43"/>
      <c r="H120" s="43"/>
      <c r="I120" s="43"/>
      <c r="J120" s="43"/>
      <c r="K120" s="59"/>
      <c r="L120" s="9">
        <f t="shared" si="15"/>
        <v>0</v>
      </c>
      <c r="M120" s="43"/>
      <c r="N120" s="43"/>
      <c r="O120" s="43"/>
      <c r="P120" s="43"/>
      <c r="Q120" s="59"/>
      <c r="R120" s="157"/>
      <c r="S120" s="64" t="str">
        <f t="shared" si="8"/>
        <v/>
      </c>
      <c r="T120" s="69">
        <v>70</v>
      </c>
      <c r="U120" s="2"/>
      <c r="V120" s="2"/>
      <c r="W120" s="2"/>
      <c r="X120" s="2"/>
      <c r="Y120" s="2"/>
      <c r="Z120" s="2"/>
      <c r="AA120" s="2"/>
      <c r="AB120" s="2"/>
      <c r="AC120" s="2"/>
      <c r="AD120" s="2"/>
    </row>
    <row r="121" spans="1:30" s="13" customFormat="1">
      <c r="A121" s="272"/>
      <c r="B121" s="282"/>
      <c r="C121" s="15" t="s">
        <v>132</v>
      </c>
      <c r="D121" s="51" t="s">
        <v>242</v>
      </c>
      <c r="E121" s="7">
        <f t="shared" si="9"/>
        <v>0</v>
      </c>
      <c r="F121" s="9">
        <f t="shared" si="10"/>
        <v>0</v>
      </c>
      <c r="G121" s="43"/>
      <c r="H121" s="43"/>
      <c r="I121" s="43"/>
      <c r="J121" s="43"/>
      <c r="K121" s="59"/>
      <c r="L121" s="9">
        <f t="shared" si="15"/>
        <v>0</v>
      </c>
      <c r="M121" s="43"/>
      <c r="N121" s="43"/>
      <c r="O121" s="43"/>
      <c r="P121" s="43"/>
      <c r="Q121" s="59"/>
      <c r="R121" s="157"/>
      <c r="S121" s="64" t="str">
        <f t="shared" si="8"/>
        <v/>
      </c>
      <c r="T121" s="69">
        <v>70</v>
      </c>
      <c r="U121" s="2"/>
      <c r="V121" s="2"/>
      <c r="W121" s="2"/>
      <c r="X121" s="2"/>
      <c r="Y121" s="2"/>
      <c r="Z121" s="2"/>
      <c r="AA121" s="2"/>
      <c r="AB121" s="2"/>
      <c r="AC121" s="2"/>
      <c r="AD121" s="2"/>
    </row>
    <row r="122" spans="1:30" s="13" customFormat="1">
      <c r="A122" s="272"/>
      <c r="B122" s="282"/>
      <c r="C122" s="15" t="s">
        <v>133</v>
      </c>
      <c r="D122" s="51" t="s">
        <v>240</v>
      </c>
      <c r="E122" s="7">
        <f t="shared" si="9"/>
        <v>0</v>
      </c>
      <c r="F122" s="9">
        <f t="shared" si="10"/>
        <v>0</v>
      </c>
      <c r="G122" s="43"/>
      <c r="H122" s="43"/>
      <c r="I122" s="43"/>
      <c r="J122" s="43"/>
      <c r="K122" s="59"/>
      <c r="L122" s="9">
        <f t="shared" si="15"/>
        <v>0</v>
      </c>
      <c r="M122" s="43"/>
      <c r="N122" s="43"/>
      <c r="O122" s="43"/>
      <c r="P122" s="43"/>
      <c r="Q122" s="59"/>
      <c r="R122" s="157"/>
      <c r="S122" s="64" t="str">
        <f t="shared" si="8"/>
        <v/>
      </c>
      <c r="T122" s="69">
        <v>70</v>
      </c>
      <c r="U122" s="2"/>
      <c r="V122" s="2"/>
      <c r="W122" s="2"/>
      <c r="X122" s="2"/>
      <c r="Y122" s="2"/>
      <c r="Z122" s="2"/>
      <c r="AA122" s="2"/>
      <c r="AB122" s="2"/>
      <c r="AC122" s="2"/>
      <c r="AD122" s="2"/>
    </row>
    <row r="123" spans="1:30" s="13" customFormat="1" ht="13.8" thickBot="1">
      <c r="A123" s="273"/>
      <c r="B123" s="283"/>
      <c r="C123" s="83" t="s">
        <v>134</v>
      </c>
      <c r="D123" s="52" t="s">
        <v>240</v>
      </c>
      <c r="E123" s="49">
        <f t="shared" si="9"/>
        <v>0</v>
      </c>
      <c r="F123" s="60">
        <f t="shared" si="10"/>
        <v>0</v>
      </c>
      <c r="G123" s="47"/>
      <c r="H123" s="47"/>
      <c r="I123" s="47"/>
      <c r="J123" s="47"/>
      <c r="K123" s="61"/>
      <c r="L123" s="60">
        <f t="shared" si="15"/>
        <v>0</v>
      </c>
      <c r="M123" s="47"/>
      <c r="N123" s="47"/>
      <c r="O123" s="47"/>
      <c r="P123" s="47"/>
      <c r="Q123" s="61"/>
      <c r="R123" s="159"/>
      <c r="S123" s="65" t="str">
        <f t="shared" si="8"/>
        <v/>
      </c>
      <c r="T123" s="70">
        <v>70</v>
      </c>
      <c r="U123" s="2"/>
      <c r="V123" s="2"/>
      <c r="W123" s="2"/>
      <c r="X123" s="2"/>
      <c r="Y123" s="2"/>
      <c r="Z123" s="2"/>
      <c r="AA123" s="2"/>
      <c r="AB123" s="2"/>
      <c r="AC123" s="2"/>
      <c r="AD123" s="2"/>
    </row>
    <row r="124" spans="1:30" s="12" customFormat="1">
      <c r="A124" s="154" t="s">
        <v>259</v>
      </c>
      <c r="B124" s="155"/>
      <c r="C124" s="156"/>
      <c r="D124" s="78"/>
      <c r="E124" s="79">
        <f t="shared" si="9"/>
        <v>0</v>
      </c>
      <c r="F124" s="80">
        <f>SUM(F125:F128)</f>
        <v>0</v>
      </c>
      <c r="G124" s="164" t="s">
        <v>216</v>
      </c>
      <c r="H124" s="164" t="s">
        <v>217</v>
      </c>
      <c r="I124" s="164" t="s">
        <v>314</v>
      </c>
      <c r="J124" s="164" t="s">
        <v>315</v>
      </c>
      <c r="K124" s="165" t="s">
        <v>316</v>
      </c>
      <c r="L124" s="80">
        <f>SUM(L125:L128)</f>
        <v>0</v>
      </c>
      <c r="M124" s="164" t="s">
        <v>216</v>
      </c>
      <c r="N124" s="164" t="s">
        <v>217</v>
      </c>
      <c r="O124" s="164" t="s">
        <v>314</v>
      </c>
      <c r="P124" s="164" t="s">
        <v>315</v>
      </c>
      <c r="Q124" s="165" t="s">
        <v>316</v>
      </c>
      <c r="R124" s="166"/>
      <c r="S124" s="81" t="str">
        <f t="shared" si="8"/>
        <v/>
      </c>
      <c r="T124" s="82">
        <v>70</v>
      </c>
    </row>
    <row r="125" spans="1:30" s="13" customFormat="1">
      <c r="A125" s="272"/>
      <c r="B125" s="282" t="s">
        <v>135</v>
      </c>
      <c r="C125" s="15" t="s">
        <v>224</v>
      </c>
      <c r="D125" s="51" t="s">
        <v>242</v>
      </c>
      <c r="E125" s="7">
        <f t="shared" si="9"/>
        <v>0</v>
      </c>
      <c r="F125" s="9">
        <f t="shared" si="10"/>
        <v>0</v>
      </c>
      <c r="G125" s="43"/>
      <c r="H125" s="43"/>
      <c r="I125" s="43"/>
      <c r="J125" s="43"/>
      <c r="K125" s="59"/>
      <c r="L125" s="9">
        <f t="shared" ref="L125:L128" si="16">SUM(M125:Q125)</f>
        <v>0</v>
      </c>
      <c r="M125" s="43"/>
      <c r="N125" s="43"/>
      <c r="O125" s="43"/>
      <c r="P125" s="43"/>
      <c r="Q125" s="59"/>
      <c r="R125" s="157"/>
      <c r="S125" s="64" t="str">
        <f t="shared" si="8"/>
        <v/>
      </c>
      <c r="T125" s="69">
        <v>70</v>
      </c>
      <c r="U125" s="2"/>
      <c r="V125" s="2"/>
      <c r="W125" s="2"/>
      <c r="X125" s="2"/>
      <c r="Y125" s="2"/>
      <c r="Z125" s="2"/>
      <c r="AA125" s="2"/>
      <c r="AB125" s="2"/>
      <c r="AC125" s="2"/>
      <c r="AD125" s="2"/>
    </row>
    <row r="126" spans="1:30" s="13" customFormat="1">
      <c r="A126" s="272"/>
      <c r="B126" s="282"/>
      <c r="C126" s="15" t="s">
        <v>136</v>
      </c>
      <c r="D126" s="51" t="s">
        <v>242</v>
      </c>
      <c r="E126" s="7">
        <f t="shared" si="9"/>
        <v>0</v>
      </c>
      <c r="F126" s="9">
        <f t="shared" si="10"/>
        <v>0</v>
      </c>
      <c r="G126" s="43"/>
      <c r="H126" s="43"/>
      <c r="I126" s="43"/>
      <c r="J126" s="43"/>
      <c r="K126" s="59"/>
      <c r="L126" s="9">
        <f t="shared" si="16"/>
        <v>0</v>
      </c>
      <c r="M126" s="43"/>
      <c r="N126" s="43"/>
      <c r="O126" s="43"/>
      <c r="P126" s="43"/>
      <c r="Q126" s="59"/>
      <c r="R126" s="157"/>
      <c r="S126" s="64" t="str">
        <f t="shared" si="8"/>
        <v/>
      </c>
      <c r="T126" s="69">
        <v>70</v>
      </c>
      <c r="U126" s="2"/>
      <c r="V126" s="2"/>
      <c r="W126" s="2"/>
      <c r="X126" s="2"/>
      <c r="Y126" s="2"/>
      <c r="Z126" s="2"/>
      <c r="AA126" s="2"/>
      <c r="AB126" s="2"/>
      <c r="AC126" s="2"/>
      <c r="AD126" s="2"/>
    </row>
    <row r="127" spans="1:30" s="13" customFormat="1">
      <c r="A127" s="272"/>
      <c r="B127" s="282"/>
      <c r="C127" s="15" t="s">
        <v>137</v>
      </c>
      <c r="D127" s="51" t="s">
        <v>242</v>
      </c>
      <c r="E127" s="7">
        <f t="shared" si="9"/>
        <v>0</v>
      </c>
      <c r="F127" s="9">
        <f t="shared" si="10"/>
        <v>0</v>
      </c>
      <c r="G127" s="43"/>
      <c r="H127" s="43"/>
      <c r="I127" s="43"/>
      <c r="J127" s="43"/>
      <c r="K127" s="59"/>
      <c r="L127" s="9">
        <f t="shared" si="16"/>
        <v>0</v>
      </c>
      <c r="M127" s="43"/>
      <c r="N127" s="43"/>
      <c r="O127" s="43"/>
      <c r="P127" s="43"/>
      <c r="Q127" s="59"/>
      <c r="R127" s="157"/>
      <c r="S127" s="64" t="str">
        <f t="shared" si="8"/>
        <v/>
      </c>
      <c r="T127" s="69">
        <v>70</v>
      </c>
      <c r="U127" s="2"/>
      <c r="V127" s="2"/>
      <c r="W127" s="2"/>
      <c r="X127" s="2"/>
      <c r="Y127" s="2"/>
      <c r="Z127" s="2"/>
      <c r="AA127" s="2"/>
      <c r="AB127" s="2"/>
      <c r="AC127" s="2"/>
      <c r="AD127" s="2"/>
    </row>
    <row r="128" spans="1:30" s="13" customFormat="1" ht="13.8" thickBot="1">
      <c r="A128" s="273"/>
      <c r="B128" s="283"/>
      <c r="C128" s="83" t="s">
        <v>223</v>
      </c>
      <c r="D128" s="52" t="s">
        <v>211</v>
      </c>
      <c r="E128" s="49">
        <f t="shared" si="9"/>
        <v>0</v>
      </c>
      <c r="F128" s="60">
        <f t="shared" si="10"/>
        <v>0</v>
      </c>
      <c r="G128" s="47"/>
      <c r="H128" s="47"/>
      <c r="I128" s="47"/>
      <c r="J128" s="47"/>
      <c r="K128" s="61"/>
      <c r="L128" s="60">
        <f t="shared" si="16"/>
        <v>0</v>
      </c>
      <c r="M128" s="47"/>
      <c r="N128" s="47"/>
      <c r="O128" s="47"/>
      <c r="P128" s="47"/>
      <c r="Q128" s="61"/>
      <c r="R128" s="159"/>
      <c r="S128" s="65" t="str">
        <f t="shared" si="8"/>
        <v/>
      </c>
      <c r="T128" s="70">
        <v>70</v>
      </c>
      <c r="U128" s="2"/>
      <c r="V128" s="2"/>
      <c r="W128" s="2"/>
      <c r="X128" s="2"/>
      <c r="Y128" s="2"/>
      <c r="Z128" s="2"/>
      <c r="AA128" s="2"/>
      <c r="AB128" s="2"/>
      <c r="AC128" s="2"/>
      <c r="AD128" s="2"/>
    </row>
    <row r="129" spans="1:30" s="12" customFormat="1">
      <c r="A129" s="154" t="s">
        <v>260</v>
      </c>
      <c r="B129" s="155"/>
      <c r="C129" s="156"/>
      <c r="D129" s="78"/>
      <c r="E129" s="79">
        <f t="shared" si="9"/>
        <v>0</v>
      </c>
      <c r="F129" s="80">
        <f>SUM(F130:F134)</f>
        <v>0</v>
      </c>
      <c r="G129" s="164" t="s">
        <v>216</v>
      </c>
      <c r="H129" s="164" t="s">
        <v>217</v>
      </c>
      <c r="I129" s="164" t="s">
        <v>314</v>
      </c>
      <c r="J129" s="164" t="s">
        <v>315</v>
      </c>
      <c r="K129" s="165" t="s">
        <v>316</v>
      </c>
      <c r="L129" s="80">
        <f>SUM(L130:L134)</f>
        <v>0</v>
      </c>
      <c r="M129" s="164" t="s">
        <v>216</v>
      </c>
      <c r="N129" s="164" t="s">
        <v>217</v>
      </c>
      <c r="O129" s="164" t="s">
        <v>314</v>
      </c>
      <c r="P129" s="164" t="s">
        <v>315</v>
      </c>
      <c r="Q129" s="165" t="s">
        <v>316</v>
      </c>
      <c r="R129" s="166"/>
      <c r="S129" s="81" t="str">
        <f t="shared" si="8"/>
        <v/>
      </c>
      <c r="T129" s="82">
        <v>70</v>
      </c>
    </row>
    <row r="130" spans="1:30" s="13" customFormat="1">
      <c r="A130" s="272"/>
      <c r="B130" s="282" t="s">
        <v>138</v>
      </c>
      <c r="C130" s="15" t="s">
        <v>139</v>
      </c>
      <c r="D130" s="51" t="s">
        <v>242</v>
      </c>
      <c r="E130" s="7">
        <f t="shared" si="9"/>
        <v>0</v>
      </c>
      <c r="F130" s="9">
        <f t="shared" si="10"/>
        <v>0</v>
      </c>
      <c r="G130" s="43"/>
      <c r="H130" s="43"/>
      <c r="I130" s="43"/>
      <c r="J130" s="43"/>
      <c r="K130" s="59"/>
      <c r="L130" s="9">
        <f t="shared" ref="L130:L134" si="17">SUM(M130:Q130)</f>
        <v>0</v>
      </c>
      <c r="M130" s="43"/>
      <c r="N130" s="43"/>
      <c r="O130" s="43"/>
      <c r="P130" s="43"/>
      <c r="Q130" s="59"/>
      <c r="R130" s="157"/>
      <c r="S130" s="64" t="str">
        <f t="shared" si="8"/>
        <v/>
      </c>
      <c r="T130" s="69">
        <v>70</v>
      </c>
      <c r="U130" s="2"/>
      <c r="V130" s="2"/>
      <c r="W130" s="2"/>
      <c r="X130" s="2"/>
      <c r="Y130" s="2"/>
      <c r="Z130" s="2"/>
      <c r="AA130" s="2"/>
      <c r="AB130" s="2"/>
      <c r="AC130" s="2"/>
      <c r="AD130" s="2"/>
    </row>
    <row r="131" spans="1:30" s="13" customFormat="1">
      <c r="A131" s="272"/>
      <c r="B131" s="282"/>
      <c r="C131" s="15" t="s">
        <v>140</v>
      </c>
      <c r="D131" s="51" t="s">
        <v>242</v>
      </c>
      <c r="E131" s="7">
        <f t="shared" si="9"/>
        <v>0</v>
      </c>
      <c r="F131" s="9">
        <f t="shared" si="10"/>
        <v>0</v>
      </c>
      <c r="G131" s="43"/>
      <c r="H131" s="43"/>
      <c r="I131" s="43"/>
      <c r="J131" s="43"/>
      <c r="K131" s="59"/>
      <c r="L131" s="9">
        <f t="shared" si="17"/>
        <v>0</v>
      </c>
      <c r="M131" s="43"/>
      <c r="N131" s="43"/>
      <c r="O131" s="43"/>
      <c r="P131" s="43"/>
      <c r="Q131" s="59"/>
      <c r="R131" s="157"/>
      <c r="S131" s="64" t="str">
        <f t="shared" si="8"/>
        <v/>
      </c>
      <c r="T131" s="69">
        <v>70</v>
      </c>
      <c r="U131" s="2"/>
      <c r="V131" s="2"/>
      <c r="W131" s="2"/>
      <c r="X131" s="2"/>
      <c r="Y131" s="2"/>
      <c r="Z131" s="2"/>
      <c r="AA131" s="2"/>
      <c r="AB131" s="2"/>
      <c r="AC131" s="2"/>
      <c r="AD131" s="2"/>
    </row>
    <row r="132" spans="1:30" s="13" customFormat="1">
      <c r="A132" s="272"/>
      <c r="B132" s="282"/>
      <c r="C132" s="15" t="s">
        <v>141</v>
      </c>
      <c r="D132" s="51" t="s">
        <v>242</v>
      </c>
      <c r="E132" s="7">
        <f t="shared" si="9"/>
        <v>0</v>
      </c>
      <c r="F132" s="9">
        <f t="shared" si="10"/>
        <v>0</v>
      </c>
      <c r="G132" s="43"/>
      <c r="H132" s="43"/>
      <c r="I132" s="43"/>
      <c r="J132" s="43"/>
      <c r="K132" s="59"/>
      <c r="L132" s="9">
        <f t="shared" si="17"/>
        <v>0</v>
      </c>
      <c r="M132" s="43"/>
      <c r="N132" s="43"/>
      <c r="O132" s="43"/>
      <c r="P132" s="43"/>
      <c r="Q132" s="59"/>
      <c r="R132" s="157"/>
      <c r="S132" s="64" t="str">
        <f t="shared" si="8"/>
        <v/>
      </c>
      <c r="T132" s="69">
        <v>70</v>
      </c>
      <c r="U132" s="2"/>
      <c r="V132" s="2"/>
      <c r="W132" s="2"/>
      <c r="X132" s="2"/>
      <c r="Y132" s="2"/>
      <c r="Z132" s="2"/>
      <c r="AA132" s="2"/>
      <c r="AB132" s="2"/>
      <c r="AC132" s="2"/>
      <c r="AD132" s="2"/>
    </row>
    <row r="133" spans="1:30" s="13" customFormat="1">
      <c r="A133" s="272"/>
      <c r="B133" s="282"/>
      <c r="C133" s="15" t="s">
        <v>225</v>
      </c>
      <c r="D133" s="51" t="s">
        <v>240</v>
      </c>
      <c r="E133" s="7">
        <f t="shared" si="9"/>
        <v>0</v>
      </c>
      <c r="F133" s="9">
        <f t="shared" si="10"/>
        <v>0</v>
      </c>
      <c r="G133" s="43"/>
      <c r="H133" s="43"/>
      <c r="I133" s="43"/>
      <c r="J133" s="43"/>
      <c r="K133" s="59"/>
      <c r="L133" s="9">
        <f t="shared" si="17"/>
        <v>0</v>
      </c>
      <c r="M133" s="43"/>
      <c r="N133" s="43"/>
      <c r="O133" s="43"/>
      <c r="P133" s="43"/>
      <c r="Q133" s="59"/>
      <c r="R133" s="157"/>
      <c r="S133" s="64" t="str">
        <f t="shared" si="8"/>
        <v/>
      </c>
      <c r="T133" s="69">
        <v>70</v>
      </c>
      <c r="U133" s="2"/>
      <c r="V133" s="2"/>
      <c r="W133" s="2"/>
      <c r="X133" s="2"/>
      <c r="Y133" s="2"/>
      <c r="Z133" s="2"/>
      <c r="AA133" s="2"/>
      <c r="AB133" s="2"/>
      <c r="AC133" s="2"/>
      <c r="AD133" s="2"/>
    </row>
    <row r="134" spans="1:30" s="13" customFormat="1" ht="13.8" thickBot="1">
      <c r="A134" s="273"/>
      <c r="B134" s="283"/>
      <c r="C134" s="83" t="s">
        <v>142</v>
      </c>
      <c r="D134" s="52" t="s">
        <v>214</v>
      </c>
      <c r="E134" s="49">
        <f t="shared" si="9"/>
        <v>0</v>
      </c>
      <c r="F134" s="60">
        <f t="shared" si="10"/>
        <v>0</v>
      </c>
      <c r="G134" s="47"/>
      <c r="H134" s="47"/>
      <c r="I134" s="47"/>
      <c r="J134" s="47"/>
      <c r="K134" s="61"/>
      <c r="L134" s="60">
        <f t="shared" si="17"/>
        <v>0</v>
      </c>
      <c r="M134" s="47"/>
      <c r="N134" s="47"/>
      <c r="O134" s="47"/>
      <c r="P134" s="47"/>
      <c r="Q134" s="61"/>
      <c r="R134" s="159"/>
      <c r="S134" s="65" t="str">
        <f t="shared" si="8"/>
        <v/>
      </c>
      <c r="T134" s="70">
        <v>70</v>
      </c>
      <c r="U134" s="2"/>
      <c r="V134" s="2"/>
      <c r="W134" s="2"/>
      <c r="X134" s="2"/>
      <c r="Y134" s="2"/>
      <c r="Z134" s="2"/>
      <c r="AA134" s="2"/>
      <c r="AB134" s="2"/>
      <c r="AC134" s="2"/>
      <c r="AD134" s="2"/>
    </row>
    <row r="135" spans="1:30" s="12" customFormat="1">
      <c r="A135" s="154" t="s">
        <v>261</v>
      </c>
      <c r="B135" s="86"/>
      <c r="C135" s="85"/>
      <c r="D135" s="78"/>
      <c r="E135" s="79">
        <f t="shared" si="9"/>
        <v>0</v>
      </c>
      <c r="F135" s="80">
        <f>SUM(F136:F138)</f>
        <v>0</v>
      </c>
      <c r="G135" s="164" t="s">
        <v>216</v>
      </c>
      <c r="H135" s="164" t="s">
        <v>217</v>
      </c>
      <c r="I135" s="164" t="s">
        <v>314</v>
      </c>
      <c r="J135" s="164" t="s">
        <v>315</v>
      </c>
      <c r="K135" s="165" t="s">
        <v>316</v>
      </c>
      <c r="L135" s="80">
        <f>SUM(L136:L138)</f>
        <v>0</v>
      </c>
      <c r="M135" s="164" t="s">
        <v>216</v>
      </c>
      <c r="N135" s="164" t="s">
        <v>217</v>
      </c>
      <c r="O135" s="164" t="s">
        <v>314</v>
      </c>
      <c r="P135" s="164" t="s">
        <v>315</v>
      </c>
      <c r="Q135" s="165" t="s">
        <v>316</v>
      </c>
      <c r="R135" s="166"/>
      <c r="S135" s="81" t="str">
        <f t="shared" si="8"/>
        <v/>
      </c>
      <c r="T135" s="82">
        <v>70</v>
      </c>
    </row>
    <row r="136" spans="1:30" s="13" customFormat="1">
      <c r="A136" s="278"/>
      <c r="B136" s="279"/>
      <c r="C136" s="15" t="s">
        <v>143</v>
      </c>
      <c r="D136" s="51" t="s">
        <v>242</v>
      </c>
      <c r="E136" s="7">
        <f t="shared" si="9"/>
        <v>0</v>
      </c>
      <c r="F136" s="9">
        <f t="shared" si="10"/>
        <v>0</v>
      </c>
      <c r="G136" s="43"/>
      <c r="H136" s="43"/>
      <c r="I136" s="43"/>
      <c r="J136" s="43"/>
      <c r="K136" s="59"/>
      <c r="L136" s="9">
        <f t="shared" ref="L136:L138" si="18">SUM(M136:Q136)</f>
        <v>0</v>
      </c>
      <c r="M136" s="43"/>
      <c r="N136" s="43"/>
      <c r="O136" s="43"/>
      <c r="P136" s="43"/>
      <c r="Q136" s="59"/>
      <c r="R136" s="157"/>
      <c r="S136" s="64" t="str">
        <f t="shared" si="8"/>
        <v/>
      </c>
      <c r="T136" s="69">
        <v>70</v>
      </c>
      <c r="U136" s="2"/>
      <c r="V136" s="2"/>
      <c r="W136" s="2"/>
      <c r="X136" s="2"/>
      <c r="Y136" s="2"/>
      <c r="Z136" s="2"/>
      <c r="AA136" s="2"/>
      <c r="AB136" s="2"/>
      <c r="AC136" s="2"/>
      <c r="AD136" s="2"/>
    </row>
    <row r="137" spans="1:30" s="13" customFormat="1">
      <c r="A137" s="278"/>
      <c r="B137" s="279"/>
      <c r="C137" s="15" t="s">
        <v>144</v>
      </c>
      <c r="D137" s="51" t="s">
        <v>242</v>
      </c>
      <c r="E137" s="7">
        <f t="shared" si="9"/>
        <v>0</v>
      </c>
      <c r="F137" s="9">
        <f t="shared" si="10"/>
        <v>0</v>
      </c>
      <c r="G137" s="43"/>
      <c r="H137" s="43"/>
      <c r="I137" s="43"/>
      <c r="J137" s="43"/>
      <c r="K137" s="59"/>
      <c r="L137" s="9">
        <f t="shared" si="18"/>
        <v>0</v>
      </c>
      <c r="M137" s="43"/>
      <c r="N137" s="43"/>
      <c r="O137" s="43"/>
      <c r="P137" s="43"/>
      <c r="Q137" s="59"/>
      <c r="R137" s="157"/>
      <c r="S137" s="64" t="str">
        <f t="shared" si="8"/>
        <v/>
      </c>
      <c r="T137" s="69">
        <v>70</v>
      </c>
      <c r="U137" s="2"/>
      <c r="V137" s="2"/>
      <c r="W137" s="2"/>
      <c r="X137" s="2"/>
      <c r="Y137" s="2"/>
      <c r="Z137" s="2"/>
      <c r="AA137" s="2"/>
      <c r="AB137" s="2"/>
      <c r="AC137" s="2"/>
      <c r="AD137" s="2"/>
    </row>
    <row r="138" spans="1:30" s="13" customFormat="1" ht="13.8" thickBot="1">
      <c r="A138" s="280"/>
      <c r="B138" s="281"/>
      <c r="C138" s="83" t="s">
        <v>145</v>
      </c>
      <c r="D138" s="52" t="s">
        <v>242</v>
      </c>
      <c r="E138" s="49">
        <f t="shared" si="9"/>
        <v>0</v>
      </c>
      <c r="F138" s="60">
        <f t="shared" si="10"/>
        <v>0</v>
      </c>
      <c r="G138" s="47"/>
      <c r="H138" s="47"/>
      <c r="I138" s="47"/>
      <c r="J138" s="47"/>
      <c r="K138" s="61"/>
      <c r="L138" s="60">
        <f t="shared" si="18"/>
        <v>0</v>
      </c>
      <c r="M138" s="47"/>
      <c r="N138" s="47"/>
      <c r="O138" s="47"/>
      <c r="P138" s="47"/>
      <c r="Q138" s="61"/>
      <c r="R138" s="159"/>
      <c r="S138" s="65" t="str">
        <f t="shared" si="8"/>
        <v/>
      </c>
      <c r="T138" s="70">
        <v>70</v>
      </c>
      <c r="U138" s="2"/>
      <c r="V138" s="2"/>
      <c r="W138" s="2"/>
      <c r="X138" s="2"/>
      <c r="Y138" s="2"/>
      <c r="Z138" s="2"/>
      <c r="AA138" s="2"/>
      <c r="AB138" s="2"/>
      <c r="AC138" s="2"/>
      <c r="AD138" s="2"/>
    </row>
    <row r="139" spans="1:30" s="12" customFormat="1">
      <c r="A139" s="154" t="s">
        <v>262</v>
      </c>
      <c r="B139" s="155"/>
      <c r="C139" s="85"/>
      <c r="D139" s="78"/>
      <c r="E139" s="79">
        <f t="shared" si="9"/>
        <v>0</v>
      </c>
      <c r="F139" s="80">
        <f>SUM(F140:F145)</f>
        <v>0</v>
      </c>
      <c r="G139" s="164" t="s">
        <v>216</v>
      </c>
      <c r="H139" s="164" t="s">
        <v>217</v>
      </c>
      <c r="I139" s="164" t="s">
        <v>314</v>
      </c>
      <c r="J139" s="164" t="s">
        <v>315</v>
      </c>
      <c r="K139" s="165" t="s">
        <v>316</v>
      </c>
      <c r="L139" s="80">
        <f>SUM(L140:L145)</f>
        <v>0</v>
      </c>
      <c r="M139" s="164" t="s">
        <v>216</v>
      </c>
      <c r="N139" s="164" t="s">
        <v>217</v>
      </c>
      <c r="O139" s="164" t="s">
        <v>314</v>
      </c>
      <c r="P139" s="164" t="s">
        <v>315</v>
      </c>
      <c r="Q139" s="165" t="s">
        <v>316</v>
      </c>
      <c r="R139" s="166"/>
      <c r="S139" s="81" t="str">
        <f t="shared" si="8"/>
        <v/>
      </c>
      <c r="T139" s="82">
        <v>70</v>
      </c>
    </row>
    <row r="140" spans="1:30" s="13" customFormat="1">
      <c r="A140" s="278"/>
      <c r="B140" s="279"/>
      <c r="C140" s="15" t="s">
        <v>146</v>
      </c>
      <c r="D140" s="51" t="s">
        <v>242</v>
      </c>
      <c r="E140" s="7">
        <f t="shared" si="9"/>
        <v>0</v>
      </c>
      <c r="F140" s="9">
        <f t="shared" si="10"/>
        <v>0</v>
      </c>
      <c r="G140" s="43"/>
      <c r="H140" s="43"/>
      <c r="I140" s="43"/>
      <c r="J140" s="43"/>
      <c r="K140" s="59"/>
      <c r="L140" s="9">
        <f t="shared" ref="L140:L145" si="19">SUM(M140:Q140)</f>
        <v>0</v>
      </c>
      <c r="M140" s="43"/>
      <c r="N140" s="43"/>
      <c r="O140" s="43"/>
      <c r="P140" s="43"/>
      <c r="Q140" s="59"/>
      <c r="R140" s="157"/>
      <c r="S140" s="64" t="str">
        <f t="shared" si="8"/>
        <v/>
      </c>
      <c r="T140" s="69">
        <v>70</v>
      </c>
      <c r="U140" s="2"/>
      <c r="V140" s="2"/>
      <c r="W140" s="2"/>
      <c r="X140" s="2"/>
      <c r="Y140" s="2"/>
      <c r="Z140" s="2"/>
      <c r="AA140" s="2"/>
      <c r="AB140" s="2"/>
      <c r="AC140" s="2"/>
      <c r="AD140" s="2"/>
    </row>
    <row r="141" spans="1:30" s="13" customFormat="1">
      <c r="A141" s="278"/>
      <c r="B141" s="279"/>
      <c r="C141" s="15" t="s">
        <v>147</v>
      </c>
      <c r="D141" s="51" t="s">
        <v>242</v>
      </c>
      <c r="E141" s="7">
        <f t="shared" si="9"/>
        <v>0</v>
      </c>
      <c r="F141" s="9">
        <f t="shared" si="10"/>
        <v>0</v>
      </c>
      <c r="G141" s="43"/>
      <c r="H141" s="43"/>
      <c r="I141" s="43"/>
      <c r="J141" s="43"/>
      <c r="K141" s="59"/>
      <c r="L141" s="9">
        <f t="shared" si="19"/>
        <v>0</v>
      </c>
      <c r="M141" s="43"/>
      <c r="N141" s="43"/>
      <c r="O141" s="43"/>
      <c r="P141" s="43"/>
      <c r="Q141" s="59"/>
      <c r="R141" s="157"/>
      <c r="S141" s="64" t="str">
        <f t="shared" si="8"/>
        <v/>
      </c>
      <c r="T141" s="69">
        <v>70</v>
      </c>
      <c r="U141" s="2"/>
      <c r="V141" s="2"/>
      <c r="W141" s="2"/>
      <c r="X141" s="2"/>
      <c r="Y141" s="2"/>
      <c r="Z141" s="2"/>
      <c r="AA141" s="2"/>
      <c r="AB141" s="2"/>
      <c r="AC141" s="2"/>
      <c r="AD141" s="2"/>
    </row>
    <row r="142" spans="1:30" s="13" customFormat="1">
      <c r="A142" s="278"/>
      <c r="B142" s="279"/>
      <c r="C142" s="15" t="s">
        <v>148</v>
      </c>
      <c r="D142" s="51" t="s">
        <v>242</v>
      </c>
      <c r="E142" s="7">
        <f t="shared" si="9"/>
        <v>0</v>
      </c>
      <c r="F142" s="9">
        <f t="shared" si="10"/>
        <v>0</v>
      </c>
      <c r="G142" s="43"/>
      <c r="H142" s="43"/>
      <c r="I142" s="43"/>
      <c r="J142" s="43"/>
      <c r="K142" s="59"/>
      <c r="L142" s="9">
        <f t="shared" si="19"/>
        <v>0</v>
      </c>
      <c r="M142" s="43"/>
      <c r="N142" s="43"/>
      <c r="O142" s="43"/>
      <c r="P142" s="43"/>
      <c r="Q142" s="59"/>
      <c r="R142" s="157"/>
      <c r="S142" s="64" t="str">
        <f t="shared" ref="S142:S203" si="20">IFERROR(ROUND(F142/E142*100,1),"")</f>
        <v/>
      </c>
      <c r="T142" s="69">
        <v>70</v>
      </c>
      <c r="U142" s="2"/>
      <c r="V142" s="2"/>
      <c r="W142" s="2"/>
      <c r="X142" s="2"/>
      <c r="Y142" s="2"/>
      <c r="Z142" s="2"/>
      <c r="AA142" s="2"/>
      <c r="AB142" s="2"/>
      <c r="AC142" s="2"/>
      <c r="AD142" s="2"/>
    </row>
    <row r="143" spans="1:30" s="13" customFormat="1">
      <c r="A143" s="278"/>
      <c r="B143" s="279"/>
      <c r="C143" s="15" t="s">
        <v>149</v>
      </c>
      <c r="D143" s="51" t="s">
        <v>242</v>
      </c>
      <c r="E143" s="7">
        <f t="shared" si="9"/>
        <v>0</v>
      </c>
      <c r="F143" s="9">
        <f t="shared" si="10"/>
        <v>0</v>
      </c>
      <c r="G143" s="43"/>
      <c r="H143" s="43"/>
      <c r="I143" s="43"/>
      <c r="J143" s="43"/>
      <c r="K143" s="59"/>
      <c r="L143" s="9">
        <f t="shared" si="19"/>
        <v>0</v>
      </c>
      <c r="M143" s="43"/>
      <c r="N143" s="43"/>
      <c r="O143" s="43"/>
      <c r="P143" s="43"/>
      <c r="Q143" s="59"/>
      <c r="R143" s="157"/>
      <c r="S143" s="64" t="str">
        <f t="shared" si="20"/>
        <v/>
      </c>
      <c r="T143" s="69">
        <v>70</v>
      </c>
      <c r="U143" s="2"/>
      <c r="V143" s="2"/>
      <c r="W143" s="2"/>
      <c r="X143" s="2"/>
      <c r="Y143" s="2"/>
      <c r="Z143" s="2"/>
      <c r="AA143" s="2"/>
      <c r="AB143" s="2"/>
      <c r="AC143" s="2"/>
      <c r="AD143" s="2"/>
    </row>
    <row r="144" spans="1:30" s="13" customFormat="1">
      <c r="A144" s="278"/>
      <c r="B144" s="279"/>
      <c r="C144" s="15" t="s">
        <v>150</v>
      </c>
      <c r="D144" s="51" t="s">
        <v>242</v>
      </c>
      <c r="E144" s="7">
        <f t="shared" si="9"/>
        <v>0</v>
      </c>
      <c r="F144" s="9">
        <f t="shared" si="10"/>
        <v>0</v>
      </c>
      <c r="G144" s="43"/>
      <c r="H144" s="43"/>
      <c r="I144" s="43"/>
      <c r="J144" s="43"/>
      <c r="K144" s="59"/>
      <c r="L144" s="9">
        <f t="shared" si="19"/>
        <v>0</v>
      </c>
      <c r="M144" s="43"/>
      <c r="N144" s="43"/>
      <c r="O144" s="43"/>
      <c r="P144" s="43"/>
      <c r="Q144" s="59"/>
      <c r="R144" s="157"/>
      <c r="S144" s="64" t="str">
        <f t="shared" si="20"/>
        <v/>
      </c>
      <c r="T144" s="69">
        <v>70</v>
      </c>
      <c r="U144" s="2"/>
      <c r="V144" s="2"/>
      <c r="W144" s="2"/>
      <c r="X144" s="2"/>
      <c r="Y144" s="2"/>
      <c r="Z144" s="2"/>
      <c r="AA144" s="2"/>
      <c r="AB144" s="2"/>
      <c r="AC144" s="2"/>
      <c r="AD144" s="2"/>
    </row>
    <row r="145" spans="1:30" s="13" customFormat="1" ht="13.8" thickBot="1">
      <c r="A145" s="280"/>
      <c r="B145" s="281"/>
      <c r="C145" s="83" t="s">
        <v>151</v>
      </c>
      <c r="D145" s="52" t="s">
        <v>242</v>
      </c>
      <c r="E145" s="49">
        <f t="shared" si="9"/>
        <v>0</v>
      </c>
      <c r="F145" s="60">
        <f t="shared" si="10"/>
        <v>0</v>
      </c>
      <c r="G145" s="47"/>
      <c r="H145" s="47"/>
      <c r="I145" s="47"/>
      <c r="J145" s="47"/>
      <c r="K145" s="61"/>
      <c r="L145" s="60">
        <f t="shared" si="19"/>
        <v>0</v>
      </c>
      <c r="M145" s="47"/>
      <c r="N145" s="47"/>
      <c r="O145" s="47"/>
      <c r="P145" s="47"/>
      <c r="Q145" s="61"/>
      <c r="R145" s="159"/>
      <c r="S145" s="65" t="str">
        <f t="shared" si="20"/>
        <v/>
      </c>
      <c r="T145" s="70">
        <v>70</v>
      </c>
      <c r="U145" s="2"/>
      <c r="V145" s="2"/>
      <c r="W145" s="2"/>
      <c r="X145" s="2"/>
      <c r="Y145" s="2"/>
      <c r="Z145" s="2"/>
      <c r="AA145" s="2"/>
      <c r="AB145" s="2"/>
      <c r="AC145" s="2"/>
      <c r="AD145" s="2"/>
    </row>
    <row r="146" spans="1:30" s="12" customFormat="1">
      <c r="A146" s="154" t="s">
        <v>263</v>
      </c>
      <c r="B146" s="155"/>
      <c r="C146" s="85"/>
      <c r="D146" s="78"/>
      <c r="E146" s="79">
        <f t="shared" si="9"/>
        <v>0</v>
      </c>
      <c r="F146" s="80">
        <f>SUM(F147:F149)</f>
        <v>0</v>
      </c>
      <c r="G146" s="164" t="s">
        <v>216</v>
      </c>
      <c r="H146" s="164" t="s">
        <v>217</v>
      </c>
      <c r="I146" s="164" t="s">
        <v>314</v>
      </c>
      <c r="J146" s="164" t="s">
        <v>315</v>
      </c>
      <c r="K146" s="165" t="s">
        <v>316</v>
      </c>
      <c r="L146" s="80">
        <f>SUM(L147:L149)</f>
        <v>0</v>
      </c>
      <c r="M146" s="164" t="s">
        <v>216</v>
      </c>
      <c r="N146" s="164" t="s">
        <v>217</v>
      </c>
      <c r="O146" s="164" t="s">
        <v>314</v>
      </c>
      <c r="P146" s="164" t="s">
        <v>315</v>
      </c>
      <c r="Q146" s="165" t="s">
        <v>316</v>
      </c>
      <c r="R146" s="166"/>
      <c r="S146" s="81" t="str">
        <f t="shared" si="20"/>
        <v/>
      </c>
      <c r="T146" s="82">
        <v>70</v>
      </c>
    </row>
    <row r="147" spans="1:30" s="13" customFormat="1">
      <c r="A147" s="284"/>
      <c r="B147" s="285"/>
      <c r="C147" s="15" t="s">
        <v>152</v>
      </c>
      <c r="D147" s="51" t="s">
        <v>242</v>
      </c>
      <c r="E147" s="7">
        <f t="shared" si="9"/>
        <v>0</v>
      </c>
      <c r="F147" s="9">
        <f t="shared" si="10"/>
        <v>0</v>
      </c>
      <c r="G147" s="43"/>
      <c r="H147" s="43"/>
      <c r="I147" s="43"/>
      <c r="J147" s="43"/>
      <c r="K147" s="59"/>
      <c r="L147" s="9">
        <f t="shared" ref="L147:L148" si="21">SUM(M147:Q147)</f>
        <v>0</v>
      </c>
      <c r="M147" s="43"/>
      <c r="N147" s="43"/>
      <c r="O147" s="43"/>
      <c r="P147" s="43"/>
      <c r="Q147" s="59"/>
      <c r="R147" s="157"/>
      <c r="S147" s="64" t="str">
        <f t="shared" si="20"/>
        <v/>
      </c>
      <c r="T147" s="69">
        <v>70</v>
      </c>
      <c r="U147" s="2"/>
      <c r="V147" s="2"/>
      <c r="W147" s="2"/>
      <c r="X147" s="2"/>
      <c r="Y147" s="2"/>
      <c r="Z147" s="2"/>
      <c r="AA147" s="2"/>
      <c r="AB147" s="2"/>
      <c r="AC147" s="2"/>
      <c r="AD147" s="2"/>
    </row>
    <row r="148" spans="1:30" s="13" customFormat="1">
      <c r="A148" s="284"/>
      <c r="B148" s="285"/>
      <c r="C148" s="15" t="s">
        <v>153</v>
      </c>
      <c r="D148" s="51" t="s">
        <v>242</v>
      </c>
      <c r="E148" s="7">
        <f t="shared" si="9"/>
        <v>0</v>
      </c>
      <c r="F148" s="9">
        <f t="shared" si="10"/>
        <v>0</v>
      </c>
      <c r="G148" s="43"/>
      <c r="H148" s="43"/>
      <c r="I148" s="43"/>
      <c r="J148" s="43"/>
      <c r="K148" s="59"/>
      <c r="L148" s="9">
        <f t="shared" si="21"/>
        <v>0</v>
      </c>
      <c r="M148" s="43"/>
      <c r="N148" s="43"/>
      <c r="O148" s="43"/>
      <c r="P148" s="43"/>
      <c r="Q148" s="59"/>
      <c r="R148" s="157"/>
      <c r="S148" s="64" t="str">
        <f t="shared" si="20"/>
        <v/>
      </c>
      <c r="T148" s="69">
        <v>70</v>
      </c>
      <c r="U148" s="2"/>
      <c r="V148" s="2"/>
      <c r="W148" s="2"/>
      <c r="X148" s="2"/>
      <c r="Y148" s="2"/>
      <c r="Z148" s="2"/>
      <c r="AA148" s="2"/>
      <c r="AB148" s="2"/>
      <c r="AC148" s="2"/>
      <c r="AD148" s="2"/>
    </row>
    <row r="149" spans="1:30" s="13" customFormat="1" ht="13.8" thickBot="1">
      <c r="A149" s="286"/>
      <c r="B149" s="287"/>
      <c r="C149" s="83" t="s">
        <v>154</v>
      </c>
      <c r="D149" s="52" t="s">
        <v>242</v>
      </c>
      <c r="E149" s="49">
        <f t="shared" ref="E149:E203" si="22">F149+L149</f>
        <v>0</v>
      </c>
      <c r="F149" s="60">
        <f t="shared" ref="F149:F190" si="23">SUM(G149:K149)</f>
        <v>0</v>
      </c>
      <c r="G149" s="47"/>
      <c r="H149" s="47"/>
      <c r="I149" s="47"/>
      <c r="J149" s="47"/>
      <c r="K149" s="61"/>
      <c r="L149" s="60">
        <f t="shared" ref="L149" si="24">SUM(M149:Q149)</f>
        <v>0</v>
      </c>
      <c r="M149" s="47"/>
      <c r="N149" s="47"/>
      <c r="O149" s="47"/>
      <c r="P149" s="47"/>
      <c r="Q149" s="61"/>
      <c r="R149" s="159"/>
      <c r="S149" s="65" t="str">
        <f t="shared" si="20"/>
        <v/>
      </c>
      <c r="T149" s="70">
        <v>70</v>
      </c>
      <c r="U149" s="2"/>
      <c r="V149" s="2"/>
      <c r="W149" s="2"/>
      <c r="X149" s="2"/>
      <c r="Y149" s="2"/>
      <c r="Z149" s="2"/>
      <c r="AA149" s="2"/>
      <c r="AB149" s="2"/>
      <c r="AC149" s="2"/>
      <c r="AD149" s="2"/>
    </row>
    <row r="150" spans="1:30" s="12" customFormat="1">
      <c r="A150" s="87" t="s">
        <v>264</v>
      </c>
      <c r="B150" s="88"/>
      <c r="C150" s="85"/>
      <c r="D150" s="78"/>
      <c r="E150" s="79">
        <f t="shared" si="22"/>
        <v>0</v>
      </c>
      <c r="F150" s="80">
        <f>SUM(F151:F154)</f>
        <v>0</v>
      </c>
      <c r="G150" s="164" t="s">
        <v>216</v>
      </c>
      <c r="H150" s="164" t="s">
        <v>217</v>
      </c>
      <c r="I150" s="164" t="s">
        <v>314</v>
      </c>
      <c r="J150" s="164" t="s">
        <v>315</v>
      </c>
      <c r="K150" s="165" t="s">
        <v>316</v>
      </c>
      <c r="L150" s="80">
        <f>SUM(L151:L154)</f>
        <v>0</v>
      </c>
      <c r="M150" s="164" t="s">
        <v>216</v>
      </c>
      <c r="N150" s="164" t="s">
        <v>217</v>
      </c>
      <c r="O150" s="164" t="s">
        <v>314</v>
      </c>
      <c r="P150" s="164" t="s">
        <v>315</v>
      </c>
      <c r="Q150" s="165" t="s">
        <v>316</v>
      </c>
      <c r="R150" s="166"/>
      <c r="S150" s="81" t="str">
        <f t="shared" si="20"/>
        <v/>
      </c>
      <c r="T150" s="82">
        <v>70</v>
      </c>
    </row>
    <row r="151" spans="1:30" s="13" customFormat="1">
      <c r="A151" s="278"/>
      <c r="B151" s="279"/>
      <c r="C151" s="15" t="s">
        <v>155</v>
      </c>
      <c r="D151" s="51" t="s">
        <v>242</v>
      </c>
      <c r="E151" s="7">
        <f t="shared" si="22"/>
        <v>0</v>
      </c>
      <c r="F151" s="9">
        <f t="shared" si="23"/>
        <v>0</v>
      </c>
      <c r="G151" s="43"/>
      <c r="H151" s="43"/>
      <c r="I151" s="43"/>
      <c r="J151" s="43"/>
      <c r="K151" s="59"/>
      <c r="L151" s="9">
        <f t="shared" ref="L151:L154" si="25">SUM(M151:Q151)</f>
        <v>0</v>
      </c>
      <c r="M151" s="43"/>
      <c r="N151" s="43"/>
      <c r="O151" s="43"/>
      <c r="P151" s="43"/>
      <c r="Q151" s="59"/>
      <c r="R151" s="157"/>
      <c r="S151" s="64" t="str">
        <f t="shared" si="20"/>
        <v/>
      </c>
      <c r="T151" s="69">
        <v>70</v>
      </c>
      <c r="U151" s="2"/>
      <c r="V151" s="2"/>
      <c r="W151" s="2"/>
      <c r="X151" s="2"/>
      <c r="Y151" s="2"/>
      <c r="Z151" s="2"/>
      <c r="AA151" s="2"/>
      <c r="AB151" s="2"/>
      <c r="AC151" s="2"/>
      <c r="AD151" s="2"/>
    </row>
    <row r="152" spans="1:30" s="13" customFormat="1">
      <c r="A152" s="278"/>
      <c r="B152" s="279"/>
      <c r="C152" s="15" t="s">
        <v>156</v>
      </c>
      <c r="D152" s="51" t="s">
        <v>242</v>
      </c>
      <c r="E152" s="7">
        <f t="shared" si="22"/>
        <v>0</v>
      </c>
      <c r="F152" s="9">
        <f t="shared" si="23"/>
        <v>0</v>
      </c>
      <c r="G152" s="43"/>
      <c r="H152" s="43"/>
      <c r="I152" s="43"/>
      <c r="J152" s="43"/>
      <c r="K152" s="59"/>
      <c r="L152" s="9">
        <f t="shared" si="25"/>
        <v>0</v>
      </c>
      <c r="M152" s="43"/>
      <c r="N152" s="43"/>
      <c r="O152" s="43"/>
      <c r="P152" s="43"/>
      <c r="Q152" s="59"/>
      <c r="R152" s="157"/>
      <c r="S152" s="64" t="str">
        <f t="shared" si="20"/>
        <v/>
      </c>
      <c r="T152" s="69">
        <v>70</v>
      </c>
      <c r="U152" s="2"/>
      <c r="V152" s="2"/>
      <c r="W152" s="2"/>
      <c r="X152" s="2"/>
      <c r="Y152" s="2"/>
      <c r="Z152" s="2"/>
      <c r="AA152" s="2"/>
      <c r="AB152" s="2"/>
      <c r="AC152" s="2"/>
      <c r="AD152" s="2"/>
    </row>
    <row r="153" spans="1:30" s="13" customFormat="1">
      <c r="A153" s="278"/>
      <c r="B153" s="279"/>
      <c r="C153" s="15" t="s">
        <v>157</v>
      </c>
      <c r="D153" s="51" t="s">
        <v>242</v>
      </c>
      <c r="E153" s="7">
        <f t="shared" si="22"/>
        <v>0</v>
      </c>
      <c r="F153" s="9">
        <f t="shared" si="23"/>
        <v>0</v>
      </c>
      <c r="G153" s="43"/>
      <c r="H153" s="43"/>
      <c r="I153" s="43"/>
      <c r="J153" s="43"/>
      <c r="K153" s="59"/>
      <c r="L153" s="9">
        <f t="shared" si="25"/>
        <v>0</v>
      </c>
      <c r="M153" s="43"/>
      <c r="N153" s="43"/>
      <c r="O153" s="43"/>
      <c r="P153" s="43"/>
      <c r="Q153" s="59"/>
      <c r="R153" s="157"/>
      <c r="S153" s="64" t="str">
        <f t="shared" si="20"/>
        <v/>
      </c>
      <c r="T153" s="69">
        <v>70</v>
      </c>
      <c r="U153" s="2"/>
      <c r="V153" s="2"/>
      <c r="W153" s="2"/>
      <c r="X153" s="2"/>
      <c r="Y153" s="2"/>
      <c r="Z153" s="2"/>
      <c r="AA153" s="2"/>
      <c r="AB153" s="2"/>
      <c r="AC153" s="2"/>
      <c r="AD153" s="2"/>
    </row>
    <row r="154" spans="1:30" s="13" customFormat="1" ht="13.8" thickBot="1">
      <c r="A154" s="280"/>
      <c r="B154" s="281"/>
      <c r="C154" s="83" t="s">
        <v>158</v>
      </c>
      <c r="D154" s="52" t="s">
        <v>242</v>
      </c>
      <c r="E154" s="49">
        <f t="shared" si="22"/>
        <v>0</v>
      </c>
      <c r="F154" s="60">
        <f t="shared" si="23"/>
        <v>0</v>
      </c>
      <c r="G154" s="47"/>
      <c r="H154" s="47"/>
      <c r="I154" s="47"/>
      <c r="J154" s="47"/>
      <c r="K154" s="61"/>
      <c r="L154" s="60">
        <f t="shared" si="25"/>
        <v>0</v>
      </c>
      <c r="M154" s="47"/>
      <c r="N154" s="47"/>
      <c r="O154" s="47"/>
      <c r="P154" s="47"/>
      <c r="Q154" s="61"/>
      <c r="R154" s="159"/>
      <c r="S154" s="65" t="str">
        <f t="shared" si="20"/>
        <v/>
      </c>
      <c r="T154" s="70">
        <v>70</v>
      </c>
      <c r="U154" s="2"/>
      <c r="V154" s="2"/>
      <c r="W154" s="2"/>
      <c r="X154" s="2"/>
      <c r="Y154" s="2"/>
      <c r="Z154" s="2"/>
      <c r="AA154" s="2"/>
      <c r="AB154" s="2"/>
      <c r="AC154" s="2"/>
      <c r="AD154" s="2"/>
    </row>
    <row r="155" spans="1:30" s="12" customFormat="1">
      <c r="A155" s="154" t="s">
        <v>265</v>
      </c>
      <c r="B155" s="155"/>
      <c r="C155" s="85"/>
      <c r="D155" s="78"/>
      <c r="E155" s="79">
        <f t="shared" si="22"/>
        <v>0</v>
      </c>
      <c r="F155" s="80">
        <f>SUM(F156:F159)</f>
        <v>0</v>
      </c>
      <c r="G155" s="164" t="s">
        <v>216</v>
      </c>
      <c r="H155" s="164" t="s">
        <v>217</v>
      </c>
      <c r="I155" s="164" t="s">
        <v>314</v>
      </c>
      <c r="J155" s="164" t="s">
        <v>315</v>
      </c>
      <c r="K155" s="165" t="s">
        <v>316</v>
      </c>
      <c r="L155" s="80">
        <f>SUM(L156:L159)</f>
        <v>0</v>
      </c>
      <c r="M155" s="164" t="s">
        <v>216</v>
      </c>
      <c r="N155" s="164" t="s">
        <v>217</v>
      </c>
      <c r="O155" s="164" t="s">
        <v>314</v>
      </c>
      <c r="P155" s="164" t="s">
        <v>315</v>
      </c>
      <c r="Q155" s="165" t="s">
        <v>316</v>
      </c>
      <c r="R155" s="166"/>
      <c r="S155" s="81" t="str">
        <f t="shared" si="20"/>
        <v/>
      </c>
      <c r="T155" s="82">
        <v>70</v>
      </c>
    </row>
    <row r="156" spans="1:30" s="13" customFormat="1">
      <c r="A156" s="278"/>
      <c r="B156" s="279"/>
      <c r="C156" s="15" t="s">
        <v>159</v>
      </c>
      <c r="D156" s="51" t="s">
        <v>242</v>
      </c>
      <c r="E156" s="7">
        <f t="shared" si="22"/>
        <v>0</v>
      </c>
      <c r="F156" s="9">
        <f t="shared" si="23"/>
        <v>0</v>
      </c>
      <c r="G156" s="43"/>
      <c r="H156" s="43"/>
      <c r="I156" s="43"/>
      <c r="J156" s="43"/>
      <c r="K156" s="59"/>
      <c r="L156" s="9">
        <f t="shared" ref="L156:L159" si="26">SUM(M156:Q156)</f>
        <v>0</v>
      </c>
      <c r="M156" s="43"/>
      <c r="N156" s="43"/>
      <c r="O156" s="43"/>
      <c r="P156" s="43"/>
      <c r="Q156" s="59"/>
      <c r="R156" s="157"/>
      <c r="S156" s="64" t="str">
        <f t="shared" si="20"/>
        <v/>
      </c>
      <c r="T156" s="69">
        <v>70</v>
      </c>
      <c r="U156" s="2"/>
      <c r="V156" s="2"/>
      <c r="W156" s="2"/>
      <c r="X156" s="2"/>
      <c r="Y156" s="2"/>
      <c r="Z156" s="2"/>
      <c r="AA156" s="2"/>
      <c r="AB156" s="2"/>
      <c r="AC156" s="2"/>
      <c r="AD156" s="2"/>
    </row>
    <row r="157" spans="1:30" s="13" customFormat="1">
      <c r="A157" s="278"/>
      <c r="B157" s="279"/>
      <c r="C157" s="15" t="s">
        <v>160</v>
      </c>
      <c r="D157" s="51" t="s">
        <v>242</v>
      </c>
      <c r="E157" s="7">
        <f t="shared" si="22"/>
        <v>0</v>
      </c>
      <c r="F157" s="9">
        <f t="shared" si="23"/>
        <v>0</v>
      </c>
      <c r="G157" s="43"/>
      <c r="H157" s="43"/>
      <c r="I157" s="43"/>
      <c r="J157" s="43"/>
      <c r="K157" s="59"/>
      <c r="L157" s="9">
        <f t="shared" si="26"/>
        <v>0</v>
      </c>
      <c r="M157" s="43"/>
      <c r="N157" s="43"/>
      <c r="O157" s="43"/>
      <c r="P157" s="43"/>
      <c r="Q157" s="59"/>
      <c r="R157" s="157"/>
      <c r="S157" s="64" t="str">
        <f t="shared" si="20"/>
        <v/>
      </c>
      <c r="T157" s="69">
        <v>70</v>
      </c>
      <c r="U157" s="2"/>
      <c r="V157" s="2"/>
      <c r="W157" s="2"/>
      <c r="X157" s="2"/>
      <c r="Y157" s="2"/>
      <c r="Z157" s="2"/>
      <c r="AA157" s="2"/>
      <c r="AB157" s="2"/>
      <c r="AC157" s="2"/>
      <c r="AD157" s="2"/>
    </row>
    <row r="158" spans="1:30" s="13" customFormat="1" ht="21.6">
      <c r="A158" s="278"/>
      <c r="B158" s="279"/>
      <c r="C158" s="17" t="s">
        <v>198</v>
      </c>
      <c r="D158" s="51" t="s">
        <v>214</v>
      </c>
      <c r="E158" s="7">
        <f t="shared" si="22"/>
        <v>0</v>
      </c>
      <c r="F158" s="9">
        <f t="shared" si="23"/>
        <v>0</v>
      </c>
      <c r="G158" s="43"/>
      <c r="H158" s="43"/>
      <c r="I158" s="43"/>
      <c r="J158" s="43"/>
      <c r="K158" s="59"/>
      <c r="L158" s="9">
        <f t="shared" si="26"/>
        <v>0</v>
      </c>
      <c r="M158" s="43"/>
      <c r="N158" s="43"/>
      <c r="O158" s="43"/>
      <c r="P158" s="43"/>
      <c r="Q158" s="59"/>
      <c r="R158" s="157"/>
      <c r="S158" s="64" t="str">
        <f t="shared" si="20"/>
        <v/>
      </c>
      <c r="T158" s="69">
        <v>70</v>
      </c>
      <c r="U158" s="2"/>
      <c r="V158" s="2"/>
      <c r="W158" s="2"/>
      <c r="X158" s="2"/>
      <c r="Y158" s="2"/>
      <c r="Z158" s="2"/>
      <c r="AA158" s="2"/>
      <c r="AB158" s="2"/>
      <c r="AC158" s="2"/>
      <c r="AD158" s="2"/>
    </row>
    <row r="159" spans="1:30" s="13" customFormat="1" ht="13.8" thickBot="1">
      <c r="A159" s="280"/>
      <c r="B159" s="281"/>
      <c r="C159" s="83" t="s">
        <v>161</v>
      </c>
      <c r="D159" s="52" t="s">
        <v>214</v>
      </c>
      <c r="E159" s="49">
        <f t="shared" si="22"/>
        <v>0</v>
      </c>
      <c r="F159" s="60">
        <f t="shared" si="23"/>
        <v>0</v>
      </c>
      <c r="G159" s="47"/>
      <c r="H159" s="47"/>
      <c r="I159" s="47"/>
      <c r="J159" s="47"/>
      <c r="K159" s="61"/>
      <c r="L159" s="60">
        <f t="shared" si="26"/>
        <v>0</v>
      </c>
      <c r="M159" s="47"/>
      <c r="N159" s="47"/>
      <c r="O159" s="47"/>
      <c r="P159" s="47"/>
      <c r="Q159" s="61"/>
      <c r="R159" s="159"/>
      <c r="S159" s="65" t="str">
        <f t="shared" si="20"/>
        <v/>
      </c>
      <c r="T159" s="70">
        <v>70</v>
      </c>
      <c r="U159" s="2"/>
      <c r="V159" s="2"/>
      <c r="W159" s="2"/>
      <c r="X159" s="2"/>
      <c r="Y159" s="2"/>
      <c r="Z159" s="2"/>
      <c r="AA159" s="2"/>
      <c r="AB159" s="2"/>
      <c r="AC159" s="2"/>
      <c r="AD159" s="2"/>
    </row>
    <row r="160" spans="1:30" s="12" customFormat="1">
      <c r="A160" s="274" t="s">
        <v>266</v>
      </c>
      <c r="B160" s="275"/>
      <c r="C160" s="89"/>
      <c r="D160" s="90"/>
      <c r="E160" s="79">
        <f t="shared" si="22"/>
        <v>0</v>
      </c>
      <c r="F160" s="80">
        <f>F161</f>
        <v>0</v>
      </c>
      <c r="G160" s="164" t="s">
        <v>216</v>
      </c>
      <c r="H160" s="164" t="s">
        <v>217</v>
      </c>
      <c r="I160" s="164" t="s">
        <v>314</v>
      </c>
      <c r="J160" s="164" t="s">
        <v>315</v>
      </c>
      <c r="K160" s="165" t="s">
        <v>316</v>
      </c>
      <c r="L160" s="80">
        <f>L161</f>
        <v>0</v>
      </c>
      <c r="M160" s="164" t="s">
        <v>216</v>
      </c>
      <c r="N160" s="164" t="s">
        <v>217</v>
      </c>
      <c r="O160" s="164" t="s">
        <v>314</v>
      </c>
      <c r="P160" s="164" t="s">
        <v>315</v>
      </c>
      <c r="Q160" s="165" t="s">
        <v>316</v>
      </c>
      <c r="R160" s="166"/>
      <c r="S160" s="81" t="str">
        <f t="shared" si="20"/>
        <v/>
      </c>
      <c r="T160" s="82">
        <v>70</v>
      </c>
    </row>
    <row r="161" spans="1:30" s="13" customFormat="1" ht="13.8" thickBot="1">
      <c r="A161" s="280"/>
      <c r="B161" s="281"/>
      <c r="C161" s="83" t="s">
        <v>162</v>
      </c>
      <c r="D161" s="91" t="s">
        <v>242</v>
      </c>
      <c r="E161" s="49">
        <f t="shared" si="22"/>
        <v>0</v>
      </c>
      <c r="F161" s="60">
        <f t="shared" ref="F161" si="27">SUM(G161:K161)</f>
        <v>0</v>
      </c>
      <c r="G161" s="92"/>
      <c r="H161" s="92"/>
      <c r="I161" s="92"/>
      <c r="J161" s="92"/>
      <c r="K161" s="93"/>
      <c r="L161" s="60">
        <f t="shared" ref="L161" si="28">SUM(M161:Q161)</f>
        <v>0</v>
      </c>
      <c r="M161" s="92"/>
      <c r="N161" s="92"/>
      <c r="O161" s="92"/>
      <c r="P161" s="92"/>
      <c r="Q161" s="93"/>
      <c r="R161" s="159"/>
      <c r="S161" s="65" t="str">
        <f t="shared" si="20"/>
        <v/>
      </c>
      <c r="T161" s="70">
        <v>70</v>
      </c>
      <c r="U161" s="2"/>
      <c r="V161" s="2"/>
      <c r="W161" s="2"/>
      <c r="X161" s="2"/>
      <c r="Y161" s="2"/>
      <c r="Z161" s="2"/>
      <c r="AA161" s="2"/>
      <c r="AB161" s="2"/>
      <c r="AC161" s="2"/>
      <c r="AD161" s="2"/>
    </row>
    <row r="162" spans="1:30" s="12" customFormat="1">
      <c r="A162" s="274" t="s">
        <v>267</v>
      </c>
      <c r="B162" s="275"/>
      <c r="C162" s="94"/>
      <c r="D162" s="90"/>
      <c r="E162" s="79">
        <f t="shared" si="22"/>
        <v>0</v>
      </c>
      <c r="F162" s="80">
        <f>F163</f>
        <v>0</v>
      </c>
      <c r="G162" s="164" t="s">
        <v>216</v>
      </c>
      <c r="H162" s="164" t="s">
        <v>217</v>
      </c>
      <c r="I162" s="164" t="s">
        <v>314</v>
      </c>
      <c r="J162" s="164" t="s">
        <v>315</v>
      </c>
      <c r="K162" s="165" t="s">
        <v>316</v>
      </c>
      <c r="L162" s="80">
        <f>L163</f>
        <v>0</v>
      </c>
      <c r="M162" s="164" t="s">
        <v>216</v>
      </c>
      <c r="N162" s="164" t="s">
        <v>217</v>
      </c>
      <c r="O162" s="164" t="s">
        <v>314</v>
      </c>
      <c r="P162" s="164" t="s">
        <v>315</v>
      </c>
      <c r="Q162" s="165" t="s">
        <v>316</v>
      </c>
      <c r="R162" s="166"/>
      <c r="S162" s="81" t="str">
        <f t="shared" si="20"/>
        <v/>
      </c>
      <c r="T162" s="82">
        <v>70</v>
      </c>
    </row>
    <row r="163" spans="1:30" s="13" customFormat="1" ht="13.8" thickBot="1">
      <c r="A163" s="280"/>
      <c r="B163" s="281"/>
      <c r="C163" s="56" t="s">
        <v>163</v>
      </c>
      <c r="D163" s="91" t="s">
        <v>214</v>
      </c>
      <c r="E163" s="49">
        <f t="shared" si="22"/>
        <v>0</v>
      </c>
      <c r="F163" s="60">
        <f t="shared" si="23"/>
        <v>0</v>
      </c>
      <c r="G163" s="92"/>
      <c r="H163" s="92"/>
      <c r="I163" s="92"/>
      <c r="J163" s="92"/>
      <c r="K163" s="93"/>
      <c r="L163" s="60">
        <f t="shared" ref="L163" si="29">SUM(M163:Q163)</f>
        <v>0</v>
      </c>
      <c r="M163" s="92"/>
      <c r="N163" s="92"/>
      <c r="O163" s="92"/>
      <c r="P163" s="92"/>
      <c r="Q163" s="93"/>
      <c r="R163" s="159"/>
      <c r="S163" s="65" t="str">
        <f t="shared" si="20"/>
        <v/>
      </c>
      <c r="T163" s="70">
        <v>70</v>
      </c>
      <c r="U163" s="2"/>
      <c r="V163" s="2"/>
      <c r="W163" s="2"/>
      <c r="X163" s="2"/>
      <c r="Y163" s="2"/>
      <c r="Z163" s="2"/>
      <c r="AA163" s="2"/>
      <c r="AB163" s="2"/>
      <c r="AC163" s="2"/>
      <c r="AD163" s="2"/>
    </row>
    <row r="164" spans="1:30" s="12" customFormat="1">
      <c r="A164" s="154" t="s">
        <v>268</v>
      </c>
      <c r="B164" s="155"/>
      <c r="C164" s="85"/>
      <c r="D164" s="78"/>
      <c r="E164" s="79">
        <f t="shared" si="22"/>
        <v>0</v>
      </c>
      <c r="F164" s="80">
        <f>SUM(F165:F168)</f>
        <v>0</v>
      </c>
      <c r="G164" s="164" t="s">
        <v>216</v>
      </c>
      <c r="H164" s="164" t="s">
        <v>217</v>
      </c>
      <c r="I164" s="164" t="s">
        <v>314</v>
      </c>
      <c r="J164" s="164" t="s">
        <v>315</v>
      </c>
      <c r="K164" s="165" t="s">
        <v>316</v>
      </c>
      <c r="L164" s="80">
        <f>SUM(L165:L168)</f>
        <v>0</v>
      </c>
      <c r="M164" s="164" t="s">
        <v>216</v>
      </c>
      <c r="N164" s="164" t="s">
        <v>217</v>
      </c>
      <c r="O164" s="164" t="s">
        <v>314</v>
      </c>
      <c r="P164" s="164" t="s">
        <v>315</v>
      </c>
      <c r="Q164" s="165" t="s">
        <v>316</v>
      </c>
      <c r="R164" s="166"/>
      <c r="S164" s="81" t="str">
        <f t="shared" si="20"/>
        <v/>
      </c>
      <c r="T164" s="82">
        <v>70</v>
      </c>
    </row>
    <row r="165" spans="1:30" s="13" customFormat="1">
      <c r="A165" s="278"/>
      <c r="B165" s="279"/>
      <c r="C165" s="15" t="s">
        <v>164</v>
      </c>
      <c r="D165" s="51" t="s">
        <v>248</v>
      </c>
      <c r="E165" s="7">
        <f t="shared" si="22"/>
        <v>0</v>
      </c>
      <c r="F165" s="9">
        <f t="shared" si="23"/>
        <v>0</v>
      </c>
      <c r="G165" s="43"/>
      <c r="H165" s="43"/>
      <c r="I165" s="43"/>
      <c r="J165" s="43"/>
      <c r="K165" s="59"/>
      <c r="L165" s="9">
        <f t="shared" ref="L165:L168" si="30">SUM(M165:Q165)</f>
        <v>0</v>
      </c>
      <c r="M165" s="43"/>
      <c r="N165" s="43"/>
      <c r="O165" s="43"/>
      <c r="P165" s="43"/>
      <c r="Q165" s="59"/>
      <c r="R165" s="157"/>
      <c r="S165" s="64" t="str">
        <f t="shared" si="20"/>
        <v/>
      </c>
      <c r="T165" s="69">
        <v>70</v>
      </c>
      <c r="U165" s="2"/>
      <c r="V165" s="2"/>
      <c r="W165" s="2"/>
      <c r="X165" s="2"/>
      <c r="Y165" s="2"/>
      <c r="Z165" s="2"/>
      <c r="AA165" s="2"/>
      <c r="AB165" s="2"/>
      <c r="AC165" s="2"/>
      <c r="AD165" s="2"/>
    </row>
    <row r="166" spans="1:30" s="13" customFormat="1">
      <c r="A166" s="278"/>
      <c r="B166" s="279"/>
      <c r="C166" s="15" t="s">
        <v>165</v>
      </c>
      <c r="D166" s="51" t="s">
        <v>248</v>
      </c>
      <c r="E166" s="7">
        <f t="shared" si="22"/>
        <v>0</v>
      </c>
      <c r="F166" s="9">
        <f t="shared" si="23"/>
        <v>0</v>
      </c>
      <c r="G166" s="43"/>
      <c r="H166" s="43"/>
      <c r="I166" s="43"/>
      <c r="J166" s="43"/>
      <c r="K166" s="59"/>
      <c r="L166" s="9">
        <f t="shared" si="30"/>
        <v>0</v>
      </c>
      <c r="M166" s="43"/>
      <c r="N166" s="43"/>
      <c r="O166" s="43"/>
      <c r="P166" s="43"/>
      <c r="Q166" s="59"/>
      <c r="R166" s="157"/>
      <c r="S166" s="64" t="str">
        <f t="shared" si="20"/>
        <v/>
      </c>
      <c r="T166" s="69">
        <v>70</v>
      </c>
      <c r="U166" s="2"/>
      <c r="V166" s="2"/>
      <c r="W166" s="2"/>
      <c r="X166" s="2"/>
      <c r="Y166" s="2"/>
      <c r="Z166" s="2"/>
      <c r="AA166" s="2"/>
      <c r="AB166" s="2"/>
      <c r="AC166" s="2"/>
      <c r="AD166" s="2"/>
    </row>
    <row r="167" spans="1:30" s="13" customFormat="1">
      <c r="A167" s="278"/>
      <c r="B167" s="279"/>
      <c r="C167" s="15" t="s">
        <v>166</v>
      </c>
      <c r="D167" s="51" t="s">
        <v>240</v>
      </c>
      <c r="E167" s="7">
        <f t="shared" si="22"/>
        <v>0</v>
      </c>
      <c r="F167" s="9">
        <f t="shared" si="23"/>
        <v>0</v>
      </c>
      <c r="G167" s="43"/>
      <c r="H167" s="43"/>
      <c r="I167" s="43"/>
      <c r="J167" s="43"/>
      <c r="K167" s="59"/>
      <c r="L167" s="9">
        <f t="shared" si="30"/>
        <v>0</v>
      </c>
      <c r="M167" s="43"/>
      <c r="N167" s="43"/>
      <c r="O167" s="43"/>
      <c r="P167" s="43"/>
      <c r="Q167" s="59"/>
      <c r="R167" s="157"/>
      <c r="S167" s="64" t="str">
        <f t="shared" si="20"/>
        <v/>
      </c>
      <c r="T167" s="69">
        <v>70</v>
      </c>
      <c r="U167" s="2"/>
      <c r="V167" s="2"/>
      <c r="W167" s="2"/>
      <c r="X167" s="2"/>
      <c r="Y167" s="2"/>
      <c r="Z167" s="2"/>
      <c r="AA167" s="2"/>
      <c r="AB167" s="2"/>
      <c r="AC167" s="2"/>
      <c r="AD167" s="2"/>
    </row>
    <row r="168" spans="1:30" s="13" customFormat="1" ht="13.8" thickBot="1">
      <c r="A168" s="280"/>
      <c r="B168" s="281"/>
      <c r="C168" s="83" t="s">
        <v>167</v>
      </c>
      <c r="D168" s="52" t="s">
        <v>249</v>
      </c>
      <c r="E168" s="49">
        <f t="shared" si="22"/>
        <v>0</v>
      </c>
      <c r="F168" s="60">
        <f t="shared" si="23"/>
        <v>0</v>
      </c>
      <c r="G168" s="47"/>
      <c r="H168" s="47"/>
      <c r="I168" s="47"/>
      <c r="J168" s="47"/>
      <c r="K168" s="61"/>
      <c r="L168" s="60">
        <f t="shared" si="30"/>
        <v>0</v>
      </c>
      <c r="M168" s="47"/>
      <c r="N168" s="47"/>
      <c r="O168" s="47"/>
      <c r="P168" s="47"/>
      <c r="Q168" s="61"/>
      <c r="R168" s="159"/>
      <c r="S168" s="65" t="str">
        <f t="shared" si="20"/>
        <v/>
      </c>
      <c r="T168" s="70">
        <v>70</v>
      </c>
      <c r="U168" s="2"/>
      <c r="V168" s="2"/>
      <c r="W168" s="2"/>
      <c r="X168" s="2"/>
      <c r="Y168" s="2"/>
      <c r="Z168" s="2"/>
      <c r="AA168" s="2"/>
      <c r="AB168" s="2"/>
      <c r="AC168" s="2"/>
      <c r="AD168" s="2"/>
    </row>
    <row r="169" spans="1:30" s="12" customFormat="1">
      <c r="A169" s="154" t="s">
        <v>269</v>
      </c>
      <c r="B169" s="155"/>
      <c r="C169" s="85"/>
      <c r="D169" s="78"/>
      <c r="E169" s="79">
        <f t="shared" si="22"/>
        <v>0</v>
      </c>
      <c r="F169" s="80">
        <f>SUM(F170:F180)</f>
        <v>0</v>
      </c>
      <c r="G169" s="164" t="s">
        <v>216</v>
      </c>
      <c r="H169" s="164" t="s">
        <v>217</v>
      </c>
      <c r="I169" s="164" t="s">
        <v>314</v>
      </c>
      <c r="J169" s="164" t="s">
        <v>315</v>
      </c>
      <c r="K169" s="165" t="s">
        <v>316</v>
      </c>
      <c r="L169" s="80">
        <f>SUM(L170:L180)</f>
        <v>0</v>
      </c>
      <c r="M169" s="164" t="s">
        <v>216</v>
      </c>
      <c r="N169" s="164" t="s">
        <v>217</v>
      </c>
      <c r="O169" s="164" t="s">
        <v>314</v>
      </c>
      <c r="P169" s="164" t="s">
        <v>315</v>
      </c>
      <c r="Q169" s="165" t="s">
        <v>316</v>
      </c>
      <c r="R169" s="166"/>
      <c r="S169" s="81" t="str">
        <f t="shared" si="20"/>
        <v/>
      </c>
      <c r="T169" s="82">
        <v>70</v>
      </c>
    </row>
    <row r="170" spans="1:30" s="13" customFormat="1">
      <c r="A170" s="278"/>
      <c r="B170" s="279"/>
      <c r="C170" s="15" t="s">
        <v>168</v>
      </c>
      <c r="D170" s="51" t="s">
        <v>211</v>
      </c>
      <c r="E170" s="7">
        <f t="shared" si="22"/>
        <v>0</v>
      </c>
      <c r="F170" s="9">
        <f t="shared" si="23"/>
        <v>0</v>
      </c>
      <c r="G170" s="43"/>
      <c r="H170" s="43"/>
      <c r="I170" s="43"/>
      <c r="J170" s="43"/>
      <c r="K170" s="59"/>
      <c r="L170" s="9">
        <f t="shared" ref="L170:L172" si="31">SUM(M170:Q170)</f>
        <v>0</v>
      </c>
      <c r="M170" s="43"/>
      <c r="N170" s="43"/>
      <c r="O170" s="43"/>
      <c r="P170" s="43"/>
      <c r="Q170" s="59"/>
      <c r="R170" s="157"/>
      <c r="S170" s="64" t="str">
        <f t="shared" si="20"/>
        <v/>
      </c>
      <c r="T170" s="69">
        <v>70</v>
      </c>
      <c r="U170" s="2"/>
      <c r="V170" s="2"/>
      <c r="W170" s="2"/>
      <c r="X170" s="2"/>
      <c r="Y170" s="2"/>
      <c r="Z170" s="2"/>
      <c r="AA170" s="2"/>
      <c r="AB170" s="2"/>
      <c r="AC170" s="2"/>
      <c r="AD170" s="2"/>
    </row>
    <row r="171" spans="1:30" s="13" customFormat="1">
      <c r="A171" s="278"/>
      <c r="B171" s="279"/>
      <c r="C171" s="15" t="s">
        <v>169</v>
      </c>
      <c r="D171" s="51" t="s">
        <v>211</v>
      </c>
      <c r="E171" s="7">
        <f t="shared" si="22"/>
        <v>0</v>
      </c>
      <c r="F171" s="9">
        <f t="shared" si="23"/>
        <v>0</v>
      </c>
      <c r="G171" s="43"/>
      <c r="H171" s="43"/>
      <c r="I171" s="43"/>
      <c r="J171" s="43"/>
      <c r="K171" s="59"/>
      <c r="L171" s="9">
        <f t="shared" si="31"/>
        <v>0</v>
      </c>
      <c r="M171" s="43"/>
      <c r="N171" s="43"/>
      <c r="O171" s="43"/>
      <c r="P171" s="43"/>
      <c r="Q171" s="59"/>
      <c r="R171" s="157"/>
      <c r="S171" s="64" t="str">
        <f t="shared" si="20"/>
        <v/>
      </c>
      <c r="T171" s="69">
        <v>70</v>
      </c>
      <c r="U171" s="2"/>
      <c r="V171" s="2"/>
      <c r="W171" s="2"/>
      <c r="X171" s="2"/>
      <c r="Y171" s="2"/>
      <c r="Z171" s="2"/>
      <c r="AA171" s="2"/>
      <c r="AB171" s="2"/>
      <c r="AC171" s="2"/>
      <c r="AD171" s="2"/>
    </row>
    <row r="172" spans="1:30" s="13" customFormat="1">
      <c r="A172" s="278"/>
      <c r="B172" s="279"/>
      <c r="C172" s="15" t="s">
        <v>170</v>
      </c>
      <c r="D172" s="51" t="s">
        <v>211</v>
      </c>
      <c r="E172" s="7">
        <f t="shared" si="22"/>
        <v>0</v>
      </c>
      <c r="F172" s="9">
        <f t="shared" si="23"/>
        <v>0</v>
      </c>
      <c r="G172" s="43"/>
      <c r="H172" s="43"/>
      <c r="I172" s="43"/>
      <c r="J172" s="43"/>
      <c r="K172" s="59"/>
      <c r="L172" s="9">
        <f t="shared" si="31"/>
        <v>0</v>
      </c>
      <c r="M172" s="43"/>
      <c r="N172" s="43"/>
      <c r="O172" s="43"/>
      <c r="P172" s="43"/>
      <c r="Q172" s="59"/>
      <c r="R172" s="157"/>
      <c r="S172" s="64" t="str">
        <f t="shared" si="20"/>
        <v/>
      </c>
      <c r="T172" s="69">
        <v>70</v>
      </c>
      <c r="U172" s="2"/>
      <c r="V172" s="2"/>
      <c r="W172" s="2"/>
      <c r="X172" s="2"/>
      <c r="Y172" s="2"/>
      <c r="Z172" s="2"/>
      <c r="AA172" s="2"/>
      <c r="AB172" s="2"/>
      <c r="AC172" s="2"/>
      <c r="AD172" s="2"/>
    </row>
    <row r="173" spans="1:30" s="13" customFormat="1">
      <c r="A173" s="278"/>
      <c r="B173" s="279"/>
      <c r="C173" s="57" t="s">
        <v>171</v>
      </c>
      <c r="D173" s="304" t="s">
        <v>250</v>
      </c>
      <c r="E173" s="295">
        <f>F173+L173</f>
        <v>0</v>
      </c>
      <c r="F173" s="296">
        <f>SUM(G173:K176)</f>
        <v>0</v>
      </c>
      <c r="G173" s="292"/>
      <c r="H173" s="292"/>
      <c r="I173" s="292"/>
      <c r="J173" s="292"/>
      <c r="K173" s="292"/>
      <c r="L173" s="296">
        <f>SUM(M173:Q176)</f>
        <v>0</v>
      </c>
      <c r="M173" s="292"/>
      <c r="N173" s="292"/>
      <c r="O173" s="292"/>
      <c r="P173" s="292"/>
      <c r="Q173" s="292"/>
      <c r="R173" s="160"/>
      <c r="S173" s="291" t="str">
        <f>IFERROR(ROUND(F173/E173*100,1),"")</f>
        <v/>
      </c>
      <c r="T173" s="69">
        <v>70</v>
      </c>
      <c r="U173" s="2"/>
      <c r="V173" s="2"/>
      <c r="W173" s="2"/>
      <c r="X173" s="2"/>
      <c r="Y173" s="2"/>
      <c r="Z173" s="2"/>
      <c r="AA173" s="2"/>
      <c r="AB173" s="2"/>
      <c r="AC173" s="2"/>
      <c r="AD173" s="2"/>
    </row>
    <row r="174" spans="1:30" s="13" customFormat="1">
      <c r="A174" s="278"/>
      <c r="B174" s="279"/>
      <c r="C174" s="57" t="s">
        <v>172</v>
      </c>
      <c r="D174" s="304"/>
      <c r="E174" s="295"/>
      <c r="F174" s="296"/>
      <c r="G174" s="293"/>
      <c r="H174" s="293"/>
      <c r="I174" s="293"/>
      <c r="J174" s="293"/>
      <c r="K174" s="293"/>
      <c r="L174" s="296"/>
      <c r="M174" s="293"/>
      <c r="N174" s="293"/>
      <c r="O174" s="293"/>
      <c r="P174" s="293"/>
      <c r="Q174" s="293"/>
      <c r="R174" s="160"/>
      <c r="S174" s="291"/>
      <c r="T174" s="69">
        <v>70</v>
      </c>
      <c r="U174" s="2"/>
      <c r="V174" s="2"/>
      <c r="W174" s="2"/>
      <c r="X174" s="2"/>
      <c r="Y174" s="2"/>
      <c r="Z174" s="2"/>
      <c r="AA174" s="2"/>
      <c r="AB174" s="2"/>
      <c r="AC174" s="2"/>
      <c r="AD174" s="2"/>
    </row>
    <row r="175" spans="1:30" s="13" customFormat="1">
      <c r="A175" s="278"/>
      <c r="B175" s="279"/>
      <c r="C175" s="57" t="s">
        <v>173</v>
      </c>
      <c r="D175" s="304"/>
      <c r="E175" s="295"/>
      <c r="F175" s="296"/>
      <c r="G175" s="293"/>
      <c r="H175" s="293"/>
      <c r="I175" s="293"/>
      <c r="J175" s="293"/>
      <c r="K175" s="293"/>
      <c r="L175" s="296"/>
      <c r="M175" s="293"/>
      <c r="N175" s="293"/>
      <c r="O175" s="293"/>
      <c r="P175" s="293"/>
      <c r="Q175" s="293"/>
      <c r="R175" s="160"/>
      <c r="S175" s="291"/>
      <c r="T175" s="69">
        <v>70</v>
      </c>
      <c r="U175" s="2"/>
      <c r="V175" s="2"/>
      <c r="W175" s="2"/>
      <c r="X175" s="2"/>
      <c r="Y175" s="2"/>
      <c r="Z175" s="2"/>
      <c r="AA175" s="2"/>
      <c r="AB175" s="2"/>
      <c r="AC175" s="2"/>
      <c r="AD175" s="2"/>
    </row>
    <row r="176" spans="1:30" s="13" customFormat="1">
      <c r="A176" s="278"/>
      <c r="B176" s="279"/>
      <c r="C176" s="57" t="s">
        <v>174</v>
      </c>
      <c r="D176" s="304"/>
      <c r="E176" s="295"/>
      <c r="F176" s="296"/>
      <c r="G176" s="294"/>
      <c r="H176" s="294"/>
      <c r="I176" s="294"/>
      <c r="J176" s="294"/>
      <c r="K176" s="294"/>
      <c r="L176" s="296"/>
      <c r="M176" s="294"/>
      <c r="N176" s="294"/>
      <c r="O176" s="294"/>
      <c r="P176" s="294"/>
      <c r="Q176" s="294"/>
      <c r="R176" s="160"/>
      <c r="S176" s="291"/>
      <c r="T176" s="69">
        <v>70</v>
      </c>
      <c r="U176" s="2"/>
      <c r="V176" s="2"/>
      <c r="W176" s="2"/>
      <c r="X176" s="2"/>
      <c r="Y176" s="2"/>
      <c r="Z176" s="2"/>
      <c r="AA176" s="2"/>
      <c r="AB176" s="2"/>
      <c r="AC176" s="2"/>
      <c r="AD176" s="2"/>
    </row>
    <row r="177" spans="1:30" s="13" customFormat="1">
      <c r="A177" s="278"/>
      <c r="B177" s="279"/>
      <c r="C177" s="15" t="s">
        <v>175</v>
      </c>
      <c r="D177" s="51" t="s">
        <v>211</v>
      </c>
      <c r="E177" s="7">
        <f t="shared" si="22"/>
        <v>0</v>
      </c>
      <c r="F177" s="9">
        <f t="shared" si="23"/>
        <v>0</v>
      </c>
      <c r="G177" s="43"/>
      <c r="H177" s="43"/>
      <c r="I177" s="43"/>
      <c r="J177" s="43"/>
      <c r="K177" s="59"/>
      <c r="L177" s="9">
        <f t="shared" ref="L177:L180" si="32">SUM(M177:Q177)</f>
        <v>0</v>
      </c>
      <c r="M177" s="43"/>
      <c r="N177" s="43"/>
      <c r="O177" s="43"/>
      <c r="P177" s="43"/>
      <c r="Q177" s="59"/>
      <c r="R177" s="157"/>
      <c r="S177" s="64" t="str">
        <f t="shared" si="20"/>
        <v/>
      </c>
      <c r="T177" s="69">
        <v>70</v>
      </c>
      <c r="U177" s="2"/>
      <c r="V177" s="2"/>
      <c r="W177" s="2"/>
      <c r="X177" s="2"/>
      <c r="Y177" s="2"/>
      <c r="Z177" s="2"/>
      <c r="AA177" s="2"/>
      <c r="AB177" s="2"/>
      <c r="AC177" s="2"/>
      <c r="AD177" s="2"/>
    </row>
    <row r="178" spans="1:30" s="13" customFormat="1">
      <c r="A178" s="278"/>
      <c r="B178" s="279"/>
      <c r="C178" s="15" t="s">
        <v>176</v>
      </c>
      <c r="D178" s="51" t="s">
        <v>211</v>
      </c>
      <c r="E178" s="7">
        <f t="shared" si="22"/>
        <v>0</v>
      </c>
      <c r="F178" s="9">
        <f t="shared" si="23"/>
        <v>0</v>
      </c>
      <c r="G178" s="43"/>
      <c r="H178" s="43"/>
      <c r="I178" s="43"/>
      <c r="J178" s="43"/>
      <c r="K178" s="59"/>
      <c r="L178" s="9">
        <f t="shared" si="32"/>
        <v>0</v>
      </c>
      <c r="M178" s="43"/>
      <c r="N178" s="43"/>
      <c r="O178" s="43"/>
      <c r="P178" s="43"/>
      <c r="Q178" s="59"/>
      <c r="R178" s="157"/>
      <c r="S178" s="64" t="str">
        <f t="shared" si="20"/>
        <v/>
      </c>
      <c r="T178" s="69">
        <v>70</v>
      </c>
      <c r="U178" s="2"/>
      <c r="V178" s="2"/>
      <c r="W178" s="2"/>
      <c r="X178" s="2"/>
      <c r="Y178" s="2"/>
      <c r="Z178" s="2"/>
      <c r="AA178" s="2"/>
      <c r="AB178" s="2"/>
      <c r="AC178" s="2"/>
      <c r="AD178" s="2"/>
    </row>
    <row r="179" spans="1:30" s="13" customFormat="1">
      <c r="A179" s="278"/>
      <c r="B179" s="279"/>
      <c r="C179" s="15" t="s">
        <v>177</v>
      </c>
      <c r="D179" s="51" t="s">
        <v>242</v>
      </c>
      <c r="E179" s="7">
        <f t="shared" si="22"/>
        <v>0</v>
      </c>
      <c r="F179" s="9">
        <f t="shared" si="23"/>
        <v>0</v>
      </c>
      <c r="G179" s="43"/>
      <c r="H179" s="43"/>
      <c r="I179" s="43"/>
      <c r="J179" s="43"/>
      <c r="K179" s="59"/>
      <c r="L179" s="9">
        <f t="shared" si="32"/>
        <v>0</v>
      </c>
      <c r="M179" s="43"/>
      <c r="N179" s="43"/>
      <c r="O179" s="43"/>
      <c r="P179" s="43"/>
      <c r="Q179" s="59"/>
      <c r="R179" s="157"/>
      <c r="S179" s="64" t="str">
        <f t="shared" si="20"/>
        <v/>
      </c>
      <c r="T179" s="69">
        <v>70</v>
      </c>
      <c r="U179" s="2"/>
      <c r="V179" s="2"/>
      <c r="W179" s="2"/>
      <c r="X179" s="2"/>
      <c r="Y179" s="2"/>
      <c r="Z179" s="2"/>
      <c r="AA179" s="2"/>
      <c r="AB179" s="2"/>
      <c r="AC179" s="2"/>
      <c r="AD179" s="2"/>
    </row>
    <row r="180" spans="1:30" s="13" customFormat="1" ht="13.8" thickBot="1">
      <c r="A180" s="280"/>
      <c r="B180" s="281"/>
      <c r="C180" s="83" t="s">
        <v>178</v>
      </c>
      <c r="D180" s="91" t="s">
        <v>242</v>
      </c>
      <c r="E180" s="49">
        <f t="shared" si="22"/>
        <v>0</v>
      </c>
      <c r="F180" s="60">
        <f t="shared" si="23"/>
        <v>0</v>
      </c>
      <c r="G180" s="47"/>
      <c r="H180" s="47"/>
      <c r="I180" s="47"/>
      <c r="J180" s="47"/>
      <c r="K180" s="61"/>
      <c r="L180" s="60">
        <f t="shared" si="32"/>
        <v>0</v>
      </c>
      <c r="M180" s="47"/>
      <c r="N180" s="47"/>
      <c r="O180" s="47"/>
      <c r="P180" s="47"/>
      <c r="Q180" s="61"/>
      <c r="R180" s="159"/>
      <c r="S180" s="65" t="str">
        <f t="shared" si="20"/>
        <v/>
      </c>
      <c r="T180" s="70">
        <v>70</v>
      </c>
      <c r="U180" s="2"/>
      <c r="V180" s="2"/>
      <c r="W180" s="2"/>
      <c r="X180" s="2"/>
      <c r="Y180" s="2"/>
      <c r="Z180" s="2"/>
      <c r="AA180" s="2"/>
      <c r="AB180" s="2"/>
      <c r="AC180" s="2"/>
      <c r="AD180" s="2"/>
    </row>
    <row r="181" spans="1:30" s="12" customFormat="1" ht="13.5" customHeight="1">
      <c r="A181" s="154" t="s">
        <v>271</v>
      </c>
      <c r="B181" s="155"/>
      <c r="C181" s="77"/>
      <c r="D181" s="78"/>
      <c r="E181" s="79">
        <f t="shared" si="22"/>
        <v>0</v>
      </c>
      <c r="F181" s="80">
        <f>F182</f>
        <v>0</v>
      </c>
      <c r="G181" s="164" t="s">
        <v>216</v>
      </c>
      <c r="H181" s="164" t="s">
        <v>217</v>
      </c>
      <c r="I181" s="164" t="s">
        <v>314</v>
      </c>
      <c r="J181" s="164" t="s">
        <v>315</v>
      </c>
      <c r="K181" s="165" t="s">
        <v>316</v>
      </c>
      <c r="L181" s="80">
        <f>L182</f>
        <v>0</v>
      </c>
      <c r="M181" s="164" t="s">
        <v>216</v>
      </c>
      <c r="N181" s="164" t="s">
        <v>217</v>
      </c>
      <c r="O181" s="164" t="s">
        <v>314</v>
      </c>
      <c r="P181" s="164" t="s">
        <v>315</v>
      </c>
      <c r="Q181" s="165" t="s">
        <v>316</v>
      </c>
      <c r="R181" s="166"/>
      <c r="S181" s="81" t="str">
        <f t="shared" si="20"/>
        <v/>
      </c>
      <c r="T181" s="82">
        <v>70</v>
      </c>
    </row>
    <row r="182" spans="1:30" s="13" customFormat="1" ht="13.8" thickBot="1">
      <c r="A182" s="302"/>
      <c r="B182" s="303"/>
      <c r="C182" s="56" t="s">
        <v>179</v>
      </c>
      <c r="D182" s="52" t="s">
        <v>251</v>
      </c>
      <c r="E182" s="49">
        <f t="shared" si="22"/>
        <v>0</v>
      </c>
      <c r="F182" s="60">
        <f t="shared" ref="F182" si="33">SUM(G182:K182)</f>
        <v>0</v>
      </c>
      <c r="G182" s="47"/>
      <c r="H182" s="47"/>
      <c r="I182" s="47"/>
      <c r="J182" s="47"/>
      <c r="K182" s="61"/>
      <c r="L182" s="60">
        <f t="shared" ref="L182" si="34">SUM(M182:Q182)</f>
        <v>0</v>
      </c>
      <c r="M182" s="47"/>
      <c r="N182" s="47"/>
      <c r="O182" s="47"/>
      <c r="P182" s="47"/>
      <c r="Q182" s="61"/>
      <c r="R182" s="159"/>
      <c r="S182" s="65" t="str">
        <f t="shared" si="20"/>
        <v/>
      </c>
      <c r="T182" s="70">
        <v>70</v>
      </c>
      <c r="U182" s="2"/>
      <c r="V182" s="2"/>
      <c r="W182" s="2"/>
      <c r="X182" s="2"/>
      <c r="Y182" s="2"/>
      <c r="Z182" s="2"/>
      <c r="AA182" s="2"/>
      <c r="AB182" s="2"/>
      <c r="AC182" s="2"/>
      <c r="AD182" s="2"/>
    </row>
    <row r="183" spans="1:30" s="12" customFormat="1" ht="13.5" customHeight="1">
      <c r="A183" s="154" t="s">
        <v>270</v>
      </c>
      <c r="B183" s="155"/>
      <c r="C183" s="77"/>
      <c r="D183" s="78"/>
      <c r="E183" s="79">
        <f t="shared" si="22"/>
        <v>0</v>
      </c>
      <c r="F183" s="80">
        <f>SUM(F184:F190)</f>
        <v>0</v>
      </c>
      <c r="G183" s="164" t="s">
        <v>216</v>
      </c>
      <c r="H183" s="164" t="s">
        <v>217</v>
      </c>
      <c r="I183" s="164" t="s">
        <v>314</v>
      </c>
      <c r="J183" s="164" t="s">
        <v>315</v>
      </c>
      <c r="K183" s="165" t="s">
        <v>316</v>
      </c>
      <c r="L183" s="80">
        <f>SUM(L184:L190)</f>
        <v>0</v>
      </c>
      <c r="M183" s="164" t="s">
        <v>216</v>
      </c>
      <c r="N183" s="164" t="s">
        <v>217</v>
      </c>
      <c r="O183" s="164" t="s">
        <v>314</v>
      </c>
      <c r="P183" s="164" t="s">
        <v>315</v>
      </c>
      <c r="Q183" s="165" t="s">
        <v>316</v>
      </c>
      <c r="R183" s="166"/>
      <c r="S183" s="81" t="str">
        <f t="shared" si="20"/>
        <v/>
      </c>
      <c r="T183" s="82">
        <v>70</v>
      </c>
    </row>
    <row r="184" spans="1:30" s="13" customFormat="1">
      <c r="A184" s="278"/>
      <c r="B184" s="279"/>
      <c r="C184" s="14" t="s">
        <v>180</v>
      </c>
      <c r="D184" s="51" t="s">
        <v>252</v>
      </c>
      <c r="E184" s="7">
        <f t="shared" si="22"/>
        <v>0</v>
      </c>
      <c r="F184" s="9">
        <f t="shared" si="23"/>
        <v>0</v>
      </c>
      <c r="G184" s="43"/>
      <c r="H184" s="43"/>
      <c r="I184" s="43"/>
      <c r="J184" s="43"/>
      <c r="K184" s="59"/>
      <c r="L184" s="9">
        <f t="shared" ref="L184:L190" si="35">SUM(M184:Q184)</f>
        <v>0</v>
      </c>
      <c r="M184" s="43"/>
      <c r="N184" s="43"/>
      <c r="O184" s="43"/>
      <c r="P184" s="43"/>
      <c r="Q184" s="59"/>
      <c r="R184" s="157"/>
      <c r="S184" s="64" t="str">
        <f t="shared" si="20"/>
        <v/>
      </c>
      <c r="T184" s="69">
        <v>70</v>
      </c>
      <c r="U184" s="2"/>
      <c r="V184" s="2"/>
      <c r="W184" s="2"/>
      <c r="X184" s="2"/>
      <c r="Y184" s="2"/>
      <c r="Z184" s="2"/>
      <c r="AA184" s="2"/>
      <c r="AB184" s="2"/>
      <c r="AC184" s="2"/>
      <c r="AD184" s="2"/>
    </row>
    <row r="185" spans="1:30" s="13" customFormat="1">
      <c r="A185" s="278"/>
      <c r="B185" s="279"/>
      <c r="C185" s="14" t="s">
        <v>181</v>
      </c>
      <c r="D185" s="51" t="s">
        <v>211</v>
      </c>
      <c r="E185" s="7">
        <f t="shared" si="22"/>
        <v>0</v>
      </c>
      <c r="F185" s="9">
        <f t="shared" si="23"/>
        <v>0</v>
      </c>
      <c r="G185" s="43"/>
      <c r="H185" s="43"/>
      <c r="I185" s="43"/>
      <c r="J185" s="43"/>
      <c r="K185" s="59"/>
      <c r="L185" s="9">
        <f t="shared" si="35"/>
        <v>0</v>
      </c>
      <c r="M185" s="43"/>
      <c r="N185" s="43"/>
      <c r="O185" s="43"/>
      <c r="P185" s="43"/>
      <c r="Q185" s="59"/>
      <c r="R185" s="157"/>
      <c r="S185" s="64" t="str">
        <f t="shared" si="20"/>
        <v/>
      </c>
      <c r="T185" s="69">
        <v>70</v>
      </c>
      <c r="U185" s="2"/>
      <c r="V185" s="2"/>
      <c r="W185" s="2"/>
      <c r="X185" s="2"/>
      <c r="Y185" s="2"/>
      <c r="Z185" s="2"/>
      <c r="AA185" s="2"/>
      <c r="AB185" s="2"/>
      <c r="AC185" s="2"/>
      <c r="AD185" s="2"/>
    </row>
    <row r="186" spans="1:30" s="13" customFormat="1">
      <c r="A186" s="278"/>
      <c r="B186" s="279"/>
      <c r="C186" s="14" t="s">
        <v>182</v>
      </c>
      <c r="D186" s="51" t="s">
        <v>253</v>
      </c>
      <c r="E186" s="7">
        <f t="shared" si="22"/>
        <v>0</v>
      </c>
      <c r="F186" s="9">
        <f t="shared" si="23"/>
        <v>0</v>
      </c>
      <c r="G186" s="43"/>
      <c r="H186" s="43"/>
      <c r="I186" s="43"/>
      <c r="J186" s="43"/>
      <c r="K186" s="59"/>
      <c r="L186" s="9">
        <f t="shared" si="35"/>
        <v>0</v>
      </c>
      <c r="M186" s="43"/>
      <c r="N186" s="43"/>
      <c r="O186" s="43"/>
      <c r="P186" s="43"/>
      <c r="Q186" s="59"/>
      <c r="R186" s="157"/>
      <c r="S186" s="64" t="str">
        <f t="shared" si="20"/>
        <v/>
      </c>
      <c r="T186" s="69">
        <v>70</v>
      </c>
      <c r="U186" s="2"/>
      <c r="V186" s="2"/>
      <c r="W186" s="2"/>
      <c r="X186" s="2"/>
      <c r="Y186" s="2"/>
      <c r="Z186" s="2"/>
      <c r="AA186" s="2"/>
      <c r="AB186" s="2"/>
      <c r="AC186" s="2"/>
      <c r="AD186" s="2"/>
    </row>
    <row r="187" spans="1:30" s="13" customFormat="1">
      <c r="A187" s="278"/>
      <c r="B187" s="279"/>
      <c r="C187" s="14" t="s">
        <v>183</v>
      </c>
      <c r="D187" s="51" t="s">
        <v>254</v>
      </c>
      <c r="E187" s="7">
        <f t="shared" si="22"/>
        <v>0</v>
      </c>
      <c r="F187" s="9">
        <f t="shared" si="23"/>
        <v>0</v>
      </c>
      <c r="G187" s="43"/>
      <c r="H187" s="43"/>
      <c r="I187" s="43"/>
      <c r="J187" s="43"/>
      <c r="K187" s="59"/>
      <c r="L187" s="9">
        <f t="shared" si="35"/>
        <v>0</v>
      </c>
      <c r="M187" s="43"/>
      <c r="N187" s="43"/>
      <c r="O187" s="43"/>
      <c r="P187" s="43"/>
      <c r="Q187" s="59"/>
      <c r="R187" s="157"/>
      <c r="S187" s="64" t="str">
        <f t="shared" si="20"/>
        <v/>
      </c>
      <c r="T187" s="69">
        <v>70</v>
      </c>
      <c r="U187" s="2"/>
      <c r="V187" s="2"/>
      <c r="W187" s="2"/>
      <c r="X187" s="2"/>
      <c r="Y187" s="2"/>
      <c r="Z187" s="2"/>
      <c r="AA187" s="2"/>
      <c r="AB187" s="2"/>
      <c r="AC187" s="2"/>
      <c r="AD187" s="2"/>
    </row>
    <row r="188" spans="1:30" s="13" customFormat="1">
      <c r="A188" s="278"/>
      <c r="B188" s="279"/>
      <c r="C188" s="14" t="s">
        <v>184</v>
      </c>
      <c r="D188" s="51" t="s">
        <v>254</v>
      </c>
      <c r="E188" s="7">
        <f t="shared" si="22"/>
        <v>0</v>
      </c>
      <c r="F188" s="9">
        <f t="shared" si="23"/>
        <v>0</v>
      </c>
      <c r="G188" s="43"/>
      <c r="H188" s="43"/>
      <c r="I188" s="43"/>
      <c r="J188" s="43"/>
      <c r="K188" s="59"/>
      <c r="L188" s="9">
        <f t="shared" si="35"/>
        <v>0</v>
      </c>
      <c r="M188" s="43"/>
      <c r="N188" s="43"/>
      <c r="O188" s="43"/>
      <c r="P188" s="43"/>
      <c r="Q188" s="59"/>
      <c r="R188" s="157"/>
      <c r="S188" s="64" t="str">
        <f t="shared" si="20"/>
        <v/>
      </c>
      <c r="T188" s="69">
        <v>70</v>
      </c>
      <c r="U188" s="2"/>
      <c r="V188" s="2"/>
      <c r="W188" s="2"/>
      <c r="X188" s="2"/>
      <c r="Y188" s="2"/>
      <c r="Z188" s="2"/>
      <c r="AA188" s="2"/>
      <c r="AB188" s="2"/>
      <c r="AC188" s="2"/>
      <c r="AD188" s="2"/>
    </row>
    <row r="189" spans="1:30" s="13" customFormat="1">
      <c r="A189" s="278"/>
      <c r="B189" s="279"/>
      <c r="C189" s="14" t="s">
        <v>185</v>
      </c>
      <c r="D189" s="51" t="s">
        <v>254</v>
      </c>
      <c r="E189" s="7">
        <f t="shared" si="22"/>
        <v>0</v>
      </c>
      <c r="F189" s="9">
        <f t="shared" si="23"/>
        <v>0</v>
      </c>
      <c r="G189" s="43"/>
      <c r="H189" s="43"/>
      <c r="I189" s="43"/>
      <c r="J189" s="43"/>
      <c r="K189" s="59"/>
      <c r="L189" s="9">
        <f t="shared" si="35"/>
        <v>0</v>
      </c>
      <c r="M189" s="43"/>
      <c r="N189" s="43"/>
      <c r="O189" s="43"/>
      <c r="P189" s="43"/>
      <c r="Q189" s="59"/>
      <c r="R189" s="157"/>
      <c r="S189" s="64" t="str">
        <f t="shared" si="20"/>
        <v/>
      </c>
      <c r="T189" s="69">
        <v>70</v>
      </c>
      <c r="U189" s="2"/>
      <c r="V189" s="2"/>
      <c r="W189" s="2"/>
      <c r="X189" s="2"/>
      <c r="Y189" s="2"/>
      <c r="Z189" s="2"/>
      <c r="AA189" s="2"/>
      <c r="AB189" s="2"/>
      <c r="AC189" s="2"/>
      <c r="AD189" s="2"/>
    </row>
    <row r="190" spans="1:30" s="13" customFormat="1" ht="13.8" thickBot="1">
      <c r="A190" s="280"/>
      <c r="B190" s="281"/>
      <c r="C190" s="56" t="s">
        <v>186</v>
      </c>
      <c r="D190" s="52" t="s">
        <v>254</v>
      </c>
      <c r="E190" s="49">
        <f t="shared" si="22"/>
        <v>0</v>
      </c>
      <c r="F190" s="60">
        <f t="shared" si="23"/>
        <v>0</v>
      </c>
      <c r="G190" s="47"/>
      <c r="H190" s="47"/>
      <c r="I190" s="47"/>
      <c r="J190" s="47"/>
      <c r="K190" s="61"/>
      <c r="L190" s="60">
        <f t="shared" si="35"/>
        <v>0</v>
      </c>
      <c r="M190" s="47"/>
      <c r="N190" s="47"/>
      <c r="O190" s="47"/>
      <c r="P190" s="47"/>
      <c r="Q190" s="61"/>
      <c r="R190" s="159"/>
      <c r="S190" s="65" t="str">
        <f t="shared" si="20"/>
        <v/>
      </c>
      <c r="T190" s="70">
        <v>70</v>
      </c>
      <c r="U190" s="2"/>
      <c r="V190" s="2"/>
      <c r="W190" s="2"/>
      <c r="X190" s="2"/>
      <c r="Y190" s="2"/>
      <c r="Z190" s="2"/>
      <c r="AA190" s="2"/>
      <c r="AB190" s="2"/>
      <c r="AC190" s="2"/>
      <c r="AD190" s="2"/>
    </row>
    <row r="191" spans="1:30" s="12" customFormat="1">
      <c r="A191" s="154" t="s">
        <v>272</v>
      </c>
      <c r="B191" s="155"/>
      <c r="C191" s="95"/>
      <c r="D191" s="96"/>
      <c r="E191" s="79">
        <f>F191+L191</f>
        <v>0</v>
      </c>
      <c r="F191" s="80">
        <f>SUM(F192:F201)</f>
        <v>0</v>
      </c>
      <c r="G191" s="164" t="s">
        <v>216</v>
      </c>
      <c r="H191" s="164" t="s">
        <v>217</v>
      </c>
      <c r="I191" s="164" t="s">
        <v>314</v>
      </c>
      <c r="J191" s="164" t="s">
        <v>315</v>
      </c>
      <c r="K191" s="165" t="s">
        <v>316</v>
      </c>
      <c r="L191" s="80">
        <f>SUM(L192:L201)</f>
        <v>0</v>
      </c>
      <c r="M191" s="164" t="s">
        <v>216</v>
      </c>
      <c r="N191" s="164" t="s">
        <v>217</v>
      </c>
      <c r="O191" s="164" t="s">
        <v>314</v>
      </c>
      <c r="P191" s="164" t="s">
        <v>315</v>
      </c>
      <c r="Q191" s="165" t="s">
        <v>316</v>
      </c>
      <c r="R191" s="166"/>
      <c r="S191" s="81" t="str">
        <f>IFERROR(ROUND(F191/E191*100,1),"")</f>
        <v/>
      </c>
      <c r="T191" s="82">
        <v>70</v>
      </c>
    </row>
    <row r="192" spans="1:30" s="13" customFormat="1">
      <c r="A192" s="272"/>
      <c r="B192" s="300"/>
      <c r="C192" s="18" t="s">
        <v>226</v>
      </c>
      <c r="D192" s="51" t="s">
        <v>237</v>
      </c>
      <c r="E192" s="7">
        <f t="shared" ref="E192:E201" si="36">F192+L192</f>
        <v>0</v>
      </c>
      <c r="F192" s="9">
        <f t="shared" ref="F192:F197" si="37">SUM(G192:K192)</f>
        <v>0</v>
      </c>
      <c r="G192" s="43"/>
      <c r="H192" s="43"/>
      <c r="I192" s="43"/>
      <c r="J192" s="43"/>
      <c r="K192" s="59"/>
      <c r="L192" s="9">
        <f t="shared" ref="L192:L197" si="38">SUM(M192:Q192)</f>
        <v>0</v>
      </c>
      <c r="M192" s="43"/>
      <c r="N192" s="43"/>
      <c r="O192" s="43"/>
      <c r="P192" s="43"/>
      <c r="Q192" s="59"/>
      <c r="R192" s="157"/>
      <c r="S192" s="64" t="str">
        <f t="shared" ref="S192:S201" si="39">IFERROR(ROUND(F192/E192*100,1),"")</f>
        <v/>
      </c>
      <c r="T192" s="69">
        <v>70</v>
      </c>
      <c r="U192" s="2"/>
      <c r="V192" s="2"/>
      <c r="W192" s="2"/>
      <c r="X192" s="2"/>
      <c r="Y192" s="2"/>
      <c r="Z192" s="2"/>
      <c r="AA192" s="2"/>
      <c r="AB192" s="2"/>
      <c r="AC192" s="2"/>
      <c r="AD192" s="2"/>
    </row>
    <row r="193" spans="1:30" s="13" customFormat="1">
      <c r="A193" s="272"/>
      <c r="B193" s="300"/>
      <c r="C193" s="18" t="s">
        <v>227</v>
      </c>
      <c r="D193" s="51" t="s">
        <v>238</v>
      </c>
      <c r="E193" s="7">
        <f t="shared" si="36"/>
        <v>0</v>
      </c>
      <c r="F193" s="9">
        <f t="shared" si="37"/>
        <v>0</v>
      </c>
      <c r="G193" s="43"/>
      <c r="H193" s="43"/>
      <c r="I193" s="43"/>
      <c r="J193" s="43"/>
      <c r="K193" s="59"/>
      <c r="L193" s="9">
        <f t="shared" si="38"/>
        <v>0</v>
      </c>
      <c r="M193" s="43"/>
      <c r="N193" s="43"/>
      <c r="O193" s="43"/>
      <c r="P193" s="43"/>
      <c r="Q193" s="59"/>
      <c r="R193" s="157"/>
      <c r="S193" s="64" t="str">
        <f t="shared" si="39"/>
        <v/>
      </c>
      <c r="T193" s="69">
        <v>70</v>
      </c>
      <c r="U193" s="2"/>
      <c r="V193" s="2"/>
      <c r="W193" s="2"/>
      <c r="X193" s="2"/>
      <c r="Y193" s="2"/>
      <c r="Z193" s="2"/>
      <c r="AA193" s="2"/>
      <c r="AB193" s="2"/>
      <c r="AC193" s="2"/>
      <c r="AD193" s="2"/>
    </row>
    <row r="194" spans="1:30" s="13" customFormat="1">
      <c r="A194" s="272"/>
      <c r="B194" s="300"/>
      <c r="C194" s="18" t="s">
        <v>228</v>
      </c>
      <c r="D194" s="51" t="s">
        <v>238</v>
      </c>
      <c r="E194" s="7">
        <f t="shared" si="36"/>
        <v>0</v>
      </c>
      <c r="F194" s="9">
        <f t="shared" si="37"/>
        <v>0</v>
      </c>
      <c r="G194" s="43"/>
      <c r="H194" s="43"/>
      <c r="I194" s="43"/>
      <c r="J194" s="43"/>
      <c r="K194" s="59"/>
      <c r="L194" s="9">
        <f t="shared" si="38"/>
        <v>0</v>
      </c>
      <c r="M194" s="43"/>
      <c r="N194" s="43"/>
      <c r="O194" s="43"/>
      <c r="P194" s="43"/>
      <c r="Q194" s="59"/>
      <c r="R194" s="157"/>
      <c r="S194" s="64" t="str">
        <f t="shared" si="39"/>
        <v/>
      </c>
      <c r="T194" s="69">
        <v>70</v>
      </c>
      <c r="U194" s="2"/>
      <c r="V194" s="2"/>
      <c r="W194" s="2"/>
      <c r="X194" s="2"/>
      <c r="Y194" s="2"/>
      <c r="Z194" s="2"/>
      <c r="AA194" s="2"/>
      <c r="AB194" s="2"/>
      <c r="AC194" s="2"/>
      <c r="AD194" s="2"/>
    </row>
    <row r="195" spans="1:30" s="13" customFormat="1">
      <c r="A195" s="272"/>
      <c r="B195" s="300"/>
      <c r="C195" s="18" t="s">
        <v>229</v>
      </c>
      <c r="D195" s="51" t="s">
        <v>238</v>
      </c>
      <c r="E195" s="7">
        <f t="shared" si="36"/>
        <v>0</v>
      </c>
      <c r="F195" s="9">
        <f t="shared" si="37"/>
        <v>0</v>
      </c>
      <c r="G195" s="43"/>
      <c r="H195" s="43"/>
      <c r="I195" s="43"/>
      <c r="J195" s="43"/>
      <c r="K195" s="59"/>
      <c r="L195" s="9">
        <f t="shared" si="38"/>
        <v>0</v>
      </c>
      <c r="M195" s="43"/>
      <c r="N195" s="43"/>
      <c r="O195" s="43"/>
      <c r="P195" s="43"/>
      <c r="Q195" s="59"/>
      <c r="R195" s="157"/>
      <c r="S195" s="64" t="str">
        <f t="shared" si="39"/>
        <v/>
      </c>
      <c r="T195" s="69">
        <v>70</v>
      </c>
      <c r="U195" s="2"/>
      <c r="V195" s="2"/>
      <c r="W195" s="2"/>
      <c r="X195" s="2"/>
      <c r="Y195" s="2"/>
      <c r="Z195" s="2"/>
      <c r="AA195" s="2"/>
      <c r="AB195" s="2"/>
      <c r="AC195" s="2"/>
      <c r="AD195" s="2"/>
    </row>
    <row r="196" spans="1:30" s="13" customFormat="1">
      <c r="A196" s="272"/>
      <c r="B196" s="300"/>
      <c r="C196" s="18" t="s">
        <v>230</v>
      </c>
      <c r="D196" s="51" t="s">
        <v>238</v>
      </c>
      <c r="E196" s="7">
        <f t="shared" si="36"/>
        <v>0</v>
      </c>
      <c r="F196" s="9">
        <f t="shared" si="37"/>
        <v>0</v>
      </c>
      <c r="G196" s="43"/>
      <c r="H196" s="43"/>
      <c r="I196" s="43"/>
      <c r="J196" s="43"/>
      <c r="K196" s="59"/>
      <c r="L196" s="9">
        <f t="shared" si="38"/>
        <v>0</v>
      </c>
      <c r="M196" s="43"/>
      <c r="N196" s="43"/>
      <c r="O196" s="43"/>
      <c r="P196" s="43"/>
      <c r="Q196" s="59"/>
      <c r="R196" s="157"/>
      <c r="S196" s="64" t="str">
        <f t="shared" si="39"/>
        <v/>
      </c>
      <c r="T196" s="69">
        <v>70</v>
      </c>
      <c r="U196" s="2"/>
      <c r="V196" s="2"/>
      <c r="W196" s="2"/>
      <c r="X196" s="2"/>
      <c r="Y196" s="2"/>
      <c r="Z196" s="2"/>
      <c r="AA196" s="2"/>
      <c r="AB196" s="2"/>
      <c r="AC196" s="2"/>
      <c r="AD196" s="2"/>
    </row>
    <row r="197" spans="1:30" s="13" customFormat="1">
      <c r="A197" s="272"/>
      <c r="B197" s="300"/>
      <c r="C197" s="18" t="s">
        <v>231</v>
      </c>
      <c r="D197" s="51" t="s">
        <v>238</v>
      </c>
      <c r="E197" s="7">
        <f t="shared" si="36"/>
        <v>0</v>
      </c>
      <c r="F197" s="9">
        <f t="shared" si="37"/>
        <v>0</v>
      </c>
      <c r="G197" s="43"/>
      <c r="H197" s="43"/>
      <c r="I197" s="43"/>
      <c r="J197" s="43"/>
      <c r="K197" s="59"/>
      <c r="L197" s="9">
        <f t="shared" si="38"/>
        <v>0</v>
      </c>
      <c r="M197" s="43"/>
      <c r="N197" s="43"/>
      <c r="O197" s="43"/>
      <c r="P197" s="43"/>
      <c r="Q197" s="59"/>
      <c r="R197" s="157"/>
      <c r="S197" s="64" t="str">
        <f t="shared" si="39"/>
        <v/>
      </c>
      <c r="T197" s="69">
        <v>70</v>
      </c>
      <c r="U197" s="2"/>
      <c r="V197" s="2"/>
      <c r="W197" s="2"/>
      <c r="X197" s="2"/>
      <c r="Y197" s="2"/>
      <c r="Z197" s="2"/>
      <c r="AA197" s="2"/>
      <c r="AB197" s="2"/>
      <c r="AC197" s="2"/>
      <c r="AD197" s="2"/>
    </row>
    <row r="198" spans="1:30" s="13" customFormat="1">
      <c r="A198" s="272"/>
      <c r="B198" s="300"/>
      <c r="C198" s="18" t="s">
        <v>232</v>
      </c>
      <c r="D198" s="51" t="s">
        <v>238</v>
      </c>
      <c r="E198" s="7">
        <f t="shared" si="36"/>
        <v>0</v>
      </c>
      <c r="F198" s="9">
        <f>SUM(G198:K198)</f>
        <v>0</v>
      </c>
      <c r="G198" s="43"/>
      <c r="H198" s="43"/>
      <c r="I198" s="43"/>
      <c r="J198" s="43"/>
      <c r="K198" s="59"/>
      <c r="L198" s="9">
        <f>SUM(M198:Q198)</f>
        <v>0</v>
      </c>
      <c r="M198" s="43"/>
      <c r="N198" s="43"/>
      <c r="O198" s="43"/>
      <c r="P198" s="43"/>
      <c r="Q198" s="59"/>
      <c r="R198" s="157"/>
      <c r="S198" s="64" t="str">
        <f t="shared" si="39"/>
        <v/>
      </c>
      <c r="T198" s="69">
        <v>70</v>
      </c>
      <c r="U198" s="2"/>
      <c r="V198" s="2"/>
      <c r="W198" s="2"/>
      <c r="X198" s="2"/>
      <c r="Y198" s="2"/>
      <c r="Z198" s="2"/>
      <c r="AA198" s="2"/>
      <c r="AB198" s="2"/>
      <c r="AC198" s="2"/>
      <c r="AD198" s="2"/>
    </row>
    <row r="199" spans="1:30" s="13" customFormat="1">
      <c r="A199" s="272"/>
      <c r="B199" s="300"/>
      <c r="C199" s="18" t="s">
        <v>233</v>
      </c>
      <c r="D199" s="51" t="s">
        <v>238</v>
      </c>
      <c r="E199" s="7">
        <f t="shared" si="36"/>
        <v>0</v>
      </c>
      <c r="F199" s="9">
        <f t="shared" ref="F199:F201" si="40">SUM(G199:K199)</f>
        <v>0</v>
      </c>
      <c r="G199" s="43"/>
      <c r="H199" s="43"/>
      <c r="I199" s="43"/>
      <c r="J199" s="43"/>
      <c r="K199" s="59"/>
      <c r="L199" s="9">
        <f t="shared" ref="L199:L201" si="41">SUM(M199:Q199)</f>
        <v>0</v>
      </c>
      <c r="M199" s="43"/>
      <c r="N199" s="43"/>
      <c r="O199" s="43"/>
      <c r="P199" s="43"/>
      <c r="Q199" s="59"/>
      <c r="R199" s="157"/>
      <c r="S199" s="64" t="str">
        <f t="shared" si="39"/>
        <v/>
      </c>
      <c r="T199" s="69">
        <v>70</v>
      </c>
      <c r="U199" s="2"/>
      <c r="V199" s="2"/>
      <c r="W199" s="2"/>
      <c r="X199" s="2"/>
      <c r="Y199" s="2"/>
      <c r="Z199" s="2"/>
      <c r="AA199" s="2"/>
      <c r="AB199" s="2"/>
      <c r="AC199" s="2"/>
      <c r="AD199" s="2"/>
    </row>
    <row r="200" spans="1:30" s="13" customFormat="1">
      <c r="A200" s="272"/>
      <c r="B200" s="300"/>
      <c r="C200" s="18" t="s">
        <v>234</v>
      </c>
      <c r="D200" s="51" t="s">
        <v>238</v>
      </c>
      <c r="E200" s="7">
        <f t="shared" si="36"/>
        <v>0</v>
      </c>
      <c r="F200" s="9">
        <f t="shared" si="40"/>
        <v>0</v>
      </c>
      <c r="G200" s="43"/>
      <c r="H200" s="43"/>
      <c r="I200" s="43"/>
      <c r="J200" s="43"/>
      <c r="K200" s="59"/>
      <c r="L200" s="9">
        <f t="shared" si="41"/>
        <v>0</v>
      </c>
      <c r="M200" s="43"/>
      <c r="N200" s="43"/>
      <c r="O200" s="43"/>
      <c r="P200" s="43"/>
      <c r="Q200" s="59"/>
      <c r="R200" s="157"/>
      <c r="S200" s="64" t="str">
        <f t="shared" si="39"/>
        <v/>
      </c>
      <c r="T200" s="69">
        <v>70</v>
      </c>
      <c r="U200" s="2"/>
      <c r="V200" s="2"/>
      <c r="W200" s="2"/>
      <c r="X200" s="2"/>
      <c r="Y200" s="2"/>
      <c r="Z200" s="2"/>
      <c r="AA200" s="2"/>
      <c r="AB200" s="2"/>
      <c r="AC200" s="2"/>
      <c r="AD200" s="2"/>
    </row>
    <row r="201" spans="1:30" s="13" customFormat="1" ht="13.8" thickBot="1">
      <c r="A201" s="273"/>
      <c r="B201" s="301"/>
      <c r="C201" s="19" t="s">
        <v>235</v>
      </c>
      <c r="D201" s="52" t="s">
        <v>238</v>
      </c>
      <c r="E201" s="49">
        <f t="shared" si="36"/>
        <v>0</v>
      </c>
      <c r="F201" s="60">
        <f t="shared" si="40"/>
        <v>0</v>
      </c>
      <c r="G201" s="47"/>
      <c r="H201" s="47"/>
      <c r="I201" s="47"/>
      <c r="J201" s="47"/>
      <c r="K201" s="61"/>
      <c r="L201" s="60">
        <f t="shared" si="41"/>
        <v>0</v>
      </c>
      <c r="M201" s="47"/>
      <c r="N201" s="47"/>
      <c r="O201" s="47"/>
      <c r="P201" s="47"/>
      <c r="Q201" s="61"/>
      <c r="R201" s="159"/>
      <c r="S201" s="65" t="str">
        <f t="shared" si="39"/>
        <v/>
      </c>
      <c r="T201" s="70">
        <v>70</v>
      </c>
      <c r="U201" s="2"/>
      <c r="V201" s="2"/>
      <c r="W201" s="2"/>
      <c r="X201" s="2"/>
      <c r="Y201" s="2"/>
      <c r="Z201" s="2"/>
      <c r="AA201" s="2"/>
      <c r="AB201" s="2"/>
      <c r="AC201" s="2"/>
      <c r="AD201" s="2"/>
    </row>
    <row r="202" spans="1:30" s="12" customFormat="1" ht="13.8" thickBot="1">
      <c r="A202" s="150" t="s">
        <v>320</v>
      </c>
      <c r="B202" s="155"/>
      <c r="C202" s="95"/>
      <c r="D202" s="96"/>
      <c r="E202" s="79">
        <f>F202+L202</f>
        <v>0</v>
      </c>
      <c r="F202" s="80">
        <f>F203</f>
        <v>0</v>
      </c>
      <c r="G202" s="164" t="s">
        <v>216</v>
      </c>
      <c r="H202" s="164" t="s">
        <v>217</v>
      </c>
      <c r="I202" s="164" t="s">
        <v>314</v>
      </c>
      <c r="J202" s="164" t="s">
        <v>315</v>
      </c>
      <c r="K202" s="165" t="s">
        <v>316</v>
      </c>
      <c r="L202" s="80">
        <f>L203</f>
        <v>0</v>
      </c>
      <c r="M202" s="164" t="s">
        <v>216</v>
      </c>
      <c r="N202" s="164" t="s">
        <v>217</v>
      </c>
      <c r="O202" s="164" t="s">
        <v>314</v>
      </c>
      <c r="P202" s="164" t="s">
        <v>315</v>
      </c>
      <c r="Q202" s="165" t="s">
        <v>316</v>
      </c>
      <c r="R202" s="166"/>
      <c r="S202" s="81" t="str">
        <f>IFERROR(ROUND(F202/E202*100,1),"")</f>
        <v/>
      </c>
      <c r="T202" s="82">
        <v>70</v>
      </c>
    </row>
    <row r="203" spans="1:30" s="13" customFormat="1" ht="13.8" thickBot="1">
      <c r="A203" s="302"/>
      <c r="B203" s="303"/>
      <c r="C203" s="19" t="s">
        <v>236</v>
      </c>
      <c r="D203" s="52" t="s">
        <v>255</v>
      </c>
      <c r="E203" s="49">
        <f t="shared" si="22"/>
        <v>0</v>
      </c>
      <c r="F203" s="60">
        <f>SUM(G203:K203)</f>
        <v>0</v>
      </c>
      <c r="G203" s="47"/>
      <c r="H203" s="47"/>
      <c r="I203" s="47"/>
      <c r="J203" s="47"/>
      <c r="K203" s="61"/>
      <c r="L203" s="60">
        <f>SUM(M203:Q203)</f>
        <v>0</v>
      </c>
      <c r="M203" s="47"/>
      <c r="N203" s="47"/>
      <c r="O203" s="47"/>
      <c r="P203" s="47"/>
      <c r="Q203" s="61"/>
      <c r="R203" s="159"/>
      <c r="S203" s="65" t="str">
        <f t="shared" si="20"/>
        <v/>
      </c>
      <c r="T203" s="70">
        <v>70</v>
      </c>
      <c r="U203" s="2"/>
      <c r="V203" s="2"/>
      <c r="W203" s="2"/>
      <c r="X203" s="2"/>
      <c r="Y203" s="2"/>
      <c r="Z203" s="2"/>
      <c r="AA203" s="2"/>
      <c r="AB203" s="2"/>
      <c r="AC203" s="2"/>
      <c r="AD203" s="2"/>
    </row>
    <row r="204" spans="1:30" s="12" customFormat="1">
      <c r="A204" s="154" t="s">
        <v>273</v>
      </c>
      <c r="B204" s="155"/>
      <c r="C204" s="95"/>
      <c r="D204" s="96"/>
      <c r="E204" s="79">
        <f>F204+L204</f>
        <v>0</v>
      </c>
      <c r="F204" s="80">
        <f>F205</f>
        <v>0</v>
      </c>
      <c r="G204" s="164" t="s">
        <v>216</v>
      </c>
      <c r="H204" s="164" t="s">
        <v>217</v>
      </c>
      <c r="I204" s="164" t="s">
        <v>314</v>
      </c>
      <c r="J204" s="164" t="s">
        <v>315</v>
      </c>
      <c r="K204" s="165" t="s">
        <v>316</v>
      </c>
      <c r="L204" s="80">
        <f>L205</f>
        <v>0</v>
      </c>
      <c r="M204" s="164" t="s">
        <v>216</v>
      </c>
      <c r="N204" s="164" t="s">
        <v>217</v>
      </c>
      <c r="O204" s="164" t="s">
        <v>314</v>
      </c>
      <c r="P204" s="164" t="s">
        <v>315</v>
      </c>
      <c r="Q204" s="165" t="s">
        <v>316</v>
      </c>
      <c r="R204" s="166"/>
      <c r="S204" s="81" t="str">
        <f>IFERROR(ROUND(F204/E204*100,1),"")</f>
        <v/>
      </c>
      <c r="T204" s="82">
        <v>70</v>
      </c>
    </row>
    <row r="205" spans="1:30" s="13" customFormat="1" ht="13.8" thickBot="1">
      <c r="A205" s="302"/>
      <c r="B205" s="303"/>
      <c r="C205" s="19" t="s">
        <v>274</v>
      </c>
      <c r="D205" s="52" t="s">
        <v>211</v>
      </c>
      <c r="E205" s="49">
        <f t="shared" ref="E205" si="42">F205+L205</f>
        <v>0</v>
      </c>
      <c r="F205" s="60">
        <f>SUM(G205:K205)</f>
        <v>0</v>
      </c>
      <c r="G205" s="47"/>
      <c r="H205" s="47"/>
      <c r="I205" s="47"/>
      <c r="J205" s="47"/>
      <c r="K205" s="61"/>
      <c r="L205" s="60">
        <f>SUM(M205:Q205)</f>
        <v>0</v>
      </c>
      <c r="M205" s="47"/>
      <c r="N205" s="47"/>
      <c r="O205" s="47"/>
      <c r="P205" s="47"/>
      <c r="Q205" s="61"/>
      <c r="R205" s="159"/>
      <c r="S205" s="65" t="str">
        <f t="shared" ref="S205" si="43">IFERROR(ROUND(F205/E205*100,1),"")</f>
        <v/>
      </c>
      <c r="T205" s="70">
        <v>70</v>
      </c>
      <c r="U205" s="2"/>
      <c r="V205" s="2"/>
      <c r="W205" s="2"/>
      <c r="X205" s="2"/>
      <c r="Y205" s="2"/>
      <c r="Z205" s="2"/>
      <c r="AA205" s="2"/>
      <c r="AB205" s="2"/>
      <c r="AC205" s="2"/>
      <c r="AD205" s="2"/>
    </row>
    <row r="206" spans="1:30" s="42" customFormat="1" ht="33.6" customHeight="1" thickBot="1">
      <c r="A206" s="297" t="s">
        <v>319</v>
      </c>
      <c r="B206" s="298"/>
      <c r="C206" s="298"/>
      <c r="D206" s="298"/>
      <c r="E206" s="298"/>
      <c r="F206" s="298"/>
      <c r="G206" s="298"/>
      <c r="H206" s="298"/>
      <c r="I206" s="298"/>
      <c r="J206" s="298"/>
      <c r="K206" s="298"/>
      <c r="L206" s="298"/>
      <c r="M206" s="298"/>
      <c r="N206" s="298"/>
      <c r="O206" s="298"/>
      <c r="P206" s="298"/>
      <c r="Q206" s="298"/>
      <c r="R206" s="298"/>
      <c r="S206" s="298"/>
      <c r="T206" s="299"/>
    </row>
    <row r="207" spans="1:30" s="2" customFormat="1">
      <c r="A207" s="3"/>
      <c r="B207" s="3"/>
      <c r="C207" s="3"/>
      <c r="D207" s="39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3"/>
      <c r="S207" s="3"/>
      <c r="T207" s="5"/>
    </row>
    <row r="208" spans="1:30" s="2" customFormat="1">
      <c r="A208" s="3"/>
      <c r="B208" s="3"/>
      <c r="C208" s="3"/>
      <c r="D208" s="39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3"/>
      <c r="S208" s="3"/>
      <c r="T208" s="5"/>
    </row>
    <row r="209" spans="1:20" s="2" customFormat="1">
      <c r="A209" s="3"/>
      <c r="B209" s="3"/>
      <c r="C209" s="3"/>
      <c r="D209" s="39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3"/>
      <c r="S209" s="3"/>
      <c r="T209" s="5"/>
    </row>
    <row r="210" spans="1:20" s="2" customFormat="1">
      <c r="A210" s="3"/>
      <c r="B210" s="3"/>
      <c r="C210" s="3"/>
      <c r="D210" s="39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3"/>
      <c r="S210" s="3"/>
      <c r="T210" s="5"/>
    </row>
    <row r="211" spans="1:20" s="2" customFormat="1">
      <c r="A211" s="3"/>
      <c r="B211" s="3"/>
      <c r="C211" s="3"/>
      <c r="D211" s="39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3"/>
      <c r="S211" s="3"/>
      <c r="T211" s="5"/>
    </row>
    <row r="212" spans="1:20" s="2" customFormat="1">
      <c r="A212" s="3"/>
      <c r="B212" s="3"/>
      <c r="C212" s="3"/>
      <c r="D212" s="39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3"/>
      <c r="S212" s="3"/>
      <c r="T212" s="5"/>
    </row>
    <row r="213" spans="1:20" s="2" customFormat="1">
      <c r="A213" s="3"/>
      <c r="B213" s="3"/>
      <c r="C213" s="3"/>
      <c r="D213" s="39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3"/>
      <c r="S213" s="3"/>
      <c r="T213" s="5"/>
    </row>
    <row r="214" spans="1:20" s="2" customFormat="1">
      <c r="A214" s="3"/>
      <c r="B214" s="3"/>
      <c r="C214" s="3"/>
      <c r="D214" s="39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3"/>
      <c r="S214" s="3"/>
      <c r="T214" s="5"/>
    </row>
    <row r="215" spans="1:20" s="2" customFormat="1">
      <c r="A215" s="3"/>
      <c r="B215" s="3"/>
      <c r="C215" s="3"/>
      <c r="D215" s="39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3"/>
      <c r="S215" s="3"/>
      <c r="T215" s="5"/>
    </row>
    <row r="216" spans="1:20" s="2" customFormat="1">
      <c r="A216" s="3"/>
      <c r="B216" s="3"/>
      <c r="C216" s="3"/>
      <c r="D216" s="39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3"/>
      <c r="S216" s="3"/>
      <c r="T216" s="5"/>
    </row>
    <row r="217" spans="1:20" s="2" customFormat="1">
      <c r="A217" s="3"/>
      <c r="B217" s="3"/>
      <c r="C217" s="3"/>
      <c r="D217" s="39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3"/>
      <c r="S217" s="3"/>
      <c r="T217" s="5"/>
    </row>
    <row r="218" spans="1:20" s="2" customFormat="1">
      <c r="A218" s="3"/>
      <c r="B218" s="3"/>
      <c r="C218" s="3"/>
      <c r="D218" s="39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3"/>
      <c r="S218" s="3"/>
      <c r="T218" s="5"/>
    </row>
    <row r="219" spans="1:20" s="2" customFormat="1">
      <c r="A219" s="3"/>
      <c r="B219" s="3"/>
      <c r="C219" s="3"/>
      <c r="D219" s="39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3"/>
      <c r="S219" s="3"/>
      <c r="T219" s="5"/>
    </row>
    <row r="220" spans="1:20" s="2" customFormat="1">
      <c r="A220" s="3"/>
      <c r="B220" s="3"/>
      <c r="C220" s="3"/>
      <c r="D220" s="39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3"/>
      <c r="S220" s="3"/>
      <c r="T220" s="5"/>
    </row>
    <row r="221" spans="1:20" s="2" customFormat="1">
      <c r="A221" s="3"/>
      <c r="B221" s="3"/>
      <c r="C221" s="3"/>
      <c r="D221" s="39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3"/>
      <c r="S221" s="3"/>
      <c r="T221" s="5"/>
    </row>
    <row r="222" spans="1:20" s="2" customFormat="1">
      <c r="A222" s="3"/>
      <c r="B222" s="3"/>
      <c r="C222" s="3"/>
      <c r="D222" s="39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3"/>
      <c r="S222" s="3"/>
      <c r="T222" s="5"/>
    </row>
    <row r="223" spans="1:20" s="2" customFormat="1">
      <c r="A223" s="3"/>
      <c r="B223" s="3"/>
      <c r="C223" s="3"/>
      <c r="D223" s="39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3"/>
      <c r="S223" s="3"/>
      <c r="T223" s="5"/>
    </row>
    <row r="224" spans="1:20" s="2" customFormat="1">
      <c r="A224" s="3"/>
      <c r="B224" s="3"/>
      <c r="C224" s="3"/>
      <c r="D224" s="39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3"/>
      <c r="S224" s="3"/>
      <c r="T224" s="5"/>
    </row>
    <row r="225" spans="1:30" s="13" customFormat="1">
      <c r="A225" s="20"/>
      <c r="B225" s="20"/>
      <c r="C225" s="20"/>
      <c r="D225" s="40"/>
      <c r="E225" s="21"/>
      <c r="F225" s="21"/>
      <c r="G225" s="21"/>
      <c r="H225" s="21"/>
      <c r="I225" s="21"/>
      <c r="J225" s="21"/>
      <c r="K225" s="21"/>
      <c r="L225" s="21"/>
      <c r="M225" s="21"/>
      <c r="N225" s="21"/>
      <c r="O225" s="21"/>
      <c r="P225" s="21"/>
      <c r="Q225" s="21"/>
      <c r="R225" s="20"/>
      <c r="S225" s="20"/>
      <c r="T225" s="22"/>
      <c r="U225" s="2"/>
      <c r="V225" s="2"/>
      <c r="W225" s="2"/>
      <c r="X225" s="2"/>
      <c r="Y225" s="2"/>
      <c r="Z225" s="2"/>
      <c r="AA225" s="2"/>
      <c r="AB225" s="2"/>
      <c r="AC225" s="2"/>
      <c r="AD225" s="2"/>
    </row>
    <row r="226" spans="1:30" s="13" customFormat="1">
      <c r="A226" s="20"/>
      <c r="B226" s="20"/>
      <c r="C226" s="20"/>
      <c r="D226" s="40"/>
      <c r="E226" s="21"/>
      <c r="F226" s="21"/>
      <c r="G226" s="21"/>
      <c r="H226" s="21"/>
      <c r="I226" s="21"/>
      <c r="J226" s="21"/>
      <c r="K226" s="21"/>
      <c r="L226" s="21"/>
      <c r="M226" s="21"/>
      <c r="N226" s="21"/>
      <c r="O226" s="21"/>
      <c r="P226" s="21"/>
      <c r="Q226" s="21"/>
      <c r="R226" s="20"/>
      <c r="S226" s="20"/>
      <c r="T226" s="22"/>
      <c r="U226" s="2"/>
      <c r="V226" s="2"/>
      <c r="W226" s="2"/>
      <c r="X226" s="2"/>
      <c r="Y226" s="2"/>
      <c r="Z226" s="2"/>
      <c r="AA226" s="2"/>
      <c r="AB226" s="2"/>
      <c r="AC226" s="2"/>
      <c r="AD226" s="2"/>
    </row>
    <row r="227" spans="1:30" s="13" customFormat="1">
      <c r="A227" s="20"/>
      <c r="B227" s="20"/>
      <c r="C227" s="20"/>
      <c r="D227" s="40"/>
      <c r="E227" s="21"/>
      <c r="F227" s="21"/>
      <c r="G227" s="21"/>
      <c r="H227" s="21"/>
      <c r="I227" s="21"/>
      <c r="J227" s="21"/>
      <c r="K227" s="21"/>
      <c r="L227" s="21"/>
      <c r="M227" s="21"/>
      <c r="N227" s="21"/>
      <c r="O227" s="21"/>
      <c r="P227" s="21"/>
      <c r="Q227" s="21"/>
      <c r="R227" s="20"/>
      <c r="S227" s="20"/>
      <c r="T227" s="22"/>
      <c r="U227" s="2"/>
      <c r="V227" s="2"/>
      <c r="W227" s="2"/>
      <c r="X227" s="2"/>
      <c r="Y227" s="2"/>
      <c r="Z227" s="2"/>
      <c r="AA227" s="2"/>
      <c r="AB227" s="2"/>
      <c r="AC227" s="2"/>
      <c r="AD227" s="2"/>
    </row>
    <row r="228" spans="1:30" s="13" customFormat="1">
      <c r="A228" s="20"/>
      <c r="B228" s="20"/>
      <c r="C228" s="20"/>
      <c r="D228" s="40"/>
      <c r="E228" s="21"/>
      <c r="F228" s="21"/>
      <c r="G228" s="21"/>
      <c r="H228" s="21"/>
      <c r="I228" s="21"/>
      <c r="J228" s="21"/>
      <c r="K228" s="21"/>
      <c r="L228" s="21"/>
      <c r="M228" s="21"/>
      <c r="N228" s="21"/>
      <c r="O228" s="21"/>
      <c r="P228" s="21"/>
      <c r="Q228" s="21"/>
      <c r="R228" s="20"/>
      <c r="S228" s="20"/>
      <c r="T228" s="22"/>
      <c r="U228" s="2"/>
      <c r="V228" s="2"/>
      <c r="W228" s="2"/>
      <c r="X228" s="2"/>
      <c r="Y228" s="2"/>
      <c r="Z228" s="2"/>
      <c r="AA228" s="2"/>
      <c r="AB228" s="2"/>
      <c r="AC228" s="2"/>
      <c r="AD228" s="2"/>
    </row>
    <row r="229" spans="1:30" s="13" customFormat="1">
      <c r="A229" s="20"/>
      <c r="B229" s="20"/>
      <c r="C229" s="20"/>
      <c r="D229" s="40"/>
      <c r="E229" s="21"/>
      <c r="F229" s="21"/>
      <c r="G229" s="21"/>
      <c r="H229" s="21"/>
      <c r="I229" s="21"/>
      <c r="J229" s="21"/>
      <c r="K229" s="21"/>
      <c r="L229" s="21"/>
      <c r="M229" s="21"/>
      <c r="N229" s="21"/>
      <c r="O229" s="21"/>
      <c r="P229" s="21"/>
      <c r="Q229" s="21"/>
      <c r="R229" s="20"/>
      <c r="S229" s="20"/>
      <c r="T229" s="22"/>
      <c r="U229" s="2"/>
      <c r="V229" s="2"/>
      <c r="W229" s="2"/>
      <c r="X229" s="2"/>
      <c r="Y229" s="2"/>
      <c r="Z229" s="2"/>
      <c r="AA229" s="2"/>
      <c r="AB229" s="2"/>
      <c r="AC229" s="2"/>
      <c r="AD229" s="2"/>
    </row>
    <row r="230" spans="1:30" s="13" customFormat="1">
      <c r="A230" s="20"/>
      <c r="B230" s="20"/>
      <c r="C230" s="20"/>
      <c r="D230" s="40"/>
      <c r="E230" s="21"/>
      <c r="F230" s="21"/>
      <c r="G230" s="21"/>
      <c r="H230" s="21"/>
      <c r="I230" s="21"/>
      <c r="J230" s="21"/>
      <c r="K230" s="21"/>
      <c r="L230" s="21"/>
      <c r="M230" s="21"/>
      <c r="N230" s="21"/>
      <c r="O230" s="21"/>
      <c r="P230" s="21"/>
      <c r="Q230" s="21"/>
      <c r="R230" s="20"/>
      <c r="S230" s="20"/>
      <c r="T230" s="22"/>
      <c r="U230" s="2"/>
      <c r="V230" s="2"/>
      <c r="W230" s="2"/>
      <c r="X230" s="2"/>
      <c r="Y230" s="2"/>
      <c r="Z230" s="2"/>
      <c r="AA230" s="2"/>
      <c r="AB230" s="2"/>
      <c r="AC230" s="2"/>
      <c r="AD230" s="2"/>
    </row>
    <row r="231" spans="1:30" s="13" customFormat="1">
      <c r="A231" s="20"/>
      <c r="B231" s="20"/>
      <c r="C231" s="20"/>
      <c r="D231" s="40"/>
      <c r="E231" s="21"/>
      <c r="F231" s="21"/>
      <c r="G231" s="21"/>
      <c r="H231" s="21"/>
      <c r="I231" s="21"/>
      <c r="J231" s="21"/>
      <c r="K231" s="21"/>
      <c r="L231" s="21"/>
      <c r="M231" s="21"/>
      <c r="N231" s="21"/>
      <c r="O231" s="21"/>
      <c r="P231" s="21"/>
      <c r="Q231" s="21"/>
      <c r="R231" s="20"/>
      <c r="S231" s="20"/>
      <c r="T231" s="22"/>
      <c r="U231" s="2"/>
      <c r="V231" s="2"/>
      <c r="W231" s="2"/>
      <c r="X231" s="2"/>
      <c r="Y231" s="2"/>
      <c r="Z231" s="2"/>
      <c r="AA231" s="2"/>
      <c r="AB231" s="2"/>
      <c r="AC231" s="2"/>
      <c r="AD231" s="2"/>
    </row>
    <row r="232" spans="1:30" s="13" customFormat="1">
      <c r="A232" s="20"/>
      <c r="B232" s="20"/>
      <c r="C232" s="20"/>
      <c r="D232" s="40"/>
      <c r="E232" s="21"/>
      <c r="F232" s="21"/>
      <c r="G232" s="21"/>
      <c r="H232" s="21"/>
      <c r="I232" s="21"/>
      <c r="J232" s="21"/>
      <c r="K232" s="21"/>
      <c r="L232" s="21"/>
      <c r="M232" s="21"/>
      <c r="N232" s="21"/>
      <c r="O232" s="21"/>
      <c r="P232" s="21"/>
      <c r="Q232" s="21"/>
      <c r="R232" s="20"/>
      <c r="S232" s="20"/>
      <c r="T232" s="22"/>
      <c r="U232" s="2"/>
      <c r="V232" s="2"/>
      <c r="W232" s="2"/>
      <c r="X232" s="2"/>
      <c r="Y232" s="2"/>
      <c r="Z232" s="2"/>
      <c r="AA232" s="2"/>
      <c r="AB232" s="2"/>
      <c r="AC232" s="2"/>
      <c r="AD232" s="2"/>
    </row>
    <row r="233" spans="1:30" s="13" customFormat="1">
      <c r="A233" s="20"/>
      <c r="B233" s="20"/>
      <c r="C233" s="20"/>
      <c r="D233" s="40"/>
      <c r="E233" s="21"/>
      <c r="F233" s="21"/>
      <c r="G233" s="21"/>
      <c r="H233" s="21"/>
      <c r="I233" s="21"/>
      <c r="J233" s="21"/>
      <c r="K233" s="21"/>
      <c r="L233" s="21"/>
      <c r="M233" s="21"/>
      <c r="N233" s="21"/>
      <c r="O233" s="21"/>
      <c r="P233" s="21"/>
      <c r="Q233" s="21"/>
      <c r="R233" s="20"/>
      <c r="S233" s="20"/>
      <c r="T233" s="22"/>
      <c r="U233" s="2"/>
      <c r="V233" s="2"/>
      <c r="W233" s="2"/>
      <c r="X233" s="2"/>
      <c r="Y233" s="2"/>
      <c r="Z233" s="2"/>
      <c r="AA233" s="2"/>
      <c r="AB233" s="2"/>
      <c r="AC233" s="2"/>
      <c r="AD233" s="2"/>
    </row>
    <row r="234" spans="1:30" s="13" customFormat="1">
      <c r="A234" s="20"/>
      <c r="B234" s="20"/>
      <c r="C234" s="20"/>
      <c r="D234" s="40"/>
      <c r="E234" s="21"/>
      <c r="F234" s="21"/>
      <c r="G234" s="21"/>
      <c r="H234" s="21"/>
      <c r="I234" s="21"/>
      <c r="J234" s="21"/>
      <c r="K234" s="21"/>
      <c r="L234" s="21"/>
      <c r="M234" s="21"/>
      <c r="N234" s="21"/>
      <c r="O234" s="21"/>
      <c r="P234" s="21"/>
      <c r="Q234" s="21"/>
      <c r="R234" s="20"/>
      <c r="S234" s="20"/>
      <c r="T234" s="22"/>
      <c r="U234" s="2"/>
      <c r="V234" s="2"/>
      <c r="W234" s="2"/>
      <c r="X234" s="2"/>
      <c r="Y234" s="2"/>
      <c r="Z234" s="2"/>
      <c r="AA234" s="2"/>
      <c r="AB234" s="2"/>
      <c r="AC234" s="2"/>
      <c r="AD234" s="2"/>
    </row>
    <row r="235" spans="1:30" s="13" customFormat="1">
      <c r="A235" s="20"/>
      <c r="B235" s="20"/>
      <c r="C235" s="20"/>
      <c r="D235" s="40"/>
      <c r="E235" s="21"/>
      <c r="F235" s="21"/>
      <c r="G235" s="21"/>
      <c r="H235" s="21"/>
      <c r="I235" s="21"/>
      <c r="J235" s="21"/>
      <c r="K235" s="21"/>
      <c r="L235" s="21"/>
      <c r="M235" s="21"/>
      <c r="N235" s="21"/>
      <c r="O235" s="21"/>
      <c r="P235" s="21"/>
      <c r="Q235" s="21"/>
      <c r="R235" s="20"/>
      <c r="S235" s="20"/>
      <c r="T235" s="22"/>
      <c r="U235" s="2"/>
      <c r="V235" s="2"/>
      <c r="W235" s="2"/>
      <c r="X235" s="2"/>
      <c r="Y235" s="2"/>
      <c r="Z235" s="2"/>
      <c r="AA235" s="2"/>
      <c r="AB235" s="2"/>
      <c r="AC235" s="2"/>
      <c r="AD235" s="2"/>
    </row>
    <row r="236" spans="1:30" s="13" customFormat="1">
      <c r="A236" s="20"/>
      <c r="B236" s="20"/>
      <c r="C236" s="20"/>
      <c r="D236" s="40"/>
      <c r="E236" s="21"/>
      <c r="F236" s="21"/>
      <c r="G236" s="21"/>
      <c r="H236" s="21"/>
      <c r="I236" s="21"/>
      <c r="J236" s="21"/>
      <c r="K236" s="21"/>
      <c r="L236" s="21"/>
      <c r="M236" s="21"/>
      <c r="N236" s="21"/>
      <c r="O236" s="21"/>
      <c r="P236" s="21"/>
      <c r="Q236" s="21"/>
      <c r="R236" s="20"/>
      <c r="S236" s="20"/>
      <c r="T236" s="22"/>
      <c r="U236" s="2"/>
      <c r="V236" s="2"/>
      <c r="W236" s="2"/>
      <c r="X236" s="2"/>
      <c r="Y236" s="2"/>
      <c r="Z236" s="2"/>
      <c r="AA236" s="2"/>
      <c r="AB236" s="2"/>
      <c r="AC236" s="2"/>
      <c r="AD236" s="2"/>
    </row>
    <row r="237" spans="1:30" s="13" customFormat="1">
      <c r="A237" s="20"/>
      <c r="B237" s="20"/>
      <c r="C237" s="20"/>
      <c r="D237" s="40"/>
      <c r="E237" s="21"/>
      <c r="F237" s="21"/>
      <c r="G237" s="21"/>
      <c r="H237" s="21"/>
      <c r="I237" s="21"/>
      <c r="J237" s="21"/>
      <c r="K237" s="21"/>
      <c r="L237" s="21"/>
      <c r="M237" s="21"/>
      <c r="N237" s="21"/>
      <c r="O237" s="21"/>
      <c r="P237" s="21"/>
      <c r="Q237" s="21"/>
      <c r="R237" s="20"/>
      <c r="S237" s="20"/>
      <c r="T237" s="22"/>
      <c r="U237" s="2"/>
      <c r="V237" s="2"/>
      <c r="W237" s="2"/>
      <c r="X237" s="2"/>
      <c r="Y237" s="2"/>
      <c r="Z237" s="2"/>
      <c r="AA237" s="2"/>
      <c r="AB237" s="2"/>
      <c r="AC237" s="2"/>
      <c r="AD237" s="2"/>
    </row>
    <row r="238" spans="1:30" s="13" customFormat="1">
      <c r="A238" s="20"/>
      <c r="B238" s="20"/>
      <c r="C238" s="20"/>
      <c r="D238" s="40"/>
      <c r="E238" s="21"/>
      <c r="F238" s="21"/>
      <c r="G238" s="21"/>
      <c r="H238" s="21"/>
      <c r="I238" s="21"/>
      <c r="J238" s="21"/>
      <c r="K238" s="21"/>
      <c r="L238" s="21"/>
      <c r="M238" s="21"/>
      <c r="N238" s="21"/>
      <c r="O238" s="21"/>
      <c r="P238" s="21"/>
      <c r="Q238" s="21"/>
      <c r="R238" s="20"/>
      <c r="S238" s="20"/>
      <c r="T238" s="22"/>
      <c r="U238" s="2"/>
      <c r="V238" s="2"/>
      <c r="W238" s="2"/>
      <c r="X238" s="2"/>
      <c r="Y238" s="2"/>
      <c r="Z238" s="2"/>
      <c r="AA238" s="2"/>
      <c r="AB238" s="2"/>
      <c r="AC238" s="2"/>
      <c r="AD238" s="2"/>
    </row>
    <row r="239" spans="1:30" s="13" customFormat="1">
      <c r="A239" s="20"/>
      <c r="B239" s="20"/>
      <c r="C239" s="20"/>
      <c r="D239" s="40"/>
      <c r="E239" s="21"/>
      <c r="F239" s="21"/>
      <c r="G239" s="21"/>
      <c r="H239" s="21"/>
      <c r="I239" s="21"/>
      <c r="J239" s="21"/>
      <c r="K239" s="21"/>
      <c r="L239" s="21"/>
      <c r="M239" s="21"/>
      <c r="N239" s="21"/>
      <c r="O239" s="21"/>
      <c r="P239" s="21"/>
      <c r="Q239" s="21"/>
      <c r="R239" s="20"/>
      <c r="S239" s="20"/>
      <c r="T239" s="22"/>
      <c r="U239" s="2"/>
      <c r="V239" s="2"/>
      <c r="W239" s="2"/>
      <c r="X239" s="2"/>
      <c r="Y239" s="2"/>
      <c r="Z239" s="2"/>
      <c r="AA239" s="2"/>
      <c r="AB239" s="2"/>
      <c r="AC239" s="2"/>
      <c r="AD239" s="2"/>
    </row>
    <row r="240" spans="1:30" s="13" customFormat="1">
      <c r="A240" s="20"/>
      <c r="B240" s="20"/>
      <c r="C240" s="20"/>
      <c r="D240" s="40"/>
      <c r="E240" s="21"/>
      <c r="F240" s="21"/>
      <c r="G240" s="21"/>
      <c r="H240" s="21"/>
      <c r="I240" s="21"/>
      <c r="J240" s="21"/>
      <c r="K240" s="21"/>
      <c r="L240" s="21"/>
      <c r="M240" s="21"/>
      <c r="N240" s="21"/>
      <c r="O240" s="21"/>
      <c r="P240" s="21"/>
      <c r="Q240" s="21"/>
      <c r="R240" s="20"/>
      <c r="S240" s="20"/>
      <c r="T240" s="22"/>
      <c r="U240" s="2"/>
      <c r="V240" s="2"/>
      <c r="W240" s="2"/>
      <c r="X240" s="2"/>
      <c r="Y240" s="2"/>
      <c r="Z240" s="2"/>
      <c r="AA240" s="2"/>
      <c r="AB240" s="2"/>
      <c r="AC240" s="2"/>
      <c r="AD240" s="2"/>
    </row>
    <row r="241" spans="1:30" s="13" customFormat="1">
      <c r="A241" s="20"/>
      <c r="B241" s="20"/>
      <c r="C241" s="20"/>
      <c r="D241" s="40"/>
      <c r="E241" s="21"/>
      <c r="F241" s="21"/>
      <c r="G241" s="21"/>
      <c r="H241" s="21"/>
      <c r="I241" s="21"/>
      <c r="J241" s="21"/>
      <c r="K241" s="21"/>
      <c r="L241" s="21"/>
      <c r="M241" s="21"/>
      <c r="N241" s="21"/>
      <c r="O241" s="21"/>
      <c r="P241" s="21"/>
      <c r="Q241" s="21"/>
      <c r="R241" s="20"/>
      <c r="S241" s="20"/>
      <c r="T241" s="22"/>
      <c r="U241" s="2"/>
      <c r="V241" s="2"/>
      <c r="W241" s="2"/>
      <c r="X241" s="2"/>
      <c r="Y241" s="2"/>
      <c r="Z241" s="2"/>
      <c r="AA241" s="2"/>
      <c r="AB241" s="2"/>
      <c r="AC241" s="2"/>
      <c r="AD241" s="2"/>
    </row>
    <row r="242" spans="1:30" s="13" customFormat="1">
      <c r="A242" s="20"/>
      <c r="B242" s="20"/>
      <c r="C242" s="20"/>
      <c r="D242" s="40"/>
      <c r="E242" s="21"/>
      <c r="F242" s="21"/>
      <c r="G242" s="21"/>
      <c r="H242" s="21"/>
      <c r="I242" s="21"/>
      <c r="J242" s="21"/>
      <c r="K242" s="21"/>
      <c r="L242" s="21"/>
      <c r="M242" s="21"/>
      <c r="N242" s="21"/>
      <c r="O242" s="21"/>
      <c r="P242" s="21"/>
      <c r="Q242" s="21"/>
      <c r="R242" s="20"/>
      <c r="S242" s="20"/>
      <c r="T242" s="22"/>
      <c r="U242" s="2"/>
      <c r="V242" s="2"/>
      <c r="W242" s="2"/>
      <c r="X242" s="2"/>
      <c r="Y242" s="2"/>
      <c r="Z242" s="2"/>
      <c r="AA242" s="2"/>
      <c r="AB242" s="2"/>
      <c r="AC242" s="2"/>
      <c r="AD242" s="2"/>
    </row>
    <row r="243" spans="1:30" s="13" customFormat="1">
      <c r="A243" s="20"/>
      <c r="B243" s="20"/>
      <c r="C243" s="20"/>
      <c r="D243" s="40"/>
      <c r="E243" s="21"/>
      <c r="F243" s="21"/>
      <c r="G243" s="21"/>
      <c r="H243" s="21"/>
      <c r="I243" s="21"/>
      <c r="J243" s="21"/>
      <c r="K243" s="21"/>
      <c r="L243" s="21"/>
      <c r="M243" s="21"/>
      <c r="N243" s="21"/>
      <c r="O243" s="21"/>
      <c r="P243" s="21"/>
      <c r="Q243" s="21"/>
      <c r="R243" s="20"/>
      <c r="S243" s="20"/>
      <c r="T243" s="22"/>
      <c r="U243" s="2"/>
      <c r="V243" s="2"/>
      <c r="W243" s="2"/>
      <c r="X243" s="2"/>
      <c r="Y243" s="2"/>
      <c r="Z243" s="2"/>
      <c r="AA243" s="2"/>
      <c r="AB243" s="2"/>
      <c r="AC243" s="2"/>
      <c r="AD243" s="2"/>
    </row>
    <row r="244" spans="1:30" s="13" customFormat="1">
      <c r="A244" s="20"/>
      <c r="B244" s="20"/>
      <c r="C244" s="20"/>
      <c r="D244" s="40"/>
      <c r="E244" s="21"/>
      <c r="F244" s="21"/>
      <c r="G244" s="21"/>
      <c r="H244" s="21"/>
      <c r="I244" s="21"/>
      <c r="J244" s="21"/>
      <c r="K244" s="21"/>
      <c r="L244" s="21"/>
      <c r="M244" s="21"/>
      <c r="N244" s="21"/>
      <c r="O244" s="21"/>
      <c r="P244" s="21"/>
      <c r="Q244" s="21"/>
      <c r="R244" s="20"/>
      <c r="S244" s="20"/>
      <c r="T244" s="22"/>
      <c r="U244" s="2"/>
      <c r="V244" s="2"/>
      <c r="W244" s="2"/>
      <c r="X244" s="2"/>
      <c r="Y244" s="2"/>
      <c r="Z244" s="2"/>
      <c r="AA244" s="2"/>
      <c r="AB244" s="2"/>
      <c r="AC244" s="2"/>
      <c r="AD244" s="2"/>
    </row>
    <row r="245" spans="1:30" s="13" customFormat="1">
      <c r="A245" s="20"/>
      <c r="B245" s="20"/>
      <c r="C245" s="20"/>
      <c r="D245" s="40"/>
      <c r="E245" s="21"/>
      <c r="F245" s="21"/>
      <c r="G245" s="21"/>
      <c r="H245" s="21"/>
      <c r="I245" s="21"/>
      <c r="J245" s="21"/>
      <c r="K245" s="21"/>
      <c r="L245" s="21"/>
      <c r="M245" s="21"/>
      <c r="N245" s="21"/>
      <c r="O245" s="21"/>
      <c r="P245" s="21"/>
      <c r="Q245" s="21"/>
      <c r="R245" s="20"/>
      <c r="S245" s="20"/>
      <c r="T245" s="22"/>
      <c r="U245" s="2"/>
      <c r="V245" s="2"/>
      <c r="W245" s="2"/>
      <c r="X245" s="2"/>
      <c r="Y245" s="2"/>
      <c r="Z245" s="2"/>
      <c r="AA245" s="2"/>
      <c r="AB245" s="2"/>
      <c r="AC245" s="2"/>
      <c r="AD245" s="2"/>
    </row>
    <row r="246" spans="1:30" s="13" customFormat="1">
      <c r="A246" s="20"/>
      <c r="B246" s="20"/>
      <c r="C246" s="20"/>
      <c r="D246" s="40"/>
      <c r="E246" s="21"/>
      <c r="F246" s="21"/>
      <c r="G246" s="21"/>
      <c r="H246" s="21"/>
      <c r="I246" s="21"/>
      <c r="J246" s="21"/>
      <c r="K246" s="21"/>
      <c r="L246" s="21"/>
      <c r="M246" s="21"/>
      <c r="N246" s="21"/>
      <c r="O246" s="21"/>
      <c r="P246" s="21"/>
      <c r="Q246" s="21"/>
      <c r="R246" s="20"/>
      <c r="S246" s="20"/>
      <c r="T246" s="22"/>
      <c r="U246" s="2"/>
      <c r="V246" s="2"/>
      <c r="W246" s="2"/>
      <c r="X246" s="2"/>
      <c r="Y246" s="2"/>
      <c r="Z246" s="2"/>
      <c r="AA246" s="2"/>
      <c r="AB246" s="2"/>
      <c r="AC246" s="2"/>
      <c r="AD246" s="2"/>
    </row>
    <row r="247" spans="1:30" s="13" customFormat="1">
      <c r="A247" s="20"/>
      <c r="B247" s="20"/>
      <c r="C247" s="20"/>
      <c r="D247" s="40"/>
      <c r="E247" s="21"/>
      <c r="F247" s="21"/>
      <c r="G247" s="21"/>
      <c r="H247" s="21"/>
      <c r="I247" s="21"/>
      <c r="J247" s="21"/>
      <c r="K247" s="21"/>
      <c r="L247" s="21"/>
      <c r="M247" s="21"/>
      <c r="N247" s="21"/>
      <c r="O247" s="21"/>
      <c r="P247" s="21"/>
      <c r="Q247" s="21"/>
      <c r="R247" s="20"/>
      <c r="S247" s="20"/>
      <c r="T247" s="22"/>
      <c r="U247" s="2"/>
      <c r="V247" s="2"/>
      <c r="W247" s="2"/>
      <c r="X247" s="2"/>
      <c r="Y247" s="2"/>
      <c r="Z247" s="2"/>
      <c r="AA247" s="2"/>
      <c r="AB247" s="2"/>
      <c r="AC247" s="2"/>
      <c r="AD247" s="2"/>
    </row>
    <row r="248" spans="1:30" s="13" customFormat="1">
      <c r="A248" s="20"/>
      <c r="B248" s="20"/>
      <c r="C248" s="20"/>
      <c r="D248" s="40"/>
      <c r="E248" s="21"/>
      <c r="F248" s="21"/>
      <c r="G248" s="21"/>
      <c r="H248" s="21"/>
      <c r="I248" s="21"/>
      <c r="J248" s="21"/>
      <c r="K248" s="21"/>
      <c r="L248" s="21"/>
      <c r="M248" s="21"/>
      <c r="N248" s="21"/>
      <c r="O248" s="21"/>
      <c r="P248" s="21"/>
      <c r="Q248" s="21"/>
      <c r="R248" s="20"/>
      <c r="S248" s="20"/>
      <c r="T248" s="22"/>
      <c r="U248" s="2"/>
      <c r="V248" s="2"/>
      <c r="W248" s="2"/>
      <c r="X248" s="2"/>
      <c r="Y248" s="2"/>
      <c r="Z248" s="2"/>
      <c r="AA248" s="2"/>
      <c r="AB248" s="2"/>
      <c r="AC248" s="2"/>
      <c r="AD248" s="2"/>
    </row>
    <row r="249" spans="1:30" s="13" customFormat="1">
      <c r="A249" s="20"/>
      <c r="B249" s="20"/>
      <c r="C249" s="20"/>
      <c r="D249" s="40"/>
      <c r="E249" s="21"/>
      <c r="F249" s="21"/>
      <c r="G249" s="21"/>
      <c r="H249" s="21"/>
      <c r="I249" s="21"/>
      <c r="J249" s="21"/>
      <c r="K249" s="21"/>
      <c r="L249" s="21"/>
      <c r="M249" s="21"/>
      <c r="N249" s="21"/>
      <c r="O249" s="21"/>
      <c r="P249" s="21"/>
      <c r="Q249" s="21"/>
      <c r="R249" s="20"/>
      <c r="S249" s="20"/>
      <c r="T249" s="22"/>
      <c r="U249" s="2"/>
      <c r="V249" s="2"/>
      <c r="W249" s="2"/>
      <c r="X249" s="2"/>
      <c r="Y249" s="2"/>
      <c r="Z249" s="2"/>
      <c r="AA249" s="2"/>
      <c r="AB249" s="2"/>
      <c r="AC249" s="2"/>
      <c r="AD249" s="2"/>
    </row>
    <row r="250" spans="1:30" s="13" customFormat="1">
      <c r="A250" s="20"/>
      <c r="B250" s="20"/>
      <c r="C250" s="20"/>
      <c r="D250" s="40"/>
      <c r="E250" s="21"/>
      <c r="F250" s="21"/>
      <c r="G250" s="21"/>
      <c r="H250" s="21"/>
      <c r="I250" s="21"/>
      <c r="J250" s="21"/>
      <c r="K250" s="21"/>
      <c r="L250" s="21"/>
      <c r="M250" s="21"/>
      <c r="N250" s="21"/>
      <c r="O250" s="21"/>
      <c r="P250" s="21"/>
      <c r="Q250" s="21"/>
      <c r="R250" s="20"/>
      <c r="S250" s="20"/>
      <c r="T250" s="22"/>
      <c r="U250" s="2"/>
      <c r="V250" s="2"/>
      <c r="W250" s="2"/>
      <c r="X250" s="2"/>
      <c r="Y250" s="2"/>
      <c r="Z250" s="2"/>
      <c r="AA250" s="2"/>
      <c r="AB250" s="2"/>
      <c r="AC250" s="2"/>
      <c r="AD250" s="2"/>
    </row>
    <row r="251" spans="1:30" s="13" customFormat="1">
      <c r="A251" s="20"/>
      <c r="B251" s="20"/>
      <c r="C251" s="20"/>
      <c r="D251" s="40"/>
      <c r="E251" s="21"/>
      <c r="F251" s="21"/>
      <c r="G251" s="21"/>
      <c r="H251" s="21"/>
      <c r="I251" s="21"/>
      <c r="J251" s="21"/>
      <c r="K251" s="21"/>
      <c r="L251" s="21"/>
      <c r="M251" s="21"/>
      <c r="N251" s="21"/>
      <c r="O251" s="21"/>
      <c r="P251" s="21"/>
      <c r="Q251" s="21"/>
      <c r="R251" s="20"/>
      <c r="S251" s="20"/>
      <c r="T251" s="22"/>
      <c r="U251" s="2"/>
      <c r="V251" s="2"/>
      <c r="W251" s="2"/>
      <c r="X251" s="2"/>
      <c r="Y251" s="2"/>
      <c r="Z251" s="2"/>
      <c r="AA251" s="2"/>
      <c r="AB251" s="2"/>
      <c r="AC251" s="2"/>
      <c r="AD251" s="2"/>
    </row>
  </sheetData>
  <sheetProtection formatRows="0" autoFilter="0"/>
  <autoFilter ref="C5:C205" xr:uid="{00000000-0009-0000-0000-000009000000}"/>
  <mergeCells count="151">
    <mergeCell ref="A2:Q2"/>
    <mergeCell ref="E3:E5"/>
    <mergeCell ref="F3:R3"/>
    <mergeCell ref="B74:B79"/>
    <mergeCell ref="B80:B88"/>
    <mergeCell ref="D84:D87"/>
    <mergeCell ref="B67:B69"/>
    <mergeCell ref="B70:B73"/>
    <mergeCell ref="D70:D73"/>
    <mergeCell ref="M84:M87"/>
    <mergeCell ref="N84:N87"/>
    <mergeCell ref="G7:G11"/>
    <mergeCell ref="I70:I73"/>
    <mergeCell ref="I84:I87"/>
    <mergeCell ref="A7:A15"/>
    <mergeCell ref="B12:B15"/>
    <mergeCell ref="M37:M38"/>
    <mergeCell ref="N37:N38"/>
    <mergeCell ref="D7:D11"/>
    <mergeCell ref="E7:E11"/>
    <mergeCell ref="K7:K11"/>
    <mergeCell ref="F7:F11"/>
    <mergeCell ref="H37:H38"/>
    <mergeCell ref="M7:M11"/>
    <mergeCell ref="D1:F1"/>
    <mergeCell ref="O70:O73"/>
    <mergeCell ref="O84:O87"/>
    <mergeCell ref="I114:I118"/>
    <mergeCell ref="I173:I176"/>
    <mergeCell ref="J7:J11"/>
    <mergeCell ref="J37:J38"/>
    <mergeCell ref="J70:J73"/>
    <mergeCell ref="J84:J87"/>
    <mergeCell ref="J93:J94"/>
    <mergeCell ref="J114:J118"/>
    <mergeCell ref="J173:J176"/>
    <mergeCell ref="E93:E94"/>
    <mergeCell ref="F93:F94"/>
    <mergeCell ref="G93:G94"/>
    <mergeCell ref="H93:H94"/>
    <mergeCell ref="E84:E87"/>
    <mergeCell ref="F84:F87"/>
    <mergeCell ref="G84:G87"/>
    <mergeCell ref="H84:H87"/>
    <mergeCell ref="E70:E73"/>
    <mergeCell ref="F70:F73"/>
    <mergeCell ref="G70:G73"/>
    <mergeCell ref="H70:H73"/>
    <mergeCell ref="K70:K73"/>
    <mergeCell ref="L70:L73"/>
    <mergeCell ref="M70:M73"/>
    <mergeCell ref="N70:N73"/>
    <mergeCell ref="Q70:Q73"/>
    <mergeCell ref="S70:S73"/>
    <mergeCell ref="P70:P73"/>
    <mergeCell ref="O7:O11"/>
    <mergeCell ref="P7:P11"/>
    <mergeCell ref="O37:O38"/>
    <mergeCell ref="K37:K38"/>
    <mergeCell ref="L37:L38"/>
    <mergeCell ref="S93:S94"/>
    <mergeCell ref="Q84:Q87"/>
    <mergeCell ref="S84:S87"/>
    <mergeCell ref="N7:N11"/>
    <mergeCell ref="H7:H11"/>
    <mergeCell ref="L7:L11"/>
    <mergeCell ref="D3:D5"/>
    <mergeCell ref="B7:B9"/>
    <mergeCell ref="B10:B11"/>
    <mergeCell ref="I7:I11"/>
    <mergeCell ref="I37:I38"/>
    <mergeCell ref="P37:P38"/>
    <mergeCell ref="I93:I94"/>
    <mergeCell ref="K84:K87"/>
    <mergeCell ref="K93:K94"/>
    <mergeCell ref="L84:L87"/>
    <mergeCell ref="S3:T4"/>
    <mergeCell ref="F4:K5"/>
    <mergeCell ref="L4:Q5"/>
    <mergeCell ref="R4:R5"/>
    <mergeCell ref="Q7:Q11"/>
    <mergeCell ref="S7:S11"/>
    <mergeCell ref="Q37:Q38"/>
    <mergeCell ref="S37:S38"/>
    <mergeCell ref="P84:P87"/>
    <mergeCell ref="O93:O94"/>
    <mergeCell ref="P93:P94"/>
    <mergeCell ref="O114:O118"/>
    <mergeCell ref="P114:P118"/>
    <mergeCell ref="N114:N118"/>
    <mergeCell ref="S114:S118"/>
    <mergeCell ref="A17:A101"/>
    <mergeCell ref="B17:B22"/>
    <mergeCell ref="B23:B29"/>
    <mergeCell ref="B31:B66"/>
    <mergeCell ref="D37:D38"/>
    <mergeCell ref="E37:E38"/>
    <mergeCell ref="F37:F38"/>
    <mergeCell ref="G37:G38"/>
    <mergeCell ref="A103:B112"/>
    <mergeCell ref="A114:A123"/>
    <mergeCell ref="B114:B123"/>
    <mergeCell ref="D114:D118"/>
    <mergeCell ref="E114:E118"/>
    <mergeCell ref="F114:F118"/>
    <mergeCell ref="G114:G118"/>
    <mergeCell ref="H114:H118"/>
    <mergeCell ref="K114:K118"/>
    <mergeCell ref="Q114:Q118"/>
    <mergeCell ref="L93:L94"/>
    <mergeCell ref="M93:M94"/>
    <mergeCell ref="N93:N94"/>
    <mergeCell ref="L114:L118"/>
    <mergeCell ref="M114:M118"/>
    <mergeCell ref="A136:B138"/>
    <mergeCell ref="A140:B145"/>
    <mergeCell ref="A147:B149"/>
    <mergeCell ref="A125:A128"/>
    <mergeCell ref="B125:B128"/>
    <mergeCell ref="A130:A134"/>
    <mergeCell ref="B130:B134"/>
    <mergeCell ref="B89:B101"/>
    <mergeCell ref="D93:D94"/>
    <mergeCell ref="Q93:Q94"/>
    <mergeCell ref="A151:B154"/>
    <mergeCell ref="A156:B159"/>
    <mergeCell ref="A160:B160"/>
    <mergeCell ref="A161:B161"/>
    <mergeCell ref="A162:B162"/>
    <mergeCell ref="A163:B163"/>
    <mergeCell ref="A165:B168"/>
    <mergeCell ref="A170:B180"/>
    <mergeCell ref="D173:D176"/>
    <mergeCell ref="S173:S176"/>
    <mergeCell ref="A182:B182"/>
    <mergeCell ref="O173:O176"/>
    <mergeCell ref="P173:P176"/>
    <mergeCell ref="A184:B190"/>
    <mergeCell ref="A192:B201"/>
    <mergeCell ref="A203:B203"/>
    <mergeCell ref="A205:B205"/>
    <mergeCell ref="A206:T206"/>
    <mergeCell ref="E173:E176"/>
    <mergeCell ref="F173:F176"/>
    <mergeCell ref="G173:G176"/>
    <mergeCell ref="H173:H176"/>
    <mergeCell ref="K173:K176"/>
    <mergeCell ref="L173:L176"/>
    <mergeCell ref="M173:M176"/>
    <mergeCell ref="N173:N176"/>
    <mergeCell ref="Q173:Q176"/>
  </mergeCells>
  <phoneticPr fontId="6"/>
  <printOptions horizontalCentered="1"/>
  <pageMargins left="0.51181102362204722" right="0.51181102362204722" top="0.6692913385826772" bottom="0.62992125984251968" header="0.31496062992125984" footer="0.31496062992125984"/>
  <pageSetup paperSize="9" scale="64" fitToHeight="0" orientation="landscape" r:id="rId1"/>
  <rowBreaks count="4" manualBreakCount="4">
    <brk id="50" max="15" man="1"/>
    <brk id="99" max="15" man="1"/>
    <brk id="145" max="15" man="1"/>
    <brk id="190" max="15" man="1"/>
  </rowBreaks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AD251"/>
  <sheetViews>
    <sheetView view="pageBreakPreview" zoomScale="89" zoomScaleNormal="87" zoomScaleSheetLayoutView="89" workbookViewId="0">
      <pane xSplit="3" ySplit="5" topLeftCell="D6" activePane="bottomRight" state="frozen"/>
      <selection activeCell="G12" sqref="G12"/>
      <selection pane="topRight" activeCell="G12" sqref="G12"/>
      <selection pane="bottomLeft" activeCell="G12" sqref="G12"/>
      <selection pane="bottomRight" activeCell="G12" sqref="G12"/>
    </sheetView>
  </sheetViews>
  <sheetFormatPr defaultColWidth="9" defaultRowHeight="13.2"/>
  <cols>
    <col min="1" max="1" width="2.21875" style="23" customWidth="1"/>
    <col min="2" max="2" width="10.44140625" style="23" customWidth="1"/>
    <col min="3" max="3" width="32.6640625" style="23" customWidth="1"/>
    <col min="4" max="4" width="8.88671875" style="41" customWidth="1"/>
    <col min="5" max="6" width="9" style="24" customWidth="1"/>
    <col min="7" max="11" width="8.6640625" style="24" customWidth="1"/>
    <col min="12" max="12" width="9" style="24" customWidth="1"/>
    <col min="13" max="17" width="8.6640625" style="24" customWidth="1"/>
    <col min="18" max="18" width="33" style="23" customWidth="1"/>
    <col min="19" max="19" width="7.44140625" style="23" bestFit="1" customWidth="1"/>
    <col min="20" max="20" width="7.44140625" style="25" bestFit="1" customWidth="1"/>
    <col min="21" max="30" width="9" style="1"/>
    <col min="31" max="16384" width="9" style="11"/>
  </cols>
  <sheetData>
    <row r="1" spans="1:30" s="1" customFormat="1" ht="19.5" customHeight="1">
      <c r="A1" s="12" t="s">
        <v>317</v>
      </c>
      <c r="B1" s="209"/>
      <c r="C1" s="209"/>
      <c r="D1" s="334" t="str">
        <f ca="1">RIGHT(CELL("filename",A1),LEN(CELL("filename",A1))-FIND("]", CELL("filename",A1)))</f>
        <v>係9</v>
      </c>
      <c r="E1" s="335"/>
      <c r="F1" s="335"/>
      <c r="G1" s="209"/>
      <c r="H1" s="209"/>
      <c r="I1" s="209"/>
      <c r="J1" s="209"/>
      <c r="K1" s="210"/>
      <c r="L1" s="210"/>
      <c r="M1" s="210"/>
      <c r="N1" s="210"/>
      <c r="O1" s="210"/>
      <c r="P1" s="210"/>
      <c r="Q1" s="210"/>
      <c r="R1" s="209"/>
      <c r="S1" s="209"/>
      <c r="T1" s="211"/>
    </row>
    <row r="2" spans="1:30" s="1" customFormat="1" ht="45.75" customHeight="1" thickBot="1">
      <c r="A2" s="345" t="s">
        <v>307</v>
      </c>
      <c r="B2" s="338"/>
      <c r="C2" s="338"/>
      <c r="D2" s="338"/>
      <c r="E2" s="338"/>
      <c r="F2" s="338"/>
      <c r="G2" s="338"/>
      <c r="H2" s="338"/>
      <c r="I2" s="338"/>
      <c r="J2" s="338"/>
      <c r="K2" s="338"/>
      <c r="L2" s="338"/>
      <c r="M2" s="338"/>
      <c r="N2" s="338"/>
      <c r="O2" s="338"/>
      <c r="P2" s="338"/>
      <c r="Q2" s="338"/>
      <c r="R2" s="195"/>
      <c r="S2" s="212"/>
      <c r="T2" s="212"/>
    </row>
    <row r="3" spans="1:30" ht="13.5" customHeight="1" thickBot="1">
      <c r="A3" s="181"/>
      <c r="B3" s="182"/>
      <c r="C3" s="183"/>
      <c r="D3" s="322" t="s">
        <v>210</v>
      </c>
      <c r="E3" s="339" t="s">
        <v>218</v>
      </c>
      <c r="F3" s="342" t="s">
        <v>20</v>
      </c>
      <c r="G3" s="343"/>
      <c r="H3" s="343"/>
      <c r="I3" s="343"/>
      <c r="J3" s="343"/>
      <c r="K3" s="343"/>
      <c r="L3" s="343"/>
      <c r="M3" s="343"/>
      <c r="N3" s="343"/>
      <c r="O3" s="343"/>
      <c r="P3" s="343"/>
      <c r="Q3" s="343"/>
      <c r="R3" s="344"/>
      <c r="S3" s="305" t="s">
        <v>2</v>
      </c>
      <c r="T3" s="306"/>
    </row>
    <row r="4" spans="1:30" ht="19.5" customHeight="1" thickBot="1">
      <c r="A4" s="184"/>
      <c r="B4" s="185"/>
      <c r="C4" s="186"/>
      <c r="D4" s="323"/>
      <c r="E4" s="340"/>
      <c r="F4" s="326" t="s">
        <v>219</v>
      </c>
      <c r="G4" s="327"/>
      <c r="H4" s="327"/>
      <c r="I4" s="328"/>
      <c r="J4" s="328"/>
      <c r="K4" s="329"/>
      <c r="L4" s="326" t="s">
        <v>220</v>
      </c>
      <c r="M4" s="327"/>
      <c r="N4" s="327"/>
      <c r="O4" s="328"/>
      <c r="P4" s="328"/>
      <c r="Q4" s="329"/>
      <c r="R4" s="309" t="s">
        <v>21</v>
      </c>
      <c r="S4" s="307"/>
      <c r="T4" s="308"/>
    </row>
    <row r="5" spans="1:30" ht="15" thickBot="1">
      <c r="A5" s="187"/>
      <c r="B5" s="188"/>
      <c r="C5" s="189" t="s">
        <v>308</v>
      </c>
      <c r="D5" s="324"/>
      <c r="E5" s="341"/>
      <c r="F5" s="330"/>
      <c r="G5" s="331"/>
      <c r="H5" s="331"/>
      <c r="I5" s="332"/>
      <c r="J5" s="332"/>
      <c r="K5" s="333"/>
      <c r="L5" s="330"/>
      <c r="M5" s="331"/>
      <c r="N5" s="331"/>
      <c r="O5" s="332"/>
      <c r="P5" s="332"/>
      <c r="Q5" s="333"/>
      <c r="R5" s="310"/>
      <c r="S5" s="62" t="s">
        <v>3</v>
      </c>
      <c r="T5" s="66" t="s">
        <v>4</v>
      </c>
    </row>
    <row r="6" spans="1:30" s="12" customFormat="1" ht="13.8" thickBot="1">
      <c r="A6" s="45" t="s">
        <v>22</v>
      </c>
      <c r="B6" s="46"/>
      <c r="C6" s="54"/>
      <c r="D6" s="50"/>
      <c r="E6" s="48">
        <f>F6+L6</f>
        <v>0</v>
      </c>
      <c r="F6" s="58">
        <f>SUM(F7:F15)</f>
        <v>0</v>
      </c>
      <c r="G6" s="161" t="s">
        <v>216</v>
      </c>
      <c r="H6" s="161" t="s">
        <v>217</v>
      </c>
      <c r="I6" s="161" t="s">
        <v>314</v>
      </c>
      <c r="J6" s="161" t="s">
        <v>315</v>
      </c>
      <c r="K6" s="162" t="s">
        <v>316</v>
      </c>
      <c r="L6" s="58">
        <f>SUM(L7:L15)</f>
        <v>0</v>
      </c>
      <c r="M6" s="161" t="s">
        <v>216</v>
      </c>
      <c r="N6" s="161" t="s">
        <v>217</v>
      </c>
      <c r="O6" s="161" t="s">
        <v>314</v>
      </c>
      <c r="P6" s="161" t="s">
        <v>315</v>
      </c>
      <c r="Q6" s="162" t="s">
        <v>316</v>
      </c>
      <c r="R6" s="163"/>
      <c r="S6" s="63" t="str">
        <f t="shared" ref="S6:S69" si="0">IFERROR(ROUND(F6/E6*100,1),"")</f>
        <v/>
      </c>
      <c r="T6" s="67">
        <v>70</v>
      </c>
    </row>
    <row r="7" spans="1:30" s="13" customFormat="1">
      <c r="A7" s="311"/>
      <c r="B7" s="314" t="s">
        <v>23</v>
      </c>
      <c r="C7" s="38" t="s">
        <v>24</v>
      </c>
      <c r="D7" s="325" t="s">
        <v>305</v>
      </c>
      <c r="E7" s="318">
        <f>F7+L7</f>
        <v>0</v>
      </c>
      <c r="F7" s="319">
        <f>SUM(G7:K11)</f>
        <v>0</v>
      </c>
      <c r="G7" s="321"/>
      <c r="H7" s="321"/>
      <c r="I7" s="321"/>
      <c r="J7" s="321"/>
      <c r="K7" s="321"/>
      <c r="L7" s="319">
        <f>SUM(M7:Q11)</f>
        <v>0</v>
      </c>
      <c r="M7" s="321"/>
      <c r="N7" s="321"/>
      <c r="O7" s="321"/>
      <c r="P7" s="321"/>
      <c r="Q7" s="321"/>
      <c r="R7" s="180"/>
      <c r="S7" s="320" t="str">
        <f>IFERROR(ROUND(F7/E7*100,1),"")</f>
        <v/>
      </c>
      <c r="T7" s="68">
        <v>70</v>
      </c>
      <c r="U7" s="2"/>
      <c r="V7" s="2"/>
      <c r="W7" s="2"/>
      <c r="X7" s="2"/>
      <c r="Y7" s="2"/>
      <c r="Z7" s="2"/>
      <c r="AA7" s="2"/>
      <c r="AB7" s="2"/>
      <c r="AC7" s="2"/>
      <c r="AD7" s="2"/>
    </row>
    <row r="8" spans="1:30" s="13" customFormat="1">
      <c r="A8" s="312"/>
      <c r="B8" s="315"/>
      <c r="C8" s="55" t="s">
        <v>25</v>
      </c>
      <c r="D8" s="304"/>
      <c r="E8" s="295"/>
      <c r="F8" s="296"/>
      <c r="G8" s="293"/>
      <c r="H8" s="293"/>
      <c r="I8" s="293"/>
      <c r="J8" s="293"/>
      <c r="K8" s="293"/>
      <c r="L8" s="296"/>
      <c r="M8" s="293"/>
      <c r="N8" s="293"/>
      <c r="O8" s="293"/>
      <c r="P8" s="293"/>
      <c r="Q8" s="293"/>
      <c r="R8" s="160"/>
      <c r="S8" s="291"/>
      <c r="T8" s="69">
        <v>70</v>
      </c>
      <c r="U8" s="2"/>
      <c r="V8" s="2"/>
      <c r="W8" s="2"/>
      <c r="X8" s="2"/>
      <c r="Y8" s="2"/>
      <c r="Z8" s="2"/>
      <c r="AA8" s="2"/>
      <c r="AB8" s="2"/>
      <c r="AC8" s="2"/>
      <c r="AD8" s="2"/>
    </row>
    <row r="9" spans="1:30" s="13" customFormat="1">
      <c r="A9" s="312"/>
      <c r="B9" s="315"/>
      <c r="C9" s="55" t="s">
        <v>26</v>
      </c>
      <c r="D9" s="304"/>
      <c r="E9" s="295"/>
      <c r="F9" s="296"/>
      <c r="G9" s="293"/>
      <c r="H9" s="293"/>
      <c r="I9" s="293"/>
      <c r="J9" s="293"/>
      <c r="K9" s="293"/>
      <c r="L9" s="296"/>
      <c r="M9" s="293"/>
      <c r="N9" s="293"/>
      <c r="O9" s="293"/>
      <c r="P9" s="293"/>
      <c r="Q9" s="293"/>
      <c r="R9" s="160"/>
      <c r="S9" s="291"/>
      <c r="T9" s="69">
        <v>70</v>
      </c>
      <c r="U9" s="2"/>
      <c r="V9" s="2"/>
      <c r="W9" s="2"/>
      <c r="X9" s="2"/>
      <c r="Y9" s="2"/>
      <c r="Z9" s="2"/>
      <c r="AA9" s="2"/>
      <c r="AB9" s="2"/>
      <c r="AC9" s="2"/>
      <c r="AD9" s="2"/>
    </row>
    <row r="10" spans="1:30" s="13" customFormat="1">
      <c r="A10" s="312"/>
      <c r="B10" s="315" t="s">
        <v>27</v>
      </c>
      <c r="C10" s="55" t="s">
        <v>28</v>
      </c>
      <c r="D10" s="304"/>
      <c r="E10" s="295"/>
      <c r="F10" s="296"/>
      <c r="G10" s="293"/>
      <c r="H10" s="293"/>
      <c r="I10" s="293"/>
      <c r="J10" s="293"/>
      <c r="K10" s="293"/>
      <c r="L10" s="296"/>
      <c r="M10" s="293"/>
      <c r="N10" s="293"/>
      <c r="O10" s="293"/>
      <c r="P10" s="293"/>
      <c r="Q10" s="293"/>
      <c r="R10" s="160"/>
      <c r="S10" s="291"/>
      <c r="T10" s="69">
        <v>70</v>
      </c>
      <c r="U10" s="2"/>
      <c r="V10" s="2"/>
      <c r="W10" s="2"/>
      <c r="X10" s="2"/>
      <c r="Y10" s="2"/>
      <c r="Z10" s="2"/>
      <c r="AA10" s="2"/>
      <c r="AB10" s="2"/>
      <c r="AC10" s="2"/>
      <c r="AD10" s="2"/>
    </row>
    <row r="11" spans="1:30" s="13" customFormat="1">
      <c r="A11" s="312"/>
      <c r="B11" s="315"/>
      <c r="C11" s="55" t="s">
        <v>29</v>
      </c>
      <c r="D11" s="304"/>
      <c r="E11" s="295"/>
      <c r="F11" s="296"/>
      <c r="G11" s="294"/>
      <c r="H11" s="294"/>
      <c r="I11" s="294"/>
      <c r="J11" s="294"/>
      <c r="K11" s="294"/>
      <c r="L11" s="296"/>
      <c r="M11" s="294"/>
      <c r="N11" s="294"/>
      <c r="O11" s="294"/>
      <c r="P11" s="294"/>
      <c r="Q11" s="294"/>
      <c r="R11" s="160"/>
      <c r="S11" s="291"/>
      <c r="T11" s="69">
        <v>70</v>
      </c>
      <c r="U11" s="2"/>
      <c r="V11" s="2"/>
      <c r="W11" s="2"/>
      <c r="X11" s="2"/>
      <c r="Y11" s="2"/>
      <c r="Z11" s="2"/>
      <c r="AA11" s="2"/>
      <c r="AB11" s="2"/>
      <c r="AC11" s="2"/>
      <c r="AD11" s="2"/>
    </row>
    <row r="12" spans="1:30" s="13" customFormat="1">
      <c r="A12" s="312"/>
      <c r="B12" s="316" t="s">
        <v>30</v>
      </c>
      <c r="C12" s="14" t="s">
        <v>31</v>
      </c>
      <c r="D12" s="51" t="s">
        <v>212</v>
      </c>
      <c r="E12" s="7">
        <f t="shared" ref="E12:E76" si="1">F12+L12</f>
        <v>0</v>
      </c>
      <c r="F12" s="9">
        <f>SUM(G12:K12)</f>
        <v>0</v>
      </c>
      <c r="G12" s="43"/>
      <c r="H12" s="43"/>
      <c r="I12" s="43"/>
      <c r="J12" s="43"/>
      <c r="K12" s="59"/>
      <c r="L12" s="9">
        <f>SUM(M12:Q12)</f>
        <v>0</v>
      </c>
      <c r="M12" s="43"/>
      <c r="N12" s="43"/>
      <c r="O12" s="43"/>
      <c r="P12" s="43"/>
      <c r="Q12" s="59"/>
      <c r="R12" s="157"/>
      <c r="S12" s="64" t="str">
        <f t="shared" si="0"/>
        <v/>
      </c>
      <c r="T12" s="69">
        <v>70</v>
      </c>
      <c r="U12" s="2"/>
      <c r="V12" s="2"/>
      <c r="W12" s="2"/>
      <c r="X12" s="2"/>
      <c r="Y12" s="2"/>
      <c r="Z12" s="2"/>
      <c r="AA12" s="2"/>
      <c r="AB12" s="2"/>
      <c r="AC12" s="2"/>
      <c r="AD12" s="2"/>
    </row>
    <row r="13" spans="1:30" s="13" customFormat="1">
      <c r="A13" s="312"/>
      <c r="B13" s="316"/>
      <c r="C13" s="14" t="s">
        <v>32</v>
      </c>
      <c r="D13" s="51" t="s">
        <v>213</v>
      </c>
      <c r="E13" s="7">
        <f t="shared" si="1"/>
        <v>0</v>
      </c>
      <c r="F13" s="9">
        <f>SUM(G13:K13)</f>
        <v>0</v>
      </c>
      <c r="G13" s="43"/>
      <c r="H13" s="43"/>
      <c r="I13" s="43"/>
      <c r="J13" s="43"/>
      <c r="K13" s="59"/>
      <c r="L13" s="9">
        <f>SUM(M13:Q13)</f>
        <v>0</v>
      </c>
      <c r="M13" s="43"/>
      <c r="N13" s="43"/>
      <c r="O13" s="43"/>
      <c r="P13" s="43"/>
      <c r="Q13" s="59"/>
      <c r="R13" s="157"/>
      <c r="S13" s="64" t="str">
        <f t="shared" si="0"/>
        <v/>
      </c>
      <c r="T13" s="69">
        <v>70</v>
      </c>
      <c r="U13" s="2"/>
      <c r="V13" s="2"/>
      <c r="W13" s="2"/>
      <c r="X13" s="2"/>
      <c r="Y13" s="2"/>
      <c r="Z13" s="2"/>
      <c r="AA13" s="2"/>
      <c r="AB13" s="2"/>
      <c r="AC13" s="2"/>
      <c r="AD13" s="2"/>
    </row>
    <row r="14" spans="1:30" s="13" customFormat="1">
      <c r="A14" s="312"/>
      <c r="B14" s="316"/>
      <c r="C14" s="14" t="s">
        <v>221</v>
      </c>
      <c r="D14" s="51" t="s">
        <v>213</v>
      </c>
      <c r="E14" s="7">
        <f t="shared" si="1"/>
        <v>0</v>
      </c>
      <c r="F14" s="9">
        <f>SUM(G14:K14)</f>
        <v>0</v>
      </c>
      <c r="G14" s="43"/>
      <c r="H14" s="43"/>
      <c r="I14" s="43"/>
      <c r="J14" s="43"/>
      <c r="K14" s="59"/>
      <c r="L14" s="9">
        <f>SUM(M14:Q14)</f>
        <v>0</v>
      </c>
      <c r="M14" s="43"/>
      <c r="N14" s="43"/>
      <c r="O14" s="43"/>
      <c r="P14" s="43"/>
      <c r="Q14" s="59"/>
      <c r="R14" s="157"/>
      <c r="S14" s="64" t="str">
        <f t="shared" si="0"/>
        <v/>
      </c>
      <c r="T14" s="69">
        <v>70</v>
      </c>
      <c r="U14" s="2"/>
      <c r="V14" s="2"/>
      <c r="W14" s="2"/>
      <c r="X14" s="2"/>
      <c r="Y14" s="2"/>
      <c r="Z14" s="2"/>
      <c r="AA14" s="2"/>
      <c r="AB14" s="2"/>
      <c r="AC14" s="2"/>
      <c r="AD14" s="2"/>
    </row>
    <row r="15" spans="1:30" s="13" customFormat="1" ht="13.8" thickBot="1">
      <c r="A15" s="313"/>
      <c r="B15" s="317"/>
      <c r="C15" s="37" t="s">
        <v>222</v>
      </c>
      <c r="D15" s="71" t="s">
        <v>212</v>
      </c>
      <c r="E15" s="6">
        <f t="shared" si="1"/>
        <v>0</v>
      </c>
      <c r="F15" s="8">
        <f>SUM(G15:K15)</f>
        <v>0</v>
      </c>
      <c r="G15" s="72"/>
      <c r="H15" s="72"/>
      <c r="I15" s="72"/>
      <c r="J15" s="72"/>
      <c r="K15" s="73"/>
      <c r="L15" s="8">
        <f>SUM(M15:Q15)</f>
        <v>0</v>
      </c>
      <c r="M15" s="72"/>
      <c r="N15" s="72"/>
      <c r="O15" s="72"/>
      <c r="P15" s="72"/>
      <c r="Q15" s="73"/>
      <c r="R15" s="158"/>
      <c r="S15" s="74" t="str">
        <f t="shared" si="0"/>
        <v/>
      </c>
      <c r="T15" s="75">
        <v>70</v>
      </c>
      <c r="U15" s="2"/>
      <c r="V15" s="2"/>
      <c r="W15" s="2"/>
      <c r="X15" s="2"/>
      <c r="Y15" s="2"/>
      <c r="Z15" s="2"/>
      <c r="AA15" s="2"/>
      <c r="AB15" s="2"/>
      <c r="AC15" s="2"/>
      <c r="AD15" s="2"/>
    </row>
    <row r="16" spans="1:30" s="12" customFormat="1">
      <c r="A16" s="154" t="s">
        <v>33</v>
      </c>
      <c r="B16" s="76"/>
      <c r="C16" s="77"/>
      <c r="D16" s="78"/>
      <c r="E16" s="79">
        <f t="shared" si="1"/>
        <v>0</v>
      </c>
      <c r="F16" s="80">
        <f>SUM(F17:F101)</f>
        <v>0</v>
      </c>
      <c r="G16" s="164" t="s">
        <v>216</v>
      </c>
      <c r="H16" s="164" t="s">
        <v>217</v>
      </c>
      <c r="I16" s="164" t="s">
        <v>314</v>
      </c>
      <c r="J16" s="164" t="s">
        <v>315</v>
      </c>
      <c r="K16" s="165" t="s">
        <v>316</v>
      </c>
      <c r="L16" s="80">
        <f>SUM(L17:L101)</f>
        <v>0</v>
      </c>
      <c r="M16" s="164" t="s">
        <v>216</v>
      </c>
      <c r="N16" s="164" t="s">
        <v>217</v>
      </c>
      <c r="O16" s="164" t="s">
        <v>314</v>
      </c>
      <c r="P16" s="164" t="s">
        <v>315</v>
      </c>
      <c r="Q16" s="165" t="s">
        <v>316</v>
      </c>
      <c r="R16" s="166"/>
      <c r="S16" s="81" t="str">
        <f t="shared" si="0"/>
        <v/>
      </c>
      <c r="T16" s="82">
        <v>70</v>
      </c>
    </row>
    <row r="17" spans="1:30" s="13" customFormat="1">
      <c r="A17" s="278"/>
      <c r="B17" s="288" t="s">
        <v>34</v>
      </c>
      <c r="C17" s="14" t="s">
        <v>35</v>
      </c>
      <c r="D17" s="53" t="s">
        <v>214</v>
      </c>
      <c r="E17" s="7">
        <f t="shared" si="1"/>
        <v>0</v>
      </c>
      <c r="F17" s="9">
        <f t="shared" ref="F17:F33" si="2">SUM(G17:K17)</f>
        <v>0</v>
      </c>
      <c r="G17" s="43"/>
      <c r="H17" s="43"/>
      <c r="I17" s="43"/>
      <c r="J17" s="43"/>
      <c r="K17" s="59"/>
      <c r="L17" s="9">
        <f t="shared" ref="L17:L33" si="3">SUM(M17:Q17)</f>
        <v>0</v>
      </c>
      <c r="M17" s="43"/>
      <c r="N17" s="43"/>
      <c r="O17" s="43"/>
      <c r="P17" s="43"/>
      <c r="Q17" s="59"/>
      <c r="R17" s="157"/>
      <c r="S17" s="64" t="str">
        <f t="shared" si="0"/>
        <v/>
      </c>
      <c r="T17" s="69">
        <v>70</v>
      </c>
      <c r="U17" s="2"/>
      <c r="V17" s="2"/>
      <c r="W17" s="2"/>
      <c r="X17" s="2"/>
      <c r="Y17" s="2"/>
      <c r="Z17" s="2"/>
      <c r="AA17" s="2"/>
      <c r="AB17" s="2"/>
      <c r="AC17" s="2"/>
      <c r="AD17" s="2"/>
    </row>
    <row r="18" spans="1:30" s="13" customFormat="1">
      <c r="A18" s="278"/>
      <c r="B18" s="288"/>
      <c r="C18" s="14" t="s">
        <v>36</v>
      </c>
      <c r="D18" s="51" t="s">
        <v>215</v>
      </c>
      <c r="E18" s="7">
        <f t="shared" si="1"/>
        <v>0</v>
      </c>
      <c r="F18" s="9">
        <f t="shared" si="2"/>
        <v>0</v>
      </c>
      <c r="G18" s="43"/>
      <c r="H18" s="43"/>
      <c r="I18" s="43"/>
      <c r="J18" s="43"/>
      <c r="K18" s="59"/>
      <c r="L18" s="9">
        <f t="shared" si="3"/>
        <v>0</v>
      </c>
      <c r="M18" s="43"/>
      <c r="N18" s="43"/>
      <c r="O18" s="43"/>
      <c r="P18" s="43"/>
      <c r="Q18" s="59"/>
      <c r="R18" s="157"/>
      <c r="S18" s="64" t="str">
        <f t="shared" si="0"/>
        <v/>
      </c>
      <c r="T18" s="69">
        <v>70</v>
      </c>
      <c r="U18" s="2"/>
      <c r="V18" s="2"/>
      <c r="W18" s="2"/>
      <c r="X18" s="2"/>
      <c r="Y18" s="2"/>
      <c r="Z18" s="2"/>
      <c r="AA18" s="2"/>
      <c r="AB18" s="2"/>
      <c r="AC18" s="2"/>
      <c r="AD18" s="2"/>
    </row>
    <row r="19" spans="1:30" s="13" customFormat="1">
      <c r="A19" s="278"/>
      <c r="B19" s="288"/>
      <c r="C19" s="14" t="s">
        <v>37</v>
      </c>
      <c r="D19" s="51" t="s">
        <v>214</v>
      </c>
      <c r="E19" s="7">
        <f t="shared" si="1"/>
        <v>0</v>
      </c>
      <c r="F19" s="9">
        <f t="shared" si="2"/>
        <v>0</v>
      </c>
      <c r="G19" s="43"/>
      <c r="H19" s="43"/>
      <c r="I19" s="43"/>
      <c r="J19" s="43"/>
      <c r="K19" s="59"/>
      <c r="L19" s="9">
        <f t="shared" si="3"/>
        <v>0</v>
      </c>
      <c r="M19" s="43"/>
      <c r="N19" s="43"/>
      <c r="O19" s="43"/>
      <c r="P19" s="43"/>
      <c r="Q19" s="59"/>
      <c r="R19" s="157"/>
      <c r="S19" s="64" t="str">
        <f t="shared" si="0"/>
        <v/>
      </c>
      <c r="T19" s="69">
        <v>70</v>
      </c>
      <c r="U19" s="2"/>
      <c r="V19" s="2"/>
      <c r="W19" s="2"/>
      <c r="X19" s="2"/>
      <c r="Y19" s="2"/>
      <c r="Z19" s="2"/>
      <c r="AA19" s="2"/>
      <c r="AB19" s="2"/>
      <c r="AC19" s="2"/>
      <c r="AD19" s="2"/>
    </row>
    <row r="20" spans="1:30" s="13" customFormat="1" ht="13.5" customHeight="1">
      <c r="A20" s="278"/>
      <c r="B20" s="288"/>
      <c r="C20" s="14" t="s">
        <v>199</v>
      </c>
      <c r="D20" s="51" t="s">
        <v>214</v>
      </c>
      <c r="E20" s="7">
        <f t="shared" si="1"/>
        <v>0</v>
      </c>
      <c r="F20" s="9">
        <f t="shared" si="2"/>
        <v>0</v>
      </c>
      <c r="G20" s="43"/>
      <c r="H20" s="43"/>
      <c r="I20" s="43"/>
      <c r="J20" s="43"/>
      <c r="K20" s="59"/>
      <c r="L20" s="9">
        <f t="shared" si="3"/>
        <v>0</v>
      </c>
      <c r="M20" s="43"/>
      <c r="N20" s="43"/>
      <c r="O20" s="43"/>
      <c r="P20" s="43"/>
      <c r="Q20" s="59"/>
      <c r="R20" s="157"/>
      <c r="S20" s="64" t="str">
        <f t="shared" si="0"/>
        <v/>
      </c>
      <c r="T20" s="69">
        <v>70</v>
      </c>
      <c r="U20" s="2"/>
      <c r="V20" s="2"/>
      <c r="W20" s="2"/>
      <c r="X20" s="2"/>
      <c r="Y20" s="2"/>
      <c r="Z20" s="2"/>
      <c r="AA20" s="2"/>
      <c r="AB20" s="2"/>
      <c r="AC20" s="2"/>
      <c r="AD20" s="2"/>
    </row>
    <row r="21" spans="1:30" s="13" customFormat="1">
      <c r="A21" s="278"/>
      <c r="B21" s="288"/>
      <c r="C21" s="14" t="s">
        <v>38</v>
      </c>
      <c r="D21" s="51" t="s">
        <v>214</v>
      </c>
      <c r="E21" s="7">
        <f t="shared" si="1"/>
        <v>0</v>
      </c>
      <c r="F21" s="9">
        <f t="shared" si="2"/>
        <v>0</v>
      </c>
      <c r="G21" s="43"/>
      <c r="H21" s="43"/>
      <c r="I21" s="43"/>
      <c r="J21" s="43"/>
      <c r="K21" s="59"/>
      <c r="L21" s="9">
        <f t="shared" si="3"/>
        <v>0</v>
      </c>
      <c r="M21" s="43"/>
      <c r="N21" s="43"/>
      <c r="O21" s="43"/>
      <c r="P21" s="43"/>
      <c r="Q21" s="59"/>
      <c r="R21" s="157"/>
      <c r="S21" s="64" t="str">
        <f t="shared" si="0"/>
        <v/>
      </c>
      <c r="T21" s="69">
        <v>70</v>
      </c>
      <c r="U21" s="2"/>
      <c r="V21" s="2"/>
      <c r="W21" s="2"/>
      <c r="X21" s="2"/>
      <c r="Y21" s="2"/>
      <c r="Z21" s="2"/>
      <c r="AA21" s="2"/>
      <c r="AB21" s="2"/>
      <c r="AC21" s="2"/>
      <c r="AD21" s="2"/>
    </row>
    <row r="22" spans="1:30" s="13" customFormat="1">
      <c r="A22" s="278"/>
      <c r="B22" s="288"/>
      <c r="C22" s="14" t="s">
        <v>39</v>
      </c>
      <c r="D22" s="51" t="s">
        <v>214</v>
      </c>
      <c r="E22" s="7">
        <f t="shared" si="1"/>
        <v>0</v>
      </c>
      <c r="F22" s="9">
        <f t="shared" si="2"/>
        <v>0</v>
      </c>
      <c r="G22" s="43"/>
      <c r="H22" s="43"/>
      <c r="I22" s="43"/>
      <c r="J22" s="43"/>
      <c r="K22" s="59"/>
      <c r="L22" s="9">
        <f t="shared" si="3"/>
        <v>0</v>
      </c>
      <c r="M22" s="43"/>
      <c r="N22" s="43"/>
      <c r="O22" s="43"/>
      <c r="P22" s="43"/>
      <c r="Q22" s="59"/>
      <c r="R22" s="157"/>
      <c r="S22" s="64" t="str">
        <f t="shared" si="0"/>
        <v/>
      </c>
      <c r="T22" s="69">
        <v>70</v>
      </c>
      <c r="U22" s="2"/>
      <c r="V22" s="2"/>
      <c r="W22" s="2"/>
      <c r="X22" s="2"/>
      <c r="Y22" s="2"/>
      <c r="Z22" s="2"/>
      <c r="AA22" s="2"/>
      <c r="AB22" s="2"/>
      <c r="AC22" s="2"/>
      <c r="AD22" s="2"/>
    </row>
    <row r="23" spans="1:30" s="13" customFormat="1">
      <c r="A23" s="278"/>
      <c r="B23" s="290" t="s">
        <v>209</v>
      </c>
      <c r="C23" s="14" t="s">
        <v>40</v>
      </c>
      <c r="D23" s="51" t="s">
        <v>240</v>
      </c>
      <c r="E23" s="7">
        <f t="shared" si="1"/>
        <v>0</v>
      </c>
      <c r="F23" s="9">
        <f t="shared" si="2"/>
        <v>0</v>
      </c>
      <c r="G23" s="43"/>
      <c r="H23" s="43"/>
      <c r="I23" s="43"/>
      <c r="J23" s="43"/>
      <c r="K23" s="59"/>
      <c r="L23" s="9">
        <f t="shared" si="3"/>
        <v>0</v>
      </c>
      <c r="M23" s="43"/>
      <c r="N23" s="43"/>
      <c r="O23" s="43"/>
      <c r="P23" s="43"/>
      <c r="Q23" s="59"/>
      <c r="R23" s="157"/>
      <c r="S23" s="64" t="str">
        <f t="shared" si="0"/>
        <v/>
      </c>
      <c r="T23" s="69">
        <v>70</v>
      </c>
      <c r="U23" s="2"/>
      <c r="V23" s="2"/>
      <c r="W23" s="2"/>
      <c r="X23" s="2"/>
      <c r="Y23" s="2"/>
      <c r="Z23" s="2"/>
      <c r="AA23" s="2"/>
      <c r="AB23" s="2"/>
      <c r="AC23" s="2"/>
      <c r="AD23" s="2"/>
    </row>
    <row r="24" spans="1:30" s="13" customFormat="1">
      <c r="A24" s="278"/>
      <c r="B24" s="288"/>
      <c r="C24" s="14" t="s">
        <v>41</v>
      </c>
      <c r="D24" s="51" t="s">
        <v>240</v>
      </c>
      <c r="E24" s="7">
        <f t="shared" si="1"/>
        <v>0</v>
      </c>
      <c r="F24" s="9">
        <f t="shared" si="2"/>
        <v>0</v>
      </c>
      <c r="G24" s="43"/>
      <c r="H24" s="43"/>
      <c r="I24" s="43"/>
      <c r="J24" s="43"/>
      <c r="K24" s="59"/>
      <c r="L24" s="9">
        <f t="shared" si="3"/>
        <v>0</v>
      </c>
      <c r="M24" s="43"/>
      <c r="N24" s="43"/>
      <c r="O24" s="43"/>
      <c r="P24" s="43"/>
      <c r="Q24" s="59"/>
      <c r="R24" s="157"/>
      <c r="S24" s="64" t="str">
        <f t="shared" si="0"/>
        <v/>
      </c>
      <c r="T24" s="69">
        <v>70</v>
      </c>
      <c r="U24" s="2"/>
      <c r="V24" s="2"/>
      <c r="W24" s="2"/>
      <c r="X24" s="2"/>
      <c r="Y24" s="2"/>
      <c r="Z24" s="2"/>
      <c r="AA24" s="2"/>
      <c r="AB24" s="2"/>
      <c r="AC24" s="2"/>
      <c r="AD24" s="2"/>
    </row>
    <row r="25" spans="1:30" s="13" customFormat="1">
      <c r="A25" s="278"/>
      <c r="B25" s="288"/>
      <c r="C25" s="14" t="s">
        <v>42</v>
      </c>
      <c r="D25" s="53" t="s">
        <v>240</v>
      </c>
      <c r="E25" s="7">
        <f t="shared" si="1"/>
        <v>0</v>
      </c>
      <c r="F25" s="9">
        <f t="shared" si="2"/>
        <v>0</v>
      </c>
      <c r="G25" s="43"/>
      <c r="H25" s="43"/>
      <c r="I25" s="43"/>
      <c r="J25" s="43"/>
      <c r="K25" s="59"/>
      <c r="L25" s="9">
        <f t="shared" si="3"/>
        <v>0</v>
      </c>
      <c r="M25" s="43"/>
      <c r="N25" s="43"/>
      <c r="O25" s="43"/>
      <c r="P25" s="43"/>
      <c r="Q25" s="59"/>
      <c r="R25" s="157"/>
      <c r="S25" s="64" t="str">
        <f t="shared" si="0"/>
        <v/>
      </c>
      <c r="T25" s="69">
        <v>70</v>
      </c>
      <c r="U25" s="2"/>
      <c r="V25" s="2"/>
      <c r="W25" s="2"/>
      <c r="X25" s="2"/>
      <c r="Y25" s="2"/>
      <c r="Z25" s="2"/>
      <c r="AA25" s="2"/>
      <c r="AB25" s="2"/>
      <c r="AC25" s="2"/>
      <c r="AD25" s="2"/>
    </row>
    <row r="26" spans="1:30" s="13" customFormat="1">
      <c r="A26" s="278"/>
      <c r="B26" s="288"/>
      <c r="C26" s="14" t="s">
        <v>43</v>
      </c>
      <c r="D26" s="51" t="s">
        <v>240</v>
      </c>
      <c r="E26" s="7">
        <f t="shared" si="1"/>
        <v>0</v>
      </c>
      <c r="F26" s="9">
        <f t="shared" si="2"/>
        <v>0</v>
      </c>
      <c r="G26" s="43"/>
      <c r="H26" s="43"/>
      <c r="I26" s="43"/>
      <c r="J26" s="43"/>
      <c r="K26" s="59"/>
      <c r="L26" s="9">
        <f t="shared" si="3"/>
        <v>0</v>
      </c>
      <c r="M26" s="43"/>
      <c r="N26" s="43"/>
      <c r="O26" s="43"/>
      <c r="P26" s="43"/>
      <c r="Q26" s="59"/>
      <c r="R26" s="157"/>
      <c r="S26" s="64" t="str">
        <f t="shared" si="0"/>
        <v/>
      </c>
      <c r="T26" s="69">
        <v>70</v>
      </c>
      <c r="U26" s="2"/>
      <c r="V26" s="2"/>
      <c r="W26" s="2"/>
      <c r="X26" s="2"/>
      <c r="Y26" s="2"/>
      <c r="Z26" s="2"/>
      <c r="AA26" s="2"/>
      <c r="AB26" s="2"/>
      <c r="AC26" s="2"/>
      <c r="AD26" s="2"/>
    </row>
    <row r="27" spans="1:30" s="13" customFormat="1">
      <c r="A27" s="278"/>
      <c r="B27" s="288"/>
      <c r="C27" s="14" t="s">
        <v>44</v>
      </c>
      <c r="D27" s="51" t="s">
        <v>240</v>
      </c>
      <c r="E27" s="7">
        <f t="shared" si="1"/>
        <v>0</v>
      </c>
      <c r="F27" s="9">
        <f t="shared" si="2"/>
        <v>0</v>
      </c>
      <c r="G27" s="43"/>
      <c r="H27" s="43"/>
      <c r="I27" s="43"/>
      <c r="J27" s="43"/>
      <c r="K27" s="59"/>
      <c r="L27" s="9">
        <f t="shared" si="3"/>
        <v>0</v>
      </c>
      <c r="M27" s="43"/>
      <c r="N27" s="43"/>
      <c r="O27" s="43"/>
      <c r="P27" s="43"/>
      <c r="Q27" s="59"/>
      <c r="R27" s="157"/>
      <c r="S27" s="64" t="str">
        <f t="shared" si="0"/>
        <v/>
      </c>
      <c r="T27" s="69">
        <v>70</v>
      </c>
      <c r="U27" s="2"/>
      <c r="V27" s="2"/>
      <c r="W27" s="2"/>
      <c r="X27" s="2"/>
      <c r="Y27" s="2"/>
      <c r="Z27" s="2"/>
      <c r="AA27" s="2"/>
      <c r="AB27" s="2"/>
      <c r="AC27" s="2"/>
      <c r="AD27" s="2"/>
    </row>
    <row r="28" spans="1:30" s="13" customFormat="1">
      <c r="A28" s="278"/>
      <c r="B28" s="288"/>
      <c r="C28" s="14" t="s">
        <v>45</v>
      </c>
      <c r="D28" s="51" t="s">
        <v>240</v>
      </c>
      <c r="E28" s="7">
        <f t="shared" si="1"/>
        <v>0</v>
      </c>
      <c r="F28" s="9">
        <f t="shared" si="2"/>
        <v>0</v>
      </c>
      <c r="G28" s="43"/>
      <c r="H28" s="43"/>
      <c r="I28" s="43"/>
      <c r="J28" s="43"/>
      <c r="K28" s="59"/>
      <c r="L28" s="9">
        <f t="shared" si="3"/>
        <v>0</v>
      </c>
      <c r="M28" s="43"/>
      <c r="N28" s="43"/>
      <c r="O28" s="43"/>
      <c r="P28" s="43"/>
      <c r="Q28" s="59"/>
      <c r="R28" s="157"/>
      <c r="S28" s="64" t="str">
        <f t="shared" si="0"/>
        <v/>
      </c>
      <c r="T28" s="69">
        <v>70</v>
      </c>
      <c r="U28" s="2"/>
      <c r="V28" s="2"/>
      <c r="W28" s="2"/>
      <c r="X28" s="2"/>
      <c r="Y28" s="2"/>
      <c r="Z28" s="2"/>
      <c r="AA28" s="2"/>
      <c r="AB28" s="2"/>
      <c r="AC28" s="2"/>
      <c r="AD28" s="2"/>
    </row>
    <row r="29" spans="1:30" s="13" customFormat="1">
      <c r="A29" s="278"/>
      <c r="B29" s="288"/>
      <c r="C29" s="14" t="s">
        <v>46</v>
      </c>
      <c r="D29" s="51" t="s">
        <v>240</v>
      </c>
      <c r="E29" s="7">
        <f t="shared" si="1"/>
        <v>0</v>
      </c>
      <c r="F29" s="9">
        <f t="shared" si="2"/>
        <v>0</v>
      </c>
      <c r="G29" s="43"/>
      <c r="H29" s="43"/>
      <c r="I29" s="43"/>
      <c r="J29" s="43"/>
      <c r="K29" s="59"/>
      <c r="L29" s="9">
        <f t="shared" si="3"/>
        <v>0</v>
      </c>
      <c r="M29" s="43"/>
      <c r="N29" s="43"/>
      <c r="O29" s="43"/>
      <c r="P29" s="43"/>
      <c r="Q29" s="59"/>
      <c r="R29" s="157"/>
      <c r="S29" s="64" t="str">
        <f t="shared" si="0"/>
        <v/>
      </c>
      <c r="T29" s="69">
        <v>70</v>
      </c>
      <c r="U29" s="2"/>
      <c r="V29" s="2"/>
      <c r="W29" s="2"/>
      <c r="X29" s="2"/>
      <c r="Y29" s="2"/>
      <c r="Z29" s="2"/>
      <c r="AA29" s="2"/>
      <c r="AB29" s="2"/>
      <c r="AC29" s="2"/>
      <c r="AD29" s="2"/>
    </row>
    <row r="30" spans="1:30" s="13" customFormat="1">
      <c r="A30" s="278"/>
      <c r="B30" s="44" t="s">
        <v>47</v>
      </c>
      <c r="C30" s="14" t="s">
        <v>48</v>
      </c>
      <c r="D30" s="51" t="s">
        <v>214</v>
      </c>
      <c r="E30" s="7">
        <f t="shared" si="1"/>
        <v>0</v>
      </c>
      <c r="F30" s="9">
        <f t="shared" si="2"/>
        <v>0</v>
      </c>
      <c r="G30" s="43"/>
      <c r="H30" s="43"/>
      <c r="I30" s="43"/>
      <c r="J30" s="43"/>
      <c r="K30" s="59"/>
      <c r="L30" s="9">
        <f t="shared" si="3"/>
        <v>0</v>
      </c>
      <c r="M30" s="43"/>
      <c r="N30" s="43"/>
      <c r="O30" s="43"/>
      <c r="P30" s="43"/>
      <c r="Q30" s="59"/>
      <c r="R30" s="157"/>
      <c r="S30" s="64" t="str">
        <f t="shared" si="0"/>
        <v/>
      </c>
      <c r="T30" s="69">
        <v>70</v>
      </c>
      <c r="U30" s="2"/>
      <c r="V30" s="2"/>
      <c r="W30" s="2"/>
      <c r="X30" s="2"/>
      <c r="Y30" s="2"/>
      <c r="Z30" s="2"/>
      <c r="AA30" s="2"/>
      <c r="AB30" s="2"/>
      <c r="AC30" s="2"/>
      <c r="AD30" s="2"/>
    </row>
    <row r="31" spans="1:30" s="13" customFormat="1">
      <c r="A31" s="278"/>
      <c r="B31" s="288" t="s">
        <v>49</v>
      </c>
      <c r="C31" s="14" t="s">
        <v>50</v>
      </c>
      <c r="D31" s="51" t="s">
        <v>240</v>
      </c>
      <c r="E31" s="7">
        <f t="shared" si="1"/>
        <v>0</v>
      </c>
      <c r="F31" s="9">
        <f t="shared" si="2"/>
        <v>0</v>
      </c>
      <c r="G31" s="43"/>
      <c r="H31" s="43"/>
      <c r="I31" s="43"/>
      <c r="J31" s="43"/>
      <c r="K31" s="59"/>
      <c r="L31" s="9">
        <f t="shared" si="3"/>
        <v>0</v>
      </c>
      <c r="M31" s="43"/>
      <c r="N31" s="43"/>
      <c r="O31" s="43"/>
      <c r="P31" s="43"/>
      <c r="Q31" s="59"/>
      <c r="R31" s="157"/>
      <c r="S31" s="64" t="str">
        <f t="shared" si="0"/>
        <v/>
      </c>
      <c r="T31" s="69">
        <v>70</v>
      </c>
      <c r="U31" s="2"/>
      <c r="V31" s="2"/>
      <c r="W31" s="2"/>
      <c r="X31" s="2"/>
      <c r="Y31" s="2"/>
      <c r="Z31" s="2"/>
      <c r="AA31" s="2"/>
      <c r="AB31" s="2"/>
      <c r="AC31" s="2"/>
      <c r="AD31" s="2"/>
    </row>
    <row r="32" spans="1:30" s="13" customFormat="1">
      <c r="A32" s="278"/>
      <c r="B32" s="288"/>
      <c r="C32" s="14" t="s">
        <v>51</v>
      </c>
      <c r="D32" s="51" t="s">
        <v>240</v>
      </c>
      <c r="E32" s="7">
        <f t="shared" si="1"/>
        <v>0</v>
      </c>
      <c r="F32" s="9">
        <f t="shared" si="2"/>
        <v>0</v>
      </c>
      <c r="G32" s="43"/>
      <c r="H32" s="43"/>
      <c r="I32" s="43"/>
      <c r="J32" s="43"/>
      <c r="K32" s="59"/>
      <c r="L32" s="9">
        <f t="shared" si="3"/>
        <v>0</v>
      </c>
      <c r="M32" s="43"/>
      <c r="N32" s="43"/>
      <c r="O32" s="43"/>
      <c r="P32" s="43"/>
      <c r="Q32" s="59"/>
      <c r="R32" s="157"/>
      <c r="S32" s="64" t="str">
        <f t="shared" si="0"/>
        <v/>
      </c>
      <c r="T32" s="69">
        <v>70</v>
      </c>
      <c r="U32" s="2"/>
      <c r="V32" s="2"/>
      <c r="W32" s="2"/>
      <c r="X32" s="2"/>
      <c r="Y32" s="2"/>
      <c r="Z32" s="2"/>
      <c r="AA32" s="2"/>
      <c r="AB32" s="2"/>
      <c r="AC32" s="2"/>
      <c r="AD32" s="2"/>
    </row>
    <row r="33" spans="1:30" s="13" customFormat="1">
      <c r="A33" s="278"/>
      <c r="B33" s="288"/>
      <c r="C33" s="14" t="s">
        <v>189</v>
      </c>
      <c r="D33" s="51" t="s">
        <v>240</v>
      </c>
      <c r="E33" s="7">
        <f t="shared" si="1"/>
        <v>0</v>
      </c>
      <c r="F33" s="9">
        <f t="shared" si="2"/>
        <v>0</v>
      </c>
      <c r="G33" s="43"/>
      <c r="H33" s="43"/>
      <c r="I33" s="43"/>
      <c r="J33" s="43"/>
      <c r="K33" s="59"/>
      <c r="L33" s="9">
        <f t="shared" si="3"/>
        <v>0</v>
      </c>
      <c r="M33" s="43"/>
      <c r="N33" s="43"/>
      <c r="O33" s="43"/>
      <c r="P33" s="43"/>
      <c r="Q33" s="59"/>
      <c r="R33" s="157"/>
      <c r="S33" s="64" t="str">
        <f t="shared" si="0"/>
        <v/>
      </c>
      <c r="T33" s="69">
        <v>70</v>
      </c>
      <c r="U33" s="2"/>
      <c r="V33" s="2"/>
      <c r="W33" s="2"/>
      <c r="X33" s="2"/>
      <c r="Y33" s="2"/>
      <c r="Z33" s="2"/>
      <c r="AA33" s="2"/>
      <c r="AB33" s="2"/>
      <c r="AC33" s="2"/>
      <c r="AD33" s="2"/>
    </row>
    <row r="34" spans="1:30" s="13" customFormat="1" ht="12.9" hidden="1" customHeight="1">
      <c r="A34" s="278"/>
      <c r="B34" s="288"/>
      <c r="C34" s="14" t="s">
        <v>52</v>
      </c>
      <c r="D34" s="51" t="s">
        <v>240</v>
      </c>
      <c r="E34" s="7">
        <f t="shared" si="1"/>
        <v>0</v>
      </c>
      <c r="F34" s="9">
        <f t="shared" ref="F34:F76" si="4">SUM(G34:K34)</f>
        <v>0</v>
      </c>
      <c r="G34" s="43"/>
      <c r="H34" s="43"/>
      <c r="I34" s="43"/>
      <c r="J34" s="43"/>
      <c r="K34" s="59"/>
      <c r="L34" s="9">
        <f t="shared" ref="L34" si="5">SUM(M34:Q34)</f>
        <v>0</v>
      </c>
      <c r="M34" s="43"/>
      <c r="N34" s="43"/>
      <c r="O34" s="43"/>
      <c r="P34" s="43"/>
      <c r="Q34" s="59"/>
      <c r="R34" s="157"/>
      <c r="S34" s="64" t="str">
        <f t="shared" si="0"/>
        <v/>
      </c>
      <c r="T34" s="69">
        <v>70</v>
      </c>
      <c r="U34" s="2"/>
      <c r="V34" s="2"/>
      <c r="W34" s="2"/>
      <c r="X34" s="2"/>
      <c r="Y34" s="2"/>
      <c r="Z34" s="2"/>
      <c r="AA34" s="2"/>
      <c r="AB34" s="2"/>
      <c r="AC34" s="2"/>
      <c r="AD34" s="2"/>
    </row>
    <row r="35" spans="1:30" s="13" customFormat="1">
      <c r="A35" s="278"/>
      <c r="B35" s="288"/>
      <c r="C35" s="14" t="s">
        <v>53</v>
      </c>
      <c r="D35" s="51" t="s">
        <v>240</v>
      </c>
      <c r="E35" s="7">
        <f t="shared" si="1"/>
        <v>0</v>
      </c>
      <c r="F35" s="9">
        <f>SUM(G35:K35)</f>
        <v>0</v>
      </c>
      <c r="G35" s="43"/>
      <c r="H35" s="43"/>
      <c r="I35" s="43"/>
      <c r="J35" s="43"/>
      <c r="K35" s="59"/>
      <c r="L35" s="9">
        <f>SUM(M35:Q35)</f>
        <v>0</v>
      </c>
      <c r="M35" s="43"/>
      <c r="N35" s="43"/>
      <c r="O35" s="43"/>
      <c r="P35" s="43"/>
      <c r="Q35" s="59"/>
      <c r="R35" s="157"/>
      <c r="S35" s="64" t="str">
        <f t="shared" si="0"/>
        <v/>
      </c>
      <c r="T35" s="69">
        <v>70</v>
      </c>
      <c r="U35" s="2"/>
      <c r="V35" s="2"/>
      <c r="W35" s="2"/>
      <c r="X35" s="2"/>
      <c r="Y35" s="2"/>
      <c r="Z35" s="2"/>
      <c r="AA35" s="2"/>
      <c r="AB35" s="2"/>
      <c r="AC35" s="2"/>
      <c r="AD35" s="2"/>
    </row>
    <row r="36" spans="1:30" s="13" customFormat="1">
      <c r="A36" s="278"/>
      <c r="B36" s="288"/>
      <c r="C36" s="14" t="s">
        <v>54</v>
      </c>
      <c r="D36" s="51" t="s">
        <v>240</v>
      </c>
      <c r="E36" s="7">
        <f t="shared" si="1"/>
        <v>0</v>
      </c>
      <c r="F36" s="9">
        <f>SUM(G36:K36)</f>
        <v>0</v>
      </c>
      <c r="G36" s="43"/>
      <c r="H36" s="43"/>
      <c r="I36" s="43"/>
      <c r="J36" s="43"/>
      <c r="K36" s="59"/>
      <c r="L36" s="9">
        <f>SUM(M36:Q36)</f>
        <v>0</v>
      </c>
      <c r="M36" s="43"/>
      <c r="N36" s="43"/>
      <c r="O36" s="43"/>
      <c r="P36" s="43"/>
      <c r="Q36" s="59"/>
      <c r="R36" s="157"/>
      <c r="S36" s="64" t="str">
        <f t="shared" si="0"/>
        <v/>
      </c>
      <c r="T36" s="69">
        <v>70</v>
      </c>
      <c r="U36" s="2"/>
      <c r="V36" s="2"/>
      <c r="W36" s="2"/>
      <c r="X36" s="2"/>
      <c r="Y36" s="2"/>
      <c r="Z36" s="2"/>
      <c r="AA36" s="2"/>
      <c r="AB36" s="2"/>
      <c r="AC36" s="2"/>
      <c r="AD36" s="2"/>
    </row>
    <row r="37" spans="1:30" s="13" customFormat="1">
      <c r="A37" s="278"/>
      <c r="B37" s="288"/>
      <c r="C37" s="55" t="s">
        <v>55</v>
      </c>
      <c r="D37" s="336" t="s">
        <v>240</v>
      </c>
      <c r="E37" s="295">
        <f>F37+L37</f>
        <v>0</v>
      </c>
      <c r="F37" s="296">
        <f>SUM(G37:K38)</f>
        <v>0</v>
      </c>
      <c r="G37" s="292"/>
      <c r="H37" s="292"/>
      <c r="I37" s="292"/>
      <c r="J37" s="292"/>
      <c r="K37" s="292"/>
      <c r="L37" s="296">
        <f>SUM(M37:Q38)</f>
        <v>0</v>
      </c>
      <c r="M37" s="292"/>
      <c r="N37" s="292"/>
      <c r="O37" s="292"/>
      <c r="P37" s="292"/>
      <c r="Q37" s="292"/>
      <c r="R37" s="160"/>
      <c r="S37" s="291" t="str">
        <f>IFERROR(ROUND(F37/E37*100,1),"")</f>
        <v/>
      </c>
      <c r="T37" s="69">
        <v>70</v>
      </c>
      <c r="U37" s="2"/>
      <c r="V37" s="2"/>
      <c r="W37" s="2"/>
      <c r="X37" s="2"/>
      <c r="Y37" s="2"/>
      <c r="Z37" s="2"/>
      <c r="AA37" s="2"/>
      <c r="AB37" s="2"/>
      <c r="AC37" s="2"/>
      <c r="AD37" s="2"/>
    </row>
    <row r="38" spans="1:30" s="13" customFormat="1">
      <c r="A38" s="278"/>
      <c r="B38" s="288"/>
      <c r="C38" s="55" t="s">
        <v>56</v>
      </c>
      <c r="D38" s="336"/>
      <c r="E38" s="295"/>
      <c r="F38" s="296"/>
      <c r="G38" s="294"/>
      <c r="H38" s="294"/>
      <c r="I38" s="294"/>
      <c r="J38" s="294"/>
      <c r="K38" s="294"/>
      <c r="L38" s="296"/>
      <c r="M38" s="294"/>
      <c r="N38" s="294"/>
      <c r="O38" s="294"/>
      <c r="P38" s="294"/>
      <c r="Q38" s="294"/>
      <c r="R38" s="160"/>
      <c r="S38" s="291"/>
      <c r="T38" s="69">
        <v>70</v>
      </c>
      <c r="U38" s="2"/>
      <c r="V38" s="2"/>
      <c r="W38" s="2"/>
      <c r="X38" s="2"/>
      <c r="Y38" s="2"/>
      <c r="Z38" s="2"/>
      <c r="AA38" s="2"/>
      <c r="AB38" s="2"/>
      <c r="AC38" s="2"/>
      <c r="AD38" s="2"/>
    </row>
    <row r="39" spans="1:30" s="13" customFormat="1">
      <c r="A39" s="278"/>
      <c r="B39" s="288"/>
      <c r="C39" s="14" t="s">
        <v>57</v>
      </c>
      <c r="D39" s="51" t="s">
        <v>240</v>
      </c>
      <c r="E39" s="7">
        <f t="shared" si="1"/>
        <v>0</v>
      </c>
      <c r="F39" s="9">
        <f>SUM(G39:K39)</f>
        <v>0</v>
      </c>
      <c r="G39" s="43"/>
      <c r="H39" s="43"/>
      <c r="I39" s="43"/>
      <c r="J39" s="43"/>
      <c r="K39" s="59"/>
      <c r="L39" s="9">
        <f>SUM(M39:Q39)</f>
        <v>0</v>
      </c>
      <c r="M39" s="43"/>
      <c r="N39" s="43"/>
      <c r="O39" s="43"/>
      <c r="P39" s="43"/>
      <c r="Q39" s="59"/>
      <c r="R39" s="157"/>
      <c r="S39" s="64" t="str">
        <f t="shared" si="0"/>
        <v/>
      </c>
      <c r="T39" s="69">
        <v>70</v>
      </c>
      <c r="U39" s="2"/>
      <c r="V39" s="2"/>
      <c r="W39" s="2"/>
      <c r="X39" s="2"/>
      <c r="Y39" s="2"/>
      <c r="Z39" s="2"/>
      <c r="AA39" s="2"/>
      <c r="AB39" s="2"/>
      <c r="AC39" s="2"/>
      <c r="AD39" s="2"/>
    </row>
    <row r="40" spans="1:30" s="13" customFormat="1">
      <c r="A40" s="278"/>
      <c r="B40" s="288"/>
      <c r="C40" s="14" t="s">
        <v>58</v>
      </c>
      <c r="D40" s="51" t="s">
        <v>240</v>
      </c>
      <c r="E40" s="7">
        <f t="shared" si="1"/>
        <v>0</v>
      </c>
      <c r="F40" s="9">
        <f t="shared" si="4"/>
        <v>0</v>
      </c>
      <c r="G40" s="43"/>
      <c r="H40" s="43"/>
      <c r="I40" s="43"/>
      <c r="J40" s="43"/>
      <c r="K40" s="59"/>
      <c r="L40" s="9">
        <f t="shared" ref="L40:L69" si="6">SUM(M40:Q40)</f>
        <v>0</v>
      </c>
      <c r="M40" s="43"/>
      <c r="N40" s="43"/>
      <c r="O40" s="43"/>
      <c r="P40" s="43"/>
      <c r="Q40" s="59"/>
      <c r="R40" s="157"/>
      <c r="S40" s="64" t="str">
        <f t="shared" si="0"/>
        <v/>
      </c>
      <c r="T40" s="69">
        <v>70</v>
      </c>
      <c r="U40" s="2"/>
      <c r="V40" s="2"/>
      <c r="W40" s="2"/>
      <c r="X40" s="2"/>
      <c r="Y40" s="2"/>
      <c r="Z40" s="2"/>
      <c r="AA40" s="2"/>
      <c r="AB40" s="2"/>
      <c r="AC40" s="2"/>
      <c r="AD40" s="2"/>
    </row>
    <row r="41" spans="1:30" s="13" customFormat="1">
      <c r="A41" s="278"/>
      <c r="B41" s="288"/>
      <c r="C41" s="14" t="s">
        <v>59</v>
      </c>
      <c r="D41" s="51" t="s">
        <v>240</v>
      </c>
      <c r="E41" s="7">
        <f t="shared" si="1"/>
        <v>0</v>
      </c>
      <c r="F41" s="9">
        <f t="shared" si="4"/>
        <v>0</v>
      </c>
      <c r="G41" s="43"/>
      <c r="H41" s="43"/>
      <c r="I41" s="43"/>
      <c r="J41" s="43"/>
      <c r="K41" s="59"/>
      <c r="L41" s="9">
        <f t="shared" si="6"/>
        <v>0</v>
      </c>
      <c r="M41" s="43"/>
      <c r="N41" s="43"/>
      <c r="O41" s="43"/>
      <c r="P41" s="43"/>
      <c r="Q41" s="59"/>
      <c r="R41" s="157"/>
      <c r="S41" s="64" t="str">
        <f t="shared" si="0"/>
        <v/>
      </c>
      <c r="T41" s="69">
        <v>70</v>
      </c>
      <c r="U41" s="2"/>
      <c r="V41" s="2"/>
      <c r="W41" s="2"/>
      <c r="X41" s="2"/>
      <c r="Y41" s="2"/>
      <c r="Z41" s="2"/>
      <c r="AA41" s="2"/>
      <c r="AB41" s="2"/>
      <c r="AC41" s="2"/>
      <c r="AD41" s="2"/>
    </row>
    <row r="42" spans="1:30" s="13" customFormat="1" ht="15.6">
      <c r="A42" s="278"/>
      <c r="B42" s="288"/>
      <c r="C42" s="14" t="s">
        <v>200</v>
      </c>
      <c r="D42" s="51" t="s">
        <v>240</v>
      </c>
      <c r="E42" s="7">
        <f t="shared" si="1"/>
        <v>0</v>
      </c>
      <c r="F42" s="9">
        <f t="shared" si="4"/>
        <v>0</v>
      </c>
      <c r="G42" s="43"/>
      <c r="H42" s="43"/>
      <c r="I42" s="43"/>
      <c r="J42" s="43"/>
      <c r="K42" s="59"/>
      <c r="L42" s="9">
        <f t="shared" si="6"/>
        <v>0</v>
      </c>
      <c r="M42" s="43"/>
      <c r="N42" s="43"/>
      <c r="O42" s="43"/>
      <c r="P42" s="43"/>
      <c r="Q42" s="59"/>
      <c r="R42" s="157"/>
      <c r="S42" s="64" t="str">
        <f t="shared" si="0"/>
        <v/>
      </c>
      <c r="T42" s="69">
        <v>70</v>
      </c>
      <c r="U42" s="2"/>
      <c r="V42" s="2"/>
      <c r="W42" s="2"/>
      <c r="X42" s="2"/>
      <c r="Y42" s="2"/>
      <c r="Z42" s="2"/>
      <c r="AA42" s="2"/>
      <c r="AB42" s="2"/>
      <c r="AC42" s="2"/>
      <c r="AD42" s="2"/>
    </row>
    <row r="43" spans="1:30" s="13" customFormat="1" ht="13.5" customHeight="1">
      <c r="A43" s="278"/>
      <c r="B43" s="288"/>
      <c r="C43" s="14" t="s">
        <v>60</v>
      </c>
      <c r="D43" s="51" t="s">
        <v>240</v>
      </c>
      <c r="E43" s="7">
        <f t="shared" si="1"/>
        <v>0</v>
      </c>
      <c r="F43" s="9">
        <f t="shared" si="4"/>
        <v>0</v>
      </c>
      <c r="G43" s="43"/>
      <c r="H43" s="43"/>
      <c r="I43" s="43"/>
      <c r="J43" s="43"/>
      <c r="K43" s="59"/>
      <c r="L43" s="9">
        <f t="shared" si="6"/>
        <v>0</v>
      </c>
      <c r="M43" s="43"/>
      <c r="N43" s="43"/>
      <c r="O43" s="43"/>
      <c r="P43" s="43"/>
      <c r="Q43" s="59"/>
      <c r="R43" s="157"/>
      <c r="S43" s="64" t="str">
        <f t="shared" si="0"/>
        <v/>
      </c>
      <c r="T43" s="69">
        <v>70</v>
      </c>
      <c r="U43" s="2"/>
      <c r="V43" s="2"/>
      <c r="W43" s="2"/>
      <c r="X43" s="2"/>
      <c r="Y43" s="2"/>
      <c r="Z43" s="2"/>
      <c r="AA43" s="2"/>
      <c r="AB43" s="2"/>
      <c r="AC43" s="2"/>
      <c r="AD43" s="2"/>
    </row>
    <row r="44" spans="1:30" s="13" customFormat="1">
      <c r="A44" s="278"/>
      <c r="B44" s="288"/>
      <c r="C44" s="14" t="s">
        <v>61</v>
      </c>
      <c r="D44" s="51" t="s">
        <v>240</v>
      </c>
      <c r="E44" s="7">
        <f t="shared" si="1"/>
        <v>0</v>
      </c>
      <c r="F44" s="9">
        <f t="shared" si="4"/>
        <v>0</v>
      </c>
      <c r="G44" s="43"/>
      <c r="H44" s="43"/>
      <c r="I44" s="43"/>
      <c r="J44" s="43"/>
      <c r="K44" s="59"/>
      <c r="L44" s="9">
        <f t="shared" si="6"/>
        <v>0</v>
      </c>
      <c r="M44" s="43"/>
      <c r="N44" s="43"/>
      <c r="O44" s="43"/>
      <c r="P44" s="43"/>
      <c r="Q44" s="59"/>
      <c r="R44" s="157"/>
      <c r="S44" s="64" t="str">
        <f t="shared" si="0"/>
        <v/>
      </c>
      <c r="T44" s="69">
        <v>70</v>
      </c>
      <c r="U44" s="2"/>
      <c r="V44" s="2"/>
      <c r="W44" s="2"/>
      <c r="X44" s="2"/>
      <c r="Y44" s="2"/>
      <c r="Z44" s="2"/>
      <c r="AA44" s="2"/>
      <c r="AB44" s="2"/>
      <c r="AC44" s="2"/>
      <c r="AD44" s="2"/>
    </row>
    <row r="45" spans="1:30" s="13" customFormat="1">
      <c r="A45" s="278"/>
      <c r="B45" s="288"/>
      <c r="C45" s="14" t="s">
        <v>62</v>
      </c>
      <c r="D45" s="51" t="s">
        <v>240</v>
      </c>
      <c r="E45" s="7">
        <f t="shared" si="1"/>
        <v>0</v>
      </c>
      <c r="F45" s="9">
        <f t="shared" si="4"/>
        <v>0</v>
      </c>
      <c r="G45" s="43"/>
      <c r="H45" s="43"/>
      <c r="I45" s="43"/>
      <c r="J45" s="43"/>
      <c r="K45" s="59"/>
      <c r="L45" s="9">
        <f t="shared" si="6"/>
        <v>0</v>
      </c>
      <c r="M45" s="43"/>
      <c r="N45" s="43"/>
      <c r="O45" s="43"/>
      <c r="P45" s="43"/>
      <c r="Q45" s="59"/>
      <c r="R45" s="157"/>
      <c r="S45" s="64" t="str">
        <f t="shared" si="0"/>
        <v/>
      </c>
      <c r="T45" s="69">
        <v>70</v>
      </c>
      <c r="U45" s="2"/>
      <c r="V45" s="2"/>
      <c r="W45" s="2"/>
      <c r="X45" s="2"/>
      <c r="Y45" s="2"/>
      <c r="Z45" s="2"/>
      <c r="AA45" s="2"/>
      <c r="AB45" s="2"/>
      <c r="AC45" s="2"/>
      <c r="AD45" s="2"/>
    </row>
    <row r="46" spans="1:30" s="13" customFormat="1">
      <c r="A46" s="278"/>
      <c r="B46" s="288"/>
      <c r="C46" s="14" t="s">
        <v>63</v>
      </c>
      <c r="D46" s="51" t="s">
        <v>240</v>
      </c>
      <c r="E46" s="7">
        <f t="shared" si="1"/>
        <v>0</v>
      </c>
      <c r="F46" s="9">
        <f t="shared" si="4"/>
        <v>0</v>
      </c>
      <c r="G46" s="43"/>
      <c r="H46" s="43"/>
      <c r="I46" s="43"/>
      <c r="J46" s="43"/>
      <c r="K46" s="59"/>
      <c r="L46" s="9">
        <f t="shared" si="6"/>
        <v>0</v>
      </c>
      <c r="M46" s="43"/>
      <c r="N46" s="43"/>
      <c r="O46" s="43"/>
      <c r="P46" s="43"/>
      <c r="Q46" s="59"/>
      <c r="R46" s="157"/>
      <c r="S46" s="64" t="str">
        <f t="shared" si="0"/>
        <v/>
      </c>
      <c r="T46" s="69">
        <v>70</v>
      </c>
      <c r="U46" s="2"/>
      <c r="V46" s="2"/>
      <c r="W46" s="2"/>
      <c r="X46" s="2"/>
      <c r="Y46" s="2"/>
      <c r="Z46" s="2"/>
      <c r="AA46" s="2"/>
      <c r="AB46" s="2"/>
      <c r="AC46" s="2"/>
      <c r="AD46" s="2"/>
    </row>
    <row r="47" spans="1:30" s="13" customFormat="1">
      <c r="A47" s="278"/>
      <c r="B47" s="288"/>
      <c r="C47" s="14" t="s">
        <v>64</v>
      </c>
      <c r="D47" s="51" t="s">
        <v>241</v>
      </c>
      <c r="E47" s="7">
        <f t="shared" si="1"/>
        <v>0</v>
      </c>
      <c r="F47" s="9">
        <f t="shared" si="4"/>
        <v>0</v>
      </c>
      <c r="G47" s="43"/>
      <c r="H47" s="43"/>
      <c r="I47" s="43"/>
      <c r="J47" s="43"/>
      <c r="K47" s="59"/>
      <c r="L47" s="9">
        <f t="shared" si="6"/>
        <v>0</v>
      </c>
      <c r="M47" s="43"/>
      <c r="N47" s="43"/>
      <c r="O47" s="43"/>
      <c r="P47" s="43"/>
      <c r="Q47" s="59"/>
      <c r="R47" s="157"/>
      <c r="S47" s="64" t="str">
        <f t="shared" si="0"/>
        <v/>
      </c>
      <c r="T47" s="69">
        <v>70</v>
      </c>
      <c r="U47" s="2"/>
      <c r="V47" s="2"/>
      <c r="W47" s="2"/>
      <c r="X47" s="2"/>
      <c r="Y47" s="2"/>
      <c r="Z47" s="2"/>
      <c r="AA47" s="2"/>
      <c r="AB47" s="2"/>
      <c r="AC47" s="2"/>
      <c r="AD47" s="2"/>
    </row>
    <row r="48" spans="1:30" s="13" customFormat="1">
      <c r="A48" s="278"/>
      <c r="B48" s="288"/>
      <c r="C48" s="14" t="s">
        <v>205</v>
      </c>
      <c r="D48" s="51" t="s">
        <v>240</v>
      </c>
      <c r="E48" s="7">
        <f t="shared" si="1"/>
        <v>0</v>
      </c>
      <c r="F48" s="9">
        <f t="shared" si="4"/>
        <v>0</v>
      </c>
      <c r="G48" s="43"/>
      <c r="H48" s="43"/>
      <c r="I48" s="43"/>
      <c r="J48" s="43"/>
      <c r="K48" s="59"/>
      <c r="L48" s="9">
        <f t="shared" si="6"/>
        <v>0</v>
      </c>
      <c r="M48" s="43"/>
      <c r="N48" s="43"/>
      <c r="O48" s="43"/>
      <c r="P48" s="43"/>
      <c r="Q48" s="59"/>
      <c r="R48" s="157"/>
      <c r="S48" s="64" t="str">
        <f t="shared" si="0"/>
        <v/>
      </c>
      <c r="T48" s="69">
        <v>70</v>
      </c>
      <c r="U48" s="2"/>
      <c r="V48" s="2"/>
      <c r="W48" s="2"/>
      <c r="X48" s="2"/>
      <c r="Y48" s="2"/>
      <c r="Z48" s="2"/>
      <c r="AA48" s="2"/>
      <c r="AB48" s="2"/>
      <c r="AC48" s="2"/>
      <c r="AD48" s="2"/>
    </row>
    <row r="49" spans="1:30" s="13" customFormat="1" ht="12.9" hidden="1" customHeight="1">
      <c r="A49" s="278"/>
      <c r="B49" s="288"/>
      <c r="C49" s="14" t="s">
        <v>206</v>
      </c>
      <c r="D49" s="51" t="s">
        <v>240</v>
      </c>
      <c r="E49" s="7">
        <f t="shared" si="1"/>
        <v>0</v>
      </c>
      <c r="F49" s="9">
        <f t="shared" si="4"/>
        <v>0</v>
      </c>
      <c r="G49" s="43"/>
      <c r="H49" s="43"/>
      <c r="I49" s="43"/>
      <c r="J49" s="43"/>
      <c r="K49" s="59"/>
      <c r="L49" s="9">
        <f t="shared" si="6"/>
        <v>0</v>
      </c>
      <c r="M49" s="43"/>
      <c r="N49" s="43"/>
      <c r="O49" s="43"/>
      <c r="P49" s="43"/>
      <c r="Q49" s="59"/>
      <c r="R49" s="157"/>
      <c r="S49" s="64" t="str">
        <f t="shared" si="0"/>
        <v/>
      </c>
      <c r="T49" s="69">
        <v>70</v>
      </c>
      <c r="U49" s="2"/>
      <c r="V49" s="2"/>
      <c r="W49" s="2"/>
      <c r="X49" s="2"/>
      <c r="Y49" s="2"/>
      <c r="Z49" s="2"/>
      <c r="AA49" s="2"/>
      <c r="AB49" s="2"/>
      <c r="AC49" s="2"/>
      <c r="AD49" s="2"/>
    </row>
    <row r="50" spans="1:30" s="13" customFormat="1">
      <c r="A50" s="278"/>
      <c r="B50" s="288"/>
      <c r="C50" s="14" t="s">
        <v>65</v>
      </c>
      <c r="D50" s="51" t="s">
        <v>242</v>
      </c>
      <c r="E50" s="7">
        <f t="shared" si="1"/>
        <v>0</v>
      </c>
      <c r="F50" s="9">
        <f t="shared" si="4"/>
        <v>0</v>
      </c>
      <c r="G50" s="43"/>
      <c r="H50" s="43"/>
      <c r="I50" s="43"/>
      <c r="J50" s="43"/>
      <c r="K50" s="59"/>
      <c r="L50" s="9">
        <f t="shared" si="6"/>
        <v>0</v>
      </c>
      <c r="M50" s="43"/>
      <c r="N50" s="43"/>
      <c r="O50" s="43"/>
      <c r="P50" s="43"/>
      <c r="Q50" s="59"/>
      <c r="R50" s="157"/>
      <c r="S50" s="64" t="str">
        <f t="shared" si="0"/>
        <v/>
      </c>
      <c r="T50" s="69">
        <v>70</v>
      </c>
      <c r="U50" s="2"/>
      <c r="V50" s="2"/>
      <c r="W50" s="2"/>
      <c r="X50" s="2"/>
      <c r="Y50" s="2"/>
      <c r="Z50" s="2"/>
      <c r="AA50" s="2"/>
      <c r="AB50" s="2"/>
      <c r="AC50" s="2"/>
      <c r="AD50" s="2"/>
    </row>
    <row r="51" spans="1:30" s="13" customFormat="1">
      <c r="A51" s="278"/>
      <c r="B51" s="288"/>
      <c r="C51" s="14" t="s">
        <v>66</v>
      </c>
      <c r="D51" s="51" t="s">
        <v>242</v>
      </c>
      <c r="E51" s="7">
        <f t="shared" si="1"/>
        <v>0</v>
      </c>
      <c r="F51" s="9">
        <f t="shared" si="4"/>
        <v>0</v>
      </c>
      <c r="G51" s="43"/>
      <c r="H51" s="43"/>
      <c r="I51" s="43"/>
      <c r="J51" s="43"/>
      <c r="K51" s="59"/>
      <c r="L51" s="9">
        <f t="shared" si="6"/>
        <v>0</v>
      </c>
      <c r="M51" s="43"/>
      <c r="N51" s="43"/>
      <c r="O51" s="43"/>
      <c r="P51" s="43"/>
      <c r="Q51" s="59"/>
      <c r="R51" s="157"/>
      <c r="S51" s="64" t="str">
        <f t="shared" si="0"/>
        <v/>
      </c>
      <c r="T51" s="69">
        <v>70</v>
      </c>
      <c r="U51" s="2"/>
      <c r="V51" s="2"/>
      <c r="W51" s="2"/>
      <c r="X51" s="2"/>
      <c r="Y51" s="2"/>
      <c r="Z51" s="2"/>
      <c r="AA51" s="2"/>
      <c r="AB51" s="2"/>
      <c r="AC51" s="2"/>
      <c r="AD51" s="2"/>
    </row>
    <row r="52" spans="1:30" s="13" customFormat="1">
      <c r="A52" s="278"/>
      <c r="B52" s="288"/>
      <c r="C52" s="14" t="s">
        <v>67</v>
      </c>
      <c r="D52" s="51" t="s">
        <v>240</v>
      </c>
      <c r="E52" s="7">
        <f t="shared" si="1"/>
        <v>0</v>
      </c>
      <c r="F52" s="9">
        <f t="shared" si="4"/>
        <v>0</v>
      </c>
      <c r="G52" s="43"/>
      <c r="H52" s="43"/>
      <c r="I52" s="43"/>
      <c r="J52" s="43"/>
      <c r="K52" s="59"/>
      <c r="L52" s="9">
        <f t="shared" si="6"/>
        <v>0</v>
      </c>
      <c r="M52" s="43"/>
      <c r="N52" s="43"/>
      <c r="O52" s="43"/>
      <c r="P52" s="43"/>
      <c r="Q52" s="59"/>
      <c r="R52" s="157"/>
      <c r="S52" s="64" t="str">
        <f t="shared" si="0"/>
        <v/>
      </c>
      <c r="T52" s="69">
        <v>70</v>
      </c>
      <c r="U52" s="2"/>
      <c r="V52" s="2"/>
      <c r="W52" s="2"/>
      <c r="X52" s="2"/>
      <c r="Y52" s="2"/>
      <c r="Z52" s="2"/>
      <c r="AA52" s="2"/>
      <c r="AB52" s="2"/>
      <c r="AC52" s="2"/>
      <c r="AD52" s="2"/>
    </row>
    <row r="53" spans="1:30" s="13" customFormat="1">
      <c r="A53" s="278"/>
      <c r="B53" s="288"/>
      <c r="C53" s="14" t="s">
        <v>68</v>
      </c>
      <c r="D53" s="51" t="s">
        <v>240</v>
      </c>
      <c r="E53" s="7">
        <f t="shared" si="1"/>
        <v>0</v>
      </c>
      <c r="F53" s="9">
        <f t="shared" si="4"/>
        <v>0</v>
      </c>
      <c r="G53" s="43"/>
      <c r="H53" s="43"/>
      <c r="I53" s="43"/>
      <c r="J53" s="43"/>
      <c r="K53" s="59"/>
      <c r="L53" s="9">
        <f t="shared" si="6"/>
        <v>0</v>
      </c>
      <c r="M53" s="43"/>
      <c r="N53" s="43"/>
      <c r="O53" s="43"/>
      <c r="P53" s="43"/>
      <c r="Q53" s="59"/>
      <c r="R53" s="157"/>
      <c r="S53" s="64" t="str">
        <f t="shared" si="0"/>
        <v/>
      </c>
      <c r="T53" s="69">
        <v>70</v>
      </c>
      <c r="U53" s="2"/>
      <c r="V53" s="2"/>
      <c r="W53" s="2"/>
      <c r="X53" s="2"/>
      <c r="Y53" s="2"/>
      <c r="Z53" s="2"/>
      <c r="AA53" s="2"/>
      <c r="AB53" s="2"/>
      <c r="AC53" s="2"/>
      <c r="AD53" s="2"/>
    </row>
    <row r="54" spans="1:30" s="13" customFormat="1">
      <c r="A54" s="278"/>
      <c r="B54" s="288"/>
      <c r="C54" s="14" t="s">
        <v>69</v>
      </c>
      <c r="D54" s="51" t="s">
        <v>240</v>
      </c>
      <c r="E54" s="7">
        <f t="shared" si="1"/>
        <v>0</v>
      </c>
      <c r="F54" s="9">
        <f t="shared" si="4"/>
        <v>0</v>
      </c>
      <c r="G54" s="43"/>
      <c r="H54" s="43"/>
      <c r="I54" s="43"/>
      <c r="J54" s="43"/>
      <c r="K54" s="59"/>
      <c r="L54" s="9">
        <f t="shared" si="6"/>
        <v>0</v>
      </c>
      <c r="M54" s="43"/>
      <c r="N54" s="43"/>
      <c r="O54" s="43"/>
      <c r="P54" s="43"/>
      <c r="Q54" s="59"/>
      <c r="R54" s="157"/>
      <c r="S54" s="64" t="str">
        <f t="shared" si="0"/>
        <v/>
      </c>
      <c r="T54" s="69">
        <v>70</v>
      </c>
      <c r="U54" s="2"/>
      <c r="V54" s="2"/>
      <c r="W54" s="2"/>
      <c r="X54" s="2"/>
      <c r="Y54" s="2"/>
      <c r="Z54" s="2"/>
      <c r="AA54" s="2"/>
      <c r="AB54" s="2"/>
      <c r="AC54" s="2"/>
      <c r="AD54" s="2"/>
    </row>
    <row r="55" spans="1:30" s="13" customFormat="1">
      <c r="A55" s="278"/>
      <c r="B55" s="288"/>
      <c r="C55" s="14" t="s">
        <v>190</v>
      </c>
      <c r="D55" s="51" t="s">
        <v>214</v>
      </c>
      <c r="E55" s="7">
        <f t="shared" si="1"/>
        <v>0</v>
      </c>
      <c r="F55" s="9">
        <f t="shared" si="4"/>
        <v>0</v>
      </c>
      <c r="G55" s="43"/>
      <c r="H55" s="43"/>
      <c r="I55" s="43"/>
      <c r="J55" s="43"/>
      <c r="K55" s="59"/>
      <c r="L55" s="9">
        <f t="shared" si="6"/>
        <v>0</v>
      </c>
      <c r="M55" s="43"/>
      <c r="N55" s="43"/>
      <c r="O55" s="43"/>
      <c r="P55" s="43"/>
      <c r="Q55" s="59"/>
      <c r="R55" s="157"/>
      <c r="S55" s="64" t="str">
        <f t="shared" si="0"/>
        <v/>
      </c>
      <c r="T55" s="69">
        <v>70</v>
      </c>
      <c r="U55" s="2"/>
      <c r="V55" s="2"/>
      <c r="W55" s="2"/>
      <c r="X55" s="2"/>
      <c r="Y55" s="2"/>
      <c r="Z55" s="2"/>
      <c r="AA55" s="2"/>
      <c r="AB55" s="2"/>
      <c r="AC55" s="2"/>
      <c r="AD55" s="2"/>
    </row>
    <row r="56" spans="1:30" s="13" customFormat="1" ht="12.9" hidden="1" customHeight="1">
      <c r="A56" s="278"/>
      <c r="B56" s="288"/>
      <c r="C56" s="15" t="s">
        <v>70</v>
      </c>
      <c r="D56" s="51" t="s">
        <v>240</v>
      </c>
      <c r="E56" s="7">
        <f t="shared" si="1"/>
        <v>0</v>
      </c>
      <c r="F56" s="9">
        <f t="shared" si="4"/>
        <v>0</v>
      </c>
      <c r="G56" s="43"/>
      <c r="H56" s="43"/>
      <c r="I56" s="43"/>
      <c r="J56" s="43"/>
      <c r="K56" s="59"/>
      <c r="L56" s="9">
        <f t="shared" si="6"/>
        <v>0</v>
      </c>
      <c r="M56" s="43"/>
      <c r="N56" s="43"/>
      <c r="O56" s="43"/>
      <c r="P56" s="43"/>
      <c r="Q56" s="59"/>
      <c r="R56" s="157"/>
      <c r="S56" s="64" t="str">
        <f t="shared" si="0"/>
        <v/>
      </c>
      <c r="T56" s="69">
        <v>70</v>
      </c>
      <c r="U56" s="2"/>
      <c r="V56" s="2"/>
      <c r="W56" s="2"/>
      <c r="X56" s="2"/>
      <c r="Y56" s="2"/>
      <c r="Z56" s="2"/>
      <c r="AA56" s="2"/>
      <c r="AB56" s="2"/>
      <c r="AC56" s="2"/>
      <c r="AD56" s="2"/>
    </row>
    <row r="57" spans="1:30" s="13" customFormat="1">
      <c r="A57" s="278"/>
      <c r="B57" s="288"/>
      <c r="C57" s="15" t="s">
        <v>71</v>
      </c>
      <c r="D57" s="51" t="s">
        <v>214</v>
      </c>
      <c r="E57" s="7">
        <f t="shared" si="1"/>
        <v>0</v>
      </c>
      <c r="F57" s="9">
        <f t="shared" si="4"/>
        <v>0</v>
      </c>
      <c r="G57" s="43"/>
      <c r="H57" s="43"/>
      <c r="I57" s="43"/>
      <c r="J57" s="43"/>
      <c r="K57" s="59"/>
      <c r="L57" s="9">
        <f t="shared" si="6"/>
        <v>0</v>
      </c>
      <c r="M57" s="43"/>
      <c r="N57" s="43"/>
      <c r="O57" s="43"/>
      <c r="P57" s="43"/>
      <c r="Q57" s="59"/>
      <c r="R57" s="157"/>
      <c r="S57" s="64" t="str">
        <f t="shared" si="0"/>
        <v/>
      </c>
      <c r="T57" s="69">
        <v>70</v>
      </c>
      <c r="U57" s="2"/>
      <c r="V57" s="2"/>
      <c r="W57" s="2"/>
      <c r="X57" s="2"/>
      <c r="Y57" s="2"/>
      <c r="Z57" s="2"/>
      <c r="AA57" s="2"/>
      <c r="AB57" s="2"/>
      <c r="AC57" s="2"/>
      <c r="AD57" s="2"/>
    </row>
    <row r="58" spans="1:30" s="13" customFormat="1">
      <c r="A58" s="278"/>
      <c r="B58" s="288"/>
      <c r="C58" s="15" t="s">
        <v>72</v>
      </c>
      <c r="D58" s="51" t="s">
        <v>240</v>
      </c>
      <c r="E58" s="7">
        <f t="shared" si="1"/>
        <v>0</v>
      </c>
      <c r="F58" s="9">
        <f t="shared" si="4"/>
        <v>0</v>
      </c>
      <c r="G58" s="43"/>
      <c r="H58" s="43"/>
      <c r="I58" s="43"/>
      <c r="J58" s="43"/>
      <c r="K58" s="59"/>
      <c r="L58" s="9">
        <f t="shared" si="6"/>
        <v>0</v>
      </c>
      <c r="M58" s="43"/>
      <c r="N58" s="43"/>
      <c r="O58" s="43"/>
      <c r="P58" s="43"/>
      <c r="Q58" s="59"/>
      <c r="R58" s="157"/>
      <c r="S58" s="64" t="str">
        <f t="shared" si="0"/>
        <v/>
      </c>
      <c r="T58" s="69">
        <v>70</v>
      </c>
      <c r="U58" s="2"/>
      <c r="V58" s="2"/>
      <c r="W58" s="2"/>
      <c r="X58" s="2"/>
      <c r="Y58" s="2"/>
      <c r="Z58" s="2"/>
      <c r="AA58" s="2"/>
      <c r="AB58" s="2"/>
      <c r="AC58" s="2"/>
      <c r="AD58" s="2"/>
    </row>
    <row r="59" spans="1:30" s="13" customFormat="1">
      <c r="A59" s="278"/>
      <c r="B59" s="288"/>
      <c r="C59" s="15" t="s">
        <v>73</v>
      </c>
      <c r="D59" s="51" t="s">
        <v>240</v>
      </c>
      <c r="E59" s="7">
        <f t="shared" si="1"/>
        <v>0</v>
      </c>
      <c r="F59" s="9">
        <f t="shared" si="4"/>
        <v>0</v>
      </c>
      <c r="G59" s="43"/>
      <c r="H59" s="43"/>
      <c r="I59" s="43"/>
      <c r="J59" s="43"/>
      <c r="K59" s="59"/>
      <c r="L59" s="9">
        <f t="shared" si="6"/>
        <v>0</v>
      </c>
      <c r="M59" s="43"/>
      <c r="N59" s="43"/>
      <c r="O59" s="43"/>
      <c r="P59" s="43"/>
      <c r="Q59" s="59"/>
      <c r="R59" s="157"/>
      <c r="S59" s="64" t="str">
        <f t="shared" si="0"/>
        <v/>
      </c>
      <c r="T59" s="69">
        <v>70</v>
      </c>
      <c r="U59" s="2"/>
      <c r="V59" s="2"/>
      <c r="W59" s="2"/>
      <c r="X59" s="2"/>
      <c r="Y59" s="2"/>
      <c r="Z59" s="2"/>
      <c r="AA59" s="2"/>
      <c r="AB59" s="2"/>
      <c r="AC59" s="2"/>
      <c r="AD59" s="2"/>
    </row>
    <row r="60" spans="1:30" s="13" customFormat="1">
      <c r="A60" s="278"/>
      <c r="B60" s="288"/>
      <c r="C60" s="15" t="s">
        <v>74</v>
      </c>
      <c r="D60" s="51" t="s">
        <v>240</v>
      </c>
      <c r="E60" s="7">
        <f t="shared" si="1"/>
        <v>0</v>
      </c>
      <c r="F60" s="9">
        <f t="shared" si="4"/>
        <v>0</v>
      </c>
      <c r="G60" s="43"/>
      <c r="H60" s="43"/>
      <c r="I60" s="43"/>
      <c r="J60" s="43"/>
      <c r="K60" s="59"/>
      <c r="L60" s="9">
        <f t="shared" si="6"/>
        <v>0</v>
      </c>
      <c r="M60" s="43"/>
      <c r="N60" s="43"/>
      <c r="O60" s="43"/>
      <c r="P60" s="43"/>
      <c r="Q60" s="59"/>
      <c r="R60" s="157"/>
      <c r="S60" s="64" t="str">
        <f t="shared" si="0"/>
        <v/>
      </c>
      <c r="T60" s="69">
        <v>70</v>
      </c>
      <c r="U60" s="2"/>
      <c r="V60" s="2"/>
      <c r="W60" s="2"/>
      <c r="X60" s="2"/>
      <c r="Y60" s="2"/>
      <c r="Z60" s="2"/>
      <c r="AA60" s="2"/>
      <c r="AB60" s="2"/>
      <c r="AC60" s="2"/>
      <c r="AD60" s="2"/>
    </row>
    <row r="61" spans="1:30" s="13" customFormat="1">
      <c r="A61" s="278"/>
      <c r="B61" s="288"/>
      <c r="C61" s="15" t="s">
        <v>75</v>
      </c>
      <c r="D61" s="51" t="s">
        <v>211</v>
      </c>
      <c r="E61" s="7">
        <f t="shared" si="1"/>
        <v>0</v>
      </c>
      <c r="F61" s="9">
        <f t="shared" si="4"/>
        <v>0</v>
      </c>
      <c r="G61" s="43"/>
      <c r="H61" s="43"/>
      <c r="I61" s="43"/>
      <c r="J61" s="43"/>
      <c r="K61" s="59"/>
      <c r="L61" s="9">
        <f t="shared" si="6"/>
        <v>0</v>
      </c>
      <c r="M61" s="43"/>
      <c r="N61" s="43"/>
      <c r="O61" s="43"/>
      <c r="P61" s="43"/>
      <c r="Q61" s="59"/>
      <c r="R61" s="157"/>
      <c r="S61" s="64" t="str">
        <f t="shared" si="0"/>
        <v/>
      </c>
      <c r="T61" s="69">
        <v>70</v>
      </c>
      <c r="U61" s="2"/>
      <c r="V61" s="2"/>
      <c r="W61" s="2"/>
      <c r="X61" s="2"/>
      <c r="Y61" s="2"/>
      <c r="Z61" s="2"/>
      <c r="AA61" s="2"/>
      <c r="AB61" s="2"/>
      <c r="AC61" s="2"/>
      <c r="AD61" s="2"/>
    </row>
    <row r="62" spans="1:30" s="13" customFormat="1">
      <c r="A62" s="278"/>
      <c r="B62" s="288"/>
      <c r="C62" s="15" t="s">
        <v>76</v>
      </c>
      <c r="D62" s="51" t="s">
        <v>242</v>
      </c>
      <c r="E62" s="7">
        <f t="shared" si="1"/>
        <v>0</v>
      </c>
      <c r="F62" s="9">
        <f t="shared" si="4"/>
        <v>0</v>
      </c>
      <c r="G62" s="43"/>
      <c r="H62" s="43"/>
      <c r="I62" s="43"/>
      <c r="J62" s="43"/>
      <c r="K62" s="59"/>
      <c r="L62" s="9">
        <f t="shared" si="6"/>
        <v>0</v>
      </c>
      <c r="M62" s="43"/>
      <c r="N62" s="43"/>
      <c r="O62" s="43"/>
      <c r="P62" s="43"/>
      <c r="Q62" s="59"/>
      <c r="R62" s="157"/>
      <c r="S62" s="64" t="str">
        <f t="shared" si="0"/>
        <v/>
      </c>
      <c r="T62" s="69">
        <v>70</v>
      </c>
      <c r="U62" s="2"/>
      <c r="V62" s="2"/>
      <c r="W62" s="2"/>
      <c r="X62" s="2"/>
      <c r="Y62" s="2"/>
      <c r="Z62" s="2"/>
      <c r="AA62" s="2"/>
      <c r="AB62" s="2"/>
      <c r="AC62" s="2"/>
      <c r="AD62" s="2"/>
    </row>
    <row r="63" spans="1:30" s="13" customFormat="1">
      <c r="A63" s="278"/>
      <c r="B63" s="288"/>
      <c r="C63" s="15" t="s">
        <v>77</v>
      </c>
      <c r="D63" s="51" t="s">
        <v>241</v>
      </c>
      <c r="E63" s="7">
        <f t="shared" si="1"/>
        <v>0</v>
      </c>
      <c r="F63" s="9">
        <f t="shared" si="4"/>
        <v>0</v>
      </c>
      <c r="G63" s="43"/>
      <c r="H63" s="43"/>
      <c r="I63" s="43"/>
      <c r="J63" s="43"/>
      <c r="K63" s="59"/>
      <c r="L63" s="9">
        <f t="shared" si="6"/>
        <v>0</v>
      </c>
      <c r="M63" s="43"/>
      <c r="N63" s="43"/>
      <c r="O63" s="43"/>
      <c r="P63" s="43"/>
      <c r="Q63" s="59"/>
      <c r="R63" s="157"/>
      <c r="S63" s="64" t="str">
        <f t="shared" si="0"/>
        <v/>
      </c>
      <c r="T63" s="69">
        <v>70</v>
      </c>
      <c r="U63" s="2"/>
      <c r="V63" s="2"/>
      <c r="W63" s="2"/>
      <c r="X63" s="2"/>
      <c r="Y63" s="2"/>
      <c r="Z63" s="2"/>
      <c r="AA63" s="2"/>
      <c r="AB63" s="2"/>
      <c r="AC63" s="2"/>
      <c r="AD63" s="2"/>
    </row>
    <row r="64" spans="1:30" s="13" customFormat="1">
      <c r="A64" s="278"/>
      <c r="B64" s="288"/>
      <c r="C64" s="15" t="s">
        <v>78</v>
      </c>
      <c r="D64" s="51" t="s">
        <v>211</v>
      </c>
      <c r="E64" s="7">
        <f t="shared" si="1"/>
        <v>0</v>
      </c>
      <c r="F64" s="9">
        <f t="shared" si="4"/>
        <v>0</v>
      </c>
      <c r="G64" s="43"/>
      <c r="H64" s="43"/>
      <c r="I64" s="43"/>
      <c r="J64" s="43"/>
      <c r="K64" s="59"/>
      <c r="L64" s="9">
        <f t="shared" si="6"/>
        <v>0</v>
      </c>
      <c r="M64" s="43"/>
      <c r="N64" s="43"/>
      <c r="O64" s="43"/>
      <c r="P64" s="43"/>
      <c r="Q64" s="59"/>
      <c r="R64" s="157"/>
      <c r="S64" s="64" t="str">
        <f t="shared" si="0"/>
        <v/>
      </c>
      <c r="T64" s="69">
        <v>70</v>
      </c>
      <c r="U64" s="2"/>
      <c r="V64" s="2"/>
      <c r="W64" s="2"/>
      <c r="X64" s="2"/>
      <c r="Y64" s="2"/>
      <c r="Z64" s="2"/>
      <c r="AA64" s="2"/>
      <c r="AB64" s="2"/>
      <c r="AC64" s="2"/>
      <c r="AD64" s="2"/>
    </row>
    <row r="65" spans="1:30" s="13" customFormat="1">
      <c r="A65" s="278"/>
      <c r="B65" s="288"/>
      <c r="C65" s="15" t="s">
        <v>79</v>
      </c>
      <c r="D65" s="51" t="s">
        <v>211</v>
      </c>
      <c r="E65" s="7">
        <f t="shared" si="1"/>
        <v>0</v>
      </c>
      <c r="F65" s="9">
        <f t="shared" si="4"/>
        <v>0</v>
      </c>
      <c r="G65" s="43"/>
      <c r="H65" s="43"/>
      <c r="I65" s="43"/>
      <c r="J65" s="43"/>
      <c r="K65" s="59"/>
      <c r="L65" s="9">
        <f t="shared" si="6"/>
        <v>0</v>
      </c>
      <c r="M65" s="43"/>
      <c r="N65" s="43"/>
      <c r="O65" s="43"/>
      <c r="P65" s="43"/>
      <c r="Q65" s="59"/>
      <c r="R65" s="157"/>
      <c r="S65" s="64" t="str">
        <f t="shared" si="0"/>
        <v/>
      </c>
      <c r="T65" s="69">
        <v>70</v>
      </c>
      <c r="U65" s="2"/>
      <c r="V65" s="2"/>
      <c r="W65" s="2"/>
      <c r="X65" s="2"/>
      <c r="Y65" s="2"/>
      <c r="Z65" s="2"/>
      <c r="AA65" s="2"/>
      <c r="AB65" s="2"/>
      <c r="AC65" s="2"/>
      <c r="AD65" s="2"/>
    </row>
    <row r="66" spans="1:30" s="13" customFormat="1">
      <c r="A66" s="278"/>
      <c r="B66" s="288"/>
      <c r="C66" s="15" t="s">
        <v>80</v>
      </c>
      <c r="D66" s="51" t="s">
        <v>211</v>
      </c>
      <c r="E66" s="7">
        <f t="shared" si="1"/>
        <v>0</v>
      </c>
      <c r="F66" s="9">
        <f t="shared" si="4"/>
        <v>0</v>
      </c>
      <c r="G66" s="43"/>
      <c r="H66" s="43"/>
      <c r="I66" s="43"/>
      <c r="J66" s="43"/>
      <c r="K66" s="59"/>
      <c r="L66" s="9">
        <f t="shared" si="6"/>
        <v>0</v>
      </c>
      <c r="M66" s="43"/>
      <c r="N66" s="43"/>
      <c r="O66" s="43"/>
      <c r="P66" s="43"/>
      <c r="Q66" s="59"/>
      <c r="R66" s="157"/>
      <c r="S66" s="64" t="str">
        <f t="shared" si="0"/>
        <v/>
      </c>
      <c r="T66" s="69">
        <v>70</v>
      </c>
      <c r="U66" s="2"/>
      <c r="V66" s="2"/>
      <c r="W66" s="2"/>
      <c r="X66" s="2"/>
      <c r="Y66" s="2"/>
      <c r="Z66" s="2"/>
      <c r="AA66" s="2"/>
      <c r="AB66" s="2"/>
      <c r="AC66" s="2"/>
      <c r="AD66" s="2"/>
    </row>
    <row r="67" spans="1:30" s="13" customFormat="1">
      <c r="A67" s="278"/>
      <c r="B67" s="288" t="s">
        <v>81</v>
      </c>
      <c r="C67" s="15" t="s">
        <v>82</v>
      </c>
      <c r="D67" s="51" t="s">
        <v>214</v>
      </c>
      <c r="E67" s="7">
        <f t="shared" si="1"/>
        <v>0</v>
      </c>
      <c r="F67" s="9">
        <f t="shared" si="4"/>
        <v>0</v>
      </c>
      <c r="G67" s="43"/>
      <c r="H67" s="43"/>
      <c r="I67" s="43"/>
      <c r="J67" s="43"/>
      <c r="K67" s="59"/>
      <c r="L67" s="9">
        <f t="shared" si="6"/>
        <v>0</v>
      </c>
      <c r="M67" s="43"/>
      <c r="N67" s="43"/>
      <c r="O67" s="43"/>
      <c r="P67" s="43"/>
      <c r="Q67" s="59"/>
      <c r="R67" s="157"/>
      <c r="S67" s="64" t="str">
        <f t="shared" si="0"/>
        <v/>
      </c>
      <c r="T67" s="69">
        <v>70</v>
      </c>
      <c r="U67" s="2"/>
      <c r="V67" s="2"/>
      <c r="W67" s="2"/>
      <c r="X67" s="2"/>
      <c r="Y67" s="2"/>
      <c r="Z67" s="2"/>
      <c r="AA67" s="2"/>
      <c r="AB67" s="2"/>
      <c r="AC67" s="2"/>
      <c r="AD67" s="2"/>
    </row>
    <row r="68" spans="1:30" s="13" customFormat="1">
      <c r="A68" s="278"/>
      <c r="B68" s="288"/>
      <c r="C68" s="15" t="s">
        <v>83</v>
      </c>
      <c r="D68" s="51" t="s">
        <v>214</v>
      </c>
      <c r="E68" s="7">
        <f t="shared" si="1"/>
        <v>0</v>
      </c>
      <c r="F68" s="9">
        <f t="shared" si="4"/>
        <v>0</v>
      </c>
      <c r="G68" s="43"/>
      <c r="H68" s="43"/>
      <c r="I68" s="43"/>
      <c r="J68" s="43"/>
      <c r="K68" s="59"/>
      <c r="L68" s="9">
        <f t="shared" si="6"/>
        <v>0</v>
      </c>
      <c r="M68" s="43"/>
      <c r="N68" s="43"/>
      <c r="O68" s="43"/>
      <c r="P68" s="43"/>
      <c r="Q68" s="59"/>
      <c r="R68" s="157"/>
      <c r="S68" s="64" t="str">
        <f t="shared" si="0"/>
        <v/>
      </c>
      <c r="T68" s="69">
        <v>70</v>
      </c>
      <c r="U68" s="2"/>
      <c r="V68" s="2"/>
      <c r="W68" s="2"/>
      <c r="X68" s="2"/>
      <c r="Y68" s="2"/>
      <c r="Z68" s="2"/>
      <c r="AA68" s="2"/>
      <c r="AB68" s="2"/>
      <c r="AC68" s="2"/>
      <c r="AD68" s="2"/>
    </row>
    <row r="69" spans="1:30" s="13" customFormat="1">
      <c r="A69" s="278"/>
      <c r="B69" s="288"/>
      <c r="C69" s="15" t="s">
        <v>84</v>
      </c>
      <c r="D69" s="51" t="s">
        <v>214</v>
      </c>
      <c r="E69" s="7">
        <f t="shared" si="1"/>
        <v>0</v>
      </c>
      <c r="F69" s="9">
        <f t="shared" si="4"/>
        <v>0</v>
      </c>
      <c r="G69" s="43"/>
      <c r="H69" s="43"/>
      <c r="I69" s="43"/>
      <c r="J69" s="43"/>
      <c r="K69" s="59"/>
      <c r="L69" s="9">
        <f t="shared" si="6"/>
        <v>0</v>
      </c>
      <c r="M69" s="43"/>
      <c r="N69" s="43"/>
      <c r="O69" s="43"/>
      <c r="P69" s="43"/>
      <c r="Q69" s="59"/>
      <c r="R69" s="157"/>
      <c r="S69" s="64" t="str">
        <f t="shared" si="0"/>
        <v/>
      </c>
      <c r="T69" s="69">
        <v>70</v>
      </c>
      <c r="U69" s="2"/>
      <c r="V69" s="2"/>
      <c r="W69" s="2"/>
      <c r="X69" s="2"/>
      <c r="Y69" s="2"/>
      <c r="Z69" s="2"/>
      <c r="AA69" s="2"/>
      <c r="AB69" s="2"/>
      <c r="AC69" s="2"/>
      <c r="AD69" s="2"/>
    </row>
    <row r="70" spans="1:30" s="13" customFormat="1">
      <c r="A70" s="278"/>
      <c r="B70" s="288" t="s">
        <v>85</v>
      </c>
      <c r="C70" s="57" t="s">
        <v>86</v>
      </c>
      <c r="D70" s="336" t="s">
        <v>240</v>
      </c>
      <c r="E70" s="295">
        <f>F70+L70</f>
        <v>0</v>
      </c>
      <c r="F70" s="296">
        <f>SUM(G70:K73)</f>
        <v>0</v>
      </c>
      <c r="G70" s="292"/>
      <c r="H70" s="292"/>
      <c r="I70" s="292"/>
      <c r="J70" s="292"/>
      <c r="K70" s="292"/>
      <c r="L70" s="296">
        <f>SUM(M70:Q73)</f>
        <v>0</v>
      </c>
      <c r="M70" s="292"/>
      <c r="N70" s="292"/>
      <c r="O70" s="292"/>
      <c r="P70" s="292"/>
      <c r="Q70" s="292"/>
      <c r="R70" s="160"/>
      <c r="S70" s="291" t="str">
        <f>IFERROR(ROUND(F70/E70*100,1),"")</f>
        <v/>
      </c>
      <c r="T70" s="69">
        <v>70</v>
      </c>
      <c r="U70" s="2"/>
      <c r="V70" s="2"/>
      <c r="W70" s="2"/>
      <c r="X70" s="2"/>
      <c r="Y70" s="2"/>
      <c r="Z70" s="2"/>
      <c r="AA70" s="2"/>
      <c r="AB70" s="2"/>
      <c r="AC70" s="2"/>
      <c r="AD70" s="2"/>
    </row>
    <row r="71" spans="1:30" s="13" customFormat="1">
      <c r="A71" s="278"/>
      <c r="B71" s="288"/>
      <c r="C71" s="57" t="s">
        <v>87</v>
      </c>
      <c r="D71" s="336"/>
      <c r="E71" s="295"/>
      <c r="F71" s="296"/>
      <c r="G71" s="293"/>
      <c r="H71" s="293"/>
      <c r="I71" s="293"/>
      <c r="J71" s="293"/>
      <c r="K71" s="293"/>
      <c r="L71" s="296"/>
      <c r="M71" s="293"/>
      <c r="N71" s="293"/>
      <c r="O71" s="293"/>
      <c r="P71" s="293"/>
      <c r="Q71" s="293"/>
      <c r="R71" s="160"/>
      <c r="S71" s="291"/>
      <c r="T71" s="69">
        <v>70</v>
      </c>
      <c r="U71" s="2"/>
      <c r="V71" s="2"/>
      <c r="W71" s="2"/>
      <c r="X71" s="2"/>
      <c r="Y71" s="2"/>
      <c r="Z71" s="2"/>
      <c r="AA71" s="2"/>
      <c r="AB71" s="2"/>
      <c r="AC71" s="2"/>
      <c r="AD71" s="2"/>
    </row>
    <row r="72" spans="1:30" s="13" customFormat="1">
      <c r="A72" s="278"/>
      <c r="B72" s="288"/>
      <c r="C72" s="57" t="s">
        <v>88</v>
      </c>
      <c r="D72" s="336"/>
      <c r="E72" s="295"/>
      <c r="F72" s="296"/>
      <c r="G72" s="293"/>
      <c r="H72" s="293"/>
      <c r="I72" s="293"/>
      <c r="J72" s="293"/>
      <c r="K72" s="293"/>
      <c r="L72" s="296"/>
      <c r="M72" s="293"/>
      <c r="N72" s="293"/>
      <c r="O72" s="293"/>
      <c r="P72" s="293"/>
      <c r="Q72" s="293"/>
      <c r="R72" s="160"/>
      <c r="S72" s="291"/>
      <c r="T72" s="69">
        <v>70</v>
      </c>
      <c r="U72" s="2"/>
      <c r="V72" s="2"/>
      <c r="W72" s="2"/>
      <c r="X72" s="2"/>
      <c r="Y72" s="2"/>
      <c r="Z72" s="2"/>
      <c r="AA72" s="2"/>
      <c r="AB72" s="2"/>
      <c r="AC72" s="2"/>
      <c r="AD72" s="2"/>
    </row>
    <row r="73" spans="1:30" s="13" customFormat="1">
      <c r="A73" s="278"/>
      <c r="B73" s="288"/>
      <c r="C73" s="57" t="s">
        <v>89</v>
      </c>
      <c r="D73" s="336"/>
      <c r="E73" s="295"/>
      <c r="F73" s="296"/>
      <c r="G73" s="294"/>
      <c r="H73" s="294"/>
      <c r="I73" s="294"/>
      <c r="J73" s="294"/>
      <c r="K73" s="294"/>
      <c r="L73" s="296"/>
      <c r="M73" s="294"/>
      <c r="N73" s="294"/>
      <c r="O73" s="294"/>
      <c r="P73" s="294"/>
      <c r="Q73" s="294"/>
      <c r="R73" s="160"/>
      <c r="S73" s="291"/>
      <c r="T73" s="69">
        <v>70</v>
      </c>
      <c r="U73" s="2"/>
      <c r="V73" s="2"/>
      <c r="W73" s="2"/>
      <c r="X73" s="2"/>
      <c r="Y73" s="2"/>
      <c r="Z73" s="2"/>
      <c r="AA73" s="2"/>
      <c r="AB73" s="2"/>
      <c r="AC73" s="2"/>
      <c r="AD73" s="2"/>
    </row>
    <row r="74" spans="1:30" s="13" customFormat="1">
      <c r="A74" s="278"/>
      <c r="B74" s="276" t="s">
        <v>208</v>
      </c>
      <c r="C74" s="15" t="s">
        <v>192</v>
      </c>
      <c r="D74" s="51" t="s">
        <v>243</v>
      </c>
      <c r="E74" s="7">
        <f t="shared" si="1"/>
        <v>0</v>
      </c>
      <c r="F74" s="9">
        <f t="shared" si="4"/>
        <v>0</v>
      </c>
      <c r="G74" s="43"/>
      <c r="H74" s="43"/>
      <c r="I74" s="43"/>
      <c r="J74" s="43"/>
      <c r="K74" s="59"/>
      <c r="L74" s="9">
        <f t="shared" ref="L74:L76" si="7">SUM(M74:Q74)</f>
        <v>0</v>
      </c>
      <c r="M74" s="43"/>
      <c r="N74" s="43"/>
      <c r="O74" s="43"/>
      <c r="P74" s="43"/>
      <c r="Q74" s="59"/>
      <c r="R74" s="157"/>
      <c r="S74" s="64" t="str">
        <f t="shared" ref="S74:S141" si="8">IFERROR(ROUND(F74/E74*100,1),"")</f>
        <v/>
      </c>
      <c r="T74" s="69">
        <v>70</v>
      </c>
      <c r="U74" s="2"/>
      <c r="V74" s="2"/>
      <c r="W74" s="2"/>
      <c r="X74" s="2"/>
      <c r="Y74" s="2"/>
      <c r="Z74" s="2"/>
      <c r="AA74" s="2"/>
      <c r="AB74" s="2"/>
      <c r="AC74" s="2"/>
      <c r="AD74" s="2"/>
    </row>
    <row r="75" spans="1:30" s="13" customFormat="1" ht="12.9" hidden="1" customHeight="1">
      <c r="A75" s="278"/>
      <c r="B75" s="277"/>
      <c r="C75" s="15" t="s">
        <v>90</v>
      </c>
      <c r="D75" s="51" t="s">
        <v>240</v>
      </c>
      <c r="E75" s="7">
        <f t="shared" si="1"/>
        <v>0</v>
      </c>
      <c r="F75" s="9">
        <f t="shared" si="4"/>
        <v>0</v>
      </c>
      <c r="G75" s="43"/>
      <c r="H75" s="43"/>
      <c r="I75" s="43"/>
      <c r="J75" s="43"/>
      <c r="K75" s="59"/>
      <c r="L75" s="9">
        <f t="shared" si="7"/>
        <v>0</v>
      </c>
      <c r="M75" s="43"/>
      <c r="N75" s="43"/>
      <c r="O75" s="43"/>
      <c r="P75" s="43"/>
      <c r="Q75" s="59"/>
      <c r="R75" s="157"/>
      <c r="S75" s="64" t="str">
        <f t="shared" si="8"/>
        <v/>
      </c>
      <c r="T75" s="69">
        <v>70</v>
      </c>
      <c r="U75" s="2"/>
      <c r="V75" s="2"/>
      <c r="W75" s="2"/>
      <c r="X75" s="2"/>
      <c r="Y75" s="2"/>
      <c r="Z75" s="2"/>
      <c r="AA75" s="2"/>
      <c r="AB75" s="2"/>
      <c r="AC75" s="2"/>
      <c r="AD75" s="2"/>
    </row>
    <row r="76" spans="1:30" s="13" customFormat="1" ht="12.9" hidden="1" customHeight="1">
      <c r="A76" s="278"/>
      <c r="B76" s="277"/>
      <c r="C76" s="15" t="s">
        <v>91</v>
      </c>
      <c r="D76" s="51" t="s">
        <v>240</v>
      </c>
      <c r="E76" s="7">
        <f t="shared" si="1"/>
        <v>0</v>
      </c>
      <c r="F76" s="9">
        <f t="shared" si="4"/>
        <v>0</v>
      </c>
      <c r="G76" s="43"/>
      <c r="H76" s="43"/>
      <c r="I76" s="43"/>
      <c r="J76" s="43"/>
      <c r="K76" s="59"/>
      <c r="L76" s="9">
        <f t="shared" si="7"/>
        <v>0</v>
      </c>
      <c r="M76" s="43"/>
      <c r="N76" s="43"/>
      <c r="O76" s="43"/>
      <c r="P76" s="43"/>
      <c r="Q76" s="59"/>
      <c r="R76" s="157"/>
      <c r="S76" s="64" t="str">
        <f t="shared" si="8"/>
        <v/>
      </c>
      <c r="T76" s="69">
        <v>70</v>
      </c>
      <c r="U76" s="2"/>
      <c r="V76" s="2"/>
      <c r="W76" s="2"/>
      <c r="X76" s="2"/>
      <c r="Y76" s="2"/>
      <c r="Z76" s="2"/>
      <c r="AA76" s="2"/>
      <c r="AB76" s="2"/>
      <c r="AC76" s="2"/>
      <c r="AD76" s="2"/>
    </row>
    <row r="77" spans="1:30" s="13" customFormat="1">
      <c r="A77" s="278"/>
      <c r="B77" s="277"/>
      <c r="C77" s="15" t="s">
        <v>92</v>
      </c>
      <c r="D77" s="51" t="s">
        <v>243</v>
      </c>
      <c r="E77" s="7">
        <f t="shared" ref="E77:E148" si="9">F77+L77</f>
        <v>0</v>
      </c>
      <c r="F77" s="9">
        <f t="shared" ref="F77:F148" si="10">SUM(G77:K77)</f>
        <v>0</v>
      </c>
      <c r="G77" s="43"/>
      <c r="H77" s="43"/>
      <c r="I77" s="43"/>
      <c r="J77" s="43"/>
      <c r="K77" s="59"/>
      <c r="L77" s="9">
        <f t="shared" ref="L77:L83" si="11">SUM(M77:Q77)</f>
        <v>0</v>
      </c>
      <c r="M77" s="43"/>
      <c r="N77" s="43"/>
      <c r="O77" s="43"/>
      <c r="P77" s="43"/>
      <c r="Q77" s="59"/>
      <c r="R77" s="157"/>
      <c r="S77" s="64" t="str">
        <f t="shared" si="8"/>
        <v/>
      </c>
      <c r="T77" s="69">
        <v>70</v>
      </c>
      <c r="U77" s="2"/>
      <c r="V77" s="2"/>
      <c r="W77" s="2"/>
      <c r="X77" s="2"/>
      <c r="Y77" s="2"/>
      <c r="Z77" s="2"/>
      <c r="AA77" s="2"/>
      <c r="AB77" s="2"/>
      <c r="AC77" s="2"/>
      <c r="AD77" s="2"/>
    </row>
    <row r="78" spans="1:30" s="13" customFormat="1">
      <c r="A78" s="278"/>
      <c r="B78" s="277"/>
      <c r="C78" s="15" t="s">
        <v>93</v>
      </c>
      <c r="D78" s="51" t="s">
        <v>214</v>
      </c>
      <c r="E78" s="7">
        <f t="shared" si="9"/>
        <v>0</v>
      </c>
      <c r="F78" s="9">
        <f t="shared" si="10"/>
        <v>0</v>
      </c>
      <c r="G78" s="43"/>
      <c r="H78" s="43"/>
      <c r="I78" s="43"/>
      <c r="J78" s="43"/>
      <c r="K78" s="59"/>
      <c r="L78" s="9">
        <f t="shared" si="11"/>
        <v>0</v>
      </c>
      <c r="M78" s="43"/>
      <c r="N78" s="43"/>
      <c r="O78" s="43"/>
      <c r="P78" s="43"/>
      <c r="Q78" s="59"/>
      <c r="R78" s="157"/>
      <c r="S78" s="64" t="str">
        <f t="shared" si="8"/>
        <v/>
      </c>
      <c r="T78" s="69">
        <v>70</v>
      </c>
      <c r="U78" s="2"/>
      <c r="V78" s="2"/>
      <c r="W78" s="2"/>
      <c r="X78" s="2"/>
      <c r="Y78" s="2"/>
      <c r="Z78" s="2"/>
      <c r="AA78" s="2"/>
      <c r="AB78" s="2"/>
      <c r="AC78" s="2"/>
      <c r="AD78" s="2"/>
    </row>
    <row r="79" spans="1:30" s="13" customFormat="1">
      <c r="A79" s="278"/>
      <c r="B79" s="277"/>
      <c r="C79" s="15" t="s">
        <v>94</v>
      </c>
      <c r="D79" s="51" t="s">
        <v>240</v>
      </c>
      <c r="E79" s="7">
        <f t="shared" si="9"/>
        <v>0</v>
      </c>
      <c r="F79" s="9">
        <f t="shared" si="10"/>
        <v>0</v>
      </c>
      <c r="G79" s="43"/>
      <c r="H79" s="43"/>
      <c r="I79" s="43"/>
      <c r="J79" s="43"/>
      <c r="K79" s="59"/>
      <c r="L79" s="9">
        <f t="shared" si="11"/>
        <v>0</v>
      </c>
      <c r="M79" s="43"/>
      <c r="N79" s="43"/>
      <c r="O79" s="43"/>
      <c r="P79" s="43"/>
      <c r="Q79" s="59"/>
      <c r="R79" s="157"/>
      <c r="S79" s="64" t="str">
        <f t="shared" si="8"/>
        <v/>
      </c>
      <c r="T79" s="69">
        <v>70</v>
      </c>
      <c r="U79" s="2"/>
      <c r="V79" s="2"/>
      <c r="W79" s="2"/>
      <c r="X79" s="2"/>
      <c r="Y79" s="2"/>
      <c r="Z79" s="2"/>
      <c r="AA79" s="2"/>
      <c r="AB79" s="2"/>
      <c r="AC79" s="2"/>
      <c r="AD79" s="2"/>
    </row>
    <row r="80" spans="1:30" s="13" customFormat="1">
      <c r="A80" s="278"/>
      <c r="B80" s="288" t="s">
        <v>95</v>
      </c>
      <c r="C80" s="15" t="s">
        <v>96</v>
      </c>
      <c r="D80" s="51" t="s">
        <v>211</v>
      </c>
      <c r="E80" s="7">
        <f t="shared" si="9"/>
        <v>0</v>
      </c>
      <c r="F80" s="9">
        <f t="shared" si="10"/>
        <v>0</v>
      </c>
      <c r="G80" s="43"/>
      <c r="H80" s="43"/>
      <c r="I80" s="43"/>
      <c r="J80" s="43"/>
      <c r="K80" s="59"/>
      <c r="L80" s="9">
        <f t="shared" si="11"/>
        <v>0</v>
      </c>
      <c r="M80" s="43"/>
      <c r="N80" s="43"/>
      <c r="O80" s="43"/>
      <c r="P80" s="43"/>
      <c r="Q80" s="59"/>
      <c r="R80" s="157"/>
      <c r="S80" s="64" t="str">
        <f t="shared" si="8"/>
        <v/>
      </c>
      <c r="T80" s="69">
        <v>70</v>
      </c>
      <c r="U80" s="2"/>
      <c r="V80" s="2"/>
      <c r="W80" s="2"/>
      <c r="X80" s="2"/>
      <c r="Y80" s="2"/>
      <c r="Z80" s="2"/>
      <c r="AA80" s="2"/>
      <c r="AB80" s="2"/>
      <c r="AC80" s="2"/>
      <c r="AD80" s="2"/>
    </row>
    <row r="81" spans="1:30" s="13" customFormat="1">
      <c r="A81" s="278"/>
      <c r="B81" s="288"/>
      <c r="C81" s="15" t="s">
        <v>196</v>
      </c>
      <c r="D81" s="51" t="s">
        <v>211</v>
      </c>
      <c r="E81" s="7">
        <f t="shared" si="9"/>
        <v>0</v>
      </c>
      <c r="F81" s="9">
        <f t="shared" si="10"/>
        <v>0</v>
      </c>
      <c r="G81" s="43"/>
      <c r="H81" s="43"/>
      <c r="I81" s="43"/>
      <c r="J81" s="43"/>
      <c r="K81" s="59"/>
      <c r="L81" s="9">
        <f t="shared" si="11"/>
        <v>0</v>
      </c>
      <c r="M81" s="43"/>
      <c r="N81" s="43"/>
      <c r="O81" s="43"/>
      <c r="P81" s="43"/>
      <c r="Q81" s="59"/>
      <c r="R81" s="157"/>
      <c r="S81" s="64" t="str">
        <f t="shared" si="8"/>
        <v/>
      </c>
      <c r="T81" s="69">
        <v>70</v>
      </c>
      <c r="U81" s="2"/>
      <c r="V81" s="2"/>
      <c r="W81" s="2"/>
      <c r="X81" s="2"/>
      <c r="Y81" s="2"/>
      <c r="Z81" s="2"/>
      <c r="AA81" s="2"/>
      <c r="AB81" s="2"/>
      <c r="AC81" s="2"/>
      <c r="AD81" s="2"/>
    </row>
    <row r="82" spans="1:30" s="13" customFormat="1">
      <c r="A82" s="278"/>
      <c r="B82" s="288"/>
      <c r="C82" s="15" t="s">
        <v>194</v>
      </c>
      <c r="D82" s="51" t="s">
        <v>243</v>
      </c>
      <c r="E82" s="7">
        <f t="shared" si="9"/>
        <v>0</v>
      </c>
      <c r="F82" s="9">
        <f t="shared" si="10"/>
        <v>0</v>
      </c>
      <c r="G82" s="43"/>
      <c r="H82" s="43"/>
      <c r="I82" s="43"/>
      <c r="J82" s="43"/>
      <c r="K82" s="59"/>
      <c r="L82" s="9">
        <f t="shared" si="11"/>
        <v>0</v>
      </c>
      <c r="M82" s="43"/>
      <c r="N82" s="43"/>
      <c r="O82" s="43"/>
      <c r="P82" s="43"/>
      <c r="Q82" s="59"/>
      <c r="R82" s="157"/>
      <c r="S82" s="64" t="str">
        <f t="shared" si="8"/>
        <v/>
      </c>
      <c r="T82" s="69">
        <v>70</v>
      </c>
      <c r="U82" s="2"/>
      <c r="V82" s="2"/>
      <c r="W82" s="2"/>
      <c r="X82" s="2"/>
      <c r="Y82" s="2"/>
      <c r="Z82" s="2"/>
      <c r="AA82" s="2"/>
      <c r="AB82" s="2"/>
      <c r="AC82" s="2"/>
      <c r="AD82" s="2"/>
    </row>
    <row r="83" spans="1:30" s="13" customFormat="1">
      <c r="A83" s="278"/>
      <c r="B83" s="288"/>
      <c r="C83" s="15" t="s">
        <v>97</v>
      </c>
      <c r="D83" s="51" t="s">
        <v>243</v>
      </c>
      <c r="E83" s="7">
        <f t="shared" si="9"/>
        <v>0</v>
      </c>
      <c r="F83" s="9">
        <f t="shared" si="10"/>
        <v>0</v>
      </c>
      <c r="G83" s="43"/>
      <c r="H83" s="43"/>
      <c r="I83" s="43"/>
      <c r="J83" s="43"/>
      <c r="K83" s="59"/>
      <c r="L83" s="9">
        <f t="shared" si="11"/>
        <v>0</v>
      </c>
      <c r="M83" s="43"/>
      <c r="N83" s="43"/>
      <c r="O83" s="43"/>
      <c r="P83" s="43"/>
      <c r="Q83" s="59"/>
      <c r="R83" s="157"/>
      <c r="S83" s="64" t="str">
        <f t="shared" si="8"/>
        <v/>
      </c>
      <c r="T83" s="69">
        <v>70</v>
      </c>
      <c r="U83" s="2"/>
      <c r="V83" s="2"/>
      <c r="W83" s="2"/>
      <c r="X83" s="2"/>
      <c r="Y83" s="2"/>
      <c r="Z83" s="2"/>
      <c r="AA83" s="2"/>
      <c r="AB83" s="2"/>
      <c r="AC83" s="2"/>
      <c r="AD83" s="2"/>
    </row>
    <row r="84" spans="1:30" s="13" customFormat="1">
      <c r="A84" s="278"/>
      <c r="B84" s="288"/>
      <c r="C84" s="57" t="s">
        <v>256</v>
      </c>
      <c r="D84" s="336" t="s">
        <v>240</v>
      </c>
      <c r="E84" s="295">
        <f>F84+L84</f>
        <v>0</v>
      </c>
      <c r="F84" s="296">
        <f>SUM(G84:K87)</f>
        <v>0</v>
      </c>
      <c r="G84" s="292"/>
      <c r="H84" s="292"/>
      <c r="I84" s="292"/>
      <c r="J84" s="292"/>
      <c r="K84" s="292"/>
      <c r="L84" s="296">
        <f>SUM(M84:Q87)</f>
        <v>0</v>
      </c>
      <c r="M84" s="292"/>
      <c r="N84" s="292"/>
      <c r="O84" s="292"/>
      <c r="P84" s="292"/>
      <c r="Q84" s="292"/>
      <c r="R84" s="160"/>
      <c r="S84" s="291" t="str">
        <f>IFERROR(ROUND(F84/E84*100,1),"")</f>
        <v/>
      </c>
      <c r="T84" s="69">
        <v>70</v>
      </c>
      <c r="U84" s="2"/>
      <c r="V84" s="2"/>
      <c r="W84" s="2"/>
      <c r="X84" s="2"/>
      <c r="Y84" s="2"/>
      <c r="Z84" s="2"/>
      <c r="AA84" s="2"/>
      <c r="AB84" s="2"/>
      <c r="AC84" s="2"/>
      <c r="AD84" s="2"/>
    </row>
    <row r="85" spans="1:30" s="13" customFormat="1">
      <c r="A85" s="278"/>
      <c r="B85" s="288"/>
      <c r="C85" s="57" t="s">
        <v>98</v>
      </c>
      <c r="D85" s="336"/>
      <c r="E85" s="295"/>
      <c r="F85" s="296"/>
      <c r="G85" s="293"/>
      <c r="H85" s="293"/>
      <c r="I85" s="293"/>
      <c r="J85" s="293"/>
      <c r="K85" s="293"/>
      <c r="L85" s="296"/>
      <c r="M85" s="293"/>
      <c r="N85" s="293"/>
      <c r="O85" s="293"/>
      <c r="P85" s="293"/>
      <c r="Q85" s="293"/>
      <c r="R85" s="160"/>
      <c r="S85" s="291"/>
      <c r="T85" s="69">
        <v>70</v>
      </c>
      <c r="U85" s="2"/>
      <c r="V85" s="2"/>
      <c r="W85" s="2"/>
      <c r="X85" s="2"/>
      <c r="Y85" s="2"/>
      <c r="Z85" s="2"/>
      <c r="AA85" s="2"/>
      <c r="AB85" s="2"/>
      <c r="AC85" s="2"/>
      <c r="AD85" s="2"/>
    </row>
    <row r="86" spans="1:30" s="13" customFormat="1" ht="13.5" customHeight="1">
      <c r="A86" s="278"/>
      <c r="B86" s="288"/>
      <c r="C86" s="55" t="s">
        <v>201</v>
      </c>
      <c r="D86" s="336"/>
      <c r="E86" s="295"/>
      <c r="F86" s="296"/>
      <c r="G86" s="293"/>
      <c r="H86" s="293"/>
      <c r="I86" s="293"/>
      <c r="J86" s="293"/>
      <c r="K86" s="293"/>
      <c r="L86" s="296"/>
      <c r="M86" s="293"/>
      <c r="N86" s="293"/>
      <c r="O86" s="293"/>
      <c r="P86" s="293"/>
      <c r="Q86" s="293"/>
      <c r="R86" s="160"/>
      <c r="S86" s="291"/>
      <c r="T86" s="69">
        <v>70</v>
      </c>
      <c r="U86" s="2"/>
      <c r="V86" s="2"/>
      <c r="W86" s="2"/>
      <c r="X86" s="2"/>
      <c r="Y86" s="2"/>
      <c r="Z86" s="2"/>
      <c r="AA86" s="2"/>
      <c r="AB86" s="2"/>
      <c r="AC86" s="2"/>
      <c r="AD86" s="2"/>
    </row>
    <row r="87" spans="1:30" s="13" customFormat="1">
      <c r="A87" s="278"/>
      <c r="B87" s="288"/>
      <c r="C87" s="57" t="s">
        <v>99</v>
      </c>
      <c r="D87" s="336"/>
      <c r="E87" s="295"/>
      <c r="F87" s="296"/>
      <c r="G87" s="294"/>
      <c r="H87" s="294"/>
      <c r="I87" s="294"/>
      <c r="J87" s="294"/>
      <c r="K87" s="294"/>
      <c r="L87" s="296"/>
      <c r="M87" s="294"/>
      <c r="N87" s="294"/>
      <c r="O87" s="294"/>
      <c r="P87" s="294"/>
      <c r="Q87" s="294"/>
      <c r="R87" s="160"/>
      <c r="S87" s="291"/>
      <c r="T87" s="69">
        <v>70</v>
      </c>
      <c r="U87" s="2"/>
      <c r="V87" s="2"/>
      <c r="W87" s="2"/>
      <c r="X87" s="2"/>
      <c r="Y87" s="2"/>
      <c r="Z87" s="2"/>
      <c r="AA87" s="2"/>
      <c r="AB87" s="2"/>
      <c r="AC87" s="2"/>
      <c r="AD87" s="2"/>
    </row>
    <row r="88" spans="1:30" s="13" customFormat="1">
      <c r="A88" s="278"/>
      <c r="B88" s="288"/>
      <c r="C88" s="15" t="s">
        <v>101</v>
      </c>
      <c r="D88" s="51" t="s">
        <v>240</v>
      </c>
      <c r="E88" s="7">
        <f t="shared" si="9"/>
        <v>0</v>
      </c>
      <c r="F88" s="9">
        <f t="shared" si="10"/>
        <v>0</v>
      </c>
      <c r="G88" s="43"/>
      <c r="H88" s="43"/>
      <c r="I88" s="43"/>
      <c r="J88" s="43"/>
      <c r="K88" s="59"/>
      <c r="L88" s="9">
        <f t="shared" ref="L88:L92" si="12">SUM(M88:Q88)</f>
        <v>0</v>
      </c>
      <c r="M88" s="43"/>
      <c r="N88" s="43"/>
      <c r="O88" s="43"/>
      <c r="P88" s="43"/>
      <c r="Q88" s="59"/>
      <c r="R88" s="157"/>
      <c r="S88" s="64" t="str">
        <f t="shared" si="8"/>
        <v/>
      </c>
      <c r="T88" s="69">
        <v>70</v>
      </c>
      <c r="U88" s="2"/>
      <c r="V88" s="2"/>
      <c r="W88" s="2"/>
      <c r="X88" s="2"/>
      <c r="Y88" s="2"/>
      <c r="Z88" s="2"/>
      <c r="AA88" s="2"/>
      <c r="AB88" s="2"/>
      <c r="AC88" s="2"/>
      <c r="AD88" s="2"/>
    </row>
    <row r="89" spans="1:30" s="13" customFormat="1">
      <c r="A89" s="278"/>
      <c r="B89" s="288" t="s">
        <v>100</v>
      </c>
      <c r="C89" s="15" t="s">
        <v>102</v>
      </c>
      <c r="D89" s="51" t="s">
        <v>240</v>
      </c>
      <c r="E89" s="7">
        <f t="shared" si="9"/>
        <v>0</v>
      </c>
      <c r="F89" s="9">
        <f t="shared" si="10"/>
        <v>0</v>
      </c>
      <c r="G89" s="43"/>
      <c r="H89" s="43"/>
      <c r="I89" s="43"/>
      <c r="J89" s="43"/>
      <c r="K89" s="59"/>
      <c r="L89" s="9">
        <f t="shared" si="12"/>
        <v>0</v>
      </c>
      <c r="M89" s="43"/>
      <c r="N89" s="43"/>
      <c r="O89" s="43"/>
      <c r="P89" s="43"/>
      <c r="Q89" s="59"/>
      <c r="R89" s="157"/>
      <c r="S89" s="64" t="str">
        <f t="shared" si="8"/>
        <v/>
      </c>
      <c r="T89" s="69">
        <v>70</v>
      </c>
      <c r="U89" s="2"/>
      <c r="V89" s="2"/>
      <c r="W89" s="2"/>
      <c r="X89" s="2"/>
      <c r="Y89" s="2"/>
      <c r="Z89" s="2"/>
      <c r="AA89" s="2"/>
      <c r="AB89" s="2"/>
      <c r="AC89" s="2"/>
      <c r="AD89" s="2"/>
    </row>
    <row r="90" spans="1:30" s="13" customFormat="1">
      <c r="A90" s="278"/>
      <c r="B90" s="288"/>
      <c r="C90" s="15" t="s">
        <v>103</v>
      </c>
      <c r="D90" s="51" t="s">
        <v>240</v>
      </c>
      <c r="E90" s="7">
        <f t="shared" si="9"/>
        <v>0</v>
      </c>
      <c r="F90" s="9">
        <f t="shared" si="10"/>
        <v>0</v>
      </c>
      <c r="G90" s="43"/>
      <c r="H90" s="43"/>
      <c r="I90" s="43"/>
      <c r="J90" s="43"/>
      <c r="K90" s="59"/>
      <c r="L90" s="9">
        <f t="shared" si="12"/>
        <v>0</v>
      </c>
      <c r="M90" s="43"/>
      <c r="N90" s="43"/>
      <c r="O90" s="43"/>
      <c r="P90" s="43"/>
      <c r="Q90" s="59"/>
      <c r="R90" s="157"/>
      <c r="S90" s="64" t="str">
        <f t="shared" si="8"/>
        <v/>
      </c>
      <c r="T90" s="69">
        <v>70</v>
      </c>
      <c r="U90" s="2"/>
      <c r="V90" s="2"/>
      <c r="W90" s="2"/>
      <c r="X90" s="2"/>
      <c r="Y90" s="2"/>
      <c r="Z90" s="2"/>
      <c r="AA90" s="2"/>
      <c r="AB90" s="2"/>
      <c r="AC90" s="2"/>
      <c r="AD90" s="2"/>
    </row>
    <row r="91" spans="1:30" s="13" customFormat="1">
      <c r="A91" s="278"/>
      <c r="B91" s="288"/>
      <c r="C91" s="15" t="s">
        <v>104</v>
      </c>
      <c r="D91" s="51" t="s">
        <v>240</v>
      </c>
      <c r="E91" s="7">
        <f t="shared" si="9"/>
        <v>0</v>
      </c>
      <c r="F91" s="9">
        <f t="shared" si="10"/>
        <v>0</v>
      </c>
      <c r="G91" s="43"/>
      <c r="H91" s="43"/>
      <c r="I91" s="43"/>
      <c r="J91" s="43"/>
      <c r="K91" s="59"/>
      <c r="L91" s="9">
        <f t="shared" si="12"/>
        <v>0</v>
      </c>
      <c r="M91" s="43"/>
      <c r="N91" s="43"/>
      <c r="O91" s="43"/>
      <c r="P91" s="43"/>
      <c r="Q91" s="59"/>
      <c r="R91" s="157"/>
      <c r="S91" s="64" t="str">
        <f t="shared" si="8"/>
        <v/>
      </c>
      <c r="T91" s="69">
        <v>70</v>
      </c>
      <c r="U91" s="2"/>
      <c r="V91" s="2"/>
      <c r="W91" s="2"/>
      <c r="X91" s="2"/>
      <c r="Y91" s="2"/>
      <c r="Z91" s="2"/>
      <c r="AA91" s="2"/>
      <c r="AB91" s="2"/>
      <c r="AC91" s="2"/>
      <c r="AD91" s="2"/>
    </row>
    <row r="92" spans="1:30" s="13" customFormat="1">
      <c r="A92" s="278"/>
      <c r="B92" s="288"/>
      <c r="C92" s="15" t="s">
        <v>105</v>
      </c>
      <c r="D92" s="51" t="s">
        <v>240</v>
      </c>
      <c r="E92" s="7">
        <f t="shared" si="9"/>
        <v>0</v>
      </c>
      <c r="F92" s="9">
        <f t="shared" si="10"/>
        <v>0</v>
      </c>
      <c r="G92" s="43"/>
      <c r="H92" s="43"/>
      <c r="I92" s="43"/>
      <c r="J92" s="43"/>
      <c r="K92" s="59"/>
      <c r="L92" s="9">
        <f t="shared" si="12"/>
        <v>0</v>
      </c>
      <c r="M92" s="43"/>
      <c r="N92" s="43"/>
      <c r="O92" s="43"/>
      <c r="P92" s="43"/>
      <c r="Q92" s="59"/>
      <c r="R92" s="157"/>
      <c r="S92" s="64" t="str">
        <f t="shared" si="8"/>
        <v/>
      </c>
      <c r="T92" s="69">
        <v>70</v>
      </c>
      <c r="U92" s="2"/>
      <c r="V92" s="2"/>
      <c r="W92" s="2"/>
      <c r="X92" s="2"/>
      <c r="Y92" s="2"/>
      <c r="Z92" s="2"/>
      <c r="AA92" s="2"/>
      <c r="AB92" s="2"/>
      <c r="AC92" s="2"/>
      <c r="AD92" s="2"/>
    </row>
    <row r="93" spans="1:30" s="13" customFormat="1">
      <c r="A93" s="278"/>
      <c r="B93" s="288"/>
      <c r="C93" s="57" t="s">
        <v>106</v>
      </c>
      <c r="D93" s="336" t="s">
        <v>240</v>
      </c>
      <c r="E93" s="295">
        <f>F93+L93</f>
        <v>0</v>
      </c>
      <c r="F93" s="296">
        <f>SUM(G93:K94)</f>
        <v>0</v>
      </c>
      <c r="G93" s="292"/>
      <c r="H93" s="292"/>
      <c r="I93" s="292"/>
      <c r="J93" s="292"/>
      <c r="K93" s="292"/>
      <c r="L93" s="296">
        <f>SUM(M93:Q94)</f>
        <v>0</v>
      </c>
      <c r="M93" s="292"/>
      <c r="N93" s="292"/>
      <c r="O93" s="292"/>
      <c r="P93" s="292"/>
      <c r="Q93" s="292"/>
      <c r="R93" s="160"/>
      <c r="S93" s="291" t="str">
        <f>IFERROR(ROUND(F93/E93*100,1),"")</f>
        <v/>
      </c>
      <c r="T93" s="84">
        <v>70</v>
      </c>
      <c r="U93" s="2"/>
      <c r="V93" s="2"/>
      <c r="W93" s="2"/>
      <c r="X93" s="2"/>
      <c r="Y93" s="2"/>
      <c r="Z93" s="2"/>
      <c r="AA93" s="2"/>
      <c r="AB93" s="2"/>
      <c r="AC93" s="2"/>
      <c r="AD93" s="2"/>
    </row>
    <row r="94" spans="1:30" s="13" customFormat="1">
      <c r="A94" s="278"/>
      <c r="B94" s="288"/>
      <c r="C94" s="57" t="s">
        <v>107</v>
      </c>
      <c r="D94" s="336"/>
      <c r="E94" s="295"/>
      <c r="F94" s="296"/>
      <c r="G94" s="294"/>
      <c r="H94" s="294"/>
      <c r="I94" s="294"/>
      <c r="J94" s="294"/>
      <c r="K94" s="294"/>
      <c r="L94" s="296"/>
      <c r="M94" s="294"/>
      <c r="N94" s="294"/>
      <c r="O94" s="294"/>
      <c r="P94" s="294"/>
      <c r="Q94" s="294"/>
      <c r="R94" s="160"/>
      <c r="S94" s="291"/>
      <c r="T94" s="84">
        <v>70</v>
      </c>
      <c r="U94" s="2"/>
      <c r="V94" s="2"/>
      <c r="W94" s="2"/>
      <c r="X94" s="2"/>
      <c r="Y94" s="2"/>
      <c r="Z94" s="2"/>
      <c r="AA94" s="2"/>
      <c r="AB94" s="2"/>
      <c r="AC94" s="2"/>
      <c r="AD94" s="2"/>
    </row>
    <row r="95" spans="1:30" s="13" customFormat="1">
      <c r="A95" s="278"/>
      <c r="B95" s="288"/>
      <c r="C95" s="15" t="s">
        <v>108</v>
      </c>
      <c r="D95" s="51" t="s">
        <v>240</v>
      </c>
      <c r="E95" s="7">
        <f t="shared" si="9"/>
        <v>0</v>
      </c>
      <c r="F95" s="9">
        <f t="shared" si="10"/>
        <v>0</v>
      </c>
      <c r="G95" s="43"/>
      <c r="H95" s="43"/>
      <c r="I95" s="43"/>
      <c r="J95" s="43"/>
      <c r="K95" s="59"/>
      <c r="L95" s="9">
        <f t="shared" ref="L95:L101" si="13">SUM(M95:Q95)</f>
        <v>0</v>
      </c>
      <c r="M95" s="43"/>
      <c r="N95" s="43"/>
      <c r="O95" s="43"/>
      <c r="P95" s="43"/>
      <c r="Q95" s="59"/>
      <c r="R95" s="157"/>
      <c r="S95" s="64" t="str">
        <f t="shared" si="8"/>
        <v/>
      </c>
      <c r="T95" s="69">
        <v>70</v>
      </c>
      <c r="U95" s="2"/>
      <c r="V95" s="2"/>
      <c r="W95" s="2"/>
      <c r="X95" s="2"/>
      <c r="Y95" s="2"/>
      <c r="Z95" s="2"/>
      <c r="AA95" s="2"/>
      <c r="AB95" s="2"/>
      <c r="AC95" s="2"/>
      <c r="AD95" s="2"/>
    </row>
    <row r="96" spans="1:30" s="13" customFormat="1">
      <c r="A96" s="278"/>
      <c r="B96" s="288"/>
      <c r="C96" s="15" t="s">
        <v>109</v>
      </c>
      <c r="D96" s="51" t="s">
        <v>240</v>
      </c>
      <c r="E96" s="7">
        <f t="shared" si="9"/>
        <v>0</v>
      </c>
      <c r="F96" s="9">
        <f t="shared" si="10"/>
        <v>0</v>
      </c>
      <c r="G96" s="43"/>
      <c r="H96" s="43"/>
      <c r="I96" s="43"/>
      <c r="J96" s="43"/>
      <c r="K96" s="59"/>
      <c r="L96" s="9">
        <f t="shared" si="13"/>
        <v>0</v>
      </c>
      <c r="M96" s="43"/>
      <c r="N96" s="43"/>
      <c r="O96" s="43"/>
      <c r="P96" s="43"/>
      <c r="Q96" s="59"/>
      <c r="R96" s="157"/>
      <c r="S96" s="64" t="str">
        <f t="shared" si="8"/>
        <v/>
      </c>
      <c r="T96" s="69">
        <v>70</v>
      </c>
      <c r="U96" s="2"/>
      <c r="V96" s="2"/>
      <c r="W96" s="2"/>
      <c r="X96" s="2"/>
      <c r="Y96" s="2"/>
      <c r="Z96" s="2"/>
      <c r="AA96" s="2"/>
      <c r="AB96" s="2"/>
      <c r="AC96" s="2"/>
      <c r="AD96" s="2"/>
    </row>
    <row r="97" spans="1:30" s="13" customFormat="1">
      <c r="A97" s="278"/>
      <c r="B97" s="288"/>
      <c r="C97" s="15" t="s">
        <v>110</v>
      </c>
      <c r="D97" s="51" t="s">
        <v>240</v>
      </c>
      <c r="E97" s="7">
        <f t="shared" si="9"/>
        <v>0</v>
      </c>
      <c r="F97" s="9">
        <f t="shared" si="10"/>
        <v>0</v>
      </c>
      <c r="G97" s="43"/>
      <c r="H97" s="43"/>
      <c r="I97" s="43"/>
      <c r="J97" s="43"/>
      <c r="K97" s="59"/>
      <c r="L97" s="9">
        <f t="shared" si="13"/>
        <v>0</v>
      </c>
      <c r="M97" s="43"/>
      <c r="N97" s="43"/>
      <c r="O97" s="43"/>
      <c r="P97" s="43"/>
      <c r="Q97" s="59"/>
      <c r="R97" s="157"/>
      <c r="S97" s="64" t="str">
        <f t="shared" si="8"/>
        <v/>
      </c>
      <c r="T97" s="69">
        <v>70</v>
      </c>
      <c r="U97" s="2"/>
      <c r="V97" s="2"/>
      <c r="W97" s="2"/>
      <c r="X97" s="2"/>
      <c r="Y97" s="2"/>
      <c r="Z97" s="2"/>
      <c r="AA97" s="2"/>
      <c r="AB97" s="2"/>
      <c r="AC97" s="2"/>
      <c r="AD97" s="2"/>
    </row>
    <row r="98" spans="1:30" s="13" customFormat="1">
      <c r="A98" s="278"/>
      <c r="B98" s="288"/>
      <c r="C98" s="15" t="s">
        <v>111</v>
      </c>
      <c r="D98" s="51" t="s">
        <v>240</v>
      </c>
      <c r="E98" s="7">
        <f t="shared" si="9"/>
        <v>0</v>
      </c>
      <c r="F98" s="9">
        <f t="shared" si="10"/>
        <v>0</v>
      </c>
      <c r="G98" s="43"/>
      <c r="H98" s="43"/>
      <c r="I98" s="43"/>
      <c r="J98" s="43"/>
      <c r="K98" s="59"/>
      <c r="L98" s="9">
        <f t="shared" si="13"/>
        <v>0</v>
      </c>
      <c r="M98" s="43"/>
      <c r="N98" s="43"/>
      <c r="O98" s="43"/>
      <c r="P98" s="43"/>
      <c r="Q98" s="59"/>
      <c r="R98" s="157"/>
      <c r="S98" s="64" t="str">
        <f t="shared" si="8"/>
        <v/>
      </c>
      <c r="T98" s="69">
        <v>70</v>
      </c>
      <c r="U98" s="2"/>
      <c r="V98" s="2"/>
      <c r="W98" s="2"/>
      <c r="X98" s="2"/>
      <c r="Y98" s="2"/>
      <c r="Z98" s="2"/>
      <c r="AA98" s="2"/>
      <c r="AB98" s="2"/>
      <c r="AC98" s="2"/>
      <c r="AD98" s="2"/>
    </row>
    <row r="99" spans="1:30" s="13" customFormat="1">
      <c r="A99" s="278"/>
      <c r="B99" s="288"/>
      <c r="C99" s="15" t="s">
        <v>112</v>
      </c>
      <c r="D99" s="51" t="s">
        <v>214</v>
      </c>
      <c r="E99" s="7">
        <f t="shared" si="9"/>
        <v>0</v>
      </c>
      <c r="F99" s="9">
        <f t="shared" si="10"/>
        <v>0</v>
      </c>
      <c r="G99" s="43"/>
      <c r="H99" s="43"/>
      <c r="I99" s="43"/>
      <c r="J99" s="43"/>
      <c r="K99" s="59"/>
      <c r="L99" s="9">
        <f t="shared" si="13"/>
        <v>0</v>
      </c>
      <c r="M99" s="43"/>
      <c r="N99" s="43"/>
      <c r="O99" s="43"/>
      <c r="P99" s="43"/>
      <c r="Q99" s="59"/>
      <c r="R99" s="157"/>
      <c r="S99" s="64" t="str">
        <f t="shared" si="8"/>
        <v/>
      </c>
      <c r="T99" s="69">
        <v>70</v>
      </c>
      <c r="U99" s="2"/>
      <c r="V99" s="2"/>
      <c r="W99" s="2"/>
      <c r="X99" s="2"/>
      <c r="Y99" s="2"/>
      <c r="Z99" s="2"/>
      <c r="AA99" s="2"/>
      <c r="AB99" s="2"/>
      <c r="AC99" s="2"/>
      <c r="AD99" s="2"/>
    </row>
    <row r="100" spans="1:30" s="13" customFormat="1">
      <c r="A100" s="278"/>
      <c r="B100" s="288"/>
      <c r="C100" s="15" t="s">
        <v>244</v>
      </c>
      <c r="D100" s="51" t="s">
        <v>245</v>
      </c>
      <c r="E100" s="7">
        <f t="shared" si="9"/>
        <v>0</v>
      </c>
      <c r="F100" s="9">
        <f t="shared" si="10"/>
        <v>0</v>
      </c>
      <c r="G100" s="43"/>
      <c r="H100" s="43"/>
      <c r="I100" s="43"/>
      <c r="J100" s="43"/>
      <c r="K100" s="59"/>
      <c r="L100" s="9">
        <f t="shared" si="13"/>
        <v>0</v>
      </c>
      <c r="M100" s="43"/>
      <c r="N100" s="43"/>
      <c r="O100" s="43"/>
      <c r="P100" s="43"/>
      <c r="Q100" s="59"/>
      <c r="R100" s="157"/>
      <c r="S100" s="64" t="str">
        <f t="shared" si="8"/>
        <v/>
      </c>
      <c r="T100" s="69">
        <v>70</v>
      </c>
      <c r="U100" s="2"/>
      <c r="V100" s="2"/>
      <c r="W100" s="2"/>
      <c r="X100" s="2"/>
      <c r="Y100" s="2"/>
      <c r="Z100" s="2"/>
      <c r="AA100" s="2"/>
      <c r="AB100" s="2"/>
      <c r="AC100" s="2"/>
      <c r="AD100" s="2"/>
    </row>
    <row r="101" spans="1:30" s="13" customFormat="1" ht="13.8" thickBot="1">
      <c r="A101" s="280"/>
      <c r="B101" s="289"/>
      <c r="C101" s="83" t="s">
        <v>113</v>
      </c>
      <c r="D101" s="52" t="s">
        <v>240</v>
      </c>
      <c r="E101" s="49">
        <f t="shared" si="9"/>
        <v>0</v>
      </c>
      <c r="F101" s="60">
        <f t="shared" si="10"/>
        <v>0</v>
      </c>
      <c r="G101" s="47"/>
      <c r="H101" s="47"/>
      <c r="I101" s="47"/>
      <c r="J101" s="47"/>
      <c r="K101" s="61"/>
      <c r="L101" s="60">
        <f t="shared" si="13"/>
        <v>0</v>
      </c>
      <c r="M101" s="47"/>
      <c r="N101" s="47"/>
      <c r="O101" s="47"/>
      <c r="P101" s="47"/>
      <c r="Q101" s="61"/>
      <c r="R101" s="159"/>
      <c r="S101" s="65" t="str">
        <f t="shared" si="8"/>
        <v/>
      </c>
      <c r="T101" s="70">
        <v>70</v>
      </c>
      <c r="U101" s="2"/>
      <c r="V101" s="2"/>
      <c r="W101" s="2"/>
      <c r="X101" s="2"/>
      <c r="Y101" s="2"/>
      <c r="Z101" s="2"/>
      <c r="AA101" s="2"/>
      <c r="AB101" s="2"/>
      <c r="AC101" s="2"/>
      <c r="AD101" s="2"/>
    </row>
    <row r="102" spans="1:30" s="12" customFormat="1">
      <c r="A102" s="154" t="s">
        <v>114</v>
      </c>
      <c r="B102" s="76"/>
      <c r="C102" s="85"/>
      <c r="D102" s="78"/>
      <c r="E102" s="79">
        <f t="shared" si="9"/>
        <v>0</v>
      </c>
      <c r="F102" s="80">
        <f>SUM(F103:F112)</f>
        <v>0</v>
      </c>
      <c r="G102" s="164" t="s">
        <v>216</v>
      </c>
      <c r="H102" s="164" t="s">
        <v>217</v>
      </c>
      <c r="I102" s="164" t="s">
        <v>314</v>
      </c>
      <c r="J102" s="164" t="s">
        <v>315</v>
      </c>
      <c r="K102" s="165" t="s">
        <v>316</v>
      </c>
      <c r="L102" s="80">
        <f>SUM(L103:L112)</f>
        <v>0</v>
      </c>
      <c r="M102" s="164" t="s">
        <v>216</v>
      </c>
      <c r="N102" s="164" t="s">
        <v>217</v>
      </c>
      <c r="O102" s="164" t="s">
        <v>314</v>
      </c>
      <c r="P102" s="164" t="s">
        <v>315</v>
      </c>
      <c r="Q102" s="165" t="s">
        <v>316</v>
      </c>
      <c r="R102" s="166"/>
      <c r="S102" s="81" t="str">
        <f t="shared" si="8"/>
        <v/>
      </c>
      <c r="T102" s="82">
        <v>70</v>
      </c>
    </row>
    <row r="103" spans="1:30" s="13" customFormat="1">
      <c r="A103" s="278"/>
      <c r="B103" s="279"/>
      <c r="C103" s="15" t="s">
        <v>115</v>
      </c>
      <c r="D103" s="53" t="s">
        <v>246</v>
      </c>
      <c r="E103" s="7">
        <f t="shared" si="9"/>
        <v>0</v>
      </c>
      <c r="F103" s="9">
        <f t="shared" si="10"/>
        <v>0</v>
      </c>
      <c r="G103" s="43"/>
      <c r="H103" s="43"/>
      <c r="I103" s="43"/>
      <c r="J103" s="43"/>
      <c r="K103" s="59"/>
      <c r="L103" s="9">
        <f t="shared" ref="L103:L112" si="14">SUM(M103:Q103)</f>
        <v>0</v>
      </c>
      <c r="M103" s="43"/>
      <c r="N103" s="43"/>
      <c r="O103" s="43"/>
      <c r="P103" s="43"/>
      <c r="Q103" s="59"/>
      <c r="R103" s="157"/>
      <c r="S103" s="64" t="str">
        <f t="shared" si="8"/>
        <v/>
      </c>
      <c r="T103" s="69">
        <v>70</v>
      </c>
      <c r="U103" s="2"/>
      <c r="V103" s="2"/>
      <c r="W103" s="2"/>
      <c r="X103" s="2"/>
      <c r="Y103" s="2"/>
      <c r="Z103" s="2"/>
      <c r="AA103" s="2"/>
      <c r="AB103" s="2"/>
      <c r="AC103" s="2"/>
      <c r="AD103" s="2"/>
    </row>
    <row r="104" spans="1:30" s="13" customFormat="1">
      <c r="A104" s="278"/>
      <c r="B104" s="279"/>
      <c r="C104" s="15" t="s">
        <v>116</v>
      </c>
      <c r="D104" s="53" t="s">
        <v>242</v>
      </c>
      <c r="E104" s="7">
        <f t="shared" si="9"/>
        <v>0</v>
      </c>
      <c r="F104" s="9">
        <f t="shared" si="10"/>
        <v>0</v>
      </c>
      <c r="G104" s="43"/>
      <c r="H104" s="43"/>
      <c r="I104" s="43"/>
      <c r="J104" s="43"/>
      <c r="K104" s="59"/>
      <c r="L104" s="9">
        <f t="shared" si="14"/>
        <v>0</v>
      </c>
      <c r="M104" s="43"/>
      <c r="N104" s="43"/>
      <c r="O104" s="43"/>
      <c r="P104" s="43"/>
      <c r="Q104" s="59"/>
      <c r="R104" s="157"/>
      <c r="S104" s="64" t="str">
        <f t="shared" si="8"/>
        <v/>
      </c>
      <c r="T104" s="69">
        <v>70</v>
      </c>
      <c r="U104" s="2"/>
      <c r="V104" s="2"/>
      <c r="W104" s="2"/>
      <c r="X104" s="2"/>
      <c r="Y104" s="2"/>
      <c r="Z104" s="2"/>
      <c r="AA104" s="2"/>
      <c r="AB104" s="2"/>
      <c r="AC104" s="2"/>
      <c r="AD104" s="2"/>
    </row>
    <row r="105" spans="1:30" s="13" customFormat="1">
      <c r="A105" s="278"/>
      <c r="B105" s="279"/>
      <c r="C105" s="15" t="s">
        <v>117</v>
      </c>
      <c r="D105" s="51" t="s">
        <v>247</v>
      </c>
      <c r="E105" s="7">
        <f t="shared" si="9"/>
        <v>0</v>
      </c>
      <c r="F105" s="9">
        <f t="shared" si="10"/>
        <v>0</v>
      </c>
      <c r="G105" s="43"/>
      <c r="H105" s="43"/>
      <c r="I105" s="43"/>
      <c r="J105" s="43"/>
      <c r="K105" s="59"/>
      <c r="L105" s="9">
        <f t="shared" si="14"/>
        <v>0</v>
      </c>
      <c r="M105" s="43"/>
      <c r="N105" s="43"/>
      <c r="O105" s="43"/>
      <c r="P105" s="43"/>
      <c r="Q105" s="59"/>
      <c r="R105" s="157"/>
      <c r="S105" s="64" t="str">
        <f t="shared" si="8"/>
        <v/>
      </c>
      <c r="T105" s="69">
        <v>70</v>
      </c>
      <c r="U105" s="2"/>
      <c r="V105" s="2"/>
      <c r="W105" s="2"/>
      <c r="X105" s="2"/>
      <c r="Y105" s="2"/>
      <c r="Z105" s="2"/>
      <c r="AA105" s="2"/>
      <c r="AB105" s="2"/>
      <c r="AC105" s="2"/>
      <c r="AD105" s="2"/>
    </row>
    <row r="106" spans="1:30" s="13" customFormat="1">
      <c r="A106" s="278"/>
      <c r="B106" s="279"/>
      <c r="C106" s="15" t="s">
        <v>118</v>
      </c>
      <c r="D106" s="51" t="s">
        <v>242</v>
      </c>
      <c r="E106" s="7">
        <f t="shared" si="9"/>
        <v>0</v>
      </c>
      <c r="F106" s="9">
        <f t="shared" si="10"/>
        <v>0</v>
      </c>
      <c r="G106" s="43"/>
      <c r="H106" s="43"/>
      <c r="I106" s="43"/>
      <c r="J106" s="43"/>
      <c r="K106" s="59"/>
      <c r="L106" s="9">
        <f t="shared" si="14"/>
        <v>0</v>
      </c>
      <c r="M106" s="43"/>
      <c r="N106" s="43"/>
      <c r="O106" s="43"/>
      <c r="P106" s="43"/>
      <c r="Q106" s="59"/>
      <c r="R106" s="157"/>
      <c r="S106" s="64" t="str">
        <f t="shared" si="8"/>
        <v/>
      </c>
      <c r="T106" s="69">
        <v>70</v>
      </c>
      <c r="U106" s="2"/>
      <c r="V106" s="2"/>
      <c r="W106" s="2"/>
      <c r="X106" s="2"/>
      <c r="Y106" s="2"/>
      <c r="Z106" s="2"/>
      <c r="AA106" s="2"/>
      <c r="AB106" s="2"/>
      <c r="AC106" s="2"/>
      <c r="AD106" s="2"/>
    </row>
    <row r="107" spans="1:30" s="13" customFormat="1">
      <c r="A107" s="278"/>
      <c r="B107" s="279"/>
      <c r="C107" s="15" t="s">
        <v>119</v>
      </c>
      <c r="D107" s="51" t="s">
        <v>242</v>
      </c>
      <c r="E107" s="7">
        <f t="shared" si="9"/>
        <v>0</v>
      </c>
      <c r="F107" s="9">
        <f t="shared" si="10"/>
        <v>0</v>
      </c>
      <c r="G107" s="43"/>
      <c r="H107" s="43"/>
      <c r="I107" s="43"/>
      <c r="J107" s="43"/>
      <c r="K107" s="59"/>
      <c r="L107" s="9">
        <f t="shared" si="14"/>
        <v>0</v>
      </c>
      <c r="M107" s="43"/>
      <c r="N107" s="43"/>
      <c r="O107" s="43"/>
      <c r="P107" s="43"/>
      <c r="Q107" s="59"/>
      <c r="R107" s="157"/>
      <c r="S107" s="64" t="str">
        <f t="shared" si="8"/>
        <v/>
      </c>
      <c r="T107" s="69">
        <v>70</v>
      </c>
      <c r="U107" s="2"/>
      <c r="V107" s="2"/>
      <c r="W107" s="2"/>
      <c r="X107" s="2"/>
      <c r="Y107" s="2"/>
      <c r="Z107" s="2"/>
      <c r="AA107" s="2"/>
      <c r="AB107" s="2"/>
      <c r="AC107" s="2"/>
      <c r="AD107" s="2"/>
    </row>
    <row r="108" spans="1:30" s="13" customFormat="1">
      <c r="A108" s="278"/>
      <c r="B108" s="279"/>
      <c r="C108" s="15" t="s">
        <v>120</v>
      </c>
      <c r="D108" s="51" t="s">
        <v>240</v>
      </c>
      <c r="E108" s="7">
        <f t="shared" si="9"/>
        <v>0</v>
      </c>
      <c r="F108" s="9">
        <f t="shared" si="10"/>
        <v>0</v>
      </c>
      <c r="G108" s="43"/>
      <c r="H108" s="43"/>
      <c r="I108" s="43"/>
      <c r="J108" s="43"/>
      <c r="K108" s="59"/>
      <c r="L108" s="9">
        <f t="shared" si="14"/>
        <v>0</v>
      </c>
      <c r="M108" s="43"/>
      <c r="N108" s="43"/>
      <c r="O108" s="43"/>
      <c r="P108" s="43"/>
      <c r="Q108" s="59"/>
      <c r="R108" s="157"/>
      <c r="S108" s="64" t="str">
        <f t="shared" si="8"/>
        <v/>
      </c>
      <c r="T108" s="69">
        <v>70</v>
      </c>
      <c r="U108" s="2"/>
      <c r="V108" s="2"/>
      <c r="W108" s="2"/>
      <c r="X108" s="2"/>
      <c r="Y108" s="2"/>
      <c r="Z108" s="2"/>
      <c r="AA108" s="2"/>
      <c r="AB108" s="2"/>
      <c r="AC108" s="2"/>
      <c r="AD108" s="2"/>
    </row>
    <row r="109" spans="1:30" s="13" customFormat="1">
      <c r="A109" s="278"/>
      <c r="B109" s="279"/>
      <c r="C109" s="15" t="s">
        <v>121</v>
      </c>
      <c r="D109" s="51" t="s">
        <v>239</v>
      </c>
      <c r="E109" s="7">
        <f t="shared" si="9"/>
        <v>0</v>
      </c>
      <c r="F109" s="9">
        <f t="shared" si="10"/>
        <v>0</v>
      </c>
      <c r="G109" s="43"/>
      <c r="H109" s="43"/>
      <c r="I109" s="43"/>
      <c r="J109" s="43"/>
      <c r="K109" s="59"/>
      <c r="L109" s="9">
        <f t="shared" si="14"/>
        <v>0</v>
      </c>
      <c r="M109" s="43"/>
      <c r="N109" s="43"/>
      <c r="O109" s="43"/>
      <c r="P109" s="43"/>
      <c r="Q109" s="59"/>
      <c r="R109" s="157"/>
      <c r="S109" s="64" t="str">
        <f t="shared" si="8"/>
        <v/>
      </c>
      <c r="T109" s="69">
        <v>70</v>
      </c>
      <c r="U109" s="2"/>
      <c r="V109" s="2"/>
      <c r="W109" s="2"/>
      <c r="X109" s="2"/>
      <c r="Y109" s="2"/>
      <c r="Z109" s="2"/>
      <c r="AA109" s="2"/>
      <c r="AB109" s="2"/>
      <c r="AC109" s="2"/>
      <c r="AD109" s="2"/>
    </row>
    <row r="110" spans="1:30" s="13" customFormat="1">
      <c r="A110" s="278"/>
      <c r="B110" s="279"/>
      <c r="C110" s="16" t="s">
        <v>122</v>
      </c>
      <c r="D110" s="51" t="s">
        <v>239</v>
      </c>
      <c r="E110" s="7">
        <f t="shared" si="9"/>
        <v>0</v>
      </c>
      <c r="F110" s="9">
        <f t="shared" si="10"/>
        <v>0</v>
      </c>
      <c r="G110" s="43"/>
      <c r="H110" s="43"/>
      <c r="I110" s="43"/>
      <c r="J110" s="43"/>
      <c r="K110" s="59"/>
      <c r="L110" s="9">
        <f t="shared" si="14"/>
        <v>0</v>
      </c>
      <c r="M110" s="43"/>
      <c r="N110" s="43"/>
      <c r="O110" s="43"/>
      <c r="P110" s="43"/>
      <c r="Q110" s="59"/>
      <c r="R110" s="157"/>
      <c r="S110" s="64" t="str">
        <f t="shared" si="8"/>
        <v/>
      </c>
      <c r="T110" s="69">
        <v>70</v>
      </c>
      <c r="U110" s="2"/>
      <c r="V110" s="2"/>
      <c r="W110" s="2"/>
      <c r="X110" s="2"/>
      <c r="Y110" s="2"/>
      <c r="Z110" s="2"/>
      <c r="AA110" s="2"/>
      <c r="AB110" s="2"/>
      <c r="AC110" s="2"/>
      <c r="AD110" s="2"/>
    </row>
    <row r="111" spans="1:30" s="13" customFormat="1">
      <c r="A111" s="278"/>
      <c r="B111" s="279"/>
      <c r="C111" s="15" t="s">
        <v>123</v>
      </c>
      <c r="D111" s="51" t="s">
        <v>239</v>
      </c>
      <c r="E111" s="7">
        <f t="shared" si="9"/>
        <v>0</v>
      </c>
      <c r="F111" s="9">
        <f t="shared" si="10"/>
        <v>0</v>
      </c>
      <c r="G111" s="43"/>
      <c r="H111" s="43"/>
      <c r="I111" s="43"/>
      <c r="J111" s="43"/>
      <c r="K111" s="59"/>
      <c r="L111" s="9">
        <f t="shared" si="14"/>
        <v>0</v>
      </c>
      <c r="M111" s="43"/>
      <c r="N111" s="43"/>
      <c r="O111" s="43"/>
      <c r="P111" s="43"/>
      <c r="Q111" s="59"/>
      <c r="R111" s="157"/>
      <c r="S111" s="64" t="str">
        <f t="shared" si="8"/>
        <v/>
      </c>
      <c r="T111" s="69">
        <v>70</v>
      </c>
      <c r="U111" s="2"/>
      <c r="V111" s="2"/>
      <c r="W111" s="2"/>
      <c r="X111" s="2"/>
      <c r="Y111" s="2"/>
      <c r="Z111" s="2"/>
      <c r="AA111" s="2"/>
      <c r="AB111" s="2"/>
      <c r="AC111" s="2"/>
      <c r="AD111" s="2"/>
    </row>
    <row r="112" spans="1:30" s="13" customFormat="1" ht="13.8" thickBot="1">
      <c r="A112" s="280"/>
      <c r="B112" s="281"/>
      <c r="C112" s="83" t="s">
        <v>124</v>
      </c>
      <c r="D112" s="52" t="s">
        <v>239</v>
      </c>
      <c r="E112" s="49">
        <f t="shared" si="9"/>
        <v>0</v>
      </c>
      <c r="F112" s="60">
        <f t="shared" si="10"/>
        <v>0</v>
      </c>
      <c r="G112" s="47"/>
      <c r="H112" s="47"/>
      <c r="I112" s="47"/>
      <c r="J112" s="47"/>
      <c r="K112" s="61"/>
      <c r="L112" s="60">
        <f t="shared" si="14"/>
        <v>0</v>
      </c>
      <c r="M112" s="47"/>
      <c r="N112" s="47"/>
      <c r="O112" s="47"/>
      <c r="P112" s="47"/>
      <c r="Q112" s="61"/>
      <c r="R112" s="159"/>
      <c r="S112" s="65" t="str">
        <f t="shared" si="8"/>
        <v/>
      </c>
      <c r="T112" s="70">
        <v>70</v>
      </c>
      <c r="U112" s="2"/>
      <c r="V112" s="2"/>
      <c r="W112" s="2"/>
      <c r="X112" s="2"/>
      <c r="Y112" s="2"/>
      <c r="Z112" s="2"/>
      <c r="AA112" s="2"/>
      <c r="AB112" s="2"/>
      <c r="AC112" s="2"/>
      <c r="AD112" s="2"/>
    </row>
    <row r="113" spans="1:30" s="12" customFormat="1">
      <c r="A113" s="154" t="s">
        <v>258</v>
      </c>
      <c r="B113" s="155"/>
      <c r="C113" s="156"/>
      <c r="D113" s="78"/>
      <c r="E113" s="79">
        <f t="shared" si="9"/>
        <v>0</v>
      </c>
      <c r="F113" s="80">
        <f>SUM(F114:F123)</f>
        <v>0</v>
      </c>
      <c r="G113" s="164" t="s">
        <v>216</v>
      </c>
      <c r="H113" s="164" t="s">
        <v>217</v>
      </c>
      <c r="I113" s="164" t="s">
        <v>314</v>
      </c>
      <c r="J113" s="164" t="s">
        <v>315</v>
      </c>
      <c r="K113" s="165" t="s">
        <v>316</v>
      </c>
      <c r="L113" s="80">
        <f>SUM(L114:L123)</f>
        <v>0</v>
      </c>
      <c r="M113" s="164" t="s">
        <v>216</v>
      </c>
      <c r="N113" s="164" t="s">
        <v>217</v>
      </c>
      <c r="O113" s="164" t="s">
        <v>314</v>
      </c>
      <c r="P113" s="164" t="s">
        <v>315</v>
      </c>
      <c r="Q113" s="165" t="s">
        <v>316</v>
      </c>
      <c r="R113" s="166"/>
      <c r="S113" s="81" t="str">
        <f t="shared" si="8"/>
        <v/>
      </c>
      <c r="T113" s="82">
        <v>70</v>
      </c>
    </row>
    <row r="114" spans="1:30" s="13" customFormat="1">
      <c r="A114" s="272"/>
      <c r="B114" s="282" t="s">
        <v>257</v>
      </c>
      <c r="C114" s="57" t="s">
        <v>125</v>
      </c>
      <c r="D114" s="304" t="s">
        <v>242</v>
      </c>
      <c r="E114" s="295">
        <f>F114+L114</f>
        <v>0</v>
      </c>
      <c r="F114" s="296">
        <f>SUM(G114:K118)</f>
        <v>0</v>
      </c>
      <c r="G114" s="292"/>
      <c r="H114" s="292"/>
      <c r="I114" s="292"/>
      <c r="J114" s="292"/>
      <c r="K114" s="292"/>
      <c r="L114" s="296">
        <f>SUM(M114:Q118)</f>
        <v>0</v>
      </c>
      <c r="M114" s="292"/>
      <c r="N114" s="292"/>
      <c r="O114" s="292"/>
      <c r="P114" s="292"/>
      <c r="Q114" s="292"/>
      <c r="R114" s="160"/>
      <c r="S114" s="291" t="str">
        <f>IFERROR(ROUND(F114/E114*100,1),"")</f>
        <v/>
      </c>
      <c r="T114" s="69">
        <v>70</v>
      </c>
      <c r="U114" s="2"/>
      <c r="V114" s="2"/>
      <c r="W114" s="2"/>
      <c r="X114" s="2"/>
      <c r="Y114" s="2"/>
      <c r="Z114" s="2"/>
      <c r="AA114" s="2"/>
      <c r="AB114" s="2"/>
      <c r="AC114" s="2"/>
      <c r="AD114" s="2"/>
    </row>
    <row r="115" spans="1:30" s="13" customFormat="1">
      <c r="A115" s="272"/>
      <c r="B115" s="282"/>
      <c r="C115" s="57" t="s">
        <v>126</v>
      </c>
      <c r="D115" s="304"/>
      <c r="E115" s="295"/>
      <c r="F115" s="296"/>
      <c r="G115" s="293"/>
      <c r="H115" s="293"/>
      <c r="I115" s="293"/>
      <c r="J115" s="293"/>
      <c r="K115" s="293"/>
      <c r="L115" s="296"/>
      <c r="M115" s="293"/>
      <c r="N115" s="293"/>
      <c r="O115" s="293"/>
      <c r="P115" s="293"/>
      <c r="Q115" s="293"/>
      <c r="R115" s="160"/>
      <c r="S115" s="291"/>
      <c r="T115" s="69">
        <v>70</v>
      </c>
      <c r="U115" s="2"/>
      <c r="V115" s="2"/>
      <c r="W115" s="2"/>
      <c r="X115" s="2"/>
      <c r="Y115" s="2"/>
      <c r="Z115" s="2"/>
      <c r="AA115" s="2"/>
      <c r="AB115" s="2"/>
      <c r="AC115" s="2"/>
      <c r="AD115" s="2"/>
    </row>
    <row r="116" spans="1:30" s="13" customFormat="1">
      <c r="A116" s="272"/>
      <c r="B116" s="282"/>
      <c r="C116" s="57" t="s">
        <v>127</v>
      </c>
      <c r="D116" s="304"/>
      <c r="E116" s="295"/>
      <c r="F116" s="296"/>
      <c r="G116" s="293"/>
      <c r="H116" s="293"/>
      <c r="I116" s="293"/>
      <c r="J116" s="293"/>
      <c r="K116" s="293"/>
      <c r="L116" s="296"/>
      <c r="M116" s="293"/>
      <c r="N116" s="293"/>
      <c r="O116" s="293"/>
      <c r="P116" s="293"/>
      <c r="Q116" s="293"/>
      <c r="R116" s="160"/>
      <c r="S116" s="291"/>
      <c r="T116" s="69">
        <v>70</v>
      </c>
      <c r="U116" s="2"/>
      <c r="V116" s="2"/>
      <c r="W116" s="2"/>
      <c r="X116" s="2"/>
      <c r="Y116" s="2"/>
      <c r="Z116" s="2"/>
      <c r="AA116" s="2"/>
      <c r="AB116" s="2"/>
      <c r="AC116" s="2"/>
      <c r="AD116" s="2"/>
    </row>
    <row r="117" spans="1:30" s="13" customFormat="1">
      <c r="A117" s="272"/>
      <c r="B117" s="282"/>
      <c r="C117" s="57" t="s">
        <v>128</v>
      </c>
      <c r="D117" s="304"/>
      <c r="E117" s="295"/>
      <c r="F117" s="296"/>
      <c r="G117" s="293"/>
      <c r="H117" s="293"/>
      <c r="I117" s="293"/>
      <c r="J117" s="293"/>
      <c r="K117" s="293"/>
      <c r="L117" s="296"/>
      <c r="M117" s="293"/>
      <c r="N117" s="293"/>
      <c r="O117" s="293"/>
      <c r="P117" s="293"/>
      <c r="Q117" s="293"/>
      <c r="R117" s="160"/>
      <c r="S117" s="291"/>
      <c r="T117" s="69">
        <v>70</v>
      </c>
      <c r="U117" s="2"/>
      <c r="V117" s="2"/>
      <c r="W117" s="2"/>
      <c r="X117" s="2"/>
      <c r="Y117" s="2"/>
      <c r="Z117" s="2"/>
      <c r="AA117" s="2"/>
      <c r="AB117" s="2"/>
      <c r="AC117" s="2"/>
      <c r="AD117" s="2"/>
    </row>
    <row r="118" spans="1:30" s="13" customFormat="1">
      <c r="A118" s="272"/>
      <c r="B118" s="282"/>
      <c r="C118" s="57" t="s">
        <v>129</v>
      </c>
      <c r="D118" s="304"/>
      <c r="E118" s="295"/>
      <c r="F118" s="296"/>
      <c r="G118" s="294"/>
      <c r="H118" s="294"/>
      <c r="I118" s="294"/>
      <c r="J118" s="294"/>
      <c r="K118" s="294"/>
      <c r="L118" s="296"/>
      <c r="M118" s="294"/>
      <c r="N118" s="294"/>
      <c r="O118" s="294"/>
      <c r="P118" s="294"/>
      <c r="Q118" s="294"/>
      <c r="R118" s="160"/>
      <c r="S118" s="291"/>
      <c r="T118" s="69">
        <v>70</v>
      </c>
      <c r="U118" s="2"/>
      <c r="V118" s="2"/>
      <c r="W118" s="2"/>
      <c r="X118" s="2"/>
      <c r="Y118" s="2"/>
      <c r="Z118" s="2"/>
      <c r="AA118" s="2"/>
      <c r="AB118" s="2"/>
      <c r="AC118" s="2"/>
      <c r="AD118" s="2"/>
    </row>
    <row r="119" spans="1:30" s="13" customFormat="1">
      <c r="A119" s="272"/>
      <c r="B119" s="282"/>
      <c r="C119" s="15" t="s">
        <v>130</v>
      </c>
      <c r="D119" s="51" t="s">
        <v>242</v>
      </c>
      <c r="E119" s="7">
        <f t="shared" si="9"/>
        <v>0</v>
      </c>
      <c r="F119" s="9">
        <f t="shared" si="10"/>
        <v>0</v>
      </c>
      <c r="G119" s="43"/>
      <c r="H119" s="43"/>
      <c r="I119" s="43"/>
      <c r="J119" s="43"/>
      <c r="K119" s="59"/>
      <c r="L119" s="9">
        <f t="shared" ref="L119:L123" si="15">SUM(M119:Q119)</f>
        <v>0</v>
      </c>
      <c r="M119" s="43"/>
      <c r="N119" s="43"/>
      <c r="O119" s="43"/>
      <c r="P119" s="43"/>
      <c r="Q119" s="59"/>
      <c r="R119" s="157"/>
      <c r="S119" s="64" t="str">
        <f t="shared" si="8"/>
        <v/>
      </c>
      <c r="T119" s="69">
        <v>70</v>
      </c>
      <c r="U119" s="2"/>
      <c r="V119" s="2"/>
      <c r="W119" s="2"/>
      <c r="X119" s="2"/>
      <c r="Y119" s="2"/>
      <c r="Z119" s="2"/>
      <c r="AA119" s="2"/>
      <c r="AB119" s="2"/>
      <c r="AC119" s="2"/>
      <c r="AD119" s="2"/>
    </row>
    <row r="120" spans="1:30" s="13" customFormat="1">
      <c r="A120" s="272"/>
      <c r="B120" s="282"/>
      <c r="C120" s="15" t="s">
        <v>131</v>
      </c>
      <c r="D120" s="51" t="s">
        <v>242</v>
      </c>
      <c r="E120" s="7">
        <f t="shared" si="9"/>
        <v>0</v>
      </c>
      <c r="F120" s="9">
        <f t="shared" si="10"/>
        <v>0</v>
      </c>
      <c r="G120" s="43"/>
      <c r="H120" s="43"/>
      <c r="I120" s="43"/>
      <c r="J120" s="43"/>
      <c r="K120" s="59"/>
      <c r="L120" s="9">
        <f t="shared" si="15"/>
        <v>0</v>
      </c>
      <c r="M120" s="43"/>
      <c r="N120" s="43"/>
      <c r="O120" s="43"/>
      <c r="P120" s="43"/>
      <c r="Q120" s="59"/>
      <c r="R120" s="157"/>
      <c r="S120" s="64" t="str">
        <f t="shared" si="8"/>
        <v/>
      </c>
      <c r="T120" s="69">
        <v>70</v>
      </c>
      <c r="U120" s="2"/>
      <c r="V120" s="2"/>
      <c r="W120" s="2"/>
      <c r="X120" s="2"/>
      <c r="Y120" s="2"/>
      <c r="Z120" s="2"/>
      <c r="AA120" s="2"/>
      <c r="AB120" s="2"/>
      <c r="AC120" s="2"/>
      <c r="AD120" s="2"/>
    </row>
    <row r="121" spans="1:30" s="13" customFormat="1">
      <c r="A121" s="272"/>
      <c r="B121" s="282"/>
      <c r="C121" s="15" t="s">
        <v>132</v>
      </c>
      <c r="D121" s="51" t="s">
        <v>242</v>
      </c>
      <c r="E121" s="7">
        <f t="shared" si="9"/>
        <v>0</v>
      </c>
      <c r="F121" s="9">
        <f t="shared" si="10"/>
        <v>0</v>
      </c>
      <c r="G121" s="43"/>
      <c r="H121" s="43"/>
      <c r="I121" s="43"/>
      <c r="J121" s="43"/>
      <c r="K121" s="59"/>
      <c r="L121" s="9">
        <f t="shared" si="15"/>
        <v>0</v>
      </c>
      <c r="M121" s="43"/>
      <c r="N121" s="43"/>
      <c r="O121" s="43"/>
      <c r="P121" s="43"/>
      <c r="Q121" s="59"/>
      <c r="R121" s="157"/>
      <c r="S121" s="64" t="str">
        <f t="shared" si="8"/>
        <v/>
      </c>
      <c r="T121" s="69">
        <v>70</v>
      </c>
      <c r="U121" s="2"/>
      <c r="V121" s="2"/>
      <c r="W121" s="2"/>
      <c r="X121" s="2"/>
      <c r="Y121" s="2"/>
      <c r="Z121" s="2"/>
      <c r="AA121" s="2"/>
      <c r="AB121" s="2"/>
      <c r="AC121" s="2"/>
      <c r="AD121" s="2"/>
    </row>
    <row r="122" spans="1:30" s="13" customFormat="1">
      <c r="A122" s="272"/>
      <c r="B122" s="282"/>
      <c r="C122" s="15" t="s">
        <v>133</v>
      </c>
      <c r="D122" s="51" t="s">
        <v>240</v>
      </c>
      <c r="E122" s="7">
        <f t="shared" si="9"/>
        <v>0</v>
      </c>
      <c r="F122" s="9">
        <f t="shared" si="10"/>
        <v>0</v>
      </c>
      <c r="G122" s="43"/>
      <c r="H122" s="43"/>
      <c r="I122" s="43"/>
      <c r="J122" s="43"/>
      <c r="K122" s="59"/>
      <c r="L122" s="9">
        <f t="shared" si="15"/>
        <v>0</v>
      </c>
      <c r="M122" s="43"/>
      <c r="N122" s="43"/>
      <c r="O122" s="43"/>
      <c r="P122" s="43"/>
      <c r="Q122" s="59"/>
      <c r="R122" s="157"/>
      <c r="S122" s="64" t="str">
        <f t="shared" si="8"/>
        <v/>
      </c>
      <c r="T122" s="69">
        <v>70</v>
      </c>
      <c r="U122" s="2"/>
      <c r="V122" s="2"/>
      <c r="W122" s="2"/>
      <c r="X122" s="2"/>
      <c r="Y122" s="2"/>
      <c r="Z122" s="2"/>
      <c r="AA122" s="2"/>
      <c r="AB122" s="2"/>
      <c r="AC122" s="2"/>
      <c r="AD122" s="2"/>
    </row>
    <row r="123" spans="1:30" s="13" customFormat="1" ht="13.8" thickBot="1">
      <c r="A123" s="273"/>
      <c r="B123" s="283"/>
      <c r="C123" s="83" t="s">
        <v>134</v>
      </c>
      <c r="D123" s="52" t="s">
        <v>240</v>
      </c>
      <c r="E123" s="49">
        <f t="shared" si="9"/>
        <v>0</v>
      </c>
      <c r="F123" s="60">
        <f t="shared" si="10"/>
        <v>0</v>
      </c>
      <c r="G123" s="47"/>
      <c r="H123" s="47"/>
      <c r="I123" s="47"/>
      <c r="J123" s="47"/>
      <c r="K123" s="61"/>
      <c r="L123" s="60">
        <f t="shared" si="15"/>
        <v>0</v>
      </c>
      <c r="M123" s="47"/>
      <c r="N123" s="47"/>
      <c r="O123" s="47"/>
      <c r="P123" s="47"/>
      <c r="Q123" s="61"/>
      <c r="R123" s="159"/>
      <c r="S123" s="65" t="str">
        <f t="shared" si="8"/>
        <v/>
      </c>
      <c r="T123" s="70">
        <v>70</v>
      </c>
      <c r="U123" s="2"/>
      <c r="V123" s="2"/>
      <c r="W123" s="2"/>
      <c r="X123" s="2"/>
      <c r="Y123" s="2"/>
      <c r="Z123" s="2"/>
      <c r="AA123" s="2"/>
      <c r="AB123" s="2"/>
      <c r="AC123" s="2"/>
      <c r="AD123" s="2"/>
    </row>
    <row r="124" spans="1:30" s="12" customFormat="1">
      <c r="A124" s="154" t="s">
        <v>259</v>
      </c>
      <c r="B124" s="155"/>
      <c r="C124" s="156"/>
      <c r="D124" s="78"/>
      <c r="E124" s="79">
        <f t="shared" si="9"/>
        <v>0</v>
      </c>
      <c r="F124" s="80">
        <f>SUM(F125:F128)</f>
        <v>0</v>
      </c>
      <c r="G124" s="164" t="s">
        <v>216</v>
      </c>
      <c r="H124" s="164" t="s">
        <v>217</v>
      </c>
      <c r="I124" s="164" t="s">
        <v>314</v>
      </c>
      <c r="J124" s="164" t="s">
        <v>315</v>
      </c>
      <c r="K124" s="165" t="s">
        <v>316</v>
      </c>
      <c r="L124" s="80">
        <f>SUM(L125:L128)</f>
        <v>0</v>
      </c>
      <c r="M124" s="164" t="s">
        <v>216</v>
      </c>
      <c r="N124" s="164" t="s">
        <v>217</v>
      </c>
      <c r="O124" s="164" t="s">
        <v>314</v>
      </c>
      <c r="P124" s="164" t="s">
        <v>315</v>
      </c>
      <c r="Q124" s="165" t="s">
        <v>316</v>
      </c>
      <c r="R124" s="166"/>
      <c r="S124" s="81" t="str">
        <f t="shared" si="8"/>
        <v/>
      </c>
      <c r="T124" s="82">
        <v>70</v>
      </c>
    </row>
    <row r="125" spans="1:30" s="13" customFormat="1">
      <c r="A125" s="272"/>
      <c r="B125" s="282" t="s">
        <v>135</v>
      </c>
      <c r="C125" s="15" t="s">
        <v>224</v>
      </c>
      <c r="D125" s="51" t="s">
        <v>242</v>
      </c>
      <c r="E125" s="7">
        <f t="shared" si="9"/>
        <v>0</v>
      </c>
      <c r="F125" s="9">
        <f t="shared" si="10"/>
        <v>0</v>
      </c>
      <c r="G125" s="43"/>
      <c r="H125" s="43"/>
      <c r="I125" s="43"/>
      <c r="J125" s="43"/>
      <c r="K125" s="59"/>
      <c r="L125" s="9">
        <f t="shared" ref="L125:L128" si="16">SUM(M125:Q125)</f>
        <v>0</v>
      </c>
      <c r="M125" s="43"/>
      <c r="N125" s="43"/>
      <c r="O125" s="43"/>
      <c r="P125" s="43"/>
      <c r="Q125" s="59"/>
      <c r="R125" s="157"/>
      <c r="S125" s="64" t="str">
        <f t="shared" si="8"/>
        <v/>
      </c>
      <c r="T125" s="69">
        <v>70</v>
      </c>
      <c r="U125" s="2"/>
      <c r="V125" s="2"/>
      <c r="W125" s="2"/>
      <c r="X125" s="2"/>
      <c r="Y125" s="2"/>
      <c r="Z125" s="2"/>
      <c r="AA125" s="2"/>
      <c r="AB125" s="2"/>
      <c r="AC125" s="2"/>
      <c r="AD125" s="2"/>
    </row>
    <row r="126" spans="1:30" s="13" customFormat="1">
      <c r="A126" s="272"/>
      <c r="B126" s="282"/>
      <c r="C126" s="15" t="s">
        <v>136</v>
      </c>
      <c r="D126" s="51" t="s">
        <v>242</v>
      </c>
      <c r="E126" s="7">
        <f t="shared" si="9"/>
        <v>0</v>
      </c>
      <c r="F126" s="9">
        <f t="shared" si="10"/>
        <v>0</v>
      </c>
      <c r="G126" s="43"/>
      <c r="H126" s="43"/>
      <c r="I126" s="43"/>
      <c r="J126" s="43"/>
      <c r="K126" s="59"/>
      <c r="L126" s="9">
        <f t="shared" si="16"/>
        <v>0</v>
      </c>
      <c r="M126" s="43"/>
      <c r="N126" s="43"/>
      <c r="O126" s="43"/>
      <c r="P126" s="43"/>
      <c r="Q126" s="59"/>
      <c r="R126" s="157"/>
      <c r="S126" s="64" t="str">
        <f t="shared" si="8"/>
        <v/>
      </c>
      <c r="T126" s="69">
        <v>70</v>
      </c>
      <c r="U126" s="2"/>
      <c r="V126" s="2"/>
      <c r="W126" s="2"/>
      <c r="X126" s="2"/>
      <c r="Y126" s="2"/>
      <c r="Z126" s="2"/>
      <c r="AA126" s="2"/>
      <c r="AB126" s="2"/>
      <c r="AC126" s="2"/>
      <c r="AD126" s="2"/>
    </row>
    <row r="127" spans="1:30" s="13" customFormat="1">
      <c r="A127" s="272"/>
      <c r="B127" s="282"/>
      <c r="C127" s="15" t="s">
        <v>137</v>
      </c>
      <c r="D127" s="51" t="s">
        <v>242</v>
      </c>
      <c r="E127" s="7">
        <f t="shared" si="9"/>
        <v>0</v>
      </c>
      <c r="F127" s="9">
        <f t="shared" si="10"/>
        <v>0</v>
      </c>
      <c r="G127" s="43"/>
      <c r="H127" s="43"/>
      <c r="I127" s="43"/>
      <c r="J127" s="43"/>
      <c r="K127" s="59"/>
      <c r="L127" s="9">
        <f t="shared" si="16"/>
        <v>0</v>
      </c>
      <c r="M127" s="43"/>
      <c r="N127" s="43"/>
      <c r="O127" s="43"/>
      <c r="P127" s="43"/>
      <c r="Q127" s="59"/>
      <c r="R127" s="157"/>
      <c r="S127" s="64" t="str">
        <f t="shared" si="8"/>
        <v/>
      </c>
      <c r="T127" s="69">
        <v>70</v>
      </c>
      <c r="U127" s="2"/>
      <c r="V127" s="2"/>
      <c r="W127" s="2"/>
      <c r="X127" s="2"/>
      <c r="Y127" s="2"/>
      <c r="Z127" s="2"/>
      <c r="AA127" s="2"/>
      <c r="AB127" s="2"/>
      <c r="AC127" s="2"/>
      <c r="AD127" s="2"/>
    </row>
    <row r="128" spans="1:30" s="13" customFormat="1" ht="13.8" thickBot="1">
      <c r="A128" s="273"/>
      <c r="B128" s="283"/>
      <c r="C128" s="83" t="s">
        <v>223</v>
      </c>
      <c r="D128" s="52" t="s">
        <v>211</v>
      </c>
      <c r="E128" s="49">
        <f t="shared" si="9"/>
        <v>0</v>
      </c>
      <c r="F128" s="60">
        <f t="shared" si="10"/>
        <v>0</v>
      </c>
      <c r="G128" s="47"/>
      <c r="H128" s="47"/>
      <c r="I128" s="47"/>
      <c r="J128" s="47"/>
      <c r="K128" s="61"/>
      <c r="L128" s="60">
        <f t="shared" si="16"/>
        <v>0</v>
      </c>
      <c r="M128" s="47"/>
      <c r="N128" s="47"/>
      <c r="O128" s="47"/>
      <c r="P128" s="47"/>
      <c r="Q128" s="61"/>
      <c r="R128" s="159"/>
      <c r="S128" s="65" t="str">
        <f t="shared" si="8"/>
        <v/>
      </c>
      <c r="T128" s="70">
        <v>70</v>
      </c>
      <c r="U128" s="2"/>
      <c r="V128" s="2"/>
      <c r="W128" s="2"/>
      <c r="X128" s="2"/>
      <c r="Y128" s="2"/>
      <c r="Z128" s="2"/>
      <c r="AA128" s="2"/>
      <c r="AB128" s="2"/>
      <c r="AC128" s="2"/>
      <c r="AD128" s="2"/>
    </row>
    <row r="129" spans="1:30" s="12" customFormat="1">
      <c r="A129" s="154" t="s">
        <v>260</v>
      </c>
      <c r="B129" s="155"/>
      <c r="C129" s="156"/>
      <c r="D129" s="78"/>
      <c r="E129" s="79">
        <f t="shared" si="9"/>
        <v>0</v>
      </c>
      <c r="F129" s="80">
        <f>SUM(F130:F134)</f>
        <v>0</v>
      </c>
      <c r="G129" s="164" t="s">
        <v>216</v>
      </c>
      <c r="H129" s="164" t="s">
        <v>217</v>
      </c>
      <c r="I129" s="164" t="s">
        <v>314</v>
      </c>
      <c r="J129" s="164" t="s">
        <v>315</v>
      </c>
      <c r="K129" s="165" t="s">
        <v>316</v>
      </c>
      <c r="L129" s="80">
        <f>SUM(L130:L134)</f>
        <v>0</v>
      </c>
      <c r="M129" s="164" t="s">
        <v>216</v>
      </c>
      <c r="N129" s="164" t="s">
        <v>217</v>
      </c>
      <c r="O129" s="164" t="s">
        <v>314</v>
      </c>
      <c r="P129" s="164" t="s">
        <v>315</v>
      </c>
      <c r="Q129" s="165" t="s">
        <v>316</v>
      </c>
      <c r="R129" s="166"/>
      <c r="S129" s="81" t="str">
        <f t="shared" si="8"/>
        <v/>
      </c>
      <c r="T129" s="82">
        <v>70</v>
      </c>
    </row>
    <row r="130" spans="1:30" s="13" customFormat="1">
      <c r="A130" s="272"/>
      <c r="B130" s="282" t="s">
        <v>138</v>
      </c>
      <c r="C130" s="15" t="s">
        <v>139</v>
      </c>
      <c r="D130" s="51" t="s">
        <v>242</v>
      </c>
      <c r="E130" s="7">
        <f t="shared" si="9"/>
        <v>0</v>
      </c>
      <c r="F130" s="9">
        <f t="shared" si="10"/>
        <v>0</v>
      </c>
      <c r="G130" s="43"/>
      <c r="H130" s="43"/>
      <c r="I130" s="43"/>
      <c r="J130" s="43"/>
      <c r="K130" s="59"/>
      <c r="L130" s="9">
        <f t="shared" ref="L130:L134" si="17">SUM(M130:Q130)</f>
        <v>0</v>
      </c>
      <c r="M130" s="43"/>
      <c r="N130" s="43"/>
      <c r="O130" s="43"/>
      <c r="P130" s="43"/>
      <c r="Q130" s="59"/>
      <c r="R130" s="157"/>
      <c r="S130" s="64" t="str">
        <f t="shared" si="8"/>
        <v/>
      </c>
      <c r="T130" s="69">
        <v>70</v>
      </c>
      <c r="U130" s="2"/>
      <c r="V130" s="2"/>
      <c r="W130" s="2"/>
      <c r="X130" s="2"/>
      <c r="Y130" s="2"/>
      <c r="Z130" s="2"/>
      <c r="AA130" s="2"/>
      <c r="AB130" s="2"/>
      <c r="AC130" s="2"/>
      <c r="AD130" s="2"/>
    </row>
    <row r="131" spans="1:30" s="13" customFormat="1">
      <c r="A131" s="272"/>
      <c r="B131" s="282"/>
      <c r="C131" s="15" t="s">
        <v>140</v>
      </c>
      <c r="D131" s="51" t="s">
        <v>242</v>
      </c>
      <c r="E131" s="7">
        <f t="shared" si="9"/>
        <v>0</v>
      </c>
      <c r="F131" s="9">
        <f t="shared" si="10"/>
        <v>0</v>
      </c>
      <c r="G131" s="43"/>
      <c r="H131" s="43"/>
      <c r="I131" s="43"/>
      <c r="J131" s="43"/>
      <c r="K131" s="59"/>
      <c r="L131" s="9">
        <f t="shared" si="17"/>
        <v>0</v>
      </c>
      <c r="M131" s="43"/>
      <c r="N131" s="43"/>
      <c r="O131" s="43"/>
      <c r="P131" s="43"/>
      <c r="Q131" s="59"/>
      <c r="R131" s="157"/>
      <c r="S131" s="64" t="str">
        <f t="shared" si="8"/>
        <v/>
      </c>
      <c r="T131" s="69">
        <v>70</v>
      </c>
      <c r="U131" s="2"/>
      <c r="V131" s="2"/>
      <c r="W131" s="2"/>
      <c r="X131" s="2"/>
      <c r="Y131" s="2"/>
      <c r="Z131" s="2"/>
      <c r="AA131" s="2"/>
      <c r="AB131" s="2"/>
      <c r="AC131" s="2"/>
      <c r="AD131" s="2"/>
    </row>
    <row r="132" spans="1:30" s="13" customFormat="1">
      <c r="A132" s="272"/>
      <c r="B132" s="282"/>
      <c r="C132" s="15" t="s">
        <v>141</v>
      </c>
      <c r="D132" s="51" t="s">
        <v>242</v>
      </c>
      <c r="E132" s="7">
        <f t="shared" si="9"/>
        <v>0</v>
      </c>
      <c r="F132" s="9">
        <f t="shared" si="10"/>
        <v>0</v>
      </c>
      <c r="G132" s="43"/>
      <c r="H132" s="43"/>
      <c r="I132" s="43"/>
      <c r="J132" s="43"/>
      <c r="K132" s="59"/>
      <c r="L132" s="9">
        <f t="shared" si="17"/>
        <v>0</v>
      </c>
      <c r="M132" s="43"/>
      <c r="N132" s="43"/>
      <c r="O132" s="43"/>
      <c r="P132" s="43"/>
      <c r="Q132" s="59"/>
      <c r="R132" s="157"/>
      <c r="S132" s="64" t="str">
        <f t="shared" si="8"/>
        <v/>
      </c>
      <c r="T132" s="69">
        <v>70</v>
      </c>
      <c r="U132" s="2"/>
      <c r="V132" s="2"/>
      <c r="W132" s="2"/>
      <c r="X132" s="2"/>
      <c r="Y132" s="2"/>
      <c r="Z132" s="2"/>
      <c r="AA132" s="2"/>
      <c r="AB132" s="2"/>
      <c r="AC132" s="2"/>
      <c r="AD132" s="2"/>
    </row>
    <row r="133" spans="1:30" s="13" customFormat="1">
      <c r="A133" s="272"/>
      <c r="B133" s="282"/>
      <c r="C133" s="15" t="s">
        <v>225</v>
      </c>
      <c r="D133" s="51" t="s">
        <v>240</v>
      </c>
      <c r="E133" s="7">
        <f t="shared" si="9"/>
        <v>0</v>
      </c>
      <c r="F133" s="9">
        <f t="shared" si="10"/>
        <v>0</v>
      </c>
      <c r="G133" s="43"/>
      <c r="H133" s="43"/>
      <c r="I133" s="43"/>
      <c r="J133" s="43"/>
      <c r="K133" s="59"/>
      <c r="L133" s="9">
        <f t="shared" si="17"/>
        <v>0</v>
      </c>
      <c r="M133" s="43"/>
      <c r="N133" s="43"/>
      <c r="O133" s="43"/>
      <c r="P133" s="43"/>
      <c r="Q133" s="59"/>
      <c r="R133" s="157"/>
      <c r="S133" s="64" t="str">
        <f t="shared" si="8"/>
        <v/>
      </c>
      <c r="T133" s="69">
        <v>70</v>
      </c>
      <c r="U133" s="2"/>
      <c r="V133" s="2"/>
      <c r="W133" s="2"/>
      <c r="X133" s="2"/>
      <c r="Y133" s="2"/>
      <c r="Z133" s="2"/>
      <c r="AA133" s="2"/>
      <c r="AB133" s="2"/>
      <c r="AC133" s="2"/>
      <c r="AD133" s="2"/>
    </row>
    <row r="134" spans="1:30" s="13" customFormat="1" ht="13.8" thickBot="1">
      <c r="A134" s="273"/>
      <c r="B134" s="283"/>
      <c r="C134" s="83" t="s">
        <v>142</v>
      </c>
      <c r="D134" s="52" t="s">
        <v>214</v>
      </c>
      <c r="E134" s="49">
        <f t="shared" si="9"/>
        <v>0</v>
      </c>
      <c r="F134" s="60">
        <f t="shared" si="10"/>
        <v>0</v>
      </c>
      <c r="G134" s="47"/>
      <c r="H134" s="47"/>
      <c r="I134" s="47"/>
      <c r="J134" s="47"/>
      <c r="K134" s="61"/>
      <c r="L134" s="60">
        <f t="shared" si="17"/>
        <v>0</v>
      </c>
      <c r="M134" s="47"/>
      <c r="N134" s="47"/>
      <c r="O134" s="47"/>
      <c r="P134" s="47"/>
      <c r="Q134" s="61"/>
      <c r="R134" s="159"/>
      <c r="S134" s="65" t="str">
        <f t="shared" si="8"/>
        <v/>
      </c>
      <c r="T134" s="70">
        <v>70</v>
      </c>
      <c r="U134" s="2"/>
      <c r="V134" s="2"/>
      <c r="W134" s="2"/>
      <c r="X134" s="2"/>
      <c r="Y134" s="2"/>
      <c r="Z134" s="2"/>
      <c r="AA134" s="2"/>
      <c r="AB134" s="2"/>
      <c r="AC134" s="2"/>
      <c r="AD134" s="2"/>
    </row>
    <row r="135" spans="1:30" s="12" customFormat="1">
      <c r="A135" s="154" t="s">
        <v>261</v>
      </c>
      <c r="B135" s="86"/>
      <c r="C135" s="85"/>
      <c r="D135" s="78"/>
      <c r="E135" s="79">
        <f t="shared" si="9"/>
        <v>0</v>
      </c>
      <c r="F135" s="80">
        <f>SUM(F136:F138)</f>
        <v>0</v>
      </c>
      <c r="G135" s="164" t="s">
        <v>216</v>
      </c>
      <c r="H135" s="164" t="s">
        <v>217</v>
      </c>
      <c r="I135" s="164" t="s">
        <v>314</v>
      </c>
      <c r="J135" s="164" t="s">
        <v>315</v>
      </c>
      <c r="K135" s="165" t="s">
        <v>316</v>
      </c>
      <c r="L135" s="80">
        <f>SUM(L136:L138)</f>
        <v>0</v>
      </c>
      <c r="M135" s="164" t="s">
        <v>216</v>
      </c>
      <c r="N135" s="164" t="s">
        <v>217</v>
      </c>
      <c r="O135" s="164" t="s">
        <v>314</v>
      </c>
      <c r="P135" s="164" t="s">
        <v>315</v>
      </c>
      <c r="Q135" s="165" t="s">
        <v>316</v>
      </c>
      <c r="R135" s="166"/>
      <c r="S135" s="81" t="str">
        <f t="shared" si="8"/>
        <v/>
      </c>
      <c r="T135" s="82">
        <v>70</v>
      </c>
    </row>
    <row r="136" spans="1:30" s="13" customFormat="1">
      <c r="A136" s="278"/>
      <c r="B136" s="279"/>
      <c r="C136" s="15" t="s">
        <v>143</v>
      </c>
      <c r="D136" s="51" t="s">
        <v>242</v>
      </c>
      <c r="E136" s="7">
        <f t="shared" si="9"/>
        <v>0</v>
      </c>
      <c r="F136" s="9">
        <f t="shared" si="10"/>
        <v>0</v>
      </c>
      <c r="G136" s="43"/>
      <c r="H136" s="43"/>
      <c r="I136" s="43"/>
      <c r="J136" s="43"/>
      <c r="K136" s="59"/>
      <c r="L136" s="9">
        <f t="shared" ref="L136:L138" si="18">SUM(M136:Q136)</f>
        <v>0</v>
      </c>
      <c r="M136" s="43"/>
      <c r="N136" s="43"/>
      <c r="O136" s="43"/>
      <c r="P136" s="43"/>
      <c r="Q136" s="59"/>
      <c r="R136" s="157"/>
      <c r="S136" s="64" t="str">
        <f t="shared" si="8"/>
        <v/>
      </c>
      <c r="T136" s="69">
        <v>70</v>
      </c>
      <c r="U136" s="2"/>
      <c r="V136" s="2"/>
      <c r="W136" s="2"/>
      <c r="X136" s="2"/>
      <c r="Y136" s="2"/>
      <c r="Z136" s="2"/>
      <c r="AA136" s="2"/>
      <c r="AB136" s="2"/>
      <c r="AC136" s="2"/>
      <c r="AD136" s="2"/>
    </row>
    <row r="137" spans="1:30" s="13" customFormat="1">
      <c r="A137" s="278"/>
      <c r="B137" s="279"/>
      <c r="C137" s="15" t="s">
        <v>144</v>
      </c>
      <c r="D137" s="51" t="s">
        <v>242</v>
      </c>
      <c r="E137" s="7">
        <f t="shared" si="9"/>
        <v>0</v>
      </c>
      <c r="F137" s="9">
        <f t="shared" si="10"/>
        <v>0</v>
      </c>
      <c r="G137" s="43"/>
      <c r="H137" s="43"/>
      <c r="I137" s="43"/>
      <c r="J137" s="43"/>
      <c r="K137" s="59"/>
      <c r="L137" s="9">
        <f t="shared" si="18"/>
        <v>0</v>
      </c>
      <c r="M137" s="43"/>
      <c r="N137" s="43"/>
      <c r="O137" s="43"/>
      <c r="P137" s="43"/>
      <c r="Q137" s="59"/>
      <c r="R137" s="157"/>
      <c r="S137" s="64" t="str">
        <f t="shared" si="8"/>
        <v/>
      </c>
      <c r="T137" s="69">
        <v>70</v>
      </c>
      <c r="U137" s="2"/>
      <c r="V137" s="2"/>
      <c r="W137" s="2"/>
      <c r="X137" s="2"/>
      <c r="Y137" s="2"/>
      <c r="Z137" s="2"/>
      <c r="AA137" s="2"/>
      <c r="AB137" s="2"/>
      <c r="AC137" s="2"/>
      <c r="AD137" s="2"/>
    </row>
    <row r="138" spans="1:30" s="13" customFormat="1" ht="13.8" thickBot="1">
      <c r="A138" s="280"/>
      <c r="B138" s="281"/>
      <c r="C138" s="83" t="s">
        <v>145</v>
      </c>
      <c r="D138" s="52" t="s">
        <v>242</v>
      </c>
      <c r="E138" s="49">
        <f t="shared" si="9"/>
        <v>0</v>
      </c>
      <c r="F138" s="60">
        <f t="shared" si="10"/>
        <v>0</v>
      </c>
      <c r="G138" s="47"/>
      <c r="H138" s="47"/>
      <c r="I138" s="47"/>
      <c r="J138" s="47"/>
      <c r="K138" s="61"/>
      <c r="L138" s="60">
        <f t="shared" si="18"/>
        <v>0</v>
      </c>
      <c r="M138" s="47"/>
      <c r="N138" s="47"/>
      <c r="O138" s="47"/>
      <c r="P138" s="47"/>
      <c r="Q138" s="61"/>
      <c r="R138" s="159"/>
      <c r="S138" s="65" t="str">
        <f t="shared" si="8"/>
        <v/>
      </c>
      <c r="T138" s="70">
        <v>70</v>
      </c>
      <c r="U138" s="2"/>
      <c r="V138" s="2"/>
      <c r="W138" s="2"/>
      <c r="X138" s="2"/>
      <c r="Y138" s="2"/>
      <c r="Z138" s="2"/>
      <c r="AA138" s="2"/>
      <c r="AB138" s="2"/>
      <c r="AC138" s="2"/>
      <c r="AD138" s="2"/>
    </row>
    <row r="139" spans="1:30" s="12" customFormat="1">
      <c r="A139" s="154" t="s">
        <v>262</v>
      </c>
      <c r="B139" s="155"/>
      <c r="C139" s="85"/>
      <c r="D139" s="78"/>
      <c r="E139" s="79">
        <f t="shared" si="9"/>
        <v>0</v>
      </c>
      <c r="F139" s="80">
        <f>SUM(F140:F145)</f>
        <v>0</v>
      </c>
      <c r="G139" s="164" t="s">
        <v>216</v>
      </c>
      <c r="H139" s="164" t="s">
        <v>217</v>
      </c>
      <c r="I139" s="164" t="s">
        <v>314</v>
      </c>
      <c r="J139" s="164" t="s">
        <v>315</v>
      </c>
      <c r="K139" s="165" t="s">
        <v>316</v>
      </c>
      <c r="L139" s="80">
        <f>SUM(L140:L145)</f>
        <v>0</v>
      </c>
      <c r="M139" s="164" t="s">
        <v>216</v>
      </c>
      <c r="N139" s="164" t="s">
        <v>217</v>
      </c>
      <c r="O139" s="164" t="s">
        <v>314</v>
      </c>
      <c r="P139" s="164" t="s">
        <v>315</v>
      </c>
      <c r="Q139" s="165" t="s">
        <v>316</v>
      </c>
      <c r="R139" s="166"/>
      <c r="S139" s="81" t="str">
        <f t="shared" si="8"/>
        <v/>
      </c>
      <c r="T139" s="82">
        <v>70</v>
      </c>
    </row>
    <row r="140" spans="1:30" s="13" customFormat="1">
      <c r="A140" s="278"/>
      <c r="B140" s="279"/>
      <c r="C140" s="15" t="s">
        <v>146</v>
      </c>
      <c r="D140" s="51" t="s">
        <v>242</v>
      </c>
      <c r="E140" s="7">
        <f t="shared" si="9"/>
        <v>0</v>
      </c>
      <c r="F140" s="9">
        <f t="shared" si="10"/>
        <v>0</v>
      </c>
      <c r="G140" s="43"/>
      <c r="H140" s="43"/>
      <c r="I140" s="43"/>
      <c r="J140" s="43"/>
      <c r="K140" s="59"/>
      <c r="L140" s="9">
        <f t="shared" ref="L140:L145" si="19">SUM(M140:Q140)</f>
        <v>0</v>
      </c>
      <c r="M140" s="43"/>
      <c r="N140" s="43"/>
      <c r="O140" s="43"/>
      <c r="P140" s="43"/>
      <c r="Q140" s="59"/>
      <c r="R140" s="157"/>
      <c r="S140" s="64" t="str">
        <f t="shared" si="8"/>
        <v/>
      </c>
      <c r="T140" s="69">
        <v>70</v>
      </c>
      <c r="U140" s="2"/>
      <c r="V140" s="2"/>
      <c r="W140" s="2"/>
      <c r="X140" s="2"/>
      <c r="Y140" s="2"/>
      <c r="Z140" s="2"/>
      <c r="AA140" s="2"/>
      <c r="AB140" s="2"/>
      <c r="AC140" s="2"/>
      <c r="AD140" s="2"/>
    </row>
    <row r="141" spans="1:30" s="13" customFormat="1">
      <c r="A141" s="278"/>
      <c r="B141" s="279"/>
      <c r="C141" s="15" t="s">
        <v>147</v>
      </c>
      <c r="D141" s="51" t="s">
        <v>242</v>
      </c>
      <c r="E141" s="7">
        <f t="shared" si="9"/>
        <v>0</v>
      </c>
      <c r="F141" s="9">
        <f t="shared" si="10"/>
        <v>0</v>
      </c>
      <c r="G141" s="43"/>
      <c r="H141" s="43"/>
      <c r="I141" s="43"/>
      <c r="J141" s="43"/>
      <c r="K141" s="59"/>
      <c r="L141" s="9">
        <f t="shared" si="19"/>
        <v>0</v>
      </c>
      <c r="M141" s="43"/>
      <c r="N141" s="43"/>
      <c r="O141" s="43"/>
      <c r="P141" s="43"/>
      <c r="Q141" s="59"/>
      <c r="R141" s="157"/>
      <c r="S141" s="64" t="str">
        <f t="shared" si="8"/>
        <v/>
      </c>
      <c r="T141" s="69">
        <v>70</v>
      </c>
      <c r="U141" s="2"/>
      <c r="V141" s="2"/>
      <c r="W141" s="2"/>
      <c r="X141" s="2"/>
      <c r="Y141" s="2"/>
      <c r="Z141" s="2"/>
      <c r="AA141" s="2"/>
      <c r="AB141" s="2"/>
      <c r="AC141" s="2"/>
      <c r="AD141" s="2"/>
    </row>
    <row r="142" spans="1:30" s="13" customFormat="1">
      <c r="A142" s="278"/>
      <c r="B142" s="279"/>
      <c r="C142" s="15" t="s">
        <v>148</v>
      </c>
      <c r="D142" s="51" t="s">
        <v>242</v>
      </c>
      <c r="E142" s="7">
        <f t="shared" si="9"/>
        <v>0</v>
      </c>
      <c r="F142" s="9">
        <f t="shared" si="10"/>
        <v>0</v>
      </c>
      <c r="G142" s="43"/>
      <c r="H142" s="43"/>
      <c r="I142" s="43"/>
      <c r="J142" s="43"/>
      <c r="K142" s="59"/>
      <c r="L142" s="9">
        <f t="shared" si="19"/>
        <v>0</v>
      </c>
      <c r="M142" s="43"/>
      <c r="N142" s="43"/>
      <c r="O142" s="43"/>
      <c r="P142" s="43"/>
      <c r="Q142" s="59"/>
      <c r="R142" s="157"/>
      <c r="S142" s="64" t="str">
        <f t="shared" ref="S142:S203" si="20">IFERROR(ROUND(F142/E142*100,1),"")</f>
        <v/>
      </c>
      <c r="T142" s="69">
        <v>70</v>
      </c>
      <c r="U142" s="2"/>
      <c r="V142" s="2"/>
      <c r="W142" s="2"/>
      <c r="X142" s="2"/>
      <c r="Y142" s="2"/>
      <c r="Z142" s="2"/>
      <c r="AA142" s="2"/>
      <c r="AB142" s="2"/>
      <c r="AC142" s="2"/>
      <c r="AD142" s="2"/>
    </row>
    <row r="143" spans="1:30" s="13" customFormat="1">
      <c r="A143" s="278"/>
      <c r="B143" s="279"/>
      <c r="C143" s="15" t="s">
        <v>149</v>
      </c>
      <c r="D143" s="51" t="s">
        <v>242</v>
      </c>
      <c r="E143" s="7">
        <f t="shared" si="9"/>
        <v>0</v>
      </c>
      <c r="F143" s="9">
        <f t="shared" si="10"/>
        <v>0</v>
      </c>
      <c r="G143" s="43"/>
      <c r="H143" s="43"/>
      <c r="I143" s="43"/>
      <c r="J143" s="43"/>
      <c r="K143" s="59"/>
      <c r="L143" s="9">
        <f t="shared" si="19"/>
        <v>0</v>
      </c>
      <c r="M143" s="43"/>
      <c r="N143" s="43"/>
      <c r="O143" s="43"/>
      <c r="P143" s="43"/>
      <c r="Q143" s="59"/>
      <c r="R143" s="157"/>
      <c r="S143" s="64" t="str">
        <f t="shared" si="20"/>
        <v/>
      </c>
      <c r="T143" s="69">
        <v>70</v>
      </c>
      <c r="U143" s="2"/>
      <c r="V143" s="2"/>
      <c r="W143" s="2"/>
      <c r="X143" s="2"/>
      <c r="Y143" s="2"/>
      <c r="Z143" s="2"/>
      <c r="AA143" s="2"/>
      <c r="AB143" s="2"/>
      <c r="AC143" s="2"/>
      <c r="AD143" s="2"/>
    </row>
    <row r="144" spans="1:30" s="13" customFormat="1">
      <c r="A144" s="278"/>
      <c r="B144" s="279"/>
      <c r="C144" s="15" t="s">
        <v>150</v>
      </c>
      <c r="D144" s="51" t="s">
        <v>242</v>
      </c>
      <c r="E144" s="7">
        <f t="shared" si="9"/>
        <v>0</v>
      </c>
      <c r="F144" s="9">
        <f t="shared" si="10"/>
        <v>0</v>
      </c>
      <c r="G144" s="43"/>
      <c r="H144" s="43"/>
      <c r="I144" s="43"/>
      <c r="J144" s="43"/>
      <c r="K144" s="59"/>
      <c r="L144" s="9">
        <f t="shared" si="19"/>
        <v>0</v>
      </c>
      <c r="M144" s="43"/>
      <c r="N144" s="43"/>
      <c r="O144" s="43"/>
      <c r="P144" s="43"/>
      <c r="Q144" s="59"/>
      <c r="R144" s="157"/>
      <c r="S144" s="64" t="str">
        <f t="shared" si="20"/>
        <v/>
      </c>
      <c r="T144" s="69">
        <v>70</v>
      </c>
      <c r="U144" s="2"/>
      <c r="V144" s="2"/>
      <c r="W144" s="2"/>
      <c r="X144" s="2"/>
      <c r="Y144" s="2"/>
      <c r="Z144" s="2"/>
      <c r="AA144" s="2"/>
      <c r="AB144" s="2"/>
      <c r="AC144" s="2"/>
      <c r="AD144" s="2"/>
    </row>
    <row r="145" spans="1:30" s="13" customFormat="1" ht="13.8" thickBot="1">
      <c r="A145" s="280"/>
      <c r="B145" s="281"/>
      <c r="C145" s="83" t="s">
        <v>151</v>
      </c>
      <c r="D145" s="52" t="s">
        <v>242</v>
      </c>
      <c r="E145" s="49">
        <f t="shared" si="9"/>
        <v>0</v>
      </c>
      <c r="F145" s="60">
        <f t="shared" si="10"/>
        <v>0</v>
      </c>
      <c r="G145" s="47"/>
      <c r="H145" s="47"/>
      <c r="I145" s="47"/>
      <c r="J145" s="47"/>
      <c r="K145" s="61"/>
      <c r="L145" s="60">
        <f t="shared" si="19"/>
        <v>0</v>
      </c>
      <c r="M145" s="47"/>
      <c r="N145" s="47"/>
      <c r="O145" s="47"/>
      <c r="P145" s="47"/>
      <c r="Q145" s="61"/>
      <c r="R145" s="159"/>
      <c r="S145" s="65" t="str">
        <f t="shared" si="20"/>
        <v/>
      </c>
      <c r="T145" s="70">
        <v>70</v>
      </c>
      <c r="U145" s="2"/>
      <c r="V145" s="2"/>
      <c r="W145" s="2"/>
      <c r="X145" s="2"/>
      <c r="Y145" s="2"/>
      <c r="Z145" s="2"/>
      <c r="AA145" s="2"/>
      <c r="AB145" s="2"/>
      <c r="AC145" s="2"/>
      <c r="AD145" s="2"/>
    </row>
    <row r="146" spans="1:30" s="12" customFormat="1">
      <c r="A146" s="154" t="s">
        <v>263</v>
      </c>
      <c r="B146" s="155"/>
      <c r="C146" s="85"/>
      <c r="D146" s="78"/>
      <c r="E146" s="79">
        <f t="shared" si="9"/>
        <v>0</v>
      </c>
      <c r="F146" s="80">
        <f>SUM(F147:F149)</f>
        <v>0</v>
      </c>
      <c r="G146" s="164" t="s">
        <v>216</v>
      </c>
      <c r="H146" s="164" t="s">
        <v>217</v>
      </c>
      <c r="I146" s="164" t="s">
        <v>314</v>
      </c>
      <c r="J146" s="164" t="s">
        <v>315</v>
      </c>
      <c r="K146" s="165" t="s">
        <v>316</v>
      </c>
      <c r="L146" s="80">
        <f>SUM(L147:L149)</f>
        <v>0</v>
      </c>
      <c r="M146" s="164" t="s">
        <v>216</v>
      </c>
      <c r="N146" s="164" t="s">
        <v>217</v>
      </c>
      <c r="O146" s="164" t="s">
        <v>314</v>
      </c>
      <c r="P146" s="164" t="s">
        <v>315</v>
      </c>
      <c r="Q146" s="165" t="s">
        <v>316</v>
      </c>
      <c r="R146" s="166"/>
      <c r="S146" s="81" t="str">
        <f t="shared" si="20"/>
        <v/>
      </c>
      <c r="T146" s="82">
        <v>70</v>
      </c>
    </row>
    <row r="147" spans="1:30" s="13" customFormat="1">
      <c r="A147" s="284"/>
      <c r="B147" s="285"/>
      <c r="C147" s="15" t="s">
        <v>152</v>
      </c>
      <c r="D147" s="51" t="s">
        <v>242</v>
      </c>
      <c r="E147" s="7">
        <f t="shared" si="9"/>
        <v>0</v>
      </c>
      <c r="F147" s="9">
        <f t="shared" si="10"/>
        <v>0</v>
      </c>
      <c r="G147" s="43"/>
      <c r="H147" s="43"/>
      <c r="I147" s="43"/>
      <c r="J147" s="43"/>
      <c r="K147" s="59"/>
      <c r="L147" s="9">
        <f t="shared" ref="L147:L148" si="21">SUM(M147:Q147)</f>
        <v>0</v>
      </c>
      <c r="M147" s="43"/>
      <c r="N147" s="43"/>
      <c r="O147" s="43"/>
      <c r="P147" s="43"/>
      <c r="Q147" s="59"/>
      <c r="R147" s="157"/>
      <c r="S147" s="64" t="str">
        <f t="shared" si="20"/>
        <v/>
      </c>
      <c r="T147" s="69">
        <v>70</v>
      </c>
      <c r="U147" s="2"/>
      <c r="V147" s="2"/>
      <c r="W147" s="2"/>
      <c r="X147" s="2"/>
      <c r="Y147" s="2"/>
      <c r="Z147" s="2"/>
      <c r="AA147" s="2"/>
      <c r="AB147" s="2"/>
      <c r="AC147" s="2"/>
      <c r="AD147" s="2"/>
    </row>
    <row r="148" spans="1:30" s="13" customFormat="1">
      <c r="A148" s="284"/>
      <c r="B148" s="285"/>
      <c r="C148" s="15" t="s">
        <v>153</v>
      </c>
      <c r="D148" s="51" t="s">
        <v>242</v>
      </c>
      <c r="E148" s="7">
        <f t="shared" si="9"/>
        <v>0</v>
      </c>
      <c r="F148" s="9">
        <f t="shared" si="10"/>
        <v>0</v>
      </c>
      <c r="G148" s="43"/>
      <c r="H148" s="43"/>
      <c r="I148" s="43"/>
      <c r="J148" s="43"/>
      <c r="K148" s="59"/>
      <c r="L148" s="9">
        <f t="shared" si="21"/>
        <v>0</v>
      </c>
      <c r="M148" s="43"/>
      <c r="N148" s="43"/>
      <c r="O148" s="43"/>
      <c r="P148" s="43"/>
      <c r="Q148" s="59"/>
      <c r="R148" s="157"/>
      <c r="S148" s="64" t="str">
        <f t="shared" si="20"/>
        <v/>
      </c>
      <c r="T148" s="69">
        <v>70</v>
      </c>
      <c r="U148" s="2"/>
      <c r="V148" s="2"/>
      <c r="W148" s="2"/>
      <c r="X148" s="2"/>
      <c r="Y148" s="2"/>
      <c r="Z148" s="2"/>
      <c r="AA148" s="2"/>
      <c r="AB148" s="2"/>
      <c r="AC148" s="2"/>
      <c r="AD148" s="2"/>
    </row>
    <row r="149" spans="1:30" s="13" customFormat="1" ht="13.8" thickBot="1">
      <c r="A149" s="286"/>
      <c r="B149" s="287"/>
      <c r="C149" s="83" t="s">
        <v>154</v>
      </c>
      <c r="D149" s="52" t="s">
        <v>242</v>
      </c>
      <c r="E149" s="49">
        <f t="shared" ref="E149:E203" si="22">F149+L149</f>
        <v>0</v>
      </c>
      <c r="F149" s="60">
        <f t="shared" ref="F149:F190" si="23">SUM(G149:K149)</f>
        <v>0</v>
      </c>
      <c r="G149" s="47"/>
      <c r="H149" s="47"/>
      <c r="I149" s="47"/>
      <c r="J149" s="47"/>
      <c r="K149" s="61"/>
      <c r="L149" s="60">
        <f t="shared" ref="L149" si="24">SUM(M149:Q149)</f>
        <v>0</v>
      </c>
      <c r="M149" s="47"/>
      <c r="N149" s="47"/>
      <c r="O149" s="47"/>
      <c r="P149" s="47"/>
      <c r="Q149" s="61"/>
      <c r="R149" s="159"/>
      <c r="S149" s="65" t="str">
        <f t="shared" si="20"/>
        <v/>
      </c>
      <c r="T149" s="70">
        <v>70</v>
      </c>
      <c r="U149" s="2"/>
      <c r="V149" s="2"/>
      <c r="W149" s="2"/>
      <c r="X149" s="2"/>
      <c r="Y149" s="2"/>
      <c r="Z149" s="2"/>
      <c r="AA149" s="2"/>
      <c r="AB149" s="2"/>
      <c r="AC149" s="2"/>
      <c r="AD149" s="2"/>
    </row>
    <row r="150" spans="1:30" s="12" customFormat="1">
      <c r="A150" s="87" t="s">
        <v>264</v>
      </c>
      <c r="B150" s="88"/>
      <c r="C150" s="85"/>
      <c r="D150" s="78"/>
      <c r="E150" s="79">
        <f t="shared" si="22"/>
        <v>0</v>
      </c>
      <c r="F150" s="80">
        <f>SUM(F151:F154)</f>
        <v>0</v>
      </c>
      <c r="G150" s="164" t="s">
        <v>216</v>
      </c>
      <c r="H150" s="164" t="s">
        <v>217</v>
      </c>
      <c r="I150" s="164" t="s">
        <v>314</v>
      </c>
      <c r="J150" s="164" t="s">
        <v>315</v>
      </c>
      <c r="K150" s="165" t="s">
        <v>316</v>
      </c>
      <c r="L150" s="80">
        <f>SUM(L151:L154)</f>
        <v>0</v>
      </c>
      <c r="M150" s="164" t="s">
        <v>216</v>
      </c>
      <c r="N150" s="164" t="s">
        <v>217</v>
      </c>
      <c r="O150" s="164" t="s">
        <v>314</v>
      </c>
      <c r="P150" s="164" t="s">
        <v>315</v>
      </c>
      <c r="Q150" s="165" t="s">
        <v>316</v>
      </c>
      <c r="R150" s="166"/>
      <c r="S150" s="81" t="str">
        <f t="shared" si="20"/>
        <v/>
      </c>
      <c r="T150" s="82">
        <v>70</v>
      </c>
    </row>
    <row r="151" spans="1:30" s="13" customFormat="1">
      <c r="A151" s="278"/>
      <c r="B151" s="279"/>
      <c r="C151" s="15" t="s">
        <v>155</v>
      </c>
      <c r="D151" s="51" t="s">
        <v>242</v>
      </c>
      <c r="E151" s="7">
        <f t="shared" si="22"/>
        <v>0</v>
      </c>
      <c r="F151" s="9">
        <f t="shared" si="23"/>
        <v>0</v>
      </c>
      <c r="G151" s="43"/>
      <c r="H151" s="43"/>
      <c r="I151" s="43"/>
      <c r="J151" s="43"/>
      <c r="K151" s="59"/>
      <c r="L151" s="9">
        <f t="shared" ref="L151:L154" si="25">SUM(M151:Q151)</f>
        <v>0</v>
      </c>
      <c r="M151" s="43"/>
      <c r="N151" s="43"/>
      <c r="O151" s="43"/>
      <c r="P151" s="43"/>
      <c r="Q151" s="59"/>
      <c r="R151" s="157"/>
      <c r="S151" s="64" t="str">
        <f t="shared" si="20"/>
        <v/>
      </c>
      <c r="T151" s="69">
        <v>70</v>
      </c>
      <c r="U151" s="2"/>
      <c r="V151" s="2"/>
      <c r="W151" s="2"/>
      <c r="X151" s="2"/>
      <c r="Y151" s="2"/>
      <c r="Z151" s="2"/>
      <c r="AA151" s="2"/>
      <c r="AB151" s="2"/>
      <c r="AC151" s="2"/>
      <c r="AD151" s="2"/>
    </row>
    <row r="152" spans="1:30" s="13" customFormat="1">
      <c r="A152" s="278"/>
      <c r="B152" s="279"/>
      <c r="C152" s="15" t="s">
        <v>156</v>
      </c>
      <c r="D152" s="51" t="s">
        <v>242</v>
      </c>
      <c r="E152" s="7">
        <f t="shared" si="22"/>
        <v>0</v>
      </c>
      <c r="F152" s="9">
        <f t="shared" si="23"/>
        <v>0</v>
      </c>
      <c r="G152" s="43"/>
      <c r="H152" s="43"/>
      <c r="I152" s="43"/>
      <c r="J152" s="43"/>
      <c r="K152" s="59"/>
      <c r="L152" s="9">
        <f t="shared" si="25"/>
        <v>0</v>
      </c>
      <c r="M152" s="43"/>
      <c r="N152" s="43"/>
      <c r="O152" s="43"/>
      <c r="P152" s="43"/>
      <c r="Q152" s="59"/>
      <c r="R152" s="157"/>
      <c r="S152" s="64" t="str">
        <f t="shared" si="20"/>
        <v/>
      </c>
      <c r="T152" s="69">
        <v>70</v>
      </c>
      <c r="U152" s="2"/>
      <c r="V152" s="2"/>
      <c r="W152" s="2"/>
      <c r="X152" s="2"/>
      <c r="Y152" s="2"/>
      <c r="Z152" s="2"/>
      <c r="AA152" s="2"/>
      <c r="AB152" s="2"/>
      <c r="AC152" s="2"/>
      <c r="AD152" s="2"/>
    </row>
    <row r="153" spans="1:30" s="13" customFormat="1">
      <c r="A153" s="278"/>
      <c r="B153" s="279"/>
      <c r="C153" s="15" t="s">
        <v>157</v>
      </c>
      <c r="D153" s="51" t="s">
        <v>242</v>
      </c>
      <c r="E153" s="7">
        <f t="shared" si="22"/>
        <v>0</v>
      </c>
      <c r="F153" s="9">
        <f t="shared" si="23"/>
        <v>0</v>
      </c>
      <c r="G153" s="43"/>
      <c r="H153" s="43"/>
      <c r="I153" s="43"/>
      <c r="J153" s="43"/>
      <c r="K153" s="59"/>
      <c r="L153" s="9">
        <f t="shared" si="25"/>
        <v>0</v>
      </c>
      <c r="M153" s="43"/>
      <c r="N153" s="43"/>
      <c r="O153" s="43"/>
      <c r="P153" s="43"/>
      <c r="Q153" s="59"/>
      <c r="R153" s="157"/>
      <c r="S153" s="64" t="str">
        <f t="shared" si="20"/>
        <v/>
      </c>
      <c r="T153" s="69">
        <v>70</v>
      </c>
      <c r="U153" s="2"/>
      <c r="V153" s="2"/>
      <c r="W153" s="2"/>
      <c r="X153" s="2"/>
      <c r="Y153" s="2"/>
      <c r="Z153" s="2"/>
      <c r="AA153" s="2"/>
      <c r="AB153" s="2"/>
      <c r="AC153" s="2"/>
      <c r="AD153" s="2"/>
    </row>
    <row r="154" spans="1:30" s="13" customFormat="1" ht="13.8" thickBot="1">
      <c r="A154" s="280"/>
      <c r="B154" s="281"/>
      <c r="C154" s="83" t="s">
        <v>158</v>
      </c>
      <c r="D154" s="52" t="s">
        <v>242</v>
      </c>
      <c r="E154" s="49">
        <f t="shared" si="22"/>
        <v>0</v>
      </c>
      <c r="F154" s="60">
        <f t="shared" si="23"/>
        <v>0</v>
      </c>
      <c r="G154" s="47"/>
      <c r="H154" s="47"/>
      <c r="I154" s="47"/>
      <c r="J154" s="47"/>
      <c r="K154" s="61"/>
      <c r="L154" s="60">
        <f t="shared" si="25"/>
        <v>0</v>
      </c>
      <c r="M154" s="47"/>
      <c r="N154" s="47"/>
      <c r="O154" s="47"/>
      <c r="P154" s="47"/>
      <c r="Q154" s="61"/>
      <c r="R154" s="159"/>
      <c r="S154" s="65" t="str">
        <f t="shared" si="20"/>
        <v/>
      </c>
      <c r="T154" s="70">
        <v>70</v>
      </c>
      <c r="U154" s="2"/>
      <c r="V154" s="2"/>
      <c r="W154" s="2"/>
      <c r="X154" s="2"/>
      <c r="Y154" s="2"/>
      <c r="Z154" s="2"/>
      <c r="AA154" s="2"/>
      <c r="AB154" s="2"/>
      <c r="AC154" s="2"/>
      <c r="AD154" s="2"/>
    </row>
    <row r="155" spans="1:30" s="12" customFormat="1">
      <c r="A155" s="154" t="s">
        <v>265</v>
      </c>
      <c r="B155" s="155"/>
      <c r="C155" s="85"/>
      <c r="D155" s="78"/>
      <c r="E155" s="79">
        <f t="shared" si="22"/>
        <v>0</v>
      </c>
      <c r="F155" s="80">
        <f>SUM(F156:F159)</f>
        <v>0</v>
      </c>
      <c r="G155" s="164" t="s">
        <v>216</v>
      </c>
      <c r="H155" s="164" t="s">
        <v>217</v>
      </c>
      <c r="I155" s="164" t="s">
        <v>314</v>
      </c>
      <c r="J155" s="164" t="s">
        <v>315</v>
      </c>
      <c r="K155" s="165" t="s">
        <v>316</v>
      </c>
      <c r="L155" s="80">
        <f>SUM(L156:L159)</f>
        <v>0</v>
      </c>
      <c r="M155" s="164" t="s">
        <v>216</v>
      </c>
      <c r="N155" s="164" t="s">
        <v>217</v>
      </c>
      <c r="O155" s="164" t="s">
        <v>314</v>
      </c>
      <c r="P155" s="164" t="s">
        <v>315</v>
      </c>
      <c r="Q155" s="165" t="s">
        <v>316</v>
      </c>
      <c r="R155" s="166"/>
      <c r="S155" s="81" t="str">
        <f t="shared" si="20"/>
        <v/>
      </c>
      <c r="T155" s="82">
        <v>70</v>
      </c>
    </row>
    <row r="156" spans="1:30" s="13" customFormat="1">
      <c r="A156" s="278"/>
      <c r="B156" s="279"/>
      <c r="C156" s="15" t="s">
        <v>159</v>
      </c>
      <c r="D156" s="51" t="s">
        <v>242</v>
      </c>
      <c r="E156" s="7">
        <f t="shared" si="22"/>
        <v>0</v>
      </c>
      <c r="F156" s="9">
        <f t="shared" si="23"/>
        <v>0</v>
      </c>
      <c r="G156" s="43"/>
      <c r="H156" s="43"/>
      <c r="I156" s="43"/>
      <c r="J156" s="43"/>
      <c r="K156" s="59"/>
      <c r="L156" s="9">
        <f t="shared" ref="L156:L159" si="26">SUM(M156:Q156)</f>
        <v>0</v>
      </c>
      <c r="M156" s="43"/>
      <c r="N156" s="43"/>
      <c r="O156" s="43"/>
      <c r="P156" s="43"/>
      <c r="Q156" s="59"/>
      <c r="R156" s="157"/>
      <c r="S156" s="64" t="str">
        <f t="shared" si="20"/>
        <v/>
      </c>
      <c r="T156" s="69">
        <v>70</v>
      </c>
      <c r="U156" s="2"/>
      <c r="V156" s="2"/>
      <c r="W156" s="2"/>
      <c r="X156" s="2"/>
      <c r="Y156" s="2"/>
      <c r="Z156" s="2"/>
      <c r="AA156" s="2"/>
      <c r="AB156" s="2"/>
      <c r="AC156" s="2"/>
      <c r="AD156" s="2"/>
    </row>
    <row r="157" spans="1:30" s="13" customFormat="1">
      <c r="A157" s="278"/>
      <c r="B157" s="279"/>
      <c r="C157" s="15" t="s">
        <v>160</v>
      </c>
      <c r="D157" s="51" t="s">
        <v>242</v>
      </c>
      <c r="E157" s="7">
        <f t="shared" si="22"/>
        <v>0</v>
      </c>
      <c r="F157" s="9">
        <f t="shared" si="23"/>
        <v>0</v>
      </c>
      <c r="G157" s="43"/>
      <c r="H157" s="43"/>
      <c r="I157" s="43"/>
      <c r="J157" s="43"/>
      <c r="K157" s="59"/>
      <c r="L157" s="9">
        <f t="shared" si="26"/>
        <v>0</v>
      </c>
      <c r="M157" s="43"/>
      <c r="N157" s="43"/>
      <c r="O157" s="43"/>
      <c r="P157" s="43"/>
      <c r="Q157" s="59"/>
      <c r="R157" s="157"/>
      <c r="S157" s="64" t="str">
        <f t="shared" si="20"/>
        <v/>
      </c>
      <c r="T157" s="69">
        <v>70</v>
      </c>
      <c r="U157" s="2"/>
      <c r="V157" s="2"/>
      <c r="W157" s="2"/>
      <c r="X157" s="2"/>
      <c r="Y157" s="2"/>
      <c r="Z157" s="2"/>
      <c r="AA157" s="2"/>
      <c r="AB157" s="2"/>
      <c r="AC157" s="2"/>
      <c r="AD157" s="2"/>
    </row>
    <row r="158" spans="1:30" s="13" customFormat="1" ht="21.6">
      <c r="A158" s="278"/>
      <c r="B158" s="279"/>
      <c r="C158" s="17" t="s">
        <v>198</v>
      </c>
      <c r="D158" s="51" t="s">
        <v>214</v>
      </c>
      <c r="E158" s="7">
        <f t="shared" si="22"/>
        <v>0</v>
      </c>
      <c r="F158" s="9">
        <f t="shared" si="23"/>
        <v>0</v>
      </c>
      <c r="G158" s="43"/>
      <c r="H158" s="43"/>
      <c r="I158" s="43"/>
      <c r="J158" s="43"/>
      <c r="K158" s="59"/>
      <c r="L158" s="9">
        <f t="shared" si="26"/>
        <v>0</v>
      </c>
      <c r="M158" s="43"/>
      <c r="N158" s="43"/>
      <c r="O158" s="43"/>
      <c r="P158" s="43"/>
      <c r="Q158" s="59"/>
      <c r="R158" s="157"/>
      <c r="S158" s="64" t="str">
        <f t="shared" si="20"/>
        <v/>
      </c>
      <c r="T158" s="69">
        <v>70</v>
      </c>
      <c r="U158" s="2"/>
      <c r="V158" s="2"/>
      <c r="W158" s="2"/>
      <c r="X158" s="2"/>
      <c r="Y158" s="2"/>
      <c r="Z158" s="2"/>
      <c r="AA158" s="2"/>
      <c r="AB158" s="2"/>
      <c r="AC158" s="2"/>
      <c r="AD158" s="2"/>
    </row>
    <row r="159" spans="1:30" s="13" customFormat="1" ht="13.8" thickBot="1">
      <c r="A159" s="280"/>
      <c r="B159" s="281"/>
      <c r="C159" s="83" t="s">
        <v>161</v>
      </c>
      <c r="D159" s="52" t="s">
        <v>214</v>
      </c>
      <c r="E159" s="49">
        <f t="shared" si="22"/>
        <v>0</v>
      </c>
      <c r="F159" s="60">
        <f t="shared" si="23"/>
        <v>0</v>
      </c>
      <c r="G159" s="47"/>
      <c r="H159" s="47"/>
      <c r="I159" s="47"/>
      <c r="J159" s="47"/>
      <c r="K159" s="61"/>
      <c r="L159" s="60">
        <f t="shared" si="26"/>
        <v>0</v>
      </c>
      <c r="M159" s="47"/>
      <c r="N159" s="47"/>
      <c r="O159" s="47"/>
      <c r="P159" s="47"/>
      <c r="Q159" s="61"/>
      <c r="R159" s="159"/>
      <c r="S159" s="65" t="str">
        <f t="shared" si="20"/>
        <v/>
      </c>
      <c r="T159" s="70">
        <v>70</v>
      </c>
      <c r="U159" s="2"/>
      <c r="V159" s="2"/>
      <c r="W159" s="2"/>
      <c r="X159" s="2"/>
      <c r="Y159" s="2"/>
      <c r="Z159" s="2"/>
      <c r="AA159" s="2"/>
      <c r="AB159" s="2"/>
      <c r="AC159" s="2"/>
      <c r="AD159" s="2"/>
    </row>
    <row r="160" spans="1:30" s="12" customFormat="1">
      <c r="A160" s="274" t="s">
        <v>266</v>
      </c>
      <c r="B160" s="275"/>
      <c r="C160" s="89"/>
      <c r="D160" s="90"/>
      <c r="E160" s="79">
        <f t="shared" si="22"/>
        <v>0</v>
      </c>
      <c r="F160" s="80">
        <f>F161</f>
        <v>0</v>
      </c>
      <c r="G160" s="164" t="s">
        <v>216</v>
      </c>
      <c r="H160" s="164" t="s">
        <v>217</v>
      </c>
      <c r="I160" s="164" t="s">
        <v>314</v>
      </c>
      <c r="J160" s="164" t="s">
        <v>315</v>
      </c>
      <c r="K160" s="165" t="s">
        <v>316</v>
      </c>
      <c r="L160" s="80">
        <f>L161</f>
        <v>0</v>
      </c>
      <c r="M160" s="164" t="s">
        <v>216</v>
      </c>
      <c r="N160" s="164" t="s">
        <v>217</v>
      </c>
      <c r="O160" s="164" t="s">
        <v>314</v>
      </c>
      <c r="P160" s="164" t="s">
        <v>315</v>
      </c>
      <c r="Q160" s="165" t="s">
        <v>316</v>
      </c>
      <c r="R160" s="166"/>
      <c r="S160" s="81" t="str">
        <f t="shared" si="20"/>
        <v/>
      </c>
      <c r="T160" s="82">
        <v>70</v>
      </c>
    </row>
    <row r="161" spans="1:30" s="13" customFormat="1" ht="13.8" thickBot="1">
      <c r="A161" s="280"/>
      <c r="B161" s="281"/>
      <c r="C161" s="83" t="s">
        <v>162</v>
      </c>
      <c r="D161" s="91" t="s">
        <v>242</v>
      </c>
      <c r="E161" s="49">
        <f t="shared" si="22"/>
        <v>0</v>
      </c>
      <c r="F161" s="60">
        <f t="shared" ref="F161" si="27">SUM(G161:K161)</f>
        <v>0</v>
      </c>
      <c r="G161" s="92"/>
      <c r="H161" s="92"/>
      <c r="I161" s="92"/>
      <c r="J161" s="92"/>
      <c r="K161" s="93"/>
      <c r="L161" s="60">
        <f t="shared" ref="L161" si="28">SUM(M161:Q161)</f>
        <v>0</v>
      </c>
      <c r="M161" s="92"/>
      <c r="N161" s="92"/>
      <c r="O161" s="92"/>
      <c r="P161" s="92"/>
      <c r="Q161" s="93"/>
      <c r="R161" s="159"/>
      <c r="S161" s="65" t="str">
        <f t="shared" si="20"/>
        <v/>
      </c>
      <c r="T161" s="70">
        <v>70</v>
      </c>
      <c r="U161" s="2"/>
      <c r="V161" s="2"/>
      <c r="W161" s="2"/>
      <c r="X161" s="2"/>
      <c r="Y161" s="2"/>
      <c r="Z161" s="2"/>
      <c r="AA161" s="2"/>
      <c r="AB161" s="2"/>
      <c r="AC161" s="2"/>
      <c r="AD161" s="2"/>
    </row>
    <row r="162" spans="1:30" s="12" customFormat="1">
      <c r="A162" s="274" t="s">
        <v>267</v>
      </c>
      <c r="B162" s="275"/>
      <c r="C162" s="94"/>
      <c r="D162" s="90"/>
      <c r="E162" s="79">
        <f t="shared" si="22"/>
        <v>0</v>
      </c>
      <c r="F162" s="80">
        <f>F163</f>
        <v>0</v>
      </c>
      <c r="G162" s="164" t="s">
        <v>216</v>
      </c>
      <c r="H162" s="164" t="s">
        <v>217</v>
      </c>
      <c r="I162" s="164" t="s">
        <v>314</v>
      </c>
      <c r="J162" s="164" t="s">
        <v>315</v>
      </c>
      <c r="K162" s="165" t="s">
        <v>316</v>
      </c>
      <c r="L162" s="80">
        <f>L163</f>
        <v>0</v>
      </c>
      <c r="M162" s="164" t="s">
        <v>216</v>
      </c>
      <c r="N162" s="164" t="s">
        <v>217</v>
      </c>
      <c r="O162" s="164" t="s">
        <v>314</v>
      </c>
      <c r="P162" s="164" t="s">
        <v>315</v>
      </c>
      <c r="Q162" s="165" t="s">
        <v>316</v>
      </c>
      <c r="R162" s="166"/>
      <c r="S162" s="81" t="str">
        <f t="shared" si="20"/>
        <v/>
      </c>
      <c r="T162" s="82">
        <v>70</v>
      </c>
    </row>
    <row r="163" spans="1:30" s="13" customFormat="1" ht="13.8" thickBot="1">
      <c r="A163" s="280"/>
      <c r="B163" s="281"/>
      <c r="C163" s="56" t="s">
        <v>163</v>
      </c>
      <c r="D163" s="91" t="s">
        <v>214</v>
      </c>
      <c r="E163" s="49">
        <f t="shared" si="22"/>
        <v>0</v>
      </c>
      <c r="F163" s="60">
        <f t="shared" si="23"/>
        <v>0</v>
      </c>
      <c r="G163" s="92"/>
      <c r="H163" s="92"/>
      <c r="I163" s="92"/>
      <c r="J163" s="92"/>
      <c r="K163" s="93"/>
      <c r="L163" s="60">
        <f t="shared" ref="L163" si="29">SUM(M163:Q163)</f>
        <v>0</v>
      </c>
      <c r="M163" s="92"/>
      <c r="N163" s="92"/>
      <c r="O163" s="92"/>
      <c r="P163" s="92"/>
      <c r="Q163" s="93"/>
      <c r="R163" s="159"/>
      <c r="S163" s="65" t="str">
        <f t="shared" si="20"/>
        <v/>
      </c>
      <c r="T163" s="70">
        <v>70</v>
      </c>
      <c r="U163" s="2"/>
      <c r="V163" s="2"/>
      <c r="W163" s="2"/>
      <c r="X163" s="2"/>
      <c r="Y163" s="2"/>
      <c r="Z163" s="2"/>
      <c r="AA163" s="2"/>
      <c r="AB163" s="2"/>
      <c r="AC163" s="2"/>
      <c r="AD163" s="2"/>
    </row>
    <row r="164" spans="1:30" s="12" customFormat="1">
      <c r="A164" s="154" t="s">
        <v>268</v>
      </c>
      <c r="B164" s="155"/>
      <c r="C164" s="85"/>
      <c r="D164" s="78"/>
      <c r="E164" s="79">
        <f t="shared" si="22"/>
        <v>0</v>
      </c>
      <c r="F164" s="80">
        <f>SUM(F165:F168)</f>
        <v>0</v>
      </c>
      <c r="G164" s="164" t="s">
        <v>216</v>
      </c>
      <c r="H164" s="164" t="s">
        <v>217</v>
      </c>
      <c r="I164" s="164" t="s">
        <v>314</v>
      </c>
      <c r="J164" s="164" t="s">
        <v>315</v>
      </c>
      <c r="K164" s="165" t="s">
        <v>316</v>
      </c>
      <c r="L164" s="80">
        <f>SUM(L165:L168)</f>
        <v>0</v>
      </c>
      <c r="M164" s="164" t="s">
        <v>216</v>
      </c>
      <c r="N164" s="164" t="s">
        <v>217</v>
      </c>
      <c r="O164" s="164" t="s">
        <v>314</v>
      </c>
      <c r="P164" s="164" t="s">
        <v>315</v>
      </c>
      <c r="Q164" s="165" t="s">
        <v>316</v>
      </c>
      <c r="R164" s="166"/>
      <c r="S164" s="81" t="str">
        <f t="shared" si="20"/>
        <v/>
      </c>
      <c r="T164" s="82">
        <v>70</v>
      </c>
    </row>
    <row r="165" spans="1:30" s="13" customFormat="1">
      <c r="A165" s="278"/>
      <c r="B165" s="279"/>
      <c r="C165" s="15" t="s">
        <v>164</v>
      </c>
      <c r="D165" s="51" t="s">
        <v>248</v>
      </c>
      <c r="E165" s="7">
        <f t="shared" si="22"/>
        <v>0</v>
      </c>
      <c r="F165" s="9">
        <f t="shared" si="23"/>
        <v>0</v>
      </c>
      <c r="G165" s="43"/>
      <c r="H165" s="43"/>
      <c r="I165" s="43"/>
      <c r="J165" s="43"/>
      <c r="K165" s="59"/>
      <c r="L165" s="9">
        <f t="shared" ref="L165:L168" si="30">SUM(M165:Q165)</f>
        <v>0</v>
      </c>
      <c r="M165" s="43"/>
      <c r="N165" s="43"/>
      <c r="O165" s="43"/>
      <c r="P165" s="43"/>
      <c r="Q165" s="59"/>
      <c r="R165" s="157"/>
      <c r="S165" s="64" t="str">
        <f t="shared" si="20"/>
        <v/>
      </c>
      <c r="T165" s="69">
        <v>70</v>
      </c>
      <c r="U165" s="2"/>
      <c r="V165" s="2"/>
      <c r="W165" s="2"/>
      <c r="X165" s="2"/>
      <c r="Y165" s="2"/>
      <c r="Z165" s="2"/>
      <c r="AA165" s="2"/>
      <c r="AB165" s="2"/>
      <c r="AC165" s="2"/>
      <c r="AD165" s="2"/>
    </row>
    <row r="166" spans="1:30" s="13" customFormat="1">
      <c r="A166" s="278"/>
      <c r="B166" s="279"/>
      <c r="C166" s="15" t="s">
        <v>165</v>
      </c>
      <c r="D166" s="51" t="s">
        <v>248</v>
      </c>
      <c r="E166" s="7">
        <f t="shared" si="22"/>
        <v>0</v>
      </c>
      <c r="F166" s="9">
        <f t="shared" si="23"/>
        <v>0</v>
      </c>
      <c r="G166" s="43"/>
      <c r="H166" s="43"/>
      <c r="I166" s="43"/>
      <c r="J166" s="43"/>
      <c r="K166" s="59"/>
      <c r="L166" s="9">
        <f t="shared" si="30"/>
        <v>0</v>
      </c>
      <c r="M166" s="43"/>
      <c r="N166" s="43"/>
      <c r="O166" s="43"/>
      <c r="P166" s="43"/>
      <c r="Q166" s="59"/>
      <c r="R166" s="157"/>
      <c r="S166" s="64" t="str">
        <f t="shared" si="20"/>
        <v/>
      </c>
      <c r="T166" s="69">
        <v>70</v>
      </c>
      <c r="U166" s="2"/>
      <c r="V166" s="2"/>
      <c r="W166" s="2"/>
      <c r="X166" s="2"/>
      <c r="Y166" s="2"/>
      <c r="Z166" s="2"/>
      <c r="AA166" s="2"/>
      <c r="AB166" s="2"/>
      <c r="AC166" s="2"/>
      <c r="AD166" s="2"/>
    </row>
    <row r="167" spans="1:30" s="13" customFormat="1">
      <c r="A167" s="278"/>
      <c r="B167" s="279"/>
      <c r="C167" s="15" t="s">
        <v>166</v>
      </c>
      <c r="D167" s="51" t="s">
        <v>240</v>
      </c>
      <c r="E167" s="7">
        <f t="shared" si="22"/>
        <v>0</v>
      </c>
      <c r="F167" s="9">
        <f t="shared" si="23"/>
        <v>0</v>
      </c>
      <c r="G167" s="43"/>
      <c r="H167" s="43"/>
      <c r="I167" s="43"/>
      <c r="J167" s="43"/>
      <c r="K167" s="59"/>
      <c r="L167" s="9">
        <f t="shared" si="30"/>
        <v>0</v>
      </c>
      <c r="M167" s="43"/>
      <c r="N167" s="43"/>
      <c r="O167" s="43"/>
      <c r="P167" s="43"/>
      <c r="Q167" s="59"/>
      <c r="R167" s="157"/>
      <c r="S167" s="64" t="str">
        <f t="shared" si="20"/>
        <v/>
      </c>
      <c r="T167" s="69">
        <v>70</v>
      </c>
      <c r="U167" s="2"/>
      <c r="V167" s="2"/>
      <c r="W167" s="2"/>
      <c r="X167" s="2"/>
      <c r="Y167" s="2"/>
      <c r="Z167" s="2"/>
      <c r="AA167" s="2"/>
      <c r="AB167" s="2"/>
      <c r="AC167" s="2"/>
      <c r="AD167" s="2"/>
    </row>
    <row r="168" spans="1:30" s="13" customFormat="1" ht="13.8" thickBot="1">
      <c r="A168" s="280"/>
      <c r="B168" s="281"/>
      <c r="C168" s="83" t="s">
        <v>167</v>
      </c>
      <c r="D168" s="52" t="s">
        <v>249</v>
      </c>
      <c r="E168" s="49">
        <f t="shared" si="22"/>
        <v>0</v>
      </c>
      <c r="F168" s="60">
        <f t="shared" si="23"/>
        <v>0</v>
      </c>
      <c r="G168" s="47"/>
      <c r="H168" s="47"/>
      <c r="I168" s="47"/>
      <c r="J168" s="47"/>
      <c r="K168" s="61"/>
      <c r="L168" s="60">
        <f t="shared" si="30"/>
        <v>0</v>
      </c>
      <c r="M168" s="47"/>
      <c r="N168" s="47"/>
      <c r="O168" s="47"/>
      <c r="P168" s="47"/>
      <c r="Q168" s="61"/>
      <c r="R168" s="159"/>
      <c r="S168" s="65" t="str">
        <f t="shared" si="20"/>
        <v/>
      </c>
      <c r="T168" s="70">
        <v>70</v>
      </c>
      <c r="U168" s="2"/>
      <c r="V168" s="2"/>
      <c r="W168" s="2"/>
      <c r="X168" s="2"/>
      <c r="Y168" s="2"/>
      <c r="Z168" s="2"/>
      <c r="AA168" s="2"/>
      <c r="AB168" s="2"/>
      <c r="AC168" s="2"/>
      <c r="AD168" s="2"/>
    </row>
    <row r="169" spans="1:30" s="12" customFormat="1">
      <c r="A169" s="154" t="s">
        <v>269</v>
      </c>
      <c r="B169" s="155"/>
      <c r="C169" s="85"/>
      <c r="D169" s="78"/>
      <c r="E169" s="79">
        <f t="shared" si="22"/>
        <v>0</v>
      </c>
      <c r="F169" s="80">
        <f>SUM(F170:F180)</f>
        <v>0</v>
      </c>
      <c r="G169" s="164" t="s">
        <v>216</v>
      </c>
      <c r="H169" s="164" t="s">
        <v>217</v>
      </c>
      <c r="I169" s="164" t="s">
        <v>314</v>
      </c>
      <c r="J169" s="164" t="s">
        <v>315</v>
      </c>
      <c r="K169" s="165" t="s">
        <v>316</v>
      </c>
      <c r="L169" s="80">
        <f>SUM(L170:L180)</f>
        <v>0</v>
      </c>
      <c r="M169" s="164" t="s">
        <v>216</v>
      </c>
      <c r="N169" s="164" t="s">
        <v>217</v>
      </c>
      <c r="O169" s="164" t="s">
        <v>314</v>
      </c>
      <c r="P169" s="164" t="s">
        <v>315</v>
      </c>
      <c r="Q169" s="165" t="s">
        <v>316</v>
      </c>
      <c r="R169" s="166"/>
      <c r="S169" s="81" t="str">
        <f t="shared" si="20"/>
        <v/>
      </c>
      <c r="T169" s="82">
        <v>70</v>
      </c>
    </row>
    <row r="170" spans="1:30" s="13" customFormat="1">
      <c r="A170" s="278"/>
      <c r="B170" s="279"/>
      <c r="C170" s="15" t="s">
        <v>168</v>
      </c>
      <c r="D170" s="51" t="s">
        <v>211</v>
      </c>
      <c r="E170" s="7">
        <f t="shared" si="22"/>
        <v>0</v>
      </c>
      <c r="F170" s="9">
        <f t="shared" si="23"/>
        <v>0</v>
      </c>
      <c r="G170" s="43"/>
      <c r="H170" s="43"/>
      <c r="I170" s="43"/>
      <c r="J170" s="43"/>
      <c r="K170" s="59"/>
      <c r="L170" s="9">
        <f t="shared" ref="L170:L172" si="31">SUM(M170:Q170)</f>
        <v>0</v>
      </c>
      <c r="M170" s="43"/>
      <c r="N170" s="43"/>
      <c r="O170" s="43"/>
      <c r="P170" s="43"/>
      <c r="Q170" s="59"/>
      <c r="R170" s="157"/>
      <c r="S170" s="64" t="str">
        <f t="shared" si="20"/>
        <v/>
      </c>
      <c r="T170" s="69">
        <v>70</v>
      </c>
      <c r="U170" s="2"/>
      <c r="V170" s="2"/>
      <c r="W170" s="2"/>
      <c r="X170" s="2"/>
      <c r="Y170" s="2"/>
      <c r="Z170" s="2"/>
      <c r="AA170" s="2"/>
      <c r="AB170" s="2"/>
      <c r="AC170" s="2"/>
      <c r="AD170" s="2"/>
    </row>
    <row r="171" spans="1:30" s="13" customFormat="1">
      <c r="A171" s="278"/>
      <c r="B171" s="279"/>
      <c r="C171" s="15" t="s">
        <v>169</v>
      </c>
      <c r="D171" s="51" t="s">
        <v>211</v>
      </c>
      <c r="E171" s="7">
        <f t="shared" si="22"/>
        <v>0</v>
      </c>
      <c r="F171" s="9">
        <f t="shared" si="23"/>
        <v>0</v>
      </c>
      <c r="G171" s="43"/>
      <c r="H171" s="43"/>
      <c r="I171" s="43"/>
      <c r="J171" s="43"/>
      <c r="K171" s="59"/>
      <c r="L171" s="9">
        <f t="shared" si="31"/>
        <v>0</v>
      </c>
      <c r="M171" s="43"/>
      <c r="N171" s="43"/>
      <c r="O171" s="43"/>
      <c r="P171" s="43"/>
      <c r="Q171" s="59"/>
      <c r="R171" s="157"/>
      <c r="S171" s="64" t="str">
        <f t="shared" si="20"/>
        <v/>
      </c>
      <c r="T171" s="69">
        <v>70</v>
      </c>
      <c r="U171" s="2"/>
      <c r="V171" s="2"/>
      <c r="W171" s="2"/>
      <c r="X171" s="2"/>
      <c r="Y171" s="2"/>
      <c r="Z171" s="2"/>
      <c r="AA171" s="2"/>
      <c r="AB171" s="2"/>
      <c r="AC171" s="2"/>
      <c r="AD171" s="2"/>
    </row>
    <row r="172" spans="1:30" s="13" customFormat="1">
      <c r="A172" s="278"/>
      <c r="B172" s="279"/>
      <c r="C172" s="15" t="s">
        <v>170</v>
      </c>
      <c r="D172" s="51" t="s">
        <v>211</v>
      </c>
      <c r="E172" s="7">
        <f t="shared" si="22"/>
        <v>0</v>
      </c>
      <c r="F172" s="9">
        <f t="shared" si="23"/>
        <v>0</v>
      </c>
      <c r="G172" s="43"/>
      <c r="H172" s="43"/>
      <c r="I172" s="43"/>
      <c r="J172" s="43"/>
      <c r="K172" s="59"/>
      <c r="L172" s="9">
        <f t="shared" si="31"/>
        <v>0</v>
      </c>
      <c r="M172" s="43"/>
      <c r="N172" s="43"/>
      <c r="O172" s="43"/>
      <c r="P172" s="43"/>
      <c r="Q172" s="59"/>
      <c r="R172" s="157"/>
      <c r="S172" s="64" t="str">
        <f t="shared" si="20"/>
        <v/>
      </c>
      <c r="T172" s="69">
        <v>70</v>
      </c>
      <c r="U172" s="2"/>
      <c r="V172" s="2"/>
      <c r="W172" s="2"/>
      <c r="X172" s="2"/>
      <c r="Y172" s="2"/>
      <c r="Z172" s="2"/>
      <c r="AA172" s="2"/>
      <c r="AB172" s="2"/>
      <c r="AC172" s="2"/>
      <c r="AD172" s="2"/>
    </row>
    <row r="173" spans="1:30" s="13" customFormat="1">
      <c r="A173" s="278"/>
      <c r="B173" s="279"/>
      <c r="C173" s="57" t="s">
        <v>171</v>
      </c>
      <c r="D173" s="304" t="s">
        <v>250</v>
      </c>
      <c r="E173" s="295">
        <f>F173+L173</f>
        <v>0</v>
      </c>
      <c r="F173" s="296">
        <f>SUM(G173:K176)</f>
        <v>0</v>
      </c>
      <c r="G173" s="292"/>
      <c r="H173" s="292"/>
      <c r="I173" s="292"/>
      <c r="J173" s="292"/>
      <c r="K173" s="292"/>
      <c r="L173" s="296">
        <f>SUM(M173:Q176)</f>
        <v>0</v>
      </c>
      <c r="M173" s="292"/>
      <c r="N173" s="292"/>
      <c r="O173" s="292"/>
      <c r="P173" s="292"/>
      <c r="Q173" s="292"/>
      <c r="R173" s="160"/>
      <c r="S173" s="291" t="str">
        <f>IFERROR(ROUND(F173/E173*100,1),"")</f>
        <v/>
      </c>
      <c r="T173" s="69">
        <v>70</v>
      </c>
      <c r="U173" s="2"/>
      <c r="V173" s="2"/>
      <c r="W173" s="2"/>
      <c r="X173" s="2"/>
      <c r="Y173" s="2"/>
      <c r="Z173" s="2"/>
      <c r="AA173" s="2"/>
      <c r="AB173" s="2"/>
      <c r="AC173" s="2"/>
      <c r="AD173" s="2"/>
    </row>
    <row r="174" spans="1:30" s="13" customFormat="1">
      <c r="A174" s="278"/>
      <c r="B174" s="279"/>
      <c r="C174" s="57" t="s">
        <v>172</v>
      </c>
      <c r="D174" s="304"/>
      <c r="E174" s="295"/>
      <c r="F174" s="296"/>
      <c r="G174" s="293"/>
      <c r="H174" s="293"/>
      <c r="I174" s="293"/>
      <c r="J174" s="293"/>
      <c r="K174" s="293"/>
      <c r="L174" s="296"/>
      <c r="M174" s="293"/>
      <c r="N174" s="293"/>
      <c r="O174" s="293"/>
      <c r="P174" s="293"/>
      <c r="Q174" s="293"/>
      <c r="R174" s="160"/>
      <c r="S174" s="291"/>
      <c r="T174" s="69">
        <v>70</v>
      </c>
      <c r="U174" s="2"/>
      <c r="V174" s="2"/>
      <c r="W174" s="2"/>
      <c r="X174" s="2"/>
      <c r="Y174" s="2"/>
      <c r="Z174" s="2"/>
      <c r="AA174" s="2"/>
      <c r="AB174" s="2"/>
      <c r="AC174" s="2"/>
      <c r="AD174" s="2"/>
    </row>
    <row r="175" spans="1:30" s="13" customFormat="1">
      <c r="A175" s="278"/>
      <c r="B175" s="279"/>
      <c r="C175" s="57" t="s">
        <v>173</v>
      </c>
      <c r="D175" s="304"/>
      <c r="E175" s="295"/>
      <c r="F175" s="296"/>
      <c r="G175" s="293"/>
      <c r="H175" s="293"/>
      <c r="I175" s="293"/>
      <c r="J175" s="293"/>
      <c r="K175" s="293"/>
      <c r="L175" s="296"/>
      <c r="M175" s="293"/>
      <c r="N175" s="293"/>
      <c r="O175" s="293"/>
      <c r="P175" s="293"/>
      <c r="Q175" s="293"/>
      <c r="R175" s="160"/>
      <c r="S175" s="291"/>
      <c r="T175" s="69">
        <v>70</v>
      </c>
      <c r="U175" s="2"/>
      <c r="V175" s="2"/>
      <c r="W175" s="2"/>
      <c r="X175" s="2"/>
      <c r="Y175" s="2"/>
      <c r="Z175" s="2"/>
      <c r="AA175" s="2"/>
      <c r="AB175" s="2"/>
      <c r="AC175" s="2"/>
      <c r="AD175" s="2"/>
    </row>
    <row r="176" spans="1:30" s="13" customFormat="1">
      <c r="A176" s="278"/>
      <c r="B176" s="279"/>
      <c r="C176" s="57" t="s">
        <v>174</v>
      </c>
      <c r="D176" s="304"/>
      <c r="E176" s="295"/>
      <c r="F176" s="296"/>
      <c r="G176" s="294"/>
      <c r="H176" s="294"/>
      <c r="I176" s="294"/>
      <c r="J176" s="294"/>
      <c r="K176" s="294"/>
      <c r="L176" s="296"/>
      <c r="M176" s="294"/>
      <c r="N176" s="294"/>
      <c r="O176" s="294"/>
      <c r="P176" s="294"/>
      <c r="Q176" s="294"/>
      <c r="R176" s="160"/>
      <c r="S176" s="291"/>
      <c r="T176" s="69">
        <v>70</v>
      </c>
      <c r="U176" s="2"/>
      <c r="V176" s="2"/>
      <c r="W176" s="2"/>
      <c r="X176" s="2"/>
      <c r="Y176" s="2"/>
      <c r="Z176" s="2"/>
      <c r="AA176" s="2"/>
      <c r="AB176" s="2"/>
      <c r="AC176" s="2"/>
      <c r="AD176" s="2"/>
    </row>
    <row r="177" spans="1:30" s="13" customFormat="1">
      <c r="A177" s="278"/>
      <c r="B177" s="279"/>
      <c r="C177" s="15" t="s">
        <v>175</v>
      </c>
      <c r="D177" s="51" t="s">
        <v>211</v>
      </c>
      <c r="E177" s="7">
        <f t="shared" si="22"/>
        <v>0</v>
      </c>
      <c r="F177" s="9">
        <f t="shared" si="23"/>
        <v>0</v>
      </c>
      <c r="G177" s="43"/>
      <c r="H177" s="43"/>
      <c r="I177" s="43"/>
      <c r="J177" s="43"/>
      <c r="K177" s="59"/>
      <c r="L177" s="9">
        <f t="shared" ref="L177:L180" si="32">SUM(M177:Q177)</f>
        <v>0</v>
      </c>
      <c r="M177" s="43"/>
      <c r="N177" s="43"/>
      <c r="O177" s="43"/>
      <c r="P177" s="43"/>
      <c r="Q177" s="59"/>
      <c r="R177" s="157"/>
      <c r="S177" s="64" t="str">
        <f t="shared" si="20"/>
        <v/>
      </c>
      <c r="T177" s="69">
        <v>70</v>
      </c>
      <c r="U177" s="2"/>
      <c r="V177" s="2"/>
      <c r="W177" s="2"/>
      <c r="X177" s="2"/>
      <c r="Y177" s="2"/>
      <c r="Z177" s="2"/>
      <c r="AA177" s="2"/>
      <c r="AB177" s="2"/>
      <c r="AC177" s="2"/>
      <c r="AD177" s="2"/>
    </row>
    <row r="178" spans="1:30" s="13" customFormat="1">
      <c r="A178" s="278"/>
      <c r="B178" s="279"/>
      <c r="C178" s="15" t="s">
        <v>176</v>
      </c>
      <c r="D178" s="51" t="s">
        <v>211</v>
      </c>
      <c r="E178" s="7">
        <f t="shared" si="22"/>
        <v>0</v>
      </c>
      <c r="F178" s="9">
        <f t="shared" si="23"/>
        <v>0</v>
      </c>
      <c r="G178" s="43"/>
      <c r="H178" s="43"/>
      <c r="I178" s="43"/>
      <c r="J178" s="43"/>
      <c r="K178" s="59"/>
      <c r="L178" s="9">
        <f t="shared" si="32"/>
        <v>0</v>
      </c>
      <c r="M178" s="43"/>
      <c r="N178" s="43"/>
      <c r="O178" s="43"/>
      <c r="P178" s="43"/>
      <c r="Q178" s="59"/>
      <c r="R178" s="157"/>
      <c r="S178" s="64" t="str">
        <f t="shared" si="20"/>
        <v/>
      </c>
      <c r="T178" s="69">
        <v>70</v>
      </c>
      <c r="U178" s="2"/>
      <c r="V178" s="2"/>
      <c r="W178" s="2"/>
      <c r="X178" s="2"/>
      <c r="Y178" s="2"/>
      <c r="Z178" s="2"/>
      <c r="AA178" s="2"/>
      <c r="AB178" s="2"/>
      <c r="AC178" s="2"/>
      <c r="AD178" s="2"/>
    </row>
    <row r="179" spans="1:30" s="13" customFormat="1">
      <c r="A179" s="278"/>
      <c r="B179" s="279"/>
      <c r="C179" s="15" t="s">
        <v>177</v>
      </c>
      <c r="D179" s="51" t="s">
        <v>242</v>
      </c>
      <c r="E179" s="7">
        <f t="shared" si="22"/>
        <v>0</v>
      </c>
      <c r="F179" s="9">
        <f t="shared" si="23"/>
        <v>0</v>
      </c>
      <c r="G179" s="43"/>
      <c r="H179" s="43"/>
      <c r="I179" s="43"/>
      <c r="J179" s="43"/>
      <c r="K179" s="59"/>
      <c r="L179" s="9">
        <f t="shared" si="32"/>
        <v>0</v>
      </c>
      <c r="M179" s="43"/>
      <c r="N179" s="43"/>
      <c r="O179" s="43"/>
      <c r="P179" s="43"/>
      <c r="Q179" s="59"/>
      <c r="R179" s="157"/>
      <c r="S179" s="64" t="str">
        <f t="shared" si="20"/>
        <v/>
      </c>
      <c r="T179" s="69">
        <v>70</v>
      </c>
      <c r="U179" s="2"/>
      <c r="V179" s="2"/>
      <c r="W179" s="2"/>
      <c r="X179" s="2"/>
      <c r="Y179" s="2"/>
      <c r="Z179" s="2"/>
      <c r="AA179" s="2"/>
      <c r="AB179" s="2"/>
      <c r="AC179" s="2"/>
      <c r="AD179" s="2"/>
    </row>
    <row r="180" spans="1:30" s="13" customFormat="1" ht="13.8" thickBot="1">
      <c r="A180" s="280"/>
      <c r="B180" s="281"/>
      <c r="C180" s="83" t="s">
        <v>178</v>
      </c>
      <c r="D180" s="91" t="s">
        <v>242</v>
      </c>
      <c r="E180" s="49">
        <f t="shared" si="22"/>
        <v>0</v>
      </c>
      <c r="F180" s="60">
        <f t="shared" si="23"/>
        <v>0</v>
      </c>
      <c r="G180" s="47"/>
      <c r="H180" s="47"/>
      <c r="I180" s="47"/>
      <c r="J180" s="47"/>
      <c r="K180" s="61"/>
      <c r="L180" s="60">
        <f t="shared" si="32"/>
        <v>0</v>
      </c>
      <c r="M180" s="47"/>
      <c r="N180" s="47"/>
      <c r="O180" s="47"/>
      <c r="P180" s="47"/>
      <c r="Q180" s="61"/>
      <c r="R180" s="159"/>
      <c r="S180" s="65" t="str">
        <f t="shared" si="20"/>
        <v/>
      </c>
      <c r="T180" s="70">
        <v>70</v>
      </c>
      <c r="U180" s="2"/>
      <c r="V180" s="2"/>
      <c r="W180" s="2"/>
      <c r="X180" s="2"/>
      <c r="Y180" s="2"/>
      <c r="Z180" s="2"/>
      <c r="AA180" s="2"/>
      <c r="AB180" s="2"/>
      <c r="AC180" s="2"/>
      <c r="AD180" s="2"/>
    </row>
    <row r="181" spans="1:30" s="12" customFormat="1" ht="13.5" customHeight="1">
      <c r="A181" s="154" t="s">
        <v>271</v>
      </c>
      <c r="B181" s="155"/>
      <c r="C181" s="77"/>
      <c r="D181" s="78"/>
      <c r="E181" s="79">
        <f t="shared" si="22"/>
        <v>0</v>
      </c>
      <c r="F181" s="80">
        <f>F182</f>
        <v>0</v>
      </c>
      <c r="G181" s="164" t="s">
        <v>216</v>
      </c>
      <c r="H181" s="164" t="s">
        <v>217</v>
      </c>
      <c r="I181" s="164" t="s">
        <v>314</v>
      </c>
      <c r="J181" s="164" t="s">
        <v>315</v>
      </c>
      <c r="K181" s="165" t="s">
        <v>316</v>
      </c>
      <c r="L181" s="80">
        <f>L182</f>
        <v>0</v>
      </c>
      <c r="M181" s="164" t="s">
        <v>216</v>
      </c>
      <c r="N181" s="164" t="s">
        <v>217</v>
      </c>
      <c r="O181" s="164" t="s">
        <v>314</v>
      </c>
      <c r="P181" s="164" t="s">
        <v>315</v>
      </c>
      <c r="Q181" s="165" t="s">
        <v>316</v>
      </c>
      <c r="R181" s="166"/>
      <c r="S181" s="81" t="str">
        <f t="shared" si="20"/>
        <v/>
      </c>
      <c r="T181" s="82">
        <v>70</v>
      </c>
    </row>
    <row r="182" spans="1:30" s="13" customFormat="1" ht="13.8" thickBot="1">
      <c r="A182" s="302"/>
      <c r="B182" s="303"/>
      <c r="C182" s="56" t="s">
        <v>179</v>
      </c>
      <c r="D182" s="52" t="s">
        <v>251</v>
      </c>
      <c r="E182" s="49">
        <f t="shared" si="22"/>
        <v>0</v>
      </c>
      <c r="F182" s="60">
        <f t="shared" ref="F182" si="33">SUM(G182:K182)</f>
        <v>0</v>
      </c>
      <c r="G182" s="47"/>
      <c r="H182" s="47"/>
      <c r="I182" s="47"/>
      <c r="J182" s="47"/>
      <c r="K182" s="61"/>
      <c r="L182" s="60">
        <f t="shared" ref="L182" si="34">SUM(M182:Q182)</f>
        <v>0</v>
      </c>
      <c r="M182" s="47"/>
      <c r="N182" s="47"/>
      <c r="O182" s="47"/>
      <c r="P182" s="47"/>
      <c r="Q182" s="61"/>
      <c r="R182" s="159"/>
      <c r="S182" s="65" t="str">
        <f t="shared" si="20"/>
        <v/>
      </c>
      <c r="T182" s="70">
        <v>70</v>
      </c>
      <c r="U182" s="2"/>
      <c r="V182" s="2"/>
      <c r="W182" s="2"/>
      <c r="X182" s="2"/>
      <c r="Y182" s="2"/>
      <c r="Z182" s="2"/>
      <c r="AA182" s="2"/>
      <c r="AB182" s="2"/>
      <c r="AC182" s="2"/>
      <c r="AD182" s="2"/>
    </row>
    <row r="183" spans="1:30" s="12" customFormat="1" ht="13.5" customHeight="1">
      <c r="A183" s="154" t="s">
        <v>270</v>
      </c>
      <c r="B183" s="155"/>
      <c r="C183" s="77"/>
      <c r="D183" s="78"/>
      <c r="E183" s="79">
        <f t="shared" si="22"/>
        <v>0</v>
      </c>
      <c r="F183" s="80">
        <f>SUM(F184:F190)</f>
        <v>0</v>
      </c>
      <c r="G183" s="164" t="s">
        <v>216</v>
      </c>
      <c r="H183" s="164" t="s">
        <v>217</v>
      </c>
      <c r="I183" s="164" t="s">
        <v>314</v>
      </c>
      <c r="J183" s="164" t="s">
        <v>315</v>
      </c>
      <c r="K183" s="165" t="s">
        <v>316</v>
      </c>
      <c r="L183" s="80">
        <f>SUM(L184:L190)</f>
        <v>0</v>
      </c>
      <c r="M183" s="164" t="s">
        <v>216</v>
      </c>
      <c r="N183" s="164" t="s">
        <v>217</v>
      </c>
      <c r="O183" s="164" t="s">
        <v>314</v>
      </c>
      <c r="P183" s="164" t="s">
        <v>315</v>
      </c>
      <c r="Q183" s="165" t="s">
        <v>316</v>
      </c>
      <c r="R183" s="166"/>
      <c r="S183" s="81" t="str">
        <f t="shared" si="20"/>
        <v/>
      </c>
      <c r="T183" s="82">
        <v>70</v>
      </c>
    </row>
    <row r="184" spans="1:30" s="13" customFormat="1">
      <c r="A184" s="278"/>
      <c r="B184" s="279"/>
      <c r="C184" s="14" t="s">
        <v>180</v>
      </c>
      <c r="D184" s="51" t="s">
        <v>252</v>
      </c>
      <c r="E184" s="7">
        <f t="shared" si="22"/>
        <v>0</v>
      </c>
      <c r="F184" s="9">
        <f t="shared" si="23"/>
        <v>0</v>
      </c>
      <c r="G184" s="43"/>
      <c r="H184" s="43"/>
      <c r="I184" s="43"/>
      <c r="J184" s="43"/>
      <c r="K184" s="59"/>
      <c r="L184" s="9">
        <f t="shared" ref="L184:L190" si="35">SUM(M184:Q184)</f>
        <v>0</v>
      </c>
      <c r="M184" s="43"/>
      <c r="N184" s="43"/>
      <c r="O184" s="43"/>
      <c r="P184" s="43"/>
      <c r="Q184" s="59"/>
      <c r="R184" s="157"/>
      <c r="S184" s="64" t="str">
        <f t="shared" si="20"/>
        <v/>
      </c>
      <c r="T184" s="69">
        <v>70</v>
      </c>
      <c r="U184" s="2"/>
      <c r="V184" s="2"/>
      <c r="W184" s="2"/>
      <c r="X184" s="2"/>
      <c r="Y184" s="2"/>
      <c r="Z184" s="2"/>
      <c r="AA184" s="2"/>
      <c r="AB184" s="2"/>
      <c r="AC184" s="2"/>
      <c r="AD184" s="2"/>
    </row>
    <row r="185" spans="1:30" s="13" customFormat="1">
      <c r="A185" s="278"/>
      <c r="B185" s="279"/>
      <c r="C185" s="14" t="s">
        <v>181</v>
      </c>
      <c r="D185" s="51" t="s">
        <v>211</v>
      </c>
      <c r="E185" s="7">
        <f t="shared" si="22"/>
        <v>0</v>
      </c>
      <c r="F185" s="9">
        <f t="shared" si="23"/>
        <v>0</v>
      </c>
      <c r="G185" s="43"/>
      <c r="H185" s="43"/>
      <c r="I185" s="43"/>
      <c r="J185" s="43"/>
      <c r="K185" s="59"/>
      <c r="L185" s="9">
        <f t="shared" si="35"/>
        <v>0</v>
      </c>
      <c r="M185" s="43"/>
      <c r="N185" s="43"/>
      <c r="O185" s="43"/>
      <c r="P185" s="43"/>
      <c r="Q185" s="59"/>
      <c r="R185" s="157"/>
      <c r="S185" s="64" t="str">
        <f t="shared" si="20"/>
        <v/>
      </c>
      <c r="T185" s="69">
        <v>70</v>
      </c>
      <c r="U185" s="2"/>
      <c r="V185" s="2"/>
      <c r="W185" s="2"/>
      <c r="X185" s="2"/>
      <c r="Y185" s="2"/>
      <c r="Z185" s="2"/>
      <c r="AA185" s="2"/>
      <c r="AB185" s="2"/>
      <c r="AC185" s="2"/>
      <c r="AD185" s="2"/>
    </row>
    <row r="186" spans="1:30" s="13" customFormat="1">
      <c r="A186" s="278"/>
      <c r="B186" s="279"/>
      <c r="C186" s="14" t="s">
        <v>182</v>
      </c>
      <c r="D186" s="51" t="s">
        <v>253</v>
      </c>
      <c r="E186" s="7">
        <f t="shared" si="22"/>
        <v>0</v>
      </c>
      <c r="F186" s="9">
        <f t="shared" si="23"/>
        <v>0</v>
      </c>
      <c r="G186" s="43"/>
      <c r="H186" s="43"/>
      <c r="I186" s="43"/>
      <c r="J186" s="43"/>
      <c r="K186" s="59"/>
      <c r="L186" s="9">
        <f t="shared" si="35"/>
        <v>0</v>
      </c>
      <c r="M186" s="43"/>
      <c r="N186" s="43"/>
      <c r="O186" s="43"/>
      <c r="P186" s="43"/>
      <c r="Q186" s="59"/>
      <c r="R186" s="157"/>
      <c r="S186" s="64" t="str">
        <f t="shared" si="20"/>
        <v/>
      </c>
      <c r="T186" s="69">
        <v>70</v>
      </c>
      <c r="U186" s="2"/>
      <c r="V186" s="2"/>
      <c r="W186" s="2"/>
      <c r="X186" s="2"/>
      <c r="Y186" s="2"/>
      <c r="Z186" s="2"/>
      <c r="AA186" s="2"/>
      <c r="AB186" s="2"/>
      <c r="AC186" s="2"/>
      <c r="AD186" s="2"/>
    </row>
    <row r="187" spans="1:30" s="13" customFormat="1">
      <c r="A187" s="278"/>
      <c r="B187" s="279"/>
      <c r="C187" s="14" t="s">
        <v>183</v>
      </c>
      <c r="D187" s="51" t="s">
        <v>254</v>
      </c>
      <c r="E187" s="7">
        <f t="shared" si="22"/>
        <v>0</v>
      </c>
      <c r="F187" s="9">
        <f t="shared" si="23"/>
        <v>0</v>
      </c>
      <c r="G187" s="43"/>
      <c r="H187" s="43"/>
      <c r="I187" s="43"/>
      <c r="J187" s="43"/>
      <c r="K187" s="59"/>
      <c r="L187" s="9">
        <f t="shared" si="35"/>
        <v>0</v>
      </c>
      <c r="M187" s="43"/>
      <c r="N187" s="43"/>
      <c r="O187" s="43"/>
      <c r="P187" s="43"/>
      <c r="Q187" s="59"/>
      <c r="R187" s="157"/>
      <c r="S187" s="64" t="str">
        <f t="shared" si="20"/>
        <v/>
      </c>
      <c r="T187" s="69">
        <v>70</v>
      </c>
      <c r="U187" s="2"/>
      <c r="V187" s="2"/>
      <c r="W187" s="2"/>
      <c r="X187" s="2"/>
      <c r="Y187" s="2"/>
      <c r="Z187" s="2"/>
      <c r="AA187" s="2"/>
      <c r="AB187" s="2"/>
      <c r="AC187" s="2"/>
      <c r="AD187" s="2"/>
    </row>
    <row r="188" spans="1:30" s="13" customFormat="1">
      <c r="A188" s="278"/>
      <c r="B188" s="279"/>
      <c r="C188" s="14" t="s">
        <v>184</v>
      </c>
      <c r="D188" s="51" t="s">
        <v>254</v>
      </c>
      <c r="E188" s="7">
        <f t="shared" si="22"/>
        <v>0</v>
      </c>
      <c r="F188" s="9">
        <f t="shared" si="23"/>
        <v>0</v>
      </c>
      <c r="G188" s="43"/>
      <c r="H188" s="43"/>
      <c r="I188" s="43"/>
      <c r="J188" s="43"/>
      <c r="K188" s="59"/>
      <c r="L188" s="9">
        <f t="shared" si="35"/>
        <v>0</v>
      </c>
      <c r="M188" s="43"/>
      <c r="N188" s="43"/>
      <c r="O188" s="43"/>
      <c r="P188" s="43"/>
      <c r="Q188" s="59"/>
      <c r="R188" s="157"/>
      <c r="S188" s="64" t="str">
        <f t="shared" si="20"/>
        <v/>
      </c>
      <c r="T188" s="69">
        <v>70</v>
      </c>
      <c r="U188" s="2"/>
      <c r="V188" s="2"/>
      <c r="W188" s="2"/>
      <c r="X188" s="2"/>
      <c r="Y188" s="2"/>
      <c r="Z188" s="2"/>
      <c r="AA188" s="2"/>
      <c r="AB188" s="2"/>
      <c r="AC188" s="2"/>
      <c r="AD188" s="2"/>
    </row>
    <row r="189" spans="1:30" s="13" customFormat="1">
      <c r="A189" s="278"/>
      <c r="B189" s="279"/>
      <c r="C189" s="14" t="s">
        <v>185</v>
      </c>
      <c r="D189" s="51" t="s">
        <v>254</v>
      </c>
      <c r="E189" s="7">
        <f t="shared" si="22"/>
        <v>0</v>
      </c>
      <c r="F189" s="9">
        <f t="shared" si="23"/>
        <v>0</v>
      </c>
      <c r="G189" s="43"/>
      <c r="H189" s="43"/>
      <c r="I189" s="43"/>
      <c r="J189" s="43"/>
      <c r="K189" s="59"/>
      <c r="L189" s="9">
        <f t="shared" si="35"/>
        <v>0</v>
      </c>
      <c r="M189" s="43"/>
      <c r="N189" s="43"/>
      <c r="O189" s="43"/>
      <c r="P189" s="43"/>
      <c r="Q189" s="59"/>
      <c r="R189" s="157"/>
      <c r="S189" s="64" t="str">
        <f t="shared" si="20"/>
        <v/>
      </c>
      <c r="T189" s="69">
        <v>70</v>
      </c>
      <c r="U189" s="2"/>
      <c r="V189" s="2"/>
      <c r="W189" s="2"/>
      <c r="X189" s="2"/>
      <c r="Y189" s="2"/>
      <c r="Z189" s="2"/>
      <c r="AA189" s="2"/>
      <c r="AB189" s="2"/>
      <c r="AC189" s="2"/>
      <c r="AD189" s="2"/>
    </row>
    <row r="190" spans="1:30" s="13" customFormat="1" ht="13.8" thickBot="1">
      <c r="A190" s="280"/>
      <c r="B190" s="281"/>
      <c r="C190" s="56" t="s">
        <v>186</v>
      </c>
      <c r="D190" s="52" t="s">
        <v>254</v>
      </c>
      <c r="E190" s="49">
        <f t="shared" si="22"/>
        <v>0</v>
      </c>
      <c r="F190" s="60">
        <f t="shared" si="23"/>
        <v>0</v>
      </c>
      <c r="G190" s="47"/>
      <c r="H190" s="47"/>
      <c r="I190" s="47"/>
      <c r="J190" s="47"/>
      <c r="K190" s="61"/>
      <c r="L190" s="60">
        <f t="shared" si="35"/>
        <v>0</v>
      </c>
      <c r="M190" s="47"/>
      <c r="N190" s="47"/>
      <c r="O190" s="47"/>
      <c r="P190" s="47"/>
      <c r="Q190" s="61"/>
      <c r="R190" s="159"/>
      <c r="S190" s="65" t="str">
        <f t="shared" si="20"/>
        <v/>
      </c>
      <c r="T190" s="70">
        <v>70</v>
      </c>
      <c r="U190" s="2"/>
      <c r="V190" s="2"/>
      <c r="W190" s="2"/>
      <c r="X190" s="2"/>
      <c r="Y190" s="2"/>
      <c r="Z190" s="2"/>
      <c r="AA190" s="2"/>
      <c r="AB190" s="2"/>
      <c r="AC190" s="2"/>
      <c r="AD190" s="2"/>
    </row>
    <row r="191" spans="1:30" s="12" customFormat="1">
      <c r="A191" s="154" t="s">
        <v>272</v>
      </c>
      <c r="B191" s="155"/>
      <c r="C191" s="95"/>
      <c r="D191" s="96"/>
      <c r="E191" s="79">
        <f>F191+L191</f>
        <v>0</v>
      </c>
      <c r="F191" s="80">
        <f>SUM(F192:F201)</f>
        <v>0</v>
      </c>
      <c r="G191" s="164" t="s">
        <v>216</v>
      </c>
      <c r="H191" s="164" t="s">
        <v>217</v>
      </c>
      <c r="I191" s="164" t="s">
        <v>314</v>
      </c>
      <c r="J191" s="164" t="s">
        <v>315</v>
      </c>
      <c r="K191" s="165" t="s">
        <v>316</v>
      </c>
      <c r="L191" s="80">
        <f>SUM(L192:L201)</f>
        <v>0</v>
      </c>
      <c r="M191" s="164" t="s">
        <v>216</v>
      </c>
      <c r="N191" s="164" t="s">
        <v>217</v>
      </c>
      <c r="O191" s="164" t="s">
        <v>314</v>
      </c>
      <c r="P191" s="164" t="s">
        <v>315</v>
      </c>
      <c r="Q191" s="165" t="s">
        <v>316</v>
      </c>
      <c r="R191" s="166"/>
      <c r="S191" s="81" t="str">
        <f>IFERROR(ROUND(F191/E191*100,1),"")</f>
        <v/>
      </c>
      <c r="T191" s="82">
        <v>70</v>
      </c>
    </row>
    <row r="192" spans="1:30" s="13" customFormat="1">
      <c r="A192" s="272"/>
      <c r="B192" s="300"/>
      <c r="C192" s="18" t="s">
        <v>226</v>
      </c>
      <c r="D192" s="51" t="s">
        <v>237</v>
      </c>
      <c r="E192" s="7">
        <f t="shared" ref="E192:E201" si="36">F192+L192</f>
        <v>0</v>
      </c>
      <c r="F192" s="9">
        <f t="shared" ref="F192:F197" si="37">SUM(G192:K192)</f>
        <v>0</v>
      </c>
      <c r="G192" s="43"/>
      <c r="H192" s="43"/>
      <c r="I192" s="43"/>
      <c r="J192" s="43"/>
      <c r="K192" s="59"/>
      <c r="L192" s="9">
        <f t="shared" ref="L192:L197" si="38">SUM(M192:Q192)</f>
        <v>0</v>
      </c>
      <c r="M192" s="43"/>
      <c r="N192" s="43"/>
      <c r="O192" s="43"/>
      <c r="P192" s="43"/>
      <c r="Q192" s="59"/>
      <c r="R192" s="157"/>
      <c r="S192" s="64" t="str">
        <f t="shared" ref="S192:S201" si="39">IFERROR(ROUND(F192/E192*100,1),"")</f>
        <v/>
      </c>
      <c r="T192" s="69">
        <v>70</v>
      </c>
      <c r="U192" s="2"/>
      <c r="V192" s="2"/>
      <c r="W192" s="2"/>
      <c r="X192" s="2"/>
      <c r="Y192" s="2"/>
      <c r="Z192" s="2"/>
      <c r="AA192" s="2"/>
      <c r="AB192" s="2"/>
      <c r="AC192" s="2"/>
      <c r="AD192" s="2"/>
    </row>
    <row r="193" spans="1:30" s="13" customFormat="1">
      <c r="A193" s="272"/>
      <c r="B193" s="300"/>
      <c r="C193" s="18" t="s">
        <v>227</v>
      </c>
      <c r="D193" s="51" t="s">
        <v>238</v>
      </c>
      <c r="E193" s="7">
        <f t="shared" si="36"/>
        <v>0</v>
      </c>
      <c r="F193" s="9">
        <f t="shared" si="37"/>
        <v>0</v>
      </c>
      <c r="G193" s="43"/>
      <c r="H193" s="43"/>
      <c r="I193" s="43"/>
      <c r="J193" s="43"/>
      <c r="K193" s="59"/>
      <c r="L193" s="9">
        <f t="shared" si="38"/>
        <v>0</v>
      </c>
      <c r="M193" s="43"/>
      <c r="N193" s="43"/>
      <c r="O193" s="43"/>
      <c r="P193" s="43"/>
      <c r="Q193" s="59"/>
      <c r="R193" s="157"/>
      <c r="S193" s="64" t="str">
        <f t="shared" si="39"/>
        <v/>
      </c>
      <c r="T193" s="69">
        <v>70</v>
      </c>
      <c r="U193" s="2"/>
      <c r="V193" s="2"/>
      <c r="W193" s="2"/>
      <c r="X193" s="2"/>
      <c r="Y193" s="2"/>
      <c r="Z193" s="2"/>
      <c r="AA193" s="2"/>
      <c r="AB193" s="2"/>
      <c r="AC193" s="2"/>
      <c r="AD193" s="2"/>
    </row>
    <row r="194" spans="1:30" s="13" customFormat="1">
      <c r="A194" s="272"/>
      <c r="B194" s="300"/>
      <c r="C194" s="18" t="s">
        <v>228</v>
      </c>
      <c r="D194" s="51" t="s">
        <v>238</v>
      </c>
      <c r="E194" s="7">
        <f t="shared" si="36"/>
        <v>0</v>
      </c>
      <c r="F194" s="9">
        <f t="shared" si="37"/>
        <v>0</v>
      </c>
      <c r="G194" s="43"/>
      <c r="H194" s="43"/>
      <c r="I194" s="43"/>
      <c r="J194" s="43"/>
      <c r="K194" s="59"/>
      <c r="L194" s="9">
        <f t="shared" si="38"/>
        <v>0</v>
      </c>
      <c r="M194" s="43"/>
      <c r="N194" s="43"/>
      <c r="O194" s="43"/>
      <c r="P194" s="43"/>
      <c r="Q194" s="59"/>
      <c r="R194" s="157"/>
      <c r="S194" s="64" t="str">
        <f t="shared" si="39"/>
        <v/>
      </c>
      <c r="T194" s="69">
        <v>70</v>
      </c>
      <c r="U194" s="2"/>
      <c r="V194" s="2"/>
      <c r="W194" s="2"/>
      <c r="X194" s="2"/>
      <c r="Y194" s="2"/>
      <c r="Z194" s="2"/>
      <c r="AA194" s="2"/>
      <c r="AB194" s="2"/>
      <c r="AC194" s="2"/>
      <c r="AD194" s="2"/>
    </row>
    <row r="195" spans="1:30" s="13" customFormat="1">
      <c r="A195" s="272"/>
      <c r="B195" s="300"/>
      <c r="C195" s="18" t="s">
        <v>229</v>
      </c>
      <c r="D195" s="51" t="s">
        <v>238</v>
      </c>
      <c r="E195" s="7">
        <f t="shared" si="36"/>
        <v>0</v>
      </c>
      <c r="F195" s="9">
        <f t="shared" si="37"/>
        <v>0</v>
      </c>
      <c r="G195" s="43"/>
      <c r="H195" s="43"/>
      <c r="I195" s="43"/>
      <c r="J195" s="43"/>
      <c r="K195" s="59"/>
      <c r="L195" s="9">
        <f t="shared" si="38"/>
        <v>0</v>
      </c>
      <c r="M195" s="43"/>
      <c r="N195" s="43"/>
      <c r="O195" s="43"/>
      <c r="P195" s="43"/>
      <c r="Q195" s="59"/>
      <c r="R195" s="157"/>
      <c r="S195" s="64" t="str">
        <f t="shared" si="39"/>
        <v/>
      </c>
      <c r="T195" s="69">
        <v>70</v>
      </c>
      <c r="U195" s="2"/>
      <c r="V195" s="2"/>
      <c r="W195" s="2"/>
      <c r="X195" s="2"/>
      <c r="Y195" s="2"/>
      <c r="Z195" s="2"/>
      <c r="AA195" s="2"/>
      <c r="AB195" s="2"/>
      <c r="AC195" s="2"/>
      <c r="AD195" s="2"/>
    </row>
    <row r="196" spans="1:30" s="13" customFormat="1">
      <c r="A196" s="272"/>
      <c r="B196" s="300"/>
      <c r="C196" s="18" t="s">
        <v>230</v>
      </c>
      <c r="D196" s="51" t="s">
        <v>238</v>
      </c>
      <c r="E196" s="7">
        <f t="shared" si="36"/>
        <v>0</v>
      </c>
      <c r="F196" s="9">
        <f t="shared" si="37"/>
        <v>0</v>
      </c>
      <c r="G196" s="43"/>
      <c r="H196" s="43"/>
      <c r="I196" s="43"/>
      <c r="J196" s="43"/>
      <c r="K196" s="59"/>
      <c r="L196" s="9">
        <f t="shared" si="38"/>
        <v>0</v>
      </c>
      <c r="M196" s="43"/>
      <c r="N196" s="43"/>
      <c r="O196" s="43"/>
      <c r="P196" s="43"/>
      <c r="Q196" s="59"/>
      <c r="R196" s="157"/>
      <c r="S196" s="64" t="str">
        <f t="shared" si="39"/>
        <v/>
      </c>
      <c r="T196" s="69">
        <v>70</v>
      </c>
      <c r="U196" s="2"/>
      <c r="V196" s="2"/>
      <c r="W196" s="2"/>
      <c r="X196" s="2"/>
      <c r="Y196" s="2"/>
      <c r="Z196" s="2"/>
      <c r="AA196" s="2"/>
      <c r="AB196" s="2"/>
      <c r="AC196" s="2"/>
      <c r="AD196" s="2"/>
    </row>
    <row r="197" spans="1:30" s="13" customFormat="1">
      <c r="A197" s="272"/>
      <c r="B197" s="300"/>
      <c r="C197" s="18" t="s">
        <v>231</v>
      </c>
      <c r="D197" s="51" t="s">
        <v>238</v>
      </c>
      <c r="E197" s="7">
        <f t="shared" si="36"/>
        <v>0</v>
      </c>
      <c r="F197" s="9">
        <f t="shared" si="37"/>
        <v>0</v>
      </c>
      <c r="G197" s="43"/>
      <c r="H197" s="43"/>
      <c r="I197" s="43"/>
      <c r="J197" s="43"/>
      <c r="K197" s="59"/>
      <c r="L197" s="9">
        <f t="shared" si="38"/>
        <v>0</v>
      </c>
      <c r="M197" s="43"/>
      <c r="N197" s="43"/>
      <c r="O197" s="43"/>
      <c r="P197" s="43"/>
      <c r="Q197" s="59"/>
      <c r="R197" s="157"/>
      <c r="S197" s="64" t="str">
        <f t="shared" si="39"/>
        <v/>
      </c>
      <c r="T197" s="69">
        <v>70</v>
      </c>
      <c r="U197" s="2"/>
      <c r="V197" s="2"/>
      <c r="W197" s="2"/>
      <c r="X197" s="2"/>
      <c r="Y197" s="2"/>
      <c r="Z197" s="2"/>
      <c r="AA197" s="2"/>
      <c r="AB197" s="2"/>
      <c r="AC197" s="2"/>
      <c r="AD197" s="2"/>
    </row>
    <row r="198" spans="1:30" s="13" customFormat="1">
      <c r="A198" s="272"/>
      <c r="B198" s="300"/>
      <c r="C198" s="18" t="s">
        <v>232</v>
      </c>
      <c r="D198" s="51" t="s">
        <v>238</v>
      </c>
      <c r="E198" s="7">
        <f t="shared" si="36"/>
        <v>0</v>
      </c>
      <c r="F198" s="9">
        <f>SUM(G198:K198)</f>
        <v>0</v>
      </c>
      <c r="G198" s="43"/>
      <c r="H198" s="43"/>
      <c r="I198" s="43"/>
      <c r="J198" s="43"/>
      <c r="K198" s="59"/>
      <c r="L198" s="9">
        <f>SUM(M198:Q198)</f>
        <v>0</v>
      </c>
      <c r="M198" s="43"/>
      <c r="N198" s="43"/>
      <c r="O198" s="43"/>
      <c r="P198" s="43"/>
      <c r="Q198" s="59"/>
      <c r="R198" s="157"/>
      <c r="S198" s="64" t="str">
        <f t="shared" si="39"/>
        <v/>
      </c>
      <c r="T198" s="69">
        <v>70</v>
      </c>
      <c r="U198" s="2"/>
      <c r="V198" s="2"/>
      <c r="W198" s="2"/>
      <c r="X198" s="2"/>
      <c r="Y198" s="2"/>
      <c r="Z198" s="2"/>
      <c r="AA198" s="2"/>
      <c r="AB198" s="2"/>
      <c r="AC198" s="2"/>
      <c r="AD198" s="2"/>
    </row>
    <row r="199" spans="1:30" s="13" customFormat="1">
      <c r="A199" s="272"/>
      <c r="B199" s="300"/>
      <c r="C199" s="18" t="s">
        <v>233</v>
      </c>
      <c r="D199" s="51" t="s">
        <v>238</v>
      </c>
      <c r="E199" s="7">
        <f t="shared" si="36"/>
        <v>0</v>
      </c>
      <c r="F199" s="9">
        <f t="shared" ref="F199:F201" si="40">SUM(G199:K199)</f>
        <v>0</v>
      </c>
      <c r="G199" s="43"/>
      <c r="H199" s="43"/>
      <c r="I199" s="43"/>
      <c r="J199" s="43"/>
      <c r="K199" s="59"/>
      <c r="L199" s="9">
        <f t="shared" ref="L199:L201" si="41">SUM(M199:Q199)</f>
        <v>0</v>
      </c>
      <c r="M199" s="43"/>
      <c r="N199" s="43"/>
      <c r="O199" s="43"/>
      <c r="P199" s="43"/>
      <c r="Q199" s="59"/>
      <c r="R199" s="157"/>
      <c r="S199" s="64" t="str">
        <f t="shared" si="39"/>
        <v/>
      </c>
      <c r="T199" s="69">
        <v>70</v>
      </c>
      <c r="U199" s="2"/>
      <c r="V199" s="2"/>
      <c r="W199" s="2"/>
      <c r="X199" s="2"/>
      <c r="Y199" s="2"/>
      <c r="Z199" s="2"/>
      <c r="AA199" s="2"/>
      <c r="AB199" s="2"/>
      <c r="AC199" s="2"/>
      <c r="AD199" s="2"/>
    </row>
    <row r="200" spans="1:30" s="13" customFormat="1">
      <c r="A200" s="272"/>
      <c r="B200" s="300"/>
      <c r="C200" s="18" t="s">
        <v>234</v>
      </c>
      <c r="D200" s="51" t="s">
        <v>238</v>
      </c>
      <c r="E200" s="7">
        <f t="shared" si="36"/>
        <v>0</v>
      </c>
      <c r="F200" s="9">
        <f t="shared" si="40"/>
        <v>0</v>
      </c>
      <c r="G200" s="43"/>
      <c r="H200" s="43"/>
      <c r="I200" s="43"/>
      <c r="J200" s="43"/>
      <c r="K200" s="59"/>
      <c r="L200" s="9">
        <f t="shared" si="41"/>
        <v>0</v>
      </c>
      <c r="M200" s="43"/>
      <c r="N200" s="43"/>
      <c r="O200" s="43"/>
      <c r="P200" s="43"/>
      <c r="Q200" s="59"/>
      <c r="R200" s="157"/>
      <c r="S200" s="64" t="str">
        <f t="shared" si="39"/>
        <v/>
      </c>
      <c r="T200" s="69">
        <v>70</v>
      </c>
      <c r="U200" s="2"/>
      <c r="V200" s="2"/>
      <c r="W200" s="2"/>
      <c r="X200" s="2"/>
      <c r="Y200" s="2"/>
      <c r="Z200" s="2"/>
      <c r="AA200" s="2"/>
      <c r="AB200" s="2"/>
      <c r="AC200" s="2"/>
      <c r="AD200" s="2"/>
    </row>
    <row r="201" spans="1:30" s="13" customFormat="1" ht="13.8" thickBot="1">
      <c r="A201" s="273"/>
      <c r="B201" s="301"/>
      <c r="C201" s="19" t="s">
        <v>235</v>
      </c>
      <c r="D201" s="52" t="s">
        <v>238</v>
      </c>
      <c r="E201" s="49">
        <f t="shared" si="36"/>
        <v>0</v>
      </c>
      <c r="F201" s="60">
        <f t="shared" si="40"/>
        <v>0</v>
      </c>
      <c r="G201" s="47"/>
      <c r="H201" s="47"/>
      <c r="I201" s="47"/>
      <c r="J201" s="47"/>
      <c r="K201" s="61"/>
      <c r="L201" s="60">
        <f t="shared" si="41"/>
        <v>0</v>
      </c>
      <c r="M201" s="47"/>
      <c r="N201" s="47"/>
      <c r="O201" s="47"/>
      <c r="P201" s="47"/>
      <c r="Q201" s="61"/>
      <c r="R201" s="159"/>
      <c r="S201" s="65" t="str">
        <f t="shared" si="39"/>
        <v/>
      </c>
      <c r="T201" s="70">
        <v>70</v>
      </c>
      <c r="U201" s="2"/>
      <c r="V201" s="2"/>
      <c r="W201" s="2"/>
      <c r="X201" s="2"/>
      <c r="Y201" s="2"/>
      <c r="Z201" s="2"/>
      <c r="AA201" s="2"/>
      <c r="AB201" s="2"/>
      <c r="AC201" s="2"/>
      <c r="AD201" s="2"/>
    </row>
    <row r="202" spans="1:30" s="12" customFormat="1" ht="13.8" thickBot="1">
      <c r="A202" s="150" t="s">
        <v>320</v>
      </c>
      <c r="B202" s="155"/>
      <c r="C202" s="95"/>
      <c r="D202" s="96"/>
      <c r="E202" s="79">
        <f>F202+L202</f>
        <v>0</v>
      </c>
      <c r="F202" s="80">
        <f>F203</f>
        <v>0</v>
      </c>
      <c r="G202" s="164" t="s">
        <v>216</v>
      </c>
      <c r="H202" s="164" t="s">
        <v>217</v>
      </c>
      <c r="I202" s="164" t="s">
        <v>314</v>
      </c>
      <c r="J202" s="164" t="s">
        <v>315</v>
      </c>
      <c r="K202" s="165" t="s">
        <v>316</v>
      </c>
      <c r="L202" s="80">
        <f>L203</f>
        <v>0</v>
      </c>
      <c r="M202" s="164" t="s">
        <v>216</v>
      </c>
      <c r="N202" s="164" t="s">
        <v>217</v>
      </c>
      <c r="O202" s="164" t="s">
        <v>314</v>
      </c>
      <c r="P202" s="164" t="s">
        <v>315</v>
      </c>
      <c r="Q202" s="165" t="s">
        <v>316</v>
      </c>
      <c r="R202" s="166"/>
      <c r="S202" s="81" t="str">
        <f>IFERROR(ROUND(F202/E202*100,1),"")</f>
        <v/>
      </c>
      <c r="T202" s="82">
        <v>70</v>
      </c>
    </row>
    <row r="203" spans="1:30" s="13" customFormat="1" ht="13.8" thickBot="1">
      <c r="A203" s="302"/>
      <c r="B203" s="303"/>
      <c r="C203" s="19" t="s">
        <v>236</v>
      </c>
      <c r="D203" s="52" t="s">
        <v>255</v>
      </c>
      <c r="E203" s="49">
        <f t="shared" si="22"/>
        <v>0</v>
      </c>
      <c r="F203" s="60">
        <f>SUM(G203:K203)</f>
        <v>0</v>
      </c>
      <c r="G203" s="47"/>
      <c r="H203" s="47"/>
      <c r="I203" s="47"/>
      <c r="J203" s="47"/>
      <c r="K203" s="61"/>
      <c r="L203" s="60">
        <f>SUM(M203:Q203)</f>
        <v>0</v>
      </c>
      <c r="M203" s="47"/>
      <c r="N203" s="47"/>
      <c r="O203" s="47"/>
      <c r="P203" s="47"/>
      <c r="Q203" s="61"/>
      <c r="R203" s="159"/>
      <c r="S203" s="65" t="str">
        <f t="shared" si="20"/>
        <v/>
      </c>
      <c r="T203" s="70">
        <v>70</v>
      </c>
      <c r="U203" s="2"/>
      <c r="V203" s="2"/>
      <c r="W203" s="2"/>
      <c r="X203" s="2"/>
      <c r="Y203" s="2"/>
      <c r="Z203" s="2"/>
      <c r="AA203" s="2"/>
      <c r="AB203" s="2"/>
      <c r="AC203" s="2"/>
      <c r="AD203" s="2"/>
    </row>
    <row r="204" spans="1:30" s="12" customFormat="1">
      <c r="A204" s="154" t="s">
        <v>273</v>
      </c>
      <c r="B204" s="155"/>
      <c r="C204" s="95"/>
      <c r="D204" s="96"/>
      <c r="E204" s="79">
        <f>F204+L204</f>
        <v>0</v>
      </c>
      <c r="F204" s="80">
        <f>F205</f>
        <v>0</v>
      </c>
      <c r="G204" s="164" t="s">
        <v>216</v>
      </c>
      <c r="H204" s="164" t="s">
        <v>217</v>
      </c>
      <c r="I204" s="164" t="s">
        <v>314</v>
      </c>
      <c r="J204" s="164" t="s">
        <v>315</v>
      </c>
      <c r="K204" s="165" t="s">
        <v>316</v>
      </c>
      <c r="L204" s="80">
        <f>L205</f>
        <v>0</v>
      </c>
      <c r="M204" s="164" t="s">
        <v>216</v>
      </c>
      <c r="N204" s="164" t="s">
        <v>217</v>
      </c>
      <c r="O204" s="164" t="s">
        <v>314</v>
      </c>
      <c r="P204" s="164" t="s">
        <v>315</v>
      </c>
      <c r="Q204" s="165" t="s">
        <v>316</v>
      </c>
      <c r="R204" s="166"/>
      <c r="S204" s="81" t="str">
        <f>IFERROR(ROUND(F204/E204*100,1),"")</f>
        <v/>
      </c>
      <c r="T204" s="82">
        <v>70</v>
      </c>
    </row>
    <row r="205" spans="1:30" s="13" customFormat="1" ht="13.8" thickBot="1">
      <c r="A205" s="302"/>
      <c r="B205" s="303"/>
      <c r="C205" s="19" t="s">
        <v>274</v>
      </c>
      <c r="D205" s="52" t="s">
        <v>211</v>
      </c>
      <c r="E205" s="49">
        <f t="shared" ref="E205" si="42">F205+L205</f>
        <v>0</v>
      </c>
      <c r="F205" s="60">
        <f>SUM(G205:K205)</f>
        <v>0</v>
      </c>
      <c r="G205" s="47"/>
      <c r="H205" s="47"/>
      <c r="I205" s="47"/>
      <c r="J205" s="47"/>
      <c r="K205" s="61"/>
      <c r="L205" s="60">
        <f>SUM(M205:Q205)</f>
        <v>0</v>
      </c>
      <c r="M205" s="47"/>
      <c r="N205" s="47"/>
      <c r="O205" s="47"/>
      <c r="P205" s="47"/>
      <c r="Q205" s="61"/>
      <c r="R205" s="159"/>
      <c r="S205" s="65" t="str">
        <f t="shared" ref="S205" si="43">IFERROR(ROUND(F205/E205*100,1),"")</f>
        <v/>
      </c>
      <c r="T205" s="70">
        <v>70</v>
      </c>
      <c r="U205" s="2"/>
      <c r="V205" s="2"/>
      <c r="W205" s="2"/>
      <c r="X205" s="2"/>
      <c r="Y205" s="2"/>
      <c r="Z205" s="2"/>
      <c r="AA205" s="2"/>
      <c r="AB205" s="2"/>
      <c r="AC205" s="2"/>
      <c r="AD205" s="2"/>
    </row>
    <row r="206" spans="1:30" s="42" customFormat="1" ht="33.6" customHeight="1" thickBot="1">
      <c r="A206" s="297" t="s">
        <v>319</v>
      </c>
      <c r="B206" s="298"/>
      <c r="C206" s="298"/>
      <c r="D206" s="298"/>
      <c r="E206" s="298"/>
      <c r="F206" s="298"/>
      <c r="G206" s="298"/>
      <c r="H206" s="298"/>
      <c r="I206" s="298"/>
      <c r="J206" s="298"/>
      <c r="K206" s="298"/>
      <c r="L206" s="298"/>
      <c r="M206" s="298"/>
      <c r="N206" s="298"/>
      <c r="O206" s="298"/>
      <c r="P206" s="298"/>
      <c r="Q206" s="298"/>
      <c r="R206" s="298"/>
      <c r="S206" s="298"/>
      <c r="T206" s="299"/>
    </row>
    <row r="207" spans="1:30" s="2" customFormat="1">
      <c r="A207" s="3"/>
      <c r="B207" s="3"/>
      <c r="C207" s="3"/>
      <c r="D207" s="39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3"/>
      <c r="S207" s="3"/>
      <c r="T207" s="5"/>
    </row>
    <row r="208" spans="1:30" s="2" customFormat="1">
      <c r="A208" s="3"/>
      <c r="B208" s="3"/>
      <c r="C208" s="3"/>
      <c r="D208" s="39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3"/>
      <c r="S208" s="3"/>
      <c r="T208" s="5"/>
    </row>
    <row r="209" spans="1:20" s="2" customFormat="1">
      <c r="A209" s="3"/>
      <c r="B209" s="3"/>
      <c r="C209" s="3"/>
      <c r="D209" s="39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3"/>
      <c r="S209" s="3"/>
      <c r="T209" s="5"/>
    </row>
    <row r="210" spans="1:20" s="2" customFormat="1">
      <c r="A210" s="3"/>
      <c r="B210" s="3"/>
      <c r="C210" s="3"/>
      <c r="D210" s="39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3"/>
      <c r="S210" s="3"/>
      <c r="T210" s="5"/>
    </row>
    <row r="211" spans="1:20" s="2" customFormat="1">
      <c r="A211" s="3"/>
      <c r="B211" s="3"/>
      <c r="C211" s="3"/>
      <c r="D211" s="39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3"/>
      <c r="S211" s="3"/>
      <c r="T211" s="5"/>
    </row>
    <row r="212" spans="1:20" s="2" customFormat="1">
      <c r="A212" s="3"/>
      <c r="B212" s="3"/>
      <c r="C212" s="3"/>
      <c r="D212" s="39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3"/>
      <c r="S212" s="3"/>
      <c r="T212" s="5"/>
    </row>
    <row r="213" spans="1:20" s="2" customFormat="1">
      <c r="A213" s="3"/>
      <c r="B213" s="3"/>
      <c r="C213" s="3"/>
      <c r="D213" s="39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3"/>
      <c r="S213" s="3"/>
      <c r="T213" s="5"/>
    </row>
    <row r="214" spans="1:20" s="2" customFormat="1">
      <c r="A214" s="3"/>
      <c r="B214" s="3"/>
      <c r="C214" s="3"/>
      <c r="D214" s="39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3"/>
      <c r="S214" s="3"/>
      <c r="T214" s="5"/>
    </row>
    <row r="215" spans="1:20" s="2" customFormat="1">
      <c r="A215" s="3"/>
      <c r="B215" s="3"/>
      <c r="C215" s="3"/>
      <c r="D215" s="39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3"/>
      <c r="S215" s="3"/>
      <c r="T215" s="5"/>
    </row>
    <row r="216" spans="1:20" s="2" customFormat="1">
      <c r="A216" s="3"/>
      <c r="B216" s="3"/>
      <c r="C216" s="3"/>
      <c r="D216" s="39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3"/>
      <c r="S216" s="3"/>
      <c r="T216" s="5"/>
    </row>
    <row r="217" spans="1:20" s="2" customFormat="1">
      <c r="A217" s="3"/>
      <c r="B217" s="3"/>
      <c r="C217" s="3"/>
      <c r="D217" s="39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3"/>
      <c r="S217" s="3"/>
      <c r="T217" s="5"/>
    </row>
    <row r="218" spans="1:20" s="2" customFormat="1">
      <c r="A218" s="3"/>
      <c r="B218" s="3"/>
      <c r="C218" s="3"/>
      <c r="D218" s="39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3"/>
      <c r="S218" s="3"/>
      <c r="T218" s="5"/>
    </row>
    <row r="219" spans="1:20" s="2" customFormat="1">
      <c r="A219" s="3"/>
      <c r="B219" s="3"/>
      <c r="C219" s="3"/>
      <c r="D219" s="39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3"/>
      <c r="S219" s="3"/>
      <c r="T219" s="5"/>
    </row>
    <row r="220" spans="1:20" s="2" customFormat="1">
      <c r="A220" s="3"/>
      <c r="B220" s="3"/>
      <c r="C220" s="3"/>
      <c r="D220" s="39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3"/>
      <c r="S220" s="3"/>
      <c r="T220" s="5"/>
    </row>
    <row r="221" spans="1:20" s="2" customFormat="1">
      <c r="A221" s="3"/>
      <c r="B221" s="3"/>
      <c r="C221" s="3"/>
      <c r="D221" s="39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3"/>
      <c r="S221" s="3"/>
      <c r="T221" s="5"/>
    </row>
    <row r="222" spans="1:20" s="2" customFormat="1">
      <c r="A222" s="3"/>
      <c r="B222" s="3"/>
      <c r="C222" s="3"/>
      <c r="D222" s="39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3"/>
      <c r="S222" s="3"/>
      <c r="T222" s="5"/>
    </row>
    <row r="223" spans="1:20" s="2" customFormat="1">
      <c r="A223" s="3"/>
      <c r="B223" s="3"/>
      <c r="C223" s="3"/>
      <c r="D223" s="39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3"/>
      <c r="S223" s="3"/>
      <c r="T223" s="5"/>
    </row>
    <row r="224" spans="1:20" s="2" customFormat="1">
      <c r="A224" s="3"/>
      <c r="B224" s="3"/>
      <c r="C224" s="3"/>
      <c r="D224" s="39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3"/>
      <c r="S224" s="3"/>
      <c r="T224" s="5"/>
    </row>
    <row r="225" spans="1:30" s="13" customFormat="1">
      <c r="A225" s="20"/>
      <c r="B225" s="20"/>
      <c r="C225" s="20"/>
      <c r="D225" s="40"/>
      <c r="E225" s="21"/>
      <c r="F225" s="21"/>
      <c r="G225" s="21"/>
      <c r="H225" s="21"/>
      <c r="I225" s="21"/>
      <c r="J225" s="21"/>
      <c r="K225" s="21"/>
      <c r="L225" s="21"/>
      <c r="M225" s="21"/>
      <c r="N225" s="21"/>
      <c r="O225" s="21"/>
      <c r="P225" s="21"/>
      <c r="Q225" s="21"/>
      <c r="R225" s="20"/>
      <c r="S225" s="20"/>
      <c r="T225" s="22"/>
      <c r="U225" s="2"/>
      <c r="V225" s="2"/>
      <c r="W225" s="2"/>
      <c r="X225" s="2"/>
      <c r="Y225" s="2"/>
      <c r="Z225" s="2"/>
      <c r="AA225" s="2"/>
      <c r="AB225" s="2"/>
      <c r="AC225" s="2"/>
      <c r="AD225" s="2"/>
    </row>
    <row r="226" spans="1:30" s="13" customFormat="1">
      <c r="A226" s="20"/>
      <c r="B226" s="20"/>
      <c r="C226" s="20"/>
      <c r="D226" s="40"/>
      <c r="E226" s="21"/>
      <c r="F226" s="21"/>
      <c r="G226" s="21"/>
      <c r="H226" s="21"/>
      <c r="I226" s="21"/>
      <c r="J226" s="21"/>
      <c r="K226" s="21"/>
      <c r="L226" s="21"/>
      <c r="M226" s="21"/>
      <c r="N226" s="21"/>
      <c r="O226" s="21"/>
      <c r="P226" s="21"/>
      <c r="Q226" s="21"/>
      <c r="R226" s="20"/>
      <c r="S226" s="20"/>
      <c r="T226" s="22"/>
      <c r="U226" s="2"/>
      <c r="V226" s="2"/>
      <c r="W226" s="2"/>
      <c r="X226" s="2"/>
      <c r="Y226" s="2"/>
      <c r="Z226" s="2"/>
      <c r="AA226" s="2"/>
      <c r="AB226" s="2"/>
      <c r="AC226" s="2"/>
      <c r="AD226" s="2"/>
    </row>
    <row r="227" spans="1:30" s="13" customFormat="1">
      <c r="A227" s="20"/>
      <c r="B227" s="20"/>
      <c r="C227" s="20"/>
      <c r="D227" s="40"/>
      <c r="E227" s="21"/>
      <c r="F227" s="21"/>
      <c r="G227" s="21"/>
      <c r="H227" s="21"/>
      <c r="I227" s="21"/>
      <c r="J227" s="21"/>
      <c r="K227" s="21"/>
      <c r="L227" s="21"/>
      <c r="M227" s="21"/>
      <c r="N227" s="21"/>
      <c r="O227" s="21"/>
      <c r="P227" s="21"/>
      <c r="Q227" s="21"/>
      <c r="R227" s="20"/>
      <c r="S227" s="20"/>
      <c r="T227" s="22"/>
      <c r="U227" s="2"/>
      <c r="V227" s="2"/>
      <c r="W227" s="2"/>
      <c r="X227" s="2"/>
      <c r="Y227" s="2"/>
      <c r="Z227" s="2"/>
      <c r="AA227" s="2"/>
      <c r="AB227" s="2"/>
      <c r="AC227" s="2"/>
      <c r="AD227" s="2"/>
    </row>
    <row r="228" spans="1:30" s="13" customFormat="1">
      <c r="A228" s="20"/>
      <c r="B228" s="20"/>
      <c r="C228" s="20"/>
      <c r="D228" s="40"/>
      <c r="E228" s="21"/>
      <c r="F228" s="21"/>
      <c r="G228" s="21"/>
      <c r="H228" s="21"/>
      <c r="I228" s="21"/>
      <c r="J228" s="21"/>
      <c r="K228" s="21"/>
      <c r="L228" s="21"/>
      <c r="M228" s="21"/>
      <c r="N228" s="21"/>
      <c r="O228" s="21"/>
      <c r="P228" s="21"/>
      <c r="Q228" s="21"/>
      <c r="R228" s="20"/>
      <c r="S228" s="20"/>
      <c r="T228" s="22"/>
      <c r="U228" s="2"/>
      <c r="V228" s="2"/>
      <c r="W228" s="2"/>
      <c r="X228" s="2"/>
      <c r="Y228" s="2"/>
      <c r="Z228" s="2"/>
      <c r="AA228" s="2"/>
      <c r="AB228" s="2"/>
      <c r="AC228" s="2"/>
      <c r="AD228" s="2"/>
    </row>
    <row r="229" spans="1:30" s="13" customFormat="1">
      <c r="A229" s="20"/>
      <c r="B229" s="20"/>
      <c r="C229" s="20"/>
      <c r="D229" s="40"/>
      <c r="E229" s="21"/>
      <c r="F229" s="21"/>
      <c r="G229" s="21"/>
      <c r="H229" s="21"/>
      <c r="I229" s="21"/>
      <c r="J229" s="21"/>
      <c r="K229" s="21"/>
      <c r="L229" s="21"/>
      <c r="M229" s="21"/>
      <c r="N229" s="21"/>
      <c r="O229" s="21"/>
      <c r="P229" s="21"/>
      <c r="Q229" s="21"/>
      <c r="R229" s="20"/>
      <c r="S229" s="20"/>
      <c r="T229" s="22"/>
      <c r="U229" s="2"/>
      <c r="V229" s="2"/>
      <c r="W229" s="2"/>
      <c r="X229" s="2"/>
      <c r="Y229" s="2"/>
      <c r="Z229" s="2"/>
      <c r="AA229" s="2"/>
      <c r="AB229" s="2"/>
      <c r="AC229" s="2"/>
      <c r="AD229" s="2"/>
    </row>
    <row r="230" spans="1:30" s="13" customFormat="1">
      <c r="A230" s="20"/>
      <c r="B230" s="20"/>
      <c r="C230" s="20"/>
      <c r="D230" s="40"/>
      <c r="E230" s="21"/>
      <c r="F230" s="21"/>
      <c r="G230" s="21"/>
      <c r="H230" s="21"/>
      <c r="I230" s="21"/>
      <c r="J230" s="21"/>
      <c r="K230" s="21"/>
      <c r="L230" s="21"/>
      <c r="M230" s="21"/>
      <c r="N230" s="21"/>
      <c r="O230" s="21"/>
      <c r="P230" s="21"/>
      <c r="Q230" s="21"/>
      <c r="R230" s="20"/>
      <c r="S230" s="20"/>
      <c r="T230" s="22"/>
      <c r="U230" s="2"/>
      <c r="V230" s="2"/>
      <c r="W230" s="2"/>
      <c r="X230" s="2"/>
      <c r="Y230" s="2"/>
      <c r="Z230" s="2"/>
      <c r="AA230" s="2"/>
      <c r="AB230" s="2"/>
      <c r="AC230" s="2"/>
      <c r="AD230" s="2"/>
    </row>
    <row r="231" spans="1:30" s="13" customFormat="1">
      <c r="A231" s="20"/>
      <c r="B231" s="20"/>
      <c r="C231" s="20"/>
      <c r="D231" s="40"/>
      <c r="E231" s="21"/>
      <c r="F231" s="21"/>
      <c r="G231" s="21"/>
      <c r="H231" s="21"/>
      <c r="I231" s="21"/>
      <c r="J231" s="21"/>
      <c r="K231" s="21"/>
      <c r="L231" s="21"/>
      <c r="M231" s="21"/>
      <c r="N231" s="21"/>
      <c r="O231" s="21"/>
      <c r="P231" s="21"/>
      <c r="Q231" s="21"/>
      <c r="R231" s="20"/>
      <c r="S231" s="20"/>
      <c r="T231" s="22"/>
      <c r="U231" s="2"/>
      <c r="V231" s="2"/>
      <c r="W231" s="2"/>
      <c r="X231" s="2"/>
      <c r="Y231" s="2"/>
      <c r="Z231" s="2"/>
      <c r="AA231" s="2"/>
      <c r="AB231" s="2"/>
      <c r="AC231" s="2"/>
      <c r="AD231" s="2"/>
    </row>
    <row r="232" spans="1:30" s="13" customFormat="1">
      <c r="A232" s="20"/>
      <c r="B232" s="20"/>
      <c r="C232" s="20"/>
      <c r="D232" s="40"/>
      <c r="E232" s="21"/>
      <c r="F232" s="21"/>
      <c r="G232" s="21"/>
      <c r="H232" s="21"/>
      <c r="I232" s="21"/>
      <c r="J232" s="21"/>
      <c r="K232" s="21"/>
      <c r="L232" s="21"/>
      <c r="M232" s="21"/>
      <c r="N232" s="21"/>
      <c r="O232" s="21"/>
      <c r="P232" s="21"/>
      <c r="Q232" s="21"/>
      <c r="R232" s="20"/>
      <c r="S232" s="20"/>
      <c r="T232" s="22"/>
      <c r="U232" s="2"/>
      <c r="V232" s="2"/>
      <c r="W232" s="2"/>
      <c r="X232" s="2"/>
      <c r="Y232" s="2"/>
      <c r="Z232" s="2"/>
      <c r="AA232" s="2"/>
      <c r="AB232" s="2"/>
      <c r="AC232" s="2"/>
      <c r="AD232" s="2"/>
    </row>
    <row r="233" spans="1:30" s="13" customFormat="1">
      <c r="A233" s="20"/>
      <c r="B233" s="20"/>
      <c r="C233" s="20"/>
      <c r="D233" s="40"/>
      <c r="E233" s="21"/>
      <c r="F233" s="21"/>
      <c r="G233" s="21"/>
      <c r="H233" s="21"/>
      <c r="I233" s="21"/>
      <c r="J233" s="21"/>
      <c r="K233" s="21"/>
      <c r="L233" s="21"/>
      <c r="M233" s="21"/>
      <c r="N233" s="21"/>
      <c r="O233" s="21"/>
      <c r="P233" s="21"/>
      <c r="Q233" s="21"/>
      <c r="R233" s="20"/>
      <c r="S233" s="20"/>
      <c r="T233" s="22"/>
      <c r="U233" s="2"/>
      <c r="V233" s="2"/>
      <c r="W233" s="2"/>
      <c r="X233" s="2"/>
      <c r="Y233" s="2"/>
      <c r="Z233" s="2"/>
      <c r="AA233" s="2"/>
      <c r="AB233" s="2"/>
      <c r="AC233" s="2"/>
      <c r="AD233" s="2"/>
    </row>
    <row r="234" spans="1:30" s="13" customFormat="1">
      <c r="A234" s="20"/>
      <c r="B234" s="20"/>
      <c r="C234" s="20"/>
      <c r="D234" s="40"/>
      <c r="E234" s="21"/>
      <c r="F234" s="21"/>
      <c r="G234" s="21"/>
      <c r="H234" s="21"/>
      <c r="I234" s="21"/>
      <c r="J234" s="21"/>
      <c r="K234" s="21"/>
      <c r="L234" s="21"/>
      <c r="M234" s="21"/>
      <c r="N234" s="21"/>
      <c r="O234" s="21"/>
      <c r="P234" s="21"/>
      <c r="Q234" s="21"/>
      <c r="R234" s="20"/>
      <c r="S234" s="20"/>
      <c r="T234" s="22"/>
      <c r="U234" s="2"/>
      <c r="V234" s="2"/>
      <c r="W234" s="2"/>
      <c r="X234" s="2"/>
      <c r="Y234" s="2"/>
      <c r="Z234" s="2"/>
      <c r="AA234" s="2"/>
      <c r="AB234" s="2"/>
      <c r="AC234" s="2"/>
      <c r="AD234" s="2"/>
    </row>
    <row r="235" spans="1:30" s="13" customFormat="1">
      <c r="A235" s="20"/>
      <c r="B235" s="20"/>
      <c r="C235" s="20"/>
      <c r="D235" s="40"/>
      <c r="E235" s="21"/>
      <c r="F235" s="21"/>
      <c r="G235" s="21"/>
      <c r="H235" s="21"/>
      <c r="I235" s="21"/>
      <c r="J235" s="21"/>
      <c r="K235" s="21"/>
      <c r="L235" s="21"/>
      <c r="M235" s="21"/>
      <c r="N235" s="21"/>
      <c r="O235" s="21"/>
      <c r="P235" s="21"/>
      <c r="Q235" s="21"/>
      <c r="R235" s="20"/>
      <c r="S235" s="20"/>
      <c r="T235" s="22"/>
      <c r="U235" s="2"/>
      <c r="V235" s="2"/>
      <c r="W235" s="2"/>
      <c r="X235" s="2"/>
      <c r="Y235" s="2"/>
      <c r="Z235" s="2"/>
      <c r="AA235" s="2"/>
      <c r="AB235" s="2"/>
      <c r="AC235" s="2"/>
      <c r="AD235" s="2"/>
    </row>
    <row r="236" spans="1:30" s="13" customFormat="1">
      <c r="A236" s="20"/>
      <c r="B236" s="20"/>
      <c r="C236" s="20"/>
      <c r="D236" s="40"/>
      <c r="E236" s="21"/>
      <c r="F236" s="21"/>
      <c r="G236" s="21"/>
      <c r="H236" s="21"/>
      <c r="I236" s="21"/>
      <c r="J236" s="21"/>
      <c r="K236" s="21"/>
      <c r="L236" s="21"/>
      <c r="M236" s="21"/>
      <c r="N236" s="21"/>
      <c r="O236" s="21"/>
      <c r="P236" s="21"/>
      <c r="Q236" s="21"/>
      <c r="R236" s="20"/>
      <c r="S236" s="20"/>
      <c r="T236" s="22"/>
      <c r="U236" s="2"/>
      <c r="V236" s="2"/>
      <c r="W236" s="2"/>
      <c r="X236" s="2"/>
      <c r="Y236" s="2"/>
      <c r="Z236" s="2"/>
      <c r="AA236" s="2"/>
      <c r="AB236" s="2"/>
      <c r="AC236" s="2"/>
      <c r="AD236" s="2"/>
    </row>
    <row r="237" spans="1:30" s="13" customFormat="1">
      <c r="A237" s="20"/>
      <c r="B237" s="20"/>
      <c r="C237" s="20"/>
      <c r="D237" s="40"/>
      <c r="E237" s="21"/>
      <c r="F237" s="21"/>
      <c r="G237" s="21"/>
      <c r="H237" s="21"/>
      <c r="I237" s="21"/>
      <c r="J237" s="21"/>
      <c r="K237" s="21"/>
      <c r="L237" s="21"/>
      <c r="M237" s="21"/>
      <c r="N237" s="21"/>
      <c r="O237" s="21"/>
      <c r="P237" s="21"/>
      <c r="Q237" s="21"/>
      <c r="R237" s="20"/>
      <c r="S237" s="20"/>
      <c r="T237" s="22"/>
      <c r="U237" s="2"/>
      <c r="V237" s="2"/>
      <c r="W237" s="2"/>
      <c r="X237" s="2"/>
      <c r="Y237" s="2"/>
      <c r="Z237" s="2"/>
      <c r="AA237" s="2"/>
      <c r="AB237" s="2"/>
      <c r="AC237" s="2"/>
      <c r="AD237" s="2"/>
    </row>
    <row r="238" spans="1:30" s="13" customFormat="1">
      <c r="A238" s="20"/>
      <c r="B238" s="20"/>
      <c r="C238" s="20"/>
      <c r="D238" s="40"/>
      <c r="E238" s="21"/>
      <c r="F238" s="21"/>
      <c r="G238" s="21"/>
      <c r="H238" s="21"/>
      <c r="I238" s="21"/>
      <c r="J238" s="21"/>
      <c r="K238" s="21"/>
      <c r="L238" s="21"/>
      <c r="M238" s="21"/>
      <c r="N238" s="21"/>
      <c r="O238" s="21"/>
      <c r="P238" s="21"/>
      <c r="Q238" s="21"/>
      <c r="R238" s="20"/>
      <c r="S238" s="20"/>
      <c r="T238" s="22"/>
      <c r="U238" s="2"/>
      <c r="V238" s="2"/>
      <c r="W238" s="2"/>
      <c r="X238" s="2"/>
      <c r="Y238" s="2"/>
      <c r="Z238" s="2"/>
      <c r="AA238" s="2"/>
      <c r="AB238" s="2"/>
      <c r="AC238" s="2"/>
      <c r="AD238" s="2"/>
    </row>
    <row r="239" spans="1:30" s="13" customFormat="1">
      <c r="A239" s="20"/>
      <c r="B239" s="20"/>
      <c r="C239" s="20"/>
      <c r="D239" s="40"/>
      <c r="E239" s="21"/>
      <c r="F239" s="21"/>
      <c r="G239" s="21"/>
      <c r="H239" s="21"/>
      <c r="I239" s="21"/>
      <c r="J239" s="21"/>
      <c r="K239" s="21"/>
      <c r="L239" s="21"/>
      <c r="M239" s="21"/>
      <c r="N239" s="21"/>
      <c r="O239" s="21"/>
      <c r="P239" s="21"/>
      <c r="Q239" s="21"/>
      <c r="R239" s="20"/>
      <c r="S239" s="20"/>
      <c r="T239" s="22"/>
      <c r="U239" s="2"/>
      <c r="V239" s="2"/>
      <c r="W239" s="2"/>
      <c r="X239" s="2"/>
      <c r="Y239" s="2"/>
      <c r="Z239" s="2"/>
      <c r="AA239" s="2"/>
      <c r="AB239" s="2"/>
      <c r="AC239" s="2"/>
      <c r="AD239" s="2"/>
    </row>
    <row r="240" spans="1:30" s="13" customFormat="1">
      <c r="A240" s="20"/>
      <c r="B240" s="20"/>
      <c r="C240" s="20"/>
      <c r="D240" s="40"/>
      <c r="E240" s="21"/>
      <c r="F240" s="21"/>
      <c r="G240" s="21"/>
      <c r="H240" s="21"/>
      <c r="I240" s="21"/>
      <c r="J240" s="21"/>
      <c r="K240" s="21"/>
      <c r="L240" s="21"/>
      <c r="M240" s="21"/>
      <c r="N240" s="21"/>
      <c r="O240" s="21"/>
      <c r="P240" s="21"/>
      <c r="Q240" s="21"/>
      <c r="R240" s="20"/>
      <c r="S240" s="20"/>
      <c r="T240" s="22"/>
      <c r="U240" s="2"/>
      <c r="V240" s="2"/>
      <c r="W240" s="2"/>
      <c r="X240" s="2"/>
      <c r="Y240" s="2"/>
      <c r="Z240" s="2"/>
      <c r="AA240" s="2"/>
      <c r="AB240" s="2"/>
      <c r="AC240" s="2"/>
      <c r="AD240" s="2"/>
    </row>
    <row r="241" spans="1:30" s="13" customFormat="1">
      <c r="A241" s="20"/>
      <c r="B241" s="20"/>
      <c r="C241" s="20"/>
      <c r="D241" s="40"/>
      <c r="E241" s="21"/>
      <c r="F241" s="21"/>
      <c r="G241" s="21"/>
      <c r="H241" s="21"/>
      <c r="I241" s="21"/>
      <c r="J241" s="21"/>
      <c r="K241" s="21"/>
      <c r="L241" s="21"/>
      <c r="M241" s="21"/>
      <c r="N241" s="21"/>
      <c r="O241" s="21"/>
      <c r="P241" s="21"/>
      <c r="Q241" s="21"/>
      <c r="R241" s="20"/>
      <c r="S241" s="20"/>
      <c r="T241" s="22"/>
      <c r="U241" s="2"/>
      <c r="V241" s="2"/>
      <c r="W241" s="2"/>
      <c r="X241" s="2"/>
      <c r="Y241" s="2"/>
      <c r="Z241" s="2"/>
      <c r="AA241" s="2"/>
      <c r="AB241" s="2"/>
      <c r="AC241" s="2"/>
      <c r="AD241" s="2"/>
    </row>
    <row r="242" spans="1:30" s="13" customFormat="1">
      <c r="A242" s="20"/>
      <c r="B242" s="20"/>
      <c r="C242" s="20"/>
      <c r="D242" s="40"/>
      <c r="E242" s="21"/>
      <c r="F242" s="21"/>
      <c r="G242" s="21"/>
      <c r="H242" s="21"/>
      <c r="I242" s="21"/>
      <c r="J242" s="21"/>
      <c r="K242" s="21"/>
      <c r="L242" s="21"/>
      <c r="M242" s="21"/>
      <c r="N242" s="21"/>
      <c r="O242" s="21"/>
      <c r="P242" s="21"/>
      <c r="Q242" s="21"/>
      <c r="R242" s="20"/>
      <c r="S242" s="20"/>
      <c r="T242" s="22"/>
      <c r="U242" s="2"/>
      <c r="V242" s="2"/>
      <c r="W242" s="2"/>
      <c r="X242" s="2"/>
      <c r="Y242" s="2"/>
      <c r="Z242" s="2"/>
      <c r="AA242" s="2"/>
      <c r="AB242" s="2"/>
      <c r="AC242" s="2"/>
      <c r="AD242" s="2"/>
    </row>
    <row r="243" spans="1:30" s="13" customFormat="1">
      <c r="A243" s="20"/>
      <c r="B243" s="20"/>
      <c r="C243" s="20"/>
      <c r="D243" s="40"/>
      <c r="E243" s="21"/>
      <c r="F243" s="21"/>
      <c r="G243" s="21"/>
      <c r="H243" s="21"/>
      <c r="I243" s="21"/>
      <c r="J243" s="21"/>
      <c r="K243" s="21"/>
      <c r="L243" s="21"/>
      <c r="M243" s="21"/>
      <c r="N243" s="21"/>
      <c r="O243" s="21"/>
      <c r="P243" s="21"/>
      <c r="Q243" s="21"/>
      <c r="R243" s="20"/>
      <c r="S243" s="20"/>
      <c r="T243" s="22"/>
      <c r="U243" s="2"/>
      <c r="V243" s="2"/>
      <c r="W243" s="2"/>
      <c r="X243" s="2"/>
      <c r="Y243" s="2"/>
      <c r="Z243" s="2"/>
      <c r="AA243" s="2"/>
      <c r="AB243" s="2"/>
      <c r="AC243" s="2"/>
      <c r="AD243" s="2"/>
    </row>
    <row r="244" spans="1:30" s="13" customFormat="1">
      <c r="A244" s="20"/>
      <c r="B244" s="20"/>
      <c r="C244" s="20"/>
      <c r="D244" s="40"/>
      <c r="E244" s="21"/>
      <c r="F244" s="21"/>
      <c r="G244" s="21"/>
      <c r="H244" s="21"/>
      <c r="I244" s="21"/>
      <c r="J244" s="21"/>
      <c r="K244" s="21"/>
      <c r="L244" s="21"/>
      <c r="M244" s="21"/>
      <c r="N244" s="21"/>
      <c r="O244" s="21"/>
      <c r="P244" s="21"/>
      <c r="Q244" s="21"/>
      <c r="R244" s="20"/>
      <c r="S244" s="20"/>
      <c r="T244" s="22"/>
      <c r="U244" s="2"/>
      <c r="V244" s="2"/>
      <c r="W244" s="2"/>
      <c r="X244" s="2"/>
      <c r="Y244" s="2"/>
      <c r="Z244" s="2"/>
      <c r="AA244" s="2"/>
      <c r="AB244" s="2"/>
      <c r="AC244" s="2"/>
      <c r="AD244" s="2"/>
    </row>
    <row r="245" spans="1:30" s="13" customFormat="1">
      <c r="A245" s="20"/>
      <c r="B245" s="20"/>
      <c r="C245" s="20"/>
      <c r="D245" s="40"/>
      <c r="E245" s="21"/>
      <c r="F245" s="21"/>
      <c r="G245" s="21"/>
      <c r="H245" s="21"/>
      <c r="I245" s="21"/>
      <c r="J245" s="21"/>
      <c r="K245" s="21"/>
      <c r="L245" s="21"/>
      <c r="M245" s="21"/>
      <c r="N245" s="21"/>
      <c r="O245" s="21"/>
      <c r="P245" s="21"/>
      <c r="Q245" s="21"/>
      <c r="R245" s="20"/>
      <c r="S245" s="20"/>
      <c r="T245" s="22"/>
      <c r="U245" s="2"/>
      <c r="V245" s="2"/>
      <c r="W245" s="2"/>
      <c r="X245" s="2"/>
      <c r="Y245" s="2"/>
      <c r="Z245" s="2"/>
      <c r="AA245" s="2"/>
      <c r="AB245" s="2"/>
      <c r="AC245" s="2"/>
      <c r="AD245" s="2"/>
    </row>
    <row r="246" spans="1:30" s="13" customFormat="1">
      <c r="A246" s="20"/>
      <c r="B246" s="20"/>
      <c r="C246" s="20"/>
      <c r="D246" s="40"/>
      <c r="E246" s="21"/>
      <c r="F246" s="21"/>
      <c r="G246" s="21"/>
      <c r="H246" s="21"/>
      <c r="I246" s="21"/>
      <c r="J246" s="21"/>
      <c r="K246" s="21"/>
      <c r="L246" s="21"/>
      <c r="M246" s="21"/>
      <c r="N246" s="21"/>
      <c r="O246" s="21"/>
      <c r="P246" s="21"/>
      <c r="Q246" s="21"/>
      <c r="R246" s="20"/>
      <c r="S246" s="20"/>
      <c r="T246" s="22"/>
      <c r="U246" s="2"/>
      <c r="V246" s="2"/>
      <c r="W246" s="2"/>
      <c r="X246" s="2"/>
      <c r="Y246" s="2"/>
      <c r="Z246" s="2"/>
      <c r="AA246" s="2"/>
      <c r="AB246" s="2"/>
      <c r="AC246" s="2"/>
      <c r="AD246" s="2"/>
    </row>
    <row r="247" spans="1:30" s="13" customFormat="1">
      <c r="A247" s="20"/>
      <c r="B247" s="20"/>
      <c r="C247" s="20"/>
      <c r="D247" s="40"/>
      <c r="E247" s="21"/>
      <c r="F247" s="21"/>
      <c r="G247" s="21"/>
      <c r="H247" s="21"/>
      <c r="I247" s="21"/>
      <c r="J247" s="21"/>
      <c r="K247" s="21"/>
      <c r="L247" s="21"/>
      <c r="M247" s="21"/>
      <c r="N247" s="21"/>
      <c r="O247" s="21"/>
      <c r="P247" s="21"/>
      <c r="Q247" s="21"/>
      <c r="R247" s="20"/>
      <c r="S247" s="20"/>
      <c r="T247" s="22"/>
      <c r="U247" s="2"/>
      <c r="V247" s="2"/>
      <c r="W247" s="2"/>
      <c r="X247" s="2"/>
      <c r="Y247" s="2"/>
      <c r="Z247" s="2"/>
      <c r="AA247" s="2"/>
      <c r="AB247" s="2"/>
      <c r="AC247" s="2"/>
      <c r="AD247" s="2"/>
    </row>
    <row r="248" spans="1:30" s="13" customFormat="1">
      <c r="A248" s="20"/>
      <c r="B248" s="20"/>
      <c r="C248" s="20"/>
      <c r="D248" s="40"/>
      <c r="E248" s="21"/>
      <c r="F248" s="21"/>
      <c r="G248" s="21"/>
      <c r="H248" s="21"/>
      <c r="I248" s="21"/>
      <c r="J248" s="21"/>
      <c r="K248" s="21"/>
      <c r="L248" s="21"/>
      <c r="M248" s="21"/>
      <c r="N248" s="21"/>
      <c r="O248" s="21"/>
      <c r="P248" s="21"/>
      <c r="Q248" s="21"/>
      <c r="R248" s="20"/>
      <c r="S248" s="20"/>
      <c r="T248" s="22"/>
      <c r="U248" s="2"/>
      <c r="V248" s="2"/>
      <c r="W248" s="2"/>
      <c r="X248" s="2"/>
      <c r="Y248" s="2"/>
      <c r="Z248" s="2"/>
      <c r="AA248" s="2"/>
      <c r="AB248" s="2"/>
      <c r="AC248" s="2"/>
      <c r="AD248" s="2"/>
    </row>
    <row r="249" spans="1:30" s="13" customFormat="1">
      <c r="A249" s="20"/>
      <c r="B249" s="20"/>
      <c r="C249" s="20"/>
      <c r="D249" s="40"/>
      <c r="E249" s="21"/>
      <c r="F249" s="21"/>
      <c r="G249" s="21"/>
      <c r="H249" s="21"/>
      <c r="I249" s="21"/>
      <c r="J249" s="21"/>
      <c r="K249" s="21"/>
      <c r="L249" s="21"/>
      <c r="M249" s="21"/>
      <c r="N249" s="21"/>
      <c r="O249" s="21"/>
      <c r="P249" s="21"/>
      <c r="Q249" s="21"/>
      <c r="R249" s="20"/>
      <c r="S249" s="20"/>
      <c r="T249" s="22"/>
      <c r="U249" s="2"/>
      <c r="V249" s="2"/>
      <c r="W249" s="2"/>
      <c r="X249" s="2"/>
      <c r="Y249" s="2"/>
      <c r="Z249" s="2"/>
      <c r="AA249" s="2"/>
      <c r="AB249" s="2"/>
      <c r="AC249" s="2"/>
      <c r="AD249" s="2"/>
    </row>
    <row r="250" spans="1:30" s="13" customFormat="1">
      <c r="A250" s="20"/>
      <c r="B250" s="20"/>
      <c r="C250" s="20"/>
      <c r="D250" s="40"/>
      <c r="E250" s="21"/>
      <c r="F250" s="21"/>
      <c r="G250" s="21"/>
      <c r="H250" s="21"/>
      <c r="I250" s="21"/>
      <c r="J250" s="21"/>
      <c r="K250" s="21"/>
      <c r="L250" s="21"/>
      <c r="M250" s="21"/>
      <c r="N250" s="21"/>
      <c r="O250" s="21"/>
      <c r="P250" s="21"/>
      <c r="Q250" s="21"/>
      <c r="R250" s="20"/>
      <c r="S250" s="20"/>
      <c r="T250" s="22"/>
      <c r="U250" s="2"/>
      <c r="V250" s="2"/>
      <c r="W250" s="2"/>
      <c r="X250" s="2"/>
      <c r="Y250" s="2"/>
      <c r="Z250" s="2"/>
      <c r="AA250" s="2"/>
      <c r="AB250" s="2"/>
      <c r="AC250" s="2"/>
      <c r="AD250" s="2"/>
    </row>
    <row r="251" spans="1:30" s="13" customFormat="1">
      <c r="A251" s="20"/>
      <c r="B251" s="20"/>
      <c r="C251" s="20"/>
      <c r="D251" s="40"/>
      <c r="E251" s="21"/>
      <c r="F251" s="21"/>
      <c r="G251" s="21"/>
      <c r="H251" s="21"/>
      <c r="I251" s="21"/>
      <c r="J251" s="21"/>
      <c r="K251" s="21"/>
      <c r="L251" s="21"/>
      <c r="M251" s="21"/>
      <c r="N251" s="21"/>
      <c r="O251" s="21"/>
      <c r="P251" s="21"/>
      <c r="Q251" s="21"/>
      <c r="R251" s="20"/>
      <c r="S251" s="20"/>
      <c r="T251" s="22"/>
      <c r="U251" s="2"/>
      <c r="V251" s="2"/>
      <c r="W251" s="2"/>
      <c r="X251" s="2"/>
      <c r="Y251" s="2"/>
      <c r="Z251" s="2"/>
      <c r="AA251" s="2"/>
      <c r="AB251" s="2"/>
      <c r="AC251" s="2"/>
      <c r="AD251" s="2"/>
    </row>
  </sheetData>
  <sheetProtection formatRows="0" autoFilter="0"/>
  <autoFilter ref="C5:C205" xr:uid="{00000000-0009-0000-0000-00000A000000}"/>
  <mergeCells count="151">
    <mergeCell ref="A2:Q2"/>
    <mergeCell ref="E3:E5"/>
    <mergeCell ref="F3:R3"/>
    <mergeCell ref="B74:B79"/>
    <mergeCell ref="B80:B88"/>
    <mergeCell ref="D84:D87"/>
    <mergeCell ref="B67:B69"/>
    <mergeCell ref="B70:B73"/>
    <mergeCell ref="D70:D73"/>
    <mergeCell ref="M84:M87"/>
    <mergeCell ref="N84:N87"/>
    <mergeCell ref="G7:G11"/>
    <mergeCell ref="I70:I73"/>
    <mergeCell ref="I84:I87"/>
    <mergeCell ref="A7:A15"/>
    <mergeCell ref="B12:B15"/>
    <mergeCell ref="M37:M38"/>
    <mergeCell ref="N37:N38"/>
    <mergeCell ref="D7:D11"/>
    <mergeCell ref="E7:E11"/>
    <mergeCell ref="K7:K11"/>
    <mergeCell ref="F7:F11"/>
    <mergeCell ref="H37:H38"/>
    <mergeCell ref="M7:M11"/>
    <mergeCell ref="D1:F1"/>
    <mergeCell ref="O70:O73"/>
    <mergeCell ref="O84:O87"/>
    <mergeCell ref="I114:I118"/>
    <mergeCell ref="I173:I176"/>
    <mergeCell ref="J7:J11"/>
    <mergeCell ref="J37:J38"/>
    <mergeCell ref="J70:J73"/>
    <mergeCell ref="J84:J87"/>
    <mergeCell ref="J93:J94"/>
    <mergeCell ref="J114:J118"/>
    <mergeCell ref="J173:J176"/>
    <mergeCell ref="E93:E94"/>
    <mergeCell ref="F93:F94"/>
    <mergeCell ref="G93:G94"/>
    <mergeCell ref="H93:H94"/>
    <mergeCell ref="E84:E87"/>
    <mergeCell ref="F84:F87"/>
    <mergeCell ref="G84:G87"/>
    <mergeCell ref="H84:H87"/>
    <mergeCell ref="E70:E73"/>
    <mergeCell ref="F70:F73"/>
    <mergeCell ref="G70:G73"/>
    <mergeCell ref="H70:H73"/>
    <mergeCell ref="K70:K73"/>
    <mergeCell ref="L70:L73"/>
    <mergeCell ref="M70:M73"/>
    <mergeCell ref="N70:N73"/>
    <mergeCell ref="Q70:Q73"/>
    <mergeCell ref="S70:S73"/>
    <mergeCell ref="P70:P73"/>
    <mergeCell ref="O7:O11"/>
    <mergeCell ref="P7:P11"/>
    <mergeCell ref="O37:O38"/>
    <mergeCell ref="K37:K38"/>
    <mergeCell ref="L37:L38"/>
    <mergeCell ref="S93:S94"/>
    <mergeCell ref="Q84:Q87"/>
    <mergeCell ref="S84:S87"/>
    <mergeCell ref="N7:N11"/>
    <mergeCell ref="H7:H11"/>
    <mergeCell ref="L7:L11"/>
    <mergeCell ref="D3:D5"/>
    <mergeCell ref="B7:B9"/>
    <mergeCell ref="B10:B11"/>
    <mergeCell ref="I7:I11"/>
    <mergeCell ref="I37:I38"/>
    <mergeCell ref="P37:P38"/>
    <mergeCell ref="I93:I94"/>
    <mergeCell ref="K84:K87"/>
    <mergeCell ref="K93:K94"/>
    <mergeCell ref="L84:L87"/>
    <mergeCell ref="S3:T4"/>
    <mergeCell ref="F4:K5"/>
    <mergeCell ref="L4:Q5"/>
    <mergeCell ref="R4:R5"/>
    <mergeCell ref="Q7:Q11"/>
    <mergeCell ref="S7:S11"/>
    <mergeCell ref="Q37:Q38"/>
    <mergeCell ref="S37:S38"/>
    <mergeCell ref="P84:P87"/>
    <mergeCell ref="O93:O94"/>
    <mergeCell ref="P93:P94"/>
    <mergeCell ref="O114:O118"/>
    <mergeCell ref="P114:P118"/>
    <mergeCell ref="N114:N118"/>
    <mergeCell ref="S114:S118"/>
    <mergeCell ref="A17:A101"/>
    <mergeCell ref="B17:B22"/>
    <mergeCell ref="B23:B29"/>
    <mergeCell ref="B31:B66"/>
    <mergeCell ref="D37:D38"/>
    <mergeCell ref="E37:E38"/>
    <mergeCell ref="F37:F38"/>
    <mergeCell ref="G37:G38"/>
    <mergeCell ref="A103:B112"/>
    <mergeCell ref="A114:A123"/>
    <mergeCell ref="B114:B123"/>
    <mergeCell ref="D114:D118"/>
    <mergeCell ref="E114:E118"/>
    <mergeCell ref="F114:F118"/>
    <mergeCell ref="G114:G118"/>
    <mergeCell ref="H114:H118"/>
    <mergeCell ref="K114:K118"/>
    <mergeCell ref="Q114:Q118"/>
    <mergeCell ref="L93:L94"/>
    <mergeCell ref="M93:M94"/>
    <mergeCell ref="N93:N94"/>
    <mergeCell ref="L114:L118"/>
    <mergeCell ref="M114:M118"/>
    <mergeCell ref="A136:B138"/>
    <mergeCell ref="A140:B145"/>
    <mergeCell ref="A147:B149"/>
    <mergeCell ref="A125:A128"/>
    <mergeCell ref="B125:B128"/>
    <mergeCell ref="A130:A134"/>
    <mergeCell ref="B130:B134"/>
    <mergeCell ref="B89:B101"/>
    <mergeCell ref="D93:D94"/>
    <mergeCell ref="Q93:Q94"/>
    <mergeCell ref="A151:B154"/>
    <mergeCell ref="A156:B159"/>
    <mergeCell ref="A160:B160"/>
    <mergeCell ref="A161:B161"/>
    <mergeCell ref="A162:B162"/>
    <mergeCell ref="A163:B163"/>
    <mergeCell ref="A165:B168"/>
    <mergeCell ref="A170:B180"/>
    <mergeCell ref="D173:D176"/>
    <mergeCell ref="S173:S176"/>
    <mergeCell ref="A182:B182"/>
    <mergeCell ref="O173:O176"/>
    <mergeCell ref="P173:P176"/>
    <mergeCell ref="A184:B190"/>
    <mergeCell ref="A192:B201"/>
    <mergeCell ref="A203:B203"/>
    <mergeCell ref="A205:B205"/>
    <mergeCell ref="A206:T206"/>
    <mergeCell ref="E173:E176"/>
    <mergeCell ref="F173:F176"/>
    <mergeCell ref="G173:G176"/>
    <mergeCell ref="H173:H176"/>
    <mergeCell ref="K173:K176"/>
    <mergeCell ref="L173:L176"/>
    <mergeCell ref="M173:M176"/>
    <mergeCell ref="N173:N176"/>
    <mergeCell ref="Q173:Q176"/>
  </mergeCells>
  <phoneticPr fontId="6"/>
  <printOptions horizontalCentered="1"/>
  <pageMargins left="0.51181102362204722" right="0.51181102362204722" top="0.6692913385826772" bottom="0.62992125984251968" header="0.31496062992125984" footer="0.31496062992125984"/>
  <pageSetup paperSize="9" scale="64" fitToHeight="0" orientation="landscape" r:id="rId1"/>
  <rowBreaks count="4" manualBreakCount="4">
    <brk id="50" max="15" man="1"/>
    <brk id="99" max="15" man="1"/>
    <brk id="145" max="15" man="1"/>
    <brk id="190" max="15" man="1"/>
  </rowBreaks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AD251"/>
  <sheetViews>
    <sheetView view="pageBreakPreview" zoomScale="89" zoomScaleNormal="87" zoomScaleSheetLayoutView="89" workbookViewId="0">
      <pane xSplit="3" ySplit="5" topLeftCell="D6" activePane="bottomRight" state="frozen"/>
      <selection activeCell="G12" sqref="G12"/>
      <selection pane="topRight" activeCell="G12" sqref="G12"/>
      <selection pane="bottomLeft" activeCell="G12" sqref="G12"/>
      <selection pane="bottomRight" activeCell="G12" sqref="G12"/>
    </sheetView>
  </sheetViews>
  <sheetFormatPr defaultColWidth="9" defaultRowHeight="13.2"/>
  <cols>
    <col min="1" max="1" width="2.21875" style="23" customWidth="1"/>
    <col min="2" max="2" width="10.44140625" style="23" customWidth="1"/>
    <col min="3" max="3" width="32.6640625" style="23" customWidth="1"/>
    <col min="4" max="4" width="8.88671875" style="41" customWidth="1"/>
    <col min="5" max="6" width="9" style="24" customWidth="1"/>
    <col min="7" max="11" width="8.6640625" style="24" customWidth="1"/>
    <col min="12" max="12" width="9" style="24" customWidth="1"/>
    <col min="13" max="17" width="8.6640625" style="24" customWidth="1"/>
    <col min="18" max="18" width="33" style="23" customWidth="1"/>
    <col min="19" max="19" width="7.44140625" style="23" bestFit="1" customWidth="1"/>
    <col min="20" max="20" width="7.44140625" style="25" bestFit="1" customWidth="1"/>
    <col min="21" max="30" width="9" style="1"/>
    <col min="31" max="16384" width="9" style="11"/>
  </cols>
  <sheetData>
    <row r="1" spans="1:30" s="1" customFormat="1" ht="19.5" customHeight="1">
      <c r="A1" s="12" t="s">
        <v>317</v>
      </c>
      <c r="B1" s="209"/>
      <c r="C1" s="209"/>
      <c r="D1" s="334" t="str">
        <f ca="1">RIGHT(CELL("filename",A1),LEN(CELL("filename",A1))-FIND("]", CELL("filename",A1)))</f>
        <v>係10</v>
      </c>
      <c r="E1" s="335"/>
      <c r="F1" s="335"/>
      <c r="G1" s="209"/>
      <c r="H1" s="209"/>
      <c r="I1" s="209"/>
      <c r="J1" s="209"/>
      <c r="K1" s="210"/>
      <c r="L1" s="210"/>
      <c r="M1" s="210"/>
      <c r="N1" s="210"/>
      <c r="O1" s="210"/>
      <c r="P1" s="210"/>
      <c r="Q1" s="210"/>
      <c r="R1" s="209"/>
      <c r="S1" s="209"/>
      <c r="T1" s="211"/>
    </row>
    <row r="2" spans="1:30" s="1" customFormat="1" ht="45.75" customHeight="1" thickBot="1">
      <c r="A2" s="345" t="s">
        <v>307</v>
      </c>
      <c r="B2" s="338"/>
      <c r="C2" s="338"/>
      <c r="D2" s="338"/>
      <c r="E2" s="338"/>
      <c r="F2" s="338"/>
      <c r="G2" s="338"/>
      <c r="H2" s="338"/>
      <c r="I2" s="338"/>
      <c r="J2" s="338"/>
      <c r="K2" s="338"/>
      <c r="L2" s="338"/>
      <c r="M2" s="338"/>
      <c r="N2" s="338"/>
      <c r="O2" s="338"/>
      <c r="P2" s="338"/>
      <c r="Q2" s="338"/>
      <c r="R2" s="195"/>
      <c r="S2" s="212"/>
      <c r="T2" s="212"/>
    </row>
    <row r="3" spans="1:30" ht="13.5" customHeight="1" thickBot="1">
      <c r="A3" s="181"/>
      <c r="B3" s="182"/>
      <c r="C3" s="183"/>
      <c r="D3" s="322" t="s">
        <v>210</v>
      </c>
      <c r="E3" s="339" t="s">
        <v>218</v>
      </c>
      <c r="F3" s="342" t="s">
        <v>20</v>
      </c>
      <c r="G3" s="343"/>
      <c r="H3" s="343"/>
      <c r="I3" s="343"/>
      <c r="J3" s="343"/>
      <c r="K3" s="343"/>
      <c r="L3" s="343"/>
      <c r="M3" s="343"/>
      <c r="N3" s="343"/>
      <c r="O3" s="343"/>
      <c r="P3" s="343"/>
      <c r="Q3" s="343"/>
      <c r="R3" s="344"/>
      <c r="S3" s="305" t="s">
        <v>2</v>
      </c>
      <c r="T3" s="306"/>
    </row>
    <row r="4" spans="1:30" ht="19.5" customHeight="1" thickBot="1">
      <c r="A4" s="184"/>
      <c r="B4" s="185"/>
      <c r="C4" s="186"/>
      <c r="D4" s="323"/>
      <c r="E4" s="340"/>
      <c r="F4" s="326" t="s">
        <v>219</v>
      </c>
      <c r="G4" s="327"/>
      <c r="H4" s="327"/>
      <c r="I4" s="328"/>
      <c r="J4" s="328"/>
      <c r="K4" s="329"/>
      <c r="L4" s="326" t="s">
        <v>220</v>
      </c>
      <c r="M4" s="327"/>
      <c r="N4" s="327"/>
      <c r="O4" s="328"/>
      <c r="P4" s="328"/>
      <c r="Q4" s="329"/>
      <c r="R4" s="309" t="s">
        <v>21</v>
      </c>
      <c r="S4" s="307"/>
      <c r="T4" s="308"/>
    </row>
    <row r="5" spans="1:30" ht="15" thickBot="1">
      <c r="A5" s="187"/>
      <c r="B5" s="188"/>
      <c r="C5" s="189" t="s">
        <v>308</v>
      </c>
      <c r="D5" s="324"/>
      <c r="E5" s="341"/>
      <c r="F5" s="330"/>
      <c r="G5" s="331"/>
      <c r="H5" s="331"/>
      <c r="I5" s="332"/>
      <c r="J5" s="332"/>
      <c r="K5" s="333"/>
      <c r="L5" s="330"/>
      <c r="M5" s="331"/>
      <c r="N5" s="331"/>
      <c r="O5" s="332"/>
      <c r="P5" s="332"/>
      <c r="Q5" s="333"/>
      <c r="R5" s="310"/>
      <c r="S5" s="62" t="s">
        <v>3</v>
      </c>
      <c r="T5" s="66" t="s">
        <v>4</v>
      </c>
    </row>
    <row r="6" spans="1:30" s="12" customFormat="1" ht="13.8" thickBot="1">
      <c r="A6" s="45" t="s">
        <v>22</v>
      </c>
      <c r="B6" s="46"/>
      <c r="C6" s="54"/>
      <c r="D6" s="50"/>
      <c r="E6" s="48">
        <f>F6+L6</f>
        <v>0</v>
      </c>
      <c r="F6" s="58">
        <f>SUM(F7:F15)</f>
        <v>0</v>
      </c>
      <c r="G6" s="161" t="s">
        <v>216</v>
      </c>
      <c r="H6" s="161" t="s">
        <v>217</v>
      </c>
      <c r="I6" s="161" t="s">
        <v>314</v>
      </c>
      <c r="J6" s="161" t="s">
        <v>315</v>
      </c>
      <c r="K6" s="162" t="s">
        <v>316</v>
      </c>
      <c r="L6" s="58">
        <f>SUM(L7:L15)</f>
        <v>0</v>
      </c>
      <c r="M6" s="161" t="s">
        <v>216</v>
      </c>
      <c r="N6" s="161" t="s">
        <v>217</v>
      </c>
      <c r="O6" s="161" t="s">
        <v>314</v>
      </c>
      <c r="P6" s="161" t="s">
        <v>315</v>
      </c>
      <c r="Q6" s="162" t="s">
        <v>316</v>
      </c>
      <c r="R6" s="163"/>
      <c r="S6" s="63" t="str">
        <f t="shared" ref="S6:S69" si="0">IFERROR(ROUND(F6/E6*100,1),"")</f>
        <v/>
      </c>
      <c r="T6" s="67">
        <v>70</v>
      </c>
    </row>
    <row r="7" spans="1:30" s="13" customFormat="1">
      <c r="A7" s="311"/>
      <c r="B7" s="314" t="s">
        <v>23</v>
      </c>
      <c r="C7" s="38" t="s">
        <v>24</v>
      </c>
      <c r="D7" s="325" t="s">
        <v>305</v>
      </c>
      <c r="E7" s="318">
        <f>F7+L7</f>
        <v>0</v>
      </c>
      <c r="F7" s="319">
        <f>SUM(G7:K11)</f>
        <v>0</v>
      </c>
      <c r="G7" s="321"/>
      <c r="H7" s="321"/>
      <c r="I7" s="321"/>
      <c r="J7" s="321"/>
      <c r="K7" s="321"/>
      <c r="L7" s="319">
        <f>SUM(M7:Q11)</f>
        <v>0</v>
      </c>
      <c r="M7" s="321"/>
      <c r="N7" s="321"/>
      <c r="O7" s="321"/>
      <c r="P7" s="321"/>
      <c r="Q7" s="321"/>
      <c r="R7" s="180"/>
      <c r="S7" s="320" t="str">
        <f>IFERROR(ROUND(F7/E7*100,1),"")</f>
        <v/>
      </c>
      <c r="T7" s="68">
        <v>70</v>
      </c>
      <c r="U7" s="2"/>
      <c r="V7" s="2"/>
      <c r="W7" s="2"/>
      <c r="X7" s="2"/>
      <c r="Y7" s="2"/>
      <c r="Z7" s="2"/>
      <c r="AA7" s="2"/>
      <c r="AB7" s="2"/>
      <c r="AC7" s="2"/>
      <c r="AD7" s="2"/>
    </row>
    <row r="8" spans="1:30" s="13" customFormat="1">
      <c r="A8" s="312"/>
      <c r="B8" s="315"/>
      <c r="C8" s="55" t="s">
        <v>25</v>
      </c>
      <c r="D8" s="304"/>
      <c r="E8" s="295"/>
      <c r="F8" s="296"/>
      <c r="G8" s="293"/>
      <c r="H8" s="293"/>
      <c r="I8" s="293"/>
      <c r="J8" s="293"/>
      <c r="K8" s="293"/>
      <c r="L8" s="296"/>
      <c r="M8" s="293"/>
      <c r="N8" s="293"/>
      <c r="O8" s="293"/>
      <c r="P8" s="293"/>
      <c r="Q8" s="293"/>
      <c r="R8" s="160"/>
      <c r="S8" s="291"/>
      <c r="T8" s="69">
        <v>70</v>
      </c>
      <c r="U8" s="2"/>
      <c r="V8" s="2"/>
      <c r="W8" s="2"/>
      <c r="X8" s="2"/>
      <c r="Y8" s="2"/>
      <c r="Z8" s="2"/>
      <c r="AA8" s="2"/>
      <c r="AB8" s="2"/>
      <c r="AC8" s="2"/>
      <c r="AD8" s="2"/>
    </row>
    <row r="9" spans="1:30" s="13" customFormat="1">
      <c r="A9" s="312"/>
      <c r="B9" s="315"/>
      <c r="C9" s="55" t="s">
        <v>26</v>
      </c>
      <c r="D9" s="304"/>
      <c r="E9" s="295"/>
      <c r="F9" s="296"/>
      <c r="G9" s="293"/>
      <c r="H9" s="293"/>
      <c r="I9" s="293"/>
      <c r="J9" s="293"/>
      <c r="K9" s="293"/>
      <c r="L9" s="296"/>
      <c r="M9" s="293"/>
      <c r="N9" s="293"/>
      <c r="O9" s="293"/>
      <c r="P9" s="293"/>
      <c r="Q9" s="293"/>
      <c r="R9" s="160"/>
      <c r="S9" s="291"/>
      <c r="T9" s="69">
        <v>70</v>
      </c>
      <c r="U9" s="2"/>
      <c r="V9" s="2"/>
      <c r="W9" s="2"/>
      <c r="X9" s="2"/>
      <c r="Y9" s="2"/>
      <c r="Z9" s="2"/>
      <c r="AA9" s="2"/>
      <c r="AB9" s="2"/>
      <c r="AC9" s="2"/>
      <c r="AD9" s="2"/>
    </row>
    <row r="10" spans="1:30" s="13" customFormat="1">
      <c r="A10" s="312"/>
      <c r="B10" s="315" t="s">
        <v>27</v>
      </c>
      <c r="C10" s="55" t="s">
        <v>28</v>
      </c>
      <c r="D10" s="304"/>
      <c r="E10" s="295"/>
      <c r="F10" s="296"/>
      <c r="G10" s="293"/>
      <c r="H10" s="293"/>
      <c r="I10" s="293"/>
      <c r="J10" s="293"/>
      <c r="K10" s="293"/>
      <c r="L10" s="296"/>
      <c r="M10" s="293"/>
      <c r="N10" s="293"/>
      <c r="O10" s="293"/>
      <c r="P10" s="293"/>
      <c r="Q10" s="293"/>
      <c r="R10" s="160"/>
      <c r="S10" s="291"/>
      <c r="T10" s="69">
        <v>70</v>
      </c>
      <c r="U10" s="2"/>
      <c r="V10" s="2"/>
      <c r="W10" s="2"/>
      <c r="X10" s="2"/>
      <c r="Y10" s="2"/>
      <c r="Z10" s="2"/>
      <c r="AA10" s="2"/>
      <c r="AB10" s="2"/>
      <c r="AC10" s="2"/>
      <c r="AD10" s="2"/>
    </row>
    <row r="11" spans="1:30" s="13" customFormat="1">
      <c r="A11" s="312"/>
      <c r="B11" s="315"/>
      <c r="C11" s="55" t="s">
        <v>29</v>
      </c>
      <c r="D11" s="304"/>
      <c r="E11" s="295"/>
      <c r="F11" s="296"/>
      <c r="G11" s="294"/>
      <c r="H11" s="294"/>
      <c r="I11" s="294"/>
      <c r="J11" s="294"/>
      <c r="K11" s="294"/>
      <c r="L11" s="296"/>
      <c r="M11" s="294"/>
      <c r="N11" s="294"/>
      <c r="O11" s="294"/>
      <c r="P11" s="294"/>
      <c r="Q11" s="294"/>
      <c r="R11" s="160"/>
      <c r="S11" s="291"/>
      <c r="T11" s="69">
        <v>70</v>
      </c>
      <c r="U11" s="2"/>
      <c r="V11" s="2"/>
      <c r="W11" s="2"/>
      <c r="X11" s="2"/>
      <c r="Y11" s="2"/>
      <c r="Z11" s="2"/>
      <c r="AA11" s="2"/>
      <c r="AB11" s="2"/>
      <c r="AC11" s="2"/>
      <c r="AD11" s="2"/>
    </row>
    <row r="12" spans="1:30" s="13" customFormat="1">
      <c r="A12" s="312"/>
      <c r="B12" s="316" t="s">
        <v>30</v>
      </c>
      <c r="C12" s="14" t="s">
        <v>31</v>
      </c>
      <c r="D12" s="51" t="s">
        <v>212</v>
      </c>
      <c r="E12" s="7">
        <f t="shared" ref="E12:E76" si="1">F12+L12</f>
        <v>0</v>
      </c>
      <c r="F12" s="9">
        <f>SUM(G12:K12)</f>
        <v>0</v>
      </c>
      <c r="G12" s="43"/>
      <c r="H12" s="43"/>
      <c r="I12" s="43"/>
      <c r="J12" s="43"/>
      <c r="K12" s="59"/>
      <c r="L12" s="9">
        <f>SUM(M12:Q12)</f>
        <v>0</v>
      </c>
      <c r="M12" s="43"/>
      <c r="N12" s="43"/>
      <c r="O12" s="43"/>
      <c r="P12" s="43"/>
      <c r="Q12" s="59"/>
      <c r="R12" s="157"/>
      <c r="S12" s="64" t="str">
        <f t="shared" si="0"/>
        <v/>
      </c>
      <c r="T12" s="69">
        <v>70</v>
      </c>
      <c r="U12" s="2"/>
      <c r="V12" s="2"/>
      <c r="W12" s="2"/>
      <c r="X12" s="2"/>
      <c r="Y12" s="2"/>
      <c r="Z12" s="2"/>
      <c r="AA12" s="2"/>
      <c r="AB12" s="2"/>
      <c r="AC12" s="2"/>
      <c r="AD12" s="2"/>
    </row>
    <row r="13" spans="1:30" s="13" customFormat="1">
      <c r="A13" s="312"/>
      <c r="B13" s="316"/>
      <c r="C13" s="14" t="s">
        <v>32</v>
      </c>
      <c r="D13" s="51" t="s">
        <v>213</v>
      </c>
      <c r="E13" s="7">
        <f t="shared" si="1"/>
        <v>0</v>
      </c>
      <c r="F13" s="9">
        <f>SUM(G13:K13)</f>
        <v>0</v>
      </c>
      <c r="G13" s="43"/>
      <c r="H13" s="43"/>
      <c r="I13" s="43"/>
      <c r="J13" s="43"/>
      <c r="K13" s="59"/>
      <c r="L13" s="9">
        <f>SUM(M13:Q13)</f>
        <v>0</v>
      </c>
      <c r="M13" s="43"/>
      <c r="N13" s="43"/>
      <c r="O13" s="43"/>
      <c r="P13" s="43"/>
      <c r="Q13" s="59"/>
      <c r="R13" s="157"/>
      <c r="S13" s="64" t="str">
        <f t="shared" si="0"/>
        <v/>
      </c>
      <c r="T13" s="69">
        <v>70</v>
      </c>
      <c r="U13" s="2"/>
      <c r="V13" s="2"/>
      <c r="W13" s="2"/>
      <c r="X13" s="2"/>
      <c r="Y13" s="2"/>
      <c r="Z13" s="2"/>
      <c r="AA13" s="2"/>
      <c r="AB13" s="2"/>
      <c r="AC13" s="2"/>
      <c r="AD13" s="2"/>
    </row>
    <row r="14" spans="1:30" s="13" customFormat="1">
      <c r="A14" s="312"/>
      <c r="B14" s="316"/>
      <c r="C14" s="14" t="s">
        <v>221</v>
      </c>
      <c r="D14" s="51" t="s">
        <v>213</v>
      </c>
      <c r="E14" s="7">
        <f t="shared" si="1"/>
        <v>0</v>
      </c>
      <c r="F14" s="9">
        <f>SUM(G14:K14)</f>
        <v>0</v>
      </c>
      <c r="G14" s="43"/>
      <c r="H14" s="43"/>
      <c r="I14" s="43"/>
      <c r="J14" s="43"/>
      <c r="K14" s="59"/>
      <c r="L14" s="9">
        <f>SUM(M14:Q14)</f>
        <v>0</v>
      </c>
      <c r="M14" s="43"/>
      <c r="N14" s="43"/>
      <c r="O14" s="43"/>
      <c r="P14" s="43"/>
      <c r="Q14" s="59"/>
      <c r="R14" s="157"/>
      <c r="S14" s="64" t="str">
        <f t="shared" si="0"/>
        <v/>
      </c>
      <c r="T14" s="69">
        <v>70</v>
      </c>
      <c r="U14" s="2"/>
      <c r="V14" s="2"/>
      <c r="W14" s="2"/>
      <c r="X14" s="2"/>
      <c r="Y14" s="2"/>
      <c r="Z14" s="2"/>
      <c r="AA14" s="2"/>
      <c r="AB14" s="2"/>
      <c r="AC14" s="2"/>
      <c r="AD14" s="2"/>
    </row>
    <row r="15" spans="1:30" s="13" customFormat="1" ht="13.8" thickBot="1">
      <c r="A15" s="313"/>
      <c r="B15" s="317"/>
      <c r="C15" s="37" t="s">
        <v>222</v>
      </c>
      <c r="D15" s="71" t="s">
        <v>212</v>
      </c>
      <c r="E15" s="6">
        <f t="shared" si="1"/>
        <v>0</v>
      </c>
      <c r="F15" s="8">
        <f>SUM(G15:K15)</f>
        <v>0</v>
      </c>
      <c r="G15" s="72"/>
      <c r="H15" s="72"/>
      <c r="I15" s="72"/>
      <c r="J15" s="72"/>
      <c r="K15" s="73"/>
      <c r="L15" s="8">
        <f>SUM(M15:Q15)</f>
        <v>0</v>
      </c>
      <c r="M15" s="72"/>
      <c r="N15" s="72"/>
      <c r="O15" s="72"/>
      <c r="P15" s="72"/>
      <c r="Q15" s="73"/>
      <c r="R15" s="158"/>
      <c r="S15" s="74" t="str">
        <f t="shared" si="0"/>
        <v/>
      </c>
      <c r="T15" s="75">
        <v>70</v>
      </c>
      <c r="U15" s="2"/>
      <c r="V15" s="2"/>
      <c r="W15" s="2"/>
      <c r="X15" s="2"/>
      <c r="Y15" s="2"/>
      <c r="Z15" s="2"/>
      <c r="AA15" s="2"/>
      <c r="AB15" s="2"/>
      <c r="AC15" s="2"/>
      <c r="AD15" s="2"/>
    </row>
    <row r="16" spans="1:30" s="12" customFormat="1">
      <c r="A16" s="154" t="s">
        <v>33</v>
      </c>
      <c r="B16" s="76"/>
      <c r="C16" s="77"/>
      <c r="D16" s="78"/>
      <c r="E16" s="79">
        <f t="shared" si="1"/>
        <v>0</v>
      </c>
      <c r="F16" s="80">
        <f>SUM(F17:F101)</f>
        <v>0</v>
      </c>
      <c r="G16" s="164" t="s">
        <v>216</v>
      </c>
      <c r="H16" s="164" t="s">
        <v>217</v>
      </c>
      <c r="I16" s="164" t="s">
        <v>314</v>
      </c>
      <c r="J16" s="164" t="s">
        <v>315</v>
      </c>
      <c r="K16" s="165" t="s">
        <v>316</v>
      </c>
      <c r="L16" s="80">
        <f>SUM(L17:L101)</f>
        <v>0</v>
      </c>
      <c r="M16" s="164" t="s">
        <v>216</v>
      </c>
      <c r="N16" s="164" t="s">
        <v>217</v>
      </c>
      <c r="O16" s="164" t="s">
        <v>314</v>
      </c>
      <c r="P16" s="164" t="s">
        <v>315</v>
      </c>
      <c r="Q16" s="165" t="s">
        <v>316</v>
      </c>
      <c r="R16" s="166"/>
      <c r="S16" s="81" t="str">
        <f t="shared" si="0"/>
        <v/>
      </c>
      <c r="T16" s="82">
        <v>70</v>
      </c>
    </row>
    <row r="17" spans="1:30" s="13" customFormat="1">
      <c r="A17" s="278"/>
      <c r="B17" s="288" t="s">
        <v>34</v>
      </c>
      <c r="C17" s="14" t="s">
        <v>35</v>
      </c>
      <c r="D17" s="53" t="s">
        <v>214</v>
      </c>
      <c r="E17" s="7">
        <f t="shared" si="1"/>
        <v>0</v>
      </c>
      <c r="F17" s="9">
        <f t="shared" ref="F17:F33" si="2">SUM(G17:K17)</f>
        <v>0</v>
      </c>
      <c r="G17" s="43"/>
      <c r="H17" s="43"/>
      <c r="I17" s="43"/>
      <c r="J17" s="43"/>
      <c r="K17" s="59"/>
      <c r="L17" s="9">
        <f t="shared" ref="L17:L33" si="3">SUM(M17:Q17)</f>
        <v>0</v>
      </c>
      <c r="M17" s="43"/>
      <c r="N17" s="43"/>
      <c r="O17" s="43"/>
      <c r="P17" s="43"/>
      <c r="Q17" s="59"/>
      <c r="R17" s="157"/>
      <c r="S17" s="64" t="str">
        <f t="shared" si="0"/>
        <v/>
      </c>
      <c r="T17" s="69">
        <v>70</v>
      </c>
      <c r="U17" s="2"/>
      <c r="V17" s="2"/>
      <c r="W17" s="2"/>
      <c r="X17" s="2"/>
      <c r="Y17" s="2"/>
      <c r="Z17" s="2"/>
      <c r="AA17" s="2"/>
      <c r="AB17" s="2"/>
      <c r="AC17" s="2"/>
      <c r="AD17" s="2"/>
    </row>
    <row r="18" spans="1:30" s="13" customFormat="1">
      <c r="A18" s="278"/>
      <c r="B18" s="288"/>
      <c r="C18" s="14" t="s">
        <v>36</v>
      </c>
      <c r="D18" s="51" t="s">
        <v>215</v>
      </c>
      <c r="E18" s="7">
        <f t="shared" si="1"/>
        <v>0</v>
      </c>
      <c r="F18" s="9">
        <f t="shared" si="2"/>
        <v>0</v>
      </c>
      <c r="G18" s="43"/>
      <c r="H18" s="43"/>
      <c r="I18" s="43"/>
      <c r="J18" s="43"/>
      <c r="K18" s="59"/>
      <c r="L18" s="9">
        <f t="shared" si="3"/>
        <v>0</v>
      </c>
      <c r="M18" s="43"/>
      <c r="N18" s="43"/>
      <c r="O18" s="43"/>
      <c r="P18" s="43"/>
      <c r="Q18" s="59"/>
      <c r="R18" s="157"/>
      <c r="S18" s="64" t="str">
        <f t="shared" si="0"/>
        <v/>
      </c>
      <c r="T18" s="69">
        <v>70</v>
      </c>
      <c r="U18" s="2"/>
      <c r="V18" s="2"/>
      <c r="W18" s="2"/>
      <c r="X18" s="2"/>
      <c r="Y18" s="2"/>
      <c r="Z18" s="2"/>
      <c r="AA18" s="2"/>
      <c r="AB18" s="2"/>
      <c r="AC18" s="2"/>
      <c r="AD18" s="2"/>
    </row>
    <row r="19" spans="1:30" s="13" customFormat="1">
      <c r="A19" s="278"/>
      <c r="B19" s="288"/>
      <c r="C19" s="14" t="s">
        <v>37</v>
      </c>
      <c r="D19" s="51" t="s">
        <v>214</v>
      </c>
      <c r="E19" s="7">
        <f t="shared" si="1"/>
        <v>0</v>
      </c>
      <c r="F19" s="9">
        <f t="shared" si="2"/>
        <v>0</v>
      </c>
      <c r="G19" s="43"/>
      <c r="H19" s="43"/>
      <c r="I19" s="43"/>
      <c r="J19" s="43"/>
      <c r="K19" s="59"/>
      <c r="L19" s="9">
        <f t="shared" si="3"/>
        <v>0</v>
      </c>
      <c r="M19" s="43"/>
      <c r="N19" s="43"/>
      <c r="O19" s="43"/>
      <c r="P19" s="43"/>
      <c r="Q19" s="59"/>
      <c r="R19" s="157"/>
      <c r="S19" s="64" t="str">
        <f t="shared" si="0"/>
        <v/>
      </c>
      <c r="T19" s="69">
        <v>70</v>
      </c>
      <c r="U19" s="2"/>
      <c r="V19" s="2"/>
      <c r="W19" s="2"/>
      <c r="X19" s="2"/>
      <c r="Y19" s="2"/>
      <c r="Z19" s="2"/>
      <c r="AA19" s="2"/>
      <c r="AB19" s="2"/>
      <c r="AC19" s="2"/>
      <c r="AD19" s="2"/>
    </row>
    <row r="20" spans="1:30" s="13" customFormat="1" ht="13.5" customHeight="1">
      <c r="A20" s="278"/>
      <c r="B20" s="288"/>
      <c r="C20" s="14" t="s">
        <v>199</v>
      </c>
      <c r="D20" s="51" t="s">
        <v>214</v>
      </c>
      <c r="E20" s="7">
        <f t="shared" si="1"/>
        <v>0</v>
      </c>
      <c r="F20" s="9">
        <f t="shared" si="2"/>
        <v>0</v>
      </c>
      <c r="G20" s="43"/>
      <c r="H20" s="43"/>
      <c r="I20" s="43"/>
      <c r="J20" s="43"/>
      <c r="K20" s="59"/>
      <c r="L20" s="9">
        <f t="shared" si="3"/>
        <v>0</v>
      </c>
      <c r="M20" s="43"/>
      <c r="N20" s="43"/>
      <c r="O20" s="43"/>
      <c r="P20" s="43"/>
      <c r="Q20" s="59"/>
      <c r="R20" s="157"/>
      <c r="S20" s="64" t="str">
        <f t="shared" si="0"/>
        <v/>
      </c>
      <c r="T20" s="69">
        <v>70</v>
      </c>
      <c r="U20" s="2"/>
      <c r="V20" s="2"/>
      <c r="W20" s="2"/>
      <c r="X20" s="2"/>
      <c r="Y20" s="2"/>
      <c r="Z20" s="2"/>
      <c r="AA20" s="2"/>
      <c r="AB20" s="2"/>
      <c r="AC20" s="2"/>
      <c r="AD20" s="2"/>
    </row>
    <row r="21" spans="1:30" s="13" customFormat="1">
      <c r="A21" s="278"/>
      <c r="B21" s="288"/>
      <c r="C21" s="14" t="s">
        <v>38</v>
      </c>
      <c r="D21" s="51" t="s">
        <v>214</v>
      </c>
      <c r="E21" s="7">
        <f t="shared" si="1"/>
        <v>0</v>
      </c>
      <c r="F21" s="9">
        <f t="shared" si="2"/>
        <v>0</v>
      </c>
      <c r="G21" s="43"/>
      <c r="H21" s="43"/>
      <c r="I21" s="43"/>
      <c r="J21" s="43"/>
      <c r="K21" s="59"/>
      <c r="L21" s="9">
        <f t="shared" si="3"/>
        <v>0</v>
      </c>
      <c r="M21" s="43"/>
      <c r="N21" s="43"/>
      <c r="O21" s="43"/>
      <c r="P21" s="43"/>
      <c r="Q21" s="59"/>
      <c r="R21" s="157"/>
      <c r="S21" s="64" t="str">
        <f t="shared" si="0"/>
        <v/>
      </c>
      <c r="T21" s="69">
        <v>70</v>
      </c>
      <c r="U21" s="2"/>
      <c r="V21" s="2"/>
      <c r="W21" s="2"/>
      <c r="X21" s="2"/>
      <c r="Y21" s="2"/>
      <c r="Z21" s="2"/>
      <c r="AA21" s="2"/>
      <c r="AB21" s="2"/>
      <c r="AC21" s="2"/>
      <c r="AD21" s="2"/>
    </row>
    <row r="22" spans="1:30" s="13" customFormat="1">
      <c r="A22" s="278"/>
      <c r="B22" s="288"/>
      <c r="C22" s="14" t="s">
        <v>39</v>
      </c>
      <c r="D22" s="51" t="s">
        <v>214</v>
      </c>
      <c r="E22" s="7">
        <f t="shared" si="1"/>
        <v>0</v>
      </c>
      <c r="F22" s="9">
        <f t="shared" si="2"/>
        <v>0</v>
      </c>
      <c r="G22" s="43"/>
      <c r="H22" s="43"/>
      <c r="I22" s="43"/>
      <c r="J22" s="43"/>
      <c r="K22" s="59"/>
      <c r="L22" s="9">
        <f t="shared" si="3"/>
        <v>0</v>
      </c>
      <c r="M22" s="43"/>
      <c r="N22" s="43"/>
      <c r="O22" s="43"/>
      <c r="P22" s="43"/>
      <c r="Q22" s="59"/>
      <c r="R22" s="157"/>
      <c r="S22" s="64" t="str">
        <f t="shared" si="0"/>
        <v/>
      </c>
      <c r="T22" s="69">
        <v>70</v>
      </c>
      <c r="U22" s="2"/>
      <c r="V22" s="2"/>
      <c r="W22" s="2"/>
      <c r="X22" s="2"/>
      <c r="Y22" s="2"/>
      <c r="Z22" s="2"/>
      <c r="AA22" s="2"/>
      <c r="AB22" s="2"/>
      <c r="AC22" s="2"/>
      <c r="AD22" s="2"/>
    </row>
    <row r="23" spans="1:30" s="13" customFormat="1">
      <c r="A23" s="278"/>
      <c r="B23" s="290" t="s">
        <v>209</v>
      </c>
      <c r="C23" s="14" t="s">
        <v>40</v>
      </c>
      <c r="D23" s="51" t="s">
        <v>240</v>
      </c>
      <c r="E23" s="7">
        <f t="shared" si="1"/>
        <v>0</v>
      </c>
      <c r="F23" s="9">
        <f t="shared" si="2"/>
        <v>0</v>
      </c>
      <c r="G23" s="43"/>
      <c r="H23" s="43"/>
      <c r="I23" s="43"/>
      <c r="J23" s="43"/>
      <c r="K23" s="59"/>
      <c r="L23" s="9">
        <f t="shared" si="3"/>
        <v>0</v>
      </c>
      <c r="M23" s="43"/>
      <c r="N23" s="43"/>
      <c r="O23" s="43"/>
      <c r="P23" s="43"/>
      <c r="Q23" s="59"/>
      <c r="R23" s="157"/>
      <c r="S23" s="64" t="str">
        <f t="shared" si="0"/>
        <v/>
      </c>
      <c r="T23" s="69">
        <v>70</v>
      </c>
      <c r="U23" s="2"/>
      <c r="V23" s="2"/>
      <c r="W23" s="2"/>
      <c r="X23" s="2"/>
      <c r="Y23" s="2"/>
      <c r="Z23" s="2"/>
      <c r="AA23" s="2"/>
      <c r="AB23" s="2"/>
      <c r="AC23" s="2"/>
      <c r="AD23" s="2"/>
    </row>
    <row r="24" spans="1:30" s="13" customFormat="1">
      <c r="A24" s="278"/>
      <c r="B24" s="288"/>
      <c r="C24" s="14" t="s">
        <v>41</v>
      </c>
      <c r="D24" s="51" t="s">
        <v>240</v>
      </c>
      <c r="E24" s="7">
        <f t="shared" si="1"/>
        <v>0</v>
      </c>
      <c r="F24" s="9">
        <f t="shared" si="2"/>
        <v>0</v>
      </c>
      <c r="G24" s="43"/>
      <c r="H24" s="43"/>
      <c r="I24" s="43"/>
      <c r="J24" s="43"/>
      <c r="K24" s="59"/>
      <c r="L24" s="9">
        <f t="shared" si="3"/>
        <v>0</v>
      </c>
      <c r="M24" s="43"/>
      <c r="N24" s="43"/>
      <c r="O24" s="43"/>
      <c r="P24" s="43"/>
      <c r="Q24" s="59"/>
      <c r="R24" s="157"/>
      <c r="S24" s="64" t="str">
        <f t="shared" si="0"/>
        <v/>
      </c>
      <c r="T24" s="69">
        <v>70</v>
      </c>
      <c r="U24" s="2"/>
      <c r="V24" s="2"/>
      <c r="W24" s="2"/>
      <c r="X24" s="2"/>
      <c r="Y24" s="2"/>
      <c r="Z24" s="2"/>
      <c r="AA24" s="2"/>
      <c r="AB24" s="2"/>
      <c r="AC24" s="2"/>
      <c r="AD24" s="2"/>
    </row>
    <row r="25" spans="1:30" s="13" customFormat="1">
      <c r="A25" s="278"/>
      <c r="B25" s="288"/>
      <c r="C25" s="14" t="s">
        <v>42</v>
      </c>
      <c r="D25" s="53" t="s">
        <v>240</v>
      </c>
      <c r="E25" s="7">
        <f t="shared" si="1"/>
        <v>0</v>
      </c>
      <c r="F25" s="9">
        <f t="shared" si="2"/>
        <v>0</v>
      </c>
      <c r="G25" s="43"/>
      <c r="H25" s="43"/>
      <c r="I25" s="43"/>
      <c r="J25" s="43"/>
      <c r="K25" s="59"/>
      <c r="L25" s="9">
        <f t="shared" si="3"/>
        <v>0</v>
      </c>
      <c r="M25" s="43"/>
      <c r="N25" s="43"/>
      <c r="O25" s="43"/>
      <c r="P25" s="43"/>
      <c r="Q25" s="59"/>
      <c r="R25" s="157"/>
      <c r="S25" s="64" t="str">
        <f t="shared" si="0"/>
        <v/>
      </c>
      <c r="T25" s="69">
        <v>70</v>
      </c>
      <c r="U25" s="2"/>
      <c r="V25" s="2"/>
      <c r="W25" s="2"/>
      <c r="X25" s="2"/>
      <c r="Y25" s="2"/>
      <c r="Z25" s="2"/>
      <c r="AA25" s="2"/>
      <c r="AB25" s="2"/>
      <c r="AC25" s="2"/>
      <c r="AD25" s="2"/>
    </row>
    <row r="26" spans="1:30" s="13" customFormat="1">
      <c r="A26" s="278"/>
      <c r="B26" s="288"/>
      <c r="C26" s="14" t="s">
        <v>43</v>
      </c>
      <c r="D26" s="51" t="s">
        <v>240</v>
      </c>
      <c r="E26" s="7">
        <f t="shared" si="1"/>
        <v>0</v>
      </c>
      <c r="F26" s="9">
        <f t="shared" si="2"/>
        <v>0</v>
      </c>
      <c r="G26" s="43"/>
      <c r="H26" s="43"/>
      <c r="I26" s="43"/>
      <c r="J26" s="43"/>
      <c r="K26" s="59"/>
      <c r="L26" s="9">
        <f t="shared" si="3"/>
        <v>0</v>
      </c>
      <c r="M26" s="43"/>
      <c r="N26" s="43"/>
      <c r="O26" s="43"/>
      <c r="P26" s="43"/>
      <c r="Q26" s="59"/>
      <c r="R26" s="157"/>
      <c r="S26" s="64" t="str">
        <f t="shared" si="0"/>
        <v/>
      </c>
      <c r="T26" s="69">
        <v>70</v>
      </c>
      <c r="U26" s="2"/>
      <c r="V26" s="2"/>
      <c r="W26" s="2"/>
      <c r="X26" s="2"/>
      <c r="Y26" s="2"/>
      <c r="Z26" s="2"/>
      <c r="AA26" s="2"/>
      <c r="AB26" s="2"/>
      <c r="AC26" s="2"/>
      <c r="AD26" s="2"/>
    </row>
    <row r="27" spans="1:30" s="13" customFormat="1">
      <c r="A27" s="278"/>
      <c r="B27" s="288"/>
      <c r="C27" s="14" t="s">
        <v>44</v>
      </c>
      <c r="D27" s="51" t="s">
        <v>240</v>
      </c>
      <c r="E27" s="7">
        <f t="shared" si="1"/>
        <v>0</v>
      </c>
      <c r="F27" s="9">
        <f t="shared" si="2"/>
        <v>0</v>
      </c>
      <c r="G27" s="43"/>
      <c r="H27" s="43"/>
      <c r="I27" s="43"/>
      <c r="J27" s="43"/>
      <c r="K27" s="59"/>
      <c r="L27" s="9">
        <f t="shared" si="3"/>
        <v>0</v>
      </c>
      <c r="M27" s="43"/>
      <c r="N27" s="43"/>
      <c r="O27" s="43"/>
      <c r="P27" s="43"/>
      <c r="Q27" s="59"/>
      <c r="R27" s="157"/>
      <c r="S27" s="64" t="str">
        <f t="shared" si="0"/>
        <v/>
      </c>
      <c r="T27" s="69">
        <v>70</v>
      </c>
      <c r="U27" s="2"/>
      <c r="V27" s="2"/>
      <c r="W27" s="2"/>
      <c r="X27" s="2"/>
      <c r="Y27" s="2"/>
      <c r="Z27" s="2"/>
      <c r="AA27" s="2"/>
      <c r="AB27" s="2"/>
      <c r="AC27" s="2"/>
      <c r="AD27" s="2"/>
    </row>
    <row r="28" spans="1:30" s="13" customFormat="1">
      <c r="A28" s="278"/>
      <c r="B28" s="288"/>
      <c r="C28" s="14" t="s">
        <v>45</v>
      </c>
      <c r="D28" s="51" t="s">
        <v>240</v>
      </c>
      <c r="E28" s="7">
        <f t="shared" si="1"/>
        <v>0</v>
      </c>
      <c r="F28" s="9">
        <f t="shared" si="2"/>
        <v>0</v>
      </c>
      <c r="G28" s="43"/>
      <c r="H28" s="43"/>
      <c r="I28" s="43"/>
      <c r="J28" s="43"/>
      <c r="K28" s="59"/>
      <c r="L28" s="9">
        <f t="shared" si="3"/>
        <v>0</v>
      </c>
      <c r="M28" s="43"/>
      <c r="N28" s="43"/>
      <c r="O28" s="43"/>
      <c r="P28" s="43"/>
      <c r="Q28" s="59"/>
      <c r="R28" s="157"/>
      <c r="S28" s="64" t="str">
        <f t="shared" si="0"/>
        <v/>
      </c>
      <c r="T28" s="69">
        <v>70</v>
      </c>
      <c r="U28" s="2"/>
      <c r="V28" s="2"/>
      <c r="W28" s="2"/>
      <c r="X28" s="2"/>
      <c r="Y28" s="2"/>
      <c r="Z28" s="2"/>
      <c r="AA28" s="2"/>
      <c r="AB28" s="2"/>
      <c r="AC28" s="2"/>
      <c r="AD28" s="2"/>
    </row>
    <row r="29" spans="1:30" s="13" customFormat="1">
      <c r="A29" s="278"/>
      <c r="B29" s="288"/>
      <c r="C29" s="14" t="s">
        <v>46</v>
      </c>
      <c r="D29" s="51" t="s">
        <v>240</v>
      </c>
      <c r="E29" s="7">
        <f t="shared" si="1"/>
        <v>0</v>
      </c>
      <c r="F29" s="9">
        <f t="shared" si="2"/>
        <v>0</v>
      </c>
      <c r="G29" s="43"/>
      <c r="H29" s="43"/>
      <c r="I29" s="43"/>
      <c r="J29" s="43"/>
      <c r="K29" s="59"/>
      <c r="L29" s="9">
        <f t="shared" si="3"/>
        <v>0</v>
      </c>
      <c r="M29" s="43"/>
      <c r="N29" s="43"/>
      <c r="O29" s="43"/>
      <c r="P29" s="43"/>
      <c r="Q29" s="59"/>
      <c r="R29" s="157"/>
      <c r="S29" s="64" t="str">
        <f t="shared" si="0"/>
        <v/>
      </c>
      <c r="T29" s="69">
        <v>70</v>
      </c>
      <c r="U29" s="2"/>
      <c r="V29" s="2"/>
      <c r="W29" s="2"/>
      <c r="X29" s="2"/>
      <c r="Y29" s="2"/>
      <c r="Z29" s="2"/>
      <c r="AA29" s="2"/>
      <c r="AB29" s="2"/>
      <c r="AC29" s="2"/>
      <c r="AD29" s="2"/>
    </row>
    <row r="30" spans="1:30" s="13" customFormat="1">
      <c r="A30" s="278"/>
      <c r="B30" s="44" t="s">
        <v>47</v>
      </c>
      <c r="C30" s="14" t="s">
        <v>48</v>
      </c>
      <c r="D30" s="51" t="s">
        <v>214</v>
      </c>
      <c r="E30" s="7">
        <f t="shared" si="1"/>
        <v>0</v>
      </c>
      <c r="F30" s="9">
        <f t="shared" si="2"/>
        <v>0</v>
      </c>
      <c r="G30" s="43"/>
      <c r="H30" s="43"/>
      <c r="I30" s="43"/>
      <c r="J30" s="43"/>
      <c r="K30" s="59"/>
      <c r="L30" s="9">
        <f t="shared" si="3"/>
        <v>0</v>
      </c>
      <c r="M30" s="43"/>
      <c r="N30" s="43"/>
      <c r="O30" s="43"/>
      <c r="P30" s="43"/>
      <c r="Q30" s="59"/>
      <c r="R30" s="157"/>
      <c r="S30" s="64" t="str">
        <f t="shared" si="0"/>
        <v/>
      </c>
      <c r="T30" s="69">
        <v>70</v>
      </c>
      <c r="U30" s="2"/>
      <c r="V30" s="2"/>
      <c r="W30" s="2"/>
      <c r="X30" s="2"/>
      <c r="Y30" s="2"/>
      <c r="Z30" s="2"/>
      <c r="AA30" s="2"/>
      <c r="AB30" s="2"/>
      <c r="AC30" s="2"/>
      <c r="AD30" s="2"/>
    </row>
    <row r="31" spans="1:30" s="13" customFormat="1">
      <c r="A31" s="278"/>
      <c r="B31" s="288" t="s">
        <v>49</v>
      </c>
      <c r="C31" s="14" t="s">
        <v>50</v>
      </c>
      <c r="D31" s="51" t="s">
        <v>240</v>
      </c>
      <c r="E31" s="7">
        <f t="shared" si="1"/>
        <v>0</v>
      </c>
      <c r="F31" s="9">
        <f t="shared" si="2"/>
        <v>0</v>
      </c>
      <c r="G31" s="43"/>
      <c r="H31" s="43"/>
      <c r="I31" s="43"/>
      <c r="J31" s="43"/>
      <c r="K31" s="59"/>
      <c r="L31" s="9">
        <f t="shared" si="3"/>
        <v>0</v>
      </c>
      <c r="M31" s="43"/>
      <c r="N31" s="43"/>
      <c r="O31" s="43"/>
      <c r="P31" s="43"/>
      <c r="Q31" s="59"/>
      <c r="R31" s="157"/>
      <c r="S31" s="64" t="str">
        <f t="shared" si="0"/>
        <v/>
      </c>
      <c r="T31" s="69">
        <v>70</v>
      </c>
      <c r="U31" s="2"/>
      <c r="V31" s="2"/>
      <c r="W31" s="2"/>
      <c r="X31" s="2"/>
      <c r="Y31" s="2"/>
      <c r="Z31" s="2"/>
      <c r="AA31" s="2"/>
      <c r="AB31" s="2"/>
      <c r="AC31" s="2"/>
      <c r="AD31" s="2"/>
    </row>
    <row r="32" spans="1:30" s="13" customFormat="1">
      <c r="A32" s="278"/>
      <c r="B32" s="288"/>
      <c r="C32" s="14" t="s">
        <v>51</v>
      </c>
      <c r="D32" s="51" t="s">
        <v>240</v>
      </c>
      <c r="E32" s="7">
        <f t="shared" si="1"/>
        <v>0</v>
      </c>
      <c r="F32" s="9">
        <f t="shared" si="2"/>
        <v>0</v>
      </c>
      <c r="G32" s="43"/>
      <c r="H32" s="43"/>
      <c r="I32" s="43"/>
      <c r="J32" s="43"/>
      <c r="K32" s="59"/>
      <c r="L32" s="9">
        <f t="shared" si="3"/>
        <v>0</v>
      </c>
      <c r="M32" s="43"/>
      <c r="N32" s="43"/>
      <c r="O32" s="43"/>
      <c r="P32" s="43"/>
      <c r="Q32" s="59"/>
      <c r="R32" s="157"/>
      <c r="S32" s="64" t="str">
        <f t="shared" si="0"/>
        <v/>
      </c>
      <c r="T32" s="69">
        <v>70</v>
      </c>
      <c r="U32" s="2"/>
      <c r="V32" s="2"/>
      <c r="W32" s="2"/>
      <c r="X32" s="2"/>
      <c r="Y32" s="2"/>
      <c r="Z32" s="2"/>
      <c r="AA32" s="2"/>
      <c r="AB32" s="2"/>
      <c r="AC32" s="2"/>
      <c r="AD32" s="2"/>
    </row>
    <row r="33" spans="1:30" s="13" customFormat="1">
      <c r="A33" s="278"/>
      <c r="B33" s="288"/>
      <c r="C33" s="14" t="s">
        <v>189</v>
      </c>
      <c r="D33" s="51" t="s">
        <v>240</v>
      </c>
      <c r="E33" s="7">
        <f t="shared" si="1"/>
        <v>0</v>
      </c>
      <c r="F33" s="9">
        <f t="shared" si="2"/>
        <v>0</v>
      </c>
      <c r="G33" s="43"/>
      <c r="H33" s="43"/>
      <c r="I33" s="43"/>
      <c r="J33" s="43"/>
      <c r="K33" s="59"/>
      <c r="L33" s="9">
        <f t="shared" si="3"/>
        <v>0</v>
      </c>
      <c r="M33" s="43"/>
      <c r="N33" s="43"/>
      <c r="O33" s="43"/>
      <c r="P33" s="43"/>
      <c r="Q33" s="59"/>
      <c r="R33" s="157"/>
      <c r="S33" s="64" t="str">
        <f t="shared" si="0"/>
        <v/>
      </c>
      <c r="T33" s="69">
        <v>70</v>
      </c>
      <c r="U33" s="2"/>
      <c r="V33" s="2"/>
      <c r="W33" s="2"/>
      <c r="X33" s="2"/>
      <c r="Y33" s="2"/>
      <c r="Z33" s="2"/>
      <c r="AA33" s="2"/>
      <c r="AB33" s="2"/>
      <c r="AC33" s="2"/>
      <c r="AD33" s="2"/>
    </row>
    <row r="34" spans="1:30" s="13" customFormat="1" ht="12.9" hidden="1" customHeight="1">
      <c r="A34" s="278"/>
      <c r="B34" s="288"/>
      <c r="C34" s="14" t="s">
        <v>52</v>
      </c>
      <c r="D34" s="51" t="s">
        <v>240</v>
      </c>
      <c r="E34" s="7">
        <f t="shared" si="1"/>
        <v>0</v>
      </c>
      <c r="F34" s="9">
        <f t="shared" ref="F34:F76" si="4">SUM(G34:K34)</f>
        <v>0</v>
      </c>
      <c r="G34" s="43"/>
      <c r="H34" s="43"/>
      <c r="I34" s="43"/>
      <c r="J34" s="43"/>
      <c r="K34" s="59"/>
      <c r="L34" s="9">
        <f t="shared" ref="L34" si="5">SUM(M34:Q34)</f>
        <v>0</v>
      </c>
      <c r="M34" s="43"/>
      <c r="N34" s="43"/>
      <c r="O34" s="43"/>
      <c r="P34" s="43"/>
      <c r="Q34" s="59"/>
      <c r="R34" s="157"/>
      <c r="S34" s="64" t="str">
        <f t="shared" si="0"/>
        <v/>
      </c>
      <c r="T34" s="69">
        <v>70</v>
      </c>
      <c r="U34" s="2"/>
      <c r="V34" s="2"/>
      <c r="W34" s="2"/>
      <c r="X34" s="2"/>
      <c r="Y34" s="2"/>
      <c r="Z34" s="2"/>
      <c r="AA34" s="2"/>
      <c r="AB34" s="2"/>
      <c r="AC34" s="2"/>
      <c r="AD34" s="2"/>
    </row>
    <row r="35" spans="1:30" s="13" customFormat="1">
      <c r="A35" s="278"/>
      <c r="B35" s="288"/>
      <c r="C35" s="14" t="s">
        <v>53</v>
      </c>
      <c r="D35" s="51" t="s">
        <v>240</v>
      </c>
      <c r="E35" s="7">
        <f t="shared" si="1"/>
        <v>0</v>
      </c>
      <c r="F35" s="9">
        <f>SUM(G35:K35)</f>
        <v>0</v>
      </c>
      <c r="G35" s="43"/>
      <c r="H35" s="43"/>
      <c r="I35" s="43"/>
      <c r="J35" s="43"/>
      <c r="K35" s="59"/>
      <c r="L35" s="9">
        <f>SUM(M35:Q35)</f>
        <v>0</v>
      </c>
      <c r="M35" s="43"/>
      <c r="N35" s="43"/>
      <c r="O35" s="43"/>
      <c r="P35" s="43"/>
      <c r="Q35" s="59"/>
      <c r="R35" s="157"/>
      <c r="S35" s="64" t="str">
        <f t="shared" si="0"/>
        <v/>
      </c>
      <c r="T35" s="69">
        <v>70</v>
      </c>
      <c r="U35" s="2"/>
      <c r="V35" s="2"/>
      <c r="W35" s="2"/>
      <c r="X35" s="2"/>
      <c r="Y35" s="2"/>
      <c r="Z35" s="2"/>
      <c r="AA35" s="2"/>
      <c r="AB35" s="2"/>
      <c r="AC35" s="2"/>
      <c r="AD35" s="2"/>
    </row>
    <row r="36" spans="1:30" s="13" customFormat="1">
      <c r="A36" s="278"/>
      <c r="B36" s="288"/>
      <c r="C36" s="14" t="s">
        <v>54</v>
      </c>
      <c r="D36" s="51" t="s">
        <v>240</v>
      </c>
      <c r="E36" s="7">
        <f t="shared" si="1"/>
        <v>0</v>
      </c>
      <c r="F36" s="9">
        <f>SUM(G36:K36)</f>
        <v>0</v>
      </c>
      <c r="G36" s="43"/>
      <c r="H36" s="43"/>
      <c r="I36" s="43"/>
      <c r="J36" s="43"/>
      <c r="K36" s="59"/>
      <c r="L36" s="9">
        <f>SUM(M36:Q36)</f>
        <v>0</v>
      </c>
      <c r="M36" s="43"/>
      <c r="N36" s="43"/>
      <c r="O36" s="43"/>
      <c r="P36" s="43"/>
      <c r="Q36" s="59"/>
      <c r="R36" s="157"/>
      <c r="S36" s="64" t="str">
        <f t="shared" si="0"/>
        <v/>
      </c>
      <c r="T36" s="69">
        <v>70</v>
      </c>
      <c r="U36" s="2"/>
      <c r="V36" s="2"/>
      <c r="W36" s="2"/>
      <c r="X36" s="2"/>
      <c r="Y36" s="2"/>
      <c r="Z36" s="2"/>
      <c r="AA36" s="2"/>
      <c r="AB36" s="2"/>
      <c r="AC36" s="2"/>
      <c r="AD36" s="2"/>
    </row>
    <row r="37" spans="1:30" s="13" customFormat="1">
      <c r="A37" s="278"/>
      <c r="B37" s="288"/>
      <c r="C37" s="55" t="s">
        <v>55</v>
      </c>
      <c r="D37" s="336" t="s">
        <v>240</v>
      </c>
      <c r="E37" s="295">
        <f>F37+L37</f>
        <v>0</v>
      </c>
      <c r="F37" s="296">
        <f>SUM(G37:K38)</f>
        <v>0</v>
      </c>
      <c r="G37" s="292"/>
      <c r="H37" s="292"/>
      <c r="I37" s="292"/>
      <c r="J37" s="292"/>
      <c r="K37" s="292"/>
      <c r="L37" s="296">
        <f>SUM(M37:Q38)</f>
        <v>0</v>
      </c>
      <c r="M37" s="292"/>
      <c r="N37" s="292"/>
      <c r="O37" s="292"/>
      <c r="P37" s="292"/>
      <c r="Q37" s="292"/>
      <c r="R37" s="160"/>
      <c r="S37" s="291" t="str">
        <f>IFERROR(ROUND(F37/E37*100,1),"")</f>
        <v/>
      </c>
      <c r="T37" s="69">
        <v>70</v>
      </c>
      <c r="U37" s="2"/>
      <c r="V37" s="2"/>
      <c r="W37" s="2"/>
      <c r="X37" s="2"/>
      <c r="Y37" s="2"/>
      <c r="Z37" s="2"/>
      <c r="AA37" s="2"/>
      <c r="AB37" s="2"/>
      <c r="AC37" s="2"/>
      <c r="AD37" s="2"/>
    </row>
    <row r="38" spans="1:30" s="13" customFormat="1">
      <c r="A38" s="278"/>
      <c r="B38" s="288"/>
      <c r="C38" s="55" t="s">
        <v>56</v>
      </c>
      <c r="D38" s="336"/>
      <c r="E38" s="295"/>
      <c r="F38" s="296"/>
      <c r="G38" s="294"/>
      <c r="H38" s="294"/>
      <c r="I38" s="294"/>
      <c r="J38" s="294"/>
      <c r="K38" s="294"/>
      <c r="L38" s="296"/>
      <c r="M38" s="294"/>
      <c r="N38" s="294"/>
      <c r="O38" s="294"/>
      <c r="P38" s="294"/>
      <c r="Q38" s="294"/>
      <c r="R38" s="160"/>
      <c r="S38" s="291"/>
      <c r="T38" s="69">
        <v>70</v>
      </c>
      <c r="U38" s="2"/>
      <c r="V38" s="2"/>
      <c r="W38" s="2"/>
      <c r="X38" s="2"/>
      <c r="Y38" s="2"/>
      <c r="Z38" s="2"/>
      <c r="AA38" s="2"/>
      <c r="AB38" s="2"/>
      <c r="AC38" s="2"/>
      <c r="AD38" s="2"/>
    </row>
    <row r="39" spans="1:30" s="13" customFormat="1">
      <c r="A39" s="278"/>
      <c r="B39" s="288"/>
      <c r="C39" s="14" t="s">
        <v>57</v>
      </c>
      <c r="D39" s="51" t="s">
        <v>240</v>
      </c>
      <c r="E39" s="7">
        <f t="shared" si="1"/>
        <v>0</v>
      </c>
      <c r="F39" s="9">
        <f>SUM(G39:K39)</f>
        <v>0</v>
      </c>
      <c r="G39" s="43"/>
      <c r="H39" s="43"/>
      <c r="I39" s="43"/>
      <c r="J39" s="43"/>
      <c r="K39" s="59"/>
      <c r="L39" s="9">
        <f>SUM(M39:Q39)</f>
        <v>0</v>
      </c>
      <c r="M39" s="43"/>
      <c r="N39" s="43"/>
      <c r="O39" s="43"/>
      <c r="P39" s="43"/>
      <c r="Q39" s="59"/>
      <c r="R39" s="157"/>
      <c r="S39" s="64" t="str">
        <f t="shared" si="0"/>
        <v/>
      </c>
      <c r="T39" s="69">
        <v>70</v>
      </c>
      <c r="U39" s="2"/>
      <c r="V39" s="2"/>
      <c r="W39" s="2"/>
      <c r="X39" s="2"/>
      <c r="Y39" s="2"/>
      <c r="Z39" s="2"/>
      <c r="AA39" s="2"/>
      <c r="AB39" s="2"/>
      <c r="AC39" s="2"/>
      <c r="AD39" s="2"/>
    </row>
    <row r="40" spans="1:30" s="13" customFormat="1">
      <c r="A40" s="278"/>
      <c r="B40" s="288"/>
      <c r="C40" s="14" t="s">
        <v>58</v>
      </c>
      <c r="D40" s="51" t="s">
        <v>240</v>
      </c>
      <c r="E40" s="7">
        <f t="shared" si="1"/>
        <v>0</v>
      </c>
      <c r="F40" s="9">
        <f t="shared" si="4"/>
        <v>0</v>
      </c>
      <c r="G40" s="43"/>
      <c r="H40" s="43"/>
      <c r="I40" s="43"/>
      <c r="J40" s="43"/>
      <c r="K40" s="59"/>
      <c r="L40" s="9">
        <f t="shared" ref="L40:L69" si="6">SUM(M40:Q40)</f>
        <v>0</v>
      </c>
      <c r="M40" s="43"/>
      <c r="N40" s="43"/>
      <c r="O40" s="43"/>
      <c r="P40" s="43"/>
      <c r="Q40" s="59"/>
      <c r="R40" s="157"/>
      <c r="S40" s="64" t="str">
        <f t="shared" si="0"/>
        <v/>
      </c>
      <c r="T40" s="69">
        <v>70</v>
      </c>
      <c r="U40" s="2"/>
      <c r="V40" s="2"/>
      <c r="W40" s="2"/>
      <c r="X40" s="2"/>
      <c r="Y40" s="2"/>
      <c r="Z40" s="2"/>
      <c r="AA40" s="2"/>
      <c r="AB40" s="2"/>
      <c r="AC40" s="2"/>
      <c r="AD40" s="2"/>
    </row>
    <row r="41" spans="1:30" s="13" customFormat="1">
      <c r="A41" s="278"/>
      <c r="B41" s="288"/>
      <c r="C41" s="14" t="s">
        <v>59</v>
      </c>
      <c r="D41" s="51" t="s">
        <v>240</v>
      </c>
      <c r="E41" s="7">
        <f t="shared" si="1"/>
        <v>0</v>
      </c>
      <c r="F41" s="9">
        <f t="shared" si="4"/>
        <v>0</v>
      </c>
      <c r="G41" s="43"/>
      <c r="H41" s="43"/>
      <c r="I41" s="43"/>
      <c r="J41" s="43"/>
      <c r="K41" s="59"/>
      <c r="L41" s="9">
        <f t="shared" si="6"/>
        <v>0</v>
      </c>
      <c r="M41" s="43"/>
      <c r="N41" s="43"/>
      <c r="O41" s="43"/>
      <c r="P41" s="43"/>
      <c r="Q41" s="59"/>
      <c r="R41" s="157"/>
      <c r="S41" s="64" t="str">
        <f t="shared" si="0"/>
        <v/>
      </c>
      <c r="T41" s="69">
        <v>70</v>
      </c>
      <c r="U41" s="2"/>
      <c r="V41" s="2"/>
      <c r="W41" s="2"/>
      <c r="X41" s="2"/>
      <c r="Y41" s="2"/>
      <c r="Z41" s="2"/>
      <c r="AA41" s="2"/>
      <c r="AB41" s="2"/>
      <c r="AC41" s="2"/>
      <c r="AD41" s="2"/>
    </row>
    <row r="42" spans="1:30" s="13" customFormat="1" ht="15.6">
      <c r="A42" s="278"/>
      <c r="B42" s="288"/>
      <c r="C42" s="14" t="s">
        <v>200</v>
      </c>
      <c r="D42" s="51" t="s">
        <v>240</v>
      </c>
      <c r="E42" s="7">
        <f t="shared" si="1"/>
        <v>0</v>
      </c>
      <c r="F42" s="9">
        <f t="shared" si="4"/>
        <v>0</v>
      </c>
      <c r="G42" s="43"/>
      <c r="H42" s="43"/>
      <c r="I42" s="43"/>
      <c r="J42" s="43"/>
      <c r="K42" s="59"/>
      <c r="L42" s="9">
        <f t="shared" si="6"/>
        <v>0</v>
      </c>
      <c r="M42" s="43"/>
      <c r="N42" s="43"/>
      <c r="O42" s="43"/>
      <c r="P42" s="43"/>
      <c r="Q42" s="59"/>
      <c r="R42" s="157"/>
      <c r="S42" s="64" t="str">
        <f t="shared" si="0"/>
        <v/>
      </c>
      <c r="T42" s="69">
        <v>70</v>
      </c>
      <c r="U42" s="2"/>
      <c r="V42" s="2"/>
      <c r="W42" s="2"/>
      <c r="X42" s="2"/>
      <c r="Y42" s="2"/>
      <c r="Z42" s="2"/>
      <c r="AA42" s="2"/>
      <c r="AB42" s="2"/>
      <c r="AC42" s="2"/>
      <c r="AD42" s="2"/>
    </row>
    <row r="43" spans="1:30" s="13" customFormat="1" ht="13.5" customHeight="1">
      <c r="A43" s="278"/>
      <c r="B43" s="288"/>
      <c r="C43" s="14" t="s">
        <v>60</v>
      </c>
      <c r="D43" s="51" t="s">
        <v>240</v>
      </c>
      <c r="E43" s="7">
        <f t="shared" si="1"/>
        <v>0</v>
      </c>
      <c r="F43" s="9">
        <f t="shared" si="4"/>
        <v>0</v>
      </c>
      <c r="G43" s="43"/>
      <c r="H43" s="43"/>
      <c r="I43" s="43"/>
      <c r="J43" s="43"/>
      <c r="K43" s="59"/>
      <c r="L43" s="9">
        <f t="shared" si="6"/>
        <v>0</v>
      </c>
      <c r="M43" s="43"/>
      <c r="N43" s="43"/>
      <c r="O43" s="43"/>
      <c r="P43" s="43"/>
      <c r="Q43" s="59"/>
      <c r="R43" s="157"/>
      <c r="S43" s="64" t="str">
        <f t="shared" si="0"/>
        <v/>
      </c>
      <c r="T43" s="69">
        <v>70</v>
      </c>
      <c r="U43" s="2"/>
      <c r="V43" s="2"/>
      <c r="W43" s="2"/>
      <c r="X43" s="2"/>
      <c r="Y43" s="2"/>
      <c r="Z43" s="2"/>
      <c r="AA43" s="2"/>
      <c r="AB43" s="2"/>
      <c r="AC43" s="2"/>
      <c r="AD43" s="2"/>
    </row>
    <row r="44" spans="1:30" s="13" customFormat="1">
      <c r="A44" s="278"/>
      <c r="B44" s="288"/>
      <c r="C44" s="14" t="s">
        <v>61</v>
      </c>
      <c r="D44" s="51" t="s">
        <v>240</v>
      </c>
      <c r="E44" s="7">
        <f t="shared" si="1"/>
        <v>0</v>
      </c>
      <c r="F44" s="9">
        <f t="shared" si="4"/>
        <v>0</v>
      </c>
      <c r="G44" s="43"/>
      <c r="H44" s="43"/>
      <c r="I44" s="43"/>
      <c r="J44" s="43"/>
      <c r="K44" s="59"/>
      <c r="L44" s="9">
        <f t="shared" si="6"/>
        <v>0</v>
      </c>
      <c r="M44" s="43"/>
      <c r="N44" s="43"/>
      <c r="O44" s="43"/>
      <c r="P44" s="43"/>
      <c r="Q44" s="59"/>
      <c r="R44" s="157"/>
      <c r="S44" s="64" t="str">
        <f t="shared" si="0"/>
        <v/>
      </c>
      <c r="T44" s="69">
        <v>70</v>
      </c>
      <c r="U44" s="2"/>
      <c r="V44" s="2"/>
      <c r="W44" s="2"/>
      <c r="X44" s="2"/>
      <c r="Y44" s="2"/>
      <c r="Z44" s="2"/>
      <c r="AA44" s="2"/>
      <c r="AB44" s="2"/>
      <c r="AC44" s="2"/>
      <c r="AD44" s="2"/>
    </row>
    <row r="45" spans="1:30" s="13" customFormat="1">
      <c r="A45" s="278"/>
      <c r="B45" s="288"/>
      <c r="C45" s="14" t="s">
        <v>62</v>
      </c>
      <c r="D45" s="51" t="s">
        <v>240</v>
      </c>
      <c r="E45" s="7">
        <f t="shared" si="1"/>
        <v>0</v>
      </c>
      <c r="F45" s="9">
        <f t="shared" si="4"/>
        <v>0</v>
      </c>
      <c r="G45" s="43"/>
      <c r="H45" s="43"/>
      <c r="I45" s="43"/>
      <c r="J45" s="43"/>
      <c r="K45" s="59"/>
      <c r="L45" s="9">
        <f t="shared" si="6"/>
        <v>0</v>
      </c>
      <c r="M45" s="43"/>
      <c r="N45" s="43"/>
      <c r="O45" s="43"/>
      <c r="P45" s="43"/>
      <c r="Q45" s="59"/>
      <c r="R45" s="157"/>
      <c r="S45" s="64" t="str">
        <f t="shared" si="0"/>
        <v/>
      </c>
      <c r="T45" s="69">
        <v>70</v>
      </c>
      <c r="U45" s="2"/>
      <c r="V45" s="2"/>
      <c r="W45" s="2"/>
      <c r="X45" s="2"/>
      <c r="Y45" s="2"/>
      <c r="Z45" s="2"/>
      <c r="AA45" s="2"/>
      <c r="AB45" s="2"/>
      <c r="AC45" s="2"/>
      <c r="AD45" s="2"/>
    </row>
    <row r="46" spans="1:30" s="13" customFormat="1">
      <c r="A46" s="278"/>
      <c r="B46" s="288"/>
      <c r="C46" s="14" t="s">
        <v>63</v>
      </c>
      <c r="D46" s="51" t="s">
        <v>240</v>
      </c>
      <c r="E46" s="7">
        <f t="shared" si="1"/>
        <v>0</v>
      </c>
      <c r="F46" s="9">
        <f t="shared" si="4"/>
        <v>0</v>
      </c>
      <c r="G46" s="43"/>
      <c r="H46" s="43"/>
      <c r="I46" s="43"/>
      <c r="J46" s="43"/>
      <c r="K46" s="59"/>
      <c r="L46" s="9">
        <f t="shared" si="6"/>
        <v>0</v>
      </c>
      <c r="M46" s="43"/>
      <c r="N46" s="43"/>
      <c r="O46" s="43"/>
      <c r="P46" s="43"/>
      <c r="Q46" s="59"/>
      <c r="R46" s="157"/>
      <c r="S46" s="64" t="str">
        <f t="shared" si="0"/>
        <v/>
      </c>
      <c r="T46" s="69">
        <v>70</v>
      </c>
      <c r="U46" s="2"/>
      <c r="V46" s="2"/>
      <c r="W46" s="2"/>
      <c r="X46" s="2"/>
      <c r="Y46" s="2"/>
      <c r="Z46" s="2"/>
      <c r="AA46" s="2"/>
      <c r="AB46" s="2"/>
      <c r="AC46" s="2"/>
      <c r="AD46" s="2"/>
    </row>
    <row r="47" spans="1:30" s="13" customFormat="1">
      <c r="A47" s="278"/>
      <c r="B47" s="288"/>
      <c r="C47" s="14" t="s">
        <v>64</v>
      </c>
      <c r="D47" s="51" t="s">
        <v>241</v>
      </c>
      <c r="E47" s="7">
        <f t="shared" si="1"/>
        <v>0</v>
      </c>
      <c r="F47" s="9">
        <f t="shared" si="4"/>
        <v>0</v>
      </c>
      <c r="G47" s="43"/>
      <c r="H47" s="43"/>
      <c r="I47" s="43"/>
      <c r="J47" s="43"/>
      <c r="K47" s="59"/>
      <c r="L47" s="9">
        <f t="shared" si="6"/>
        <v>0</v>
      </c>
      <c r="M47" s="43"/>
      <c r="N47" s="43"/>
      <c r="O47" s="43"/>
      <c r="P47" s="43"/>
      <c r="Q47" s="59"/>
      <c r="R47" s="157"/>
      <c r="S47" s="64" t="str">
        <f t="shared" si="0"/>
        <v/>
      </c>
      <c r="T47" s="69">
        <v>70</v>
      </c>
      <c r="U47" s="2"/>
      <c r="V47" s="2"/>
      <c r="W47" s="2"/>
      <c r="X47" s="2"/>
      <c r="Y47" s="2"/>
      <c r="Z47" s="2"/>
      <c r="AA47" s="2"/>
      <c r="AB47" s="2"/>
      <c r="AC47" s="2"/>
      <c r="AD47" s="2"/>
    </row>
    <row r="48" spans="1:30" s="13" customFormat="1">
      <c r="A48" s="278"/>
      <c r="B48" s="288"/>
      <c r="C48" s="14" t="s">
        <v>205</v>
      </c>
      <c r="D48" s="51" t="s">
        <v>240</v>
      </c>
      <c r="E48" s="7">
        <f t="shared" si="1"/>
        <v>0</v>
      </c>
      <c r="F48" s="9">
        <f t="shared" si="4"/>
        <v>0</v>
      </c>
      <c r="G48" s="43"/>
      <c r="H48" s="43"/>
      <c r="I48" s="43"/>
      <c r="J48" s="43"/>
      <c r="K48" s="59"/>
      <c r="L48" s="9">
        <f t="shared" si="6"/>
        <v>0</v>
      </c>
      <c r="M48" s="43"/>
      <c r="N48" s="43"/>
      <c r="O48" s="43"/>
      <c r="P48" s="43"/>
      <c r="Q48" s="59"/>
      <c r="R48" s="157"/>
      <c r="S48" s="64" t="str">
        <f t="shared" si="0"/>
        <v/>
      </c>
      <c r="T48" s="69">
        <v>70</v>
      </c>
      <c r="U48" s="2"/>
      <c r="V48" s="2"/>
      <c r="W48" s="2"/>
      <c r="X48" s="2"/>
      <c r="Y48" s="2"/>
      <c r="Z48" s="2"/>
      <c r="AA48" s="2"/>
      <c r="AB48" s="2"/>
      <c r="AC48" s="2"/>
      <c r="AD48" s="2"/>
    </row>
    <row r="49" spans="1:30" s="13" customFormat="1" ht="12.9" hidden="1" customHeight="1">
      <c r="A49" s="278"/>
      <c r="B49" s="288"/>
      <c r="C49" s="14" t="s">
        <v>206</v>
      </c>
      <c r="D49" s="51" t="s">
        <v>240</v>
      </c>
      <c r="E49" s="7">
        <f t="shared" si="1"/>
        <v>0</v>
      </c>
      <c r="F49" s="9">
        <f t="shared" si="4"/>
        <v>0</v>
      </c>
      <c r="G49" s="43"/>
      <c r="H49" s="43"/>
      <c r="I49" s="43"/>
      <c r="J49" s="43"/>
      <c r="K49" s="59"/>
      <c r="L49" s="9">
        <f t="shared" si="6"/>
        <v>0</v>
      </c>
      <c r="M49" s="43"/>
      <c r="N49" s="43"/>
      <c r="O49" s="43"/>
      <c r="P49" s="43"/>
      <c r="Q49" s="59"/>
      <c r="R49" s="157"/>
      <c r="S49" s="64" t="str">
        <f t="shared" si="0"/>
        <v/>
      </c>
      <c r="T49" s="69">
        <v>70</v>
      </c>
      <c r="U49" s="2"/>
      <c r="V49" s="2"/>
      <c r="W49" s="2"/>
      <c r="X49" s="2"/>
      <c r="Y49" s="2"/>
      <c r="Z49" s="2"/>
      <c r="AA49" s="2"/>
      <c r="AB49" s="2"/>
      <c r="AC49" s="2"/>
      <c r="AD49" s="2"/>
    </row>
    <row r="50" spans="1:30" s="13" customFormat="1">
      <c r="A50" s="278"/>
      <c r="B50" s="288"/>
      <c r="C50" s="14" t="s">
        <v>65</v>
      </c>
      <c r="D50" s="51" t="s">
        <v>242</v>
      </c>
      <c r="E50" s="7">
        <f t="shared" si="1"/>
        <v>0</v>
      </c>
      <c r="F50" s="9">
        <f t="shared" si="4"/>
        <v>0</v>
      </c>
      <c r="G50" s="43"/>
      <c r="H50" s="43"/>
      <c r="I50" s="43"/>
      <c r="J50" s="43"/>
      <c r="K50" s="59"/>
      <c r="L50" s="9">
        <f t="shared" si="6"/>
        <v>0</v>
      </c>
      <c r="M50" s="43"/>
      <c r="N50" s="43"/>
      <c r="O50" s="43"/>
      <c r="P50" s="43"/>
      <c r="Q50" s="59"/>
      <c r="R50" s="157"/>
      <c r="S50" s="64" t="str">
        <f t="shared" si="0"/>
        <v/>
      </c>
      <c r="T50" s="69">
        <v>70</v>
      </c>
      <c r="U50" s="2"/>
      <c r="V50" s="2"/>
      <c r="W50" s="2"/>
      <c r="X50" s="2"/>
      <c r="Y50" s="2"/>
      <c r="Z50" s="2"/>
      <c r="AA50" s="2"/>
      <c r="AB50" s="2"/>
      <c r="AC50" s="2"/>
      <c r="AD50" s="2"/>
    </row>
    <row r="51" spans="1:30" s="13" customFormat="1">
      <c r="A51" s="278"/>
      <c r="B51" s="288"/>
      <c r="C51" s="14" t="s">
        <v>66</v>
      </c>
      <c r="D51" s="51" t="s">
        <v>242</v>
      </c>
      <c r="E51" s="7">
        <f t="shared" si="1"/>
        <v>0</v>
      </c>
      <c r="F51" s="9">
        <f t="shared" si="4"/>
        <v>0</v>
      </c>
      <c r="G51" s="43"/>
      <c r="H51" s="43"/>
      <c r="I51" s="43"/>
      <c r="J51" s="43"/>
      <c r="K51" s="59"/>
      <c r="L51" s="9">
        <f t="shared" si="6"/>
        <v>0</v>
      </c>
      <c r="M51" s="43"/>
      <c r="N51" s="43"/>
      <c r="O51" s="43"/>
      <c r="P51" s="43"/>
      <c r="Q51" s="59"/>
      <c r="R51" s="157"/>
      <c r="S51" s="64" t="str">
        <f t="shared" si="0"/>
        <v/>
      </c>
      <c r="T51" s="69">
        <v>70</v>
      </c>
      <c r="U51" s="2"/>
      <c r="V51" s="2"/>
      <c r="W51" s="2"/>
      <c r="X51" s="2"/>
      <c r="Y51" s="2"/>
      <c r="Z51" s="2"/>
      <c r="AA51" s="2"/>
      <c r="AB51" s="2"/>
      <c r="AC51" s="2"/>
      <c r="AD51" s="2"/>
    </row>
    <row r="52" spans="1:30" s="13" customFormat="1">
      <c r="A52" s="278"/>
      <c r="B52" s="288"/>
      <c r="C52" s="14" t="s">
        <v>67</v>
      </c>
      <c r="D52" s="51" t="s">
        <v>240</v>
      </c>
      <c r="E52" s="7">
        <f t="shared" si="1"/>
        <v>0</v>
      </c>
      <c r="F52" s="9">
        <f t="shared" si="4"/>
        <v>0</v>
      </c>
      <c r="G52" s="43"/>
      <c r="H52" s="43"/>
      <c r="I52" s="43"/>
      <c r="J52" s="43"/>
      <c r="K52" s="59"/>
      <c r="L52" s="9">
        <f t="shared" si="6"/>
        <v>0</v>
      </c>
      <c r="M52" s="43"/>
      <c r="N52" s="43"/>
      <c r="O52" s="43"/>
      <c r="P52" s="43"/>
      <c r="Q52" s="59"/>
      <c r="R52" s="157"/>
      <c r="S52" s="64" t="str">
        <f t="shared" si="0"/>
        <v/>
      </c>
      <c r="T52" s="69">
        <v>70</v>
      </c>
      <c r="U52" s="2"/>
      <c r="V52" s="2"/>
      <c r="W52" s="2"/>
      <c r="X52" s="2"/>
      <c r="Y52" s="2"/>
      <c r="Z52" s="2"/>
      <c r="AA52" s="2"/>
      <c r="AB52" s="2"/>
      <c r="AC52" s="2"/>
      <c r="AD52" s="2"/>
    </row>
    <row r="53" spans="1:30" s="13" customFormat="1">
      <c r="A53" s="278"/>
      <c r="B53" s="288"/>
      <c r="C53" s="14" t="s">
        <v>68</v>
      </c>
      <c r="D53" s="51" t="s">
        <v>240</v>
      </c>
      <c r="E53" s="7">
        <f t="shared" si="1"/>
        <v>0</v>
      </c>
      <c r="F53" s="9">
        <f t="shared" si="4"/>
        <v>0</v>
      </c>
      <c r="G53" s="43"/>
      <c r="H53" s="43"/>
      <c r="I53" s="43"/>
      <c r="J53" s="43"/>
      <c r="K53" s="59"/>
      <c r="L53" s="9">
        <f t="shared" si="6"/>
        <v>0</v>
      </c>
      <c r="M53" s="43"/>
      <c r="N53" s="43"/>
      <c r="O53" s="43"/>
      <c r="P53" s="43"/>
      <c r="Q53" s="59"/>
      <c r="R53" s="157"/>
      <c r="S53" s="64" t="str">
        <f t="shared" si="0"/>
        <v/>
      </c>
      <c r="T53" s="69">
        <v>70</v>
      </c>
      <c r="U53" s="2"/>
      <c r="V53" s="2"/>
      <c r="W53" s="2"/>
      <c r="X53" s="2"/>
      <c r="Y53" s="2"/>
      <c r="Z53" s="2"/>
      <c r="AA53" s="2"/>
      <c r="AB53" s="2"/>
      <c r="AC53" s="2"/>
      <c r="AD53" s="2"/>
    </row>
    <row r="54" spans="1:30" s="13" customFormat="1">
      <c r="A54" s="278"/>
      <c r="B54" s="288"/>
      <c r="C54" s="14" t="s">
        <v>69</v>
      </c>
      <c r="D54" s="51" t="s">
        <v>240</v>
      </c>
      <c r="E54" s="7">
        <f t="shared" si="1"/>
        <v>0</v>
      </c>
      <c r="F54" s="9">
        <f t="shared" si="4"/>
        <v>0</v>
      </c>
      <c r="G54" s="43"/>
      <c r="H54" s="43"/>
      <c r="I54" s="43"/>
      <c r="J54" s="43"/>
      <c r="K54" s="59"/>
      <c r="L54" s="9">
        <f t="shared" si="6"/>
        <v>0</v>
      </c>
      <c r="M54" s="43"/>
      <c r="N54" s="43"/>
      <c r="O54" s="43"/>
      <c r="P54" s="43"/>
      <c r="Q54" s="59"/>
      <c r="R54" s="157"/>
      <c r="S54" s="64" t="str">
        <f t="shared" si="0"/>
        <v/>
      </c>
      <c r="T54" s="69">
        <v>70</v>
      </c>
      <c r="U54" s="2"/>
      <c r="V54" s="2"/>
      <c r="W54" s="2"/>
      <c r="X54" s="2"/>
      <c r="Y54" s="2"/>
      <c r="Z54" s="2"/>
      <c r="AA54" s="2"/>
      <c r="AB54" s="2"/>
      <c r="AC54" s="2"/>
      <c r="AD54" s="2"/>
    </row>
    <row r="55" spans="1:30" s="13" customFormat="1">
      <c r="A55" s="278"/>
      <c r="B55" s="288"/>
      <c r="C55" s="14" t="s">
        <v>190</v>
      </c>
      <c r="D55" s="51" t="s">
        <v>214</v>
      </c>
      <c r="E55" s="7">
        <f t="shared" si="1"/>
        <v>0</v>
      </c>
      <c r="F55" s="9">
        <f t="shared" si="4"/>
        <v>0</v>
      </c>
      <c r="G55" s="43"/>
      <c r="H55" s="43"/>
      <c r="I55" s="43"/>
      <c r="J55" s="43"/>
      <c r="K55" s="59"/>
      <c r="L55" s="9">
        <f t="shared" si="6"/>
        <v>0</v>
      </c>
      <c r="M55" s="43"/>
      <c r="N55" s="43"/>
      <c r="O55" s="43"/>
      <c r="P55" s="43"/>
      <c r="Q55" s="59"/>
      <c r="R55" s="157"/>
      <c r="S55" s="64" t="str">
        <f t="shared" si="0"/>
        <v/>
      </c>
      <c r="T55" s="69">
        <v>70</v>
      </c>
      <c r="U55" s="2"/>
      <c r="V55" s="2"/>
      <c r="W55" s="2"/>
      <c r="X55" s="2"/>
      <c r="Y55" s="2"/>
      <c r="Z55" s="2"/>
      <c r="AA55" s="2"/>
      <c r="AB55" s="2"/>
      <c r="AC55" s="2"/>
      <c r="AD55" s="2"/>
    </row>
    <row r="56" spans="1:30" s="13" customFormat="1" ht="12.9" hidden="1" customHeight="1">
      <c r="A56" s="278"/>
      <c r="B56" s="288"/>
      <c r="C56" s="15" t="s">
        <v>70</v>
      </c>
      <c r="D56" s="51" t="s">
        <v>240</v>
      </c>
      <c r="E56" s="7">
        <f t="shared" si="1"/>
        <v>0</v>
      </c>
      <c r="F56" s="9">
        <f t="shared" si="4"/>
        <v>0</v>
      </c>
      <c r="G56" s="43"/>
      <c r="H56" s="43"/>
      <c r="I56" s="43"/>
      <c r="J56" s="43"/>
      <c r="K56" s="59"/>
      <c r="L56" s="9">
        <f t="shared" si="6"/>
        <v>0</v>
      </c>
      <c r="M56" s="43"/>
      <c r="N56" s="43"/>
      <c r="O56" s="43"/>
      <c r="P56" s="43"/>
      <c r="Q56" s="59"/>
      <c r="R56" s="157"/>
      <c r="S56" s="64" t="str">
        <f t="shared" si="0"/>
        <v/>
      </c>
      <c r="T56" s="69">
        <v>70</v>
      </c>
      <c r="U56" s="2"/>
      <c r="V56" s="2"/>
      <c r="W56" s="2"/>
      <c r="X56" s="2"/>
      <c r="Y56" s="2"/>
      <c r="Z56" s="2"/>
      <c r="AA56" s="2"/>
      <c r="AB56" s="2"/>
      <c r="AC56" s="2"/>
      <c r="AD56" s="2"/>
    </row>
    <row r="57" spans="1:30" s="13" customFormat="1">
      <c r="A57" s="278"/>
      <c r="B57" s="288"/>
      <c r="C57" s="15" t="s">
        <v>71</v>
      </c>
      <c r="D57" s="51" t="s">
        <v>214</v>
      </c>
      <c r="E57" s="7">
        <f t="shared" si="1"/>
        <v>0</v>
      </c>
      <c r="F57" s="9">
        <f t="shared" si="4"/>
        <v>0</v>
      </c>
      <c r="G57" s="43"/>
      <c r="H57" s="43"/>
      <c r="I57" s="43"/>
      <c r="J57" s="43"/>
      <c r="K57" s="59"/>
      <c r="L57" s="9">
        <f t="shared" si="6"/>
        <v>0</v>
      </c>
      <c r="M57" s="43"/>
      <c r="N57" s="43"/>
      <c r="O57" s="43"/>
      <c r="P57" s="43"/>
      <c r="Q57" s="59"/>
      <c r="R57" s="157"/>
      <c r="S57" s="64" t="str">
        <f t="shared" si="0"/>
        <v/>
      </c>
      <c r="T57" s="69">
        <v>70</v>
      </c>
      <c r="U57" s="2"/>
      <c r="V57" s="2"/>
      <c r="W57" s="2"/>
      <c r="X57" s="2"/>
      <c r="Y57" s="2"/>
      <c r="Z57" s="2"/>
      <c r="AA57" s="2"/>
      <c r="AB57" s="2"/>
      <c r="AC57" s="2"/>
      <c r="AD57" s="2"/>
    </row>
    <row r="58" spans="1:30" s="13" customFormat="1">
      <c r="A58" s="278"/>
      <c r="B58" s="288"/>
      <c r="C58" s="15" t="s">
        <v>72</v>
      </c>
      <c r="D58" s="51" t="s">
        <v>240</v>
      </c>
      <c r="E58" s="7">
        <f t="shared" si="1"/>
        <v>0</v>
      </c>
      <c r="F58" s="9">
        <f t="shared" si="4"/>
        <v>0</v>
      </c>
      <c r="G58" s="43"/>
      <c r="H58" s="43"/>
      <c r="I58" s="43"/>
      <c r="J58" s="43"/>
      <c r="K58" s="59"/>
      <c r="L58" s="9">
        <f t="shared" si="6"/>
        <v>0</v>
      </c>
      <c r="M58" s="43"/>
      <c r="N58" s="43"/>
      <c r="O58" s="43"/>
      <c r="P58" s="43"/>
      <c r="Q58" s="59"/>
      <c r="R58" s="157"/>
      <c r="S58" s="64" t="str">
        <f t="shared" si="0"/>
        <v/>
      </c>
      <c r="T58" s="69">
        <v>70</v>
      </c>
      <c r="U58" s="2"/>
      <c r="V58" s="2"/>
      <c r="W58" s="2"/>
      <c r="X58" s="2"/>
      <c r="Y58" s="2"/>
      <c r="Z58" s="2"/>
      <c r="AA58" s="2"/>
      <c r="AB58" s="2"/>
      <c r="AC58" s="2"/>
      <c r="AD58" s="2"/>
    </row>
    <row r="59" spans="1:30" s="13" customFormat="1">
      <c r="A59" s="278"/>
      <c r="B59" s="288"/>
      <c r="C59" s="15" t="s">
        <v>73</v>
      </c>
      <c r="D59" s="51" t="s">
        <v>240</v>
      </c>
      <c r="E59" s="7">
        <f t="shared" si="1"/>
        <v>0</v>
      </c>
      <c r="F59" s="9">
        <f t="shared" si="4"/>
        <v>0</v>
      </c>
      <c r="G59" s="43"/>
      <c r="H59" s="43"/>
      <c r="I59" s="43"/>
      <c r="J59" s="43"/>
      <c r="K59" s="59"/>
      <c r="L59" s="9">
        <f t="shared" si="6"/>
        <v>0</v>
      </c>
      <c r="M59" s="43"/>
      <c r="N59" s="43"/>
      <c r="O59" s="43"/>
      <c r="P59" s="43"/>
      <c r="Q59" s="59"/>
      <c r="R59" s="157"/>
      <c r="S59" s="64" t="str">
        <f t="shared" si="0"/>
        <v/>
      </c>
      <c r="T59" s="69">
        <v>70</v>
      </c>
      <c r="U59" s="2"/>
      <c r="V59" s="2"/>
      <c r="W59" s="2"/>
      <c r="X59" s="2"/>
      <c r="Y59" s="2"/>
      <c r="Z59" s="2"/>
      <c r="AA59" s="2"/>
      <c r="AB59" s="2"/>
      <c r="AC59" s="2"/>
      <c r="AD59" s="2"/>
    </row>
    <row r="60" spans="1:30" s="13" customFormat="1">
      <c r="A60" s="278"/>
      <c r="B60" s="288"/>
      <c r="C60" s="15" t="s">
        <v>74</v>
      </c>
      <c r="D60" s="51" t="s">
        <v>240</v>
      </c>
      <c r="E60" s="7">
        <f t="shared" si="1"/>
        <v>0</v>
      </c>
      <c r="F60" s="9">
        <f t="shared" si="4"/>
        <v>0</v>
      </c>
      <c r="G60" s="43"/>
      <c r="H60" s="43"/>
      <c r="I60" s="43"/>
      <c r="J60" s="43"/>
      <c r="K60" s="59"/>
      <c r="L60" s="9">
        <f t="shared" si="6"/>
        <v>0</v>
      </c>
      <c r="M60" s="43"/>
      <c r="N60" s="43"/>
      <c r="O60" s="43"/>
      <c r="P60" s="43"/>
      <c r="Q60" s="59"/>
      <c r="R60" s="157"/>
      <c r="S60" s="64" t="str">
        <f t="shared" si="0"/>
        <v/>
      </c>
      <c r="T60" s="69">
        <v>70</v>
      </c>
      <c r="U60" s="2"/>
      <c r="V60" s="2"/>
      <c r="W60" s="2"/>
      <c r="X60" s="2"/>
      <c r="Y60" s="2"/>
      <c r="Z60" s="2"/>
      <c r="AA60" s="2"/>
      <c r="AB60" s="2"/>
      <c r="AC60" s="2"/>
      <c r="AD60" s="2"/>
    </row>
    <row r="61" spans="1:30" s="13" customFormat="1">
      <c r="A61" s="278"/>
      <c r="B61" s="288"/>
      <c r="C61" s="15" t="s">
        <v>75</v>
      </c>
      <c r="D61" s="51" t="s">
        <v>211</v>
      </c>
      <c r="E61" s="7">
        <f t="shared" si="1"/>
        <v>0</v>
      </c>
      <c r="F61" s="9">
        <f t="shared" si="4"/>
        <v>0</v>
      </c>
      <c r="G61" s="43"/>
      <c r="H61" s="43"/>
      <c r="I61" s="43"/>
      <c r="J61" s="43"/>
      <c r="K61" s="59"/>
      <c r="L61" s="9">
        <f t="shared" si="6"/>
        <v>0</v>
      </c>
      <c r="M61" s="43"/>
      <c r="N61" s="43"/>
      <c r="O61" s="43"/>
      <c r="P61" s="43"/>
      <c r="Q61" s="59"/>
      <c r="R61" s="157"/>
      <c r="S61" s="64" t="str">
        <f t="shared" si="0"/>
        <v/>
      </c>
      <c r="T61" s="69">
        <v>70</v>
      </c>
      <c r="U61" s="2"/>
      <c r="V61" s="2"/>
      <c r="W61" s="2"/>
      <c r="X61" s="2"/>
      <c r="Y61" s="2"/>
      <c r="Z61" s="2"/>
      <c r="AA61" s="2"/>
      <c r="AB61" s="2"/>
      <c r="AC61" s="2"/>
      <c r="AD61" s="2"/>
    </row>
    <row r="62" spans="1:30" s="13" customFormat="1">
      <c r="A62" s="278"/>
      <c r="B62" s="288"/>
      <c r="C62" s="15" t="s">
        <v>76</v>
      </c>
      <c r="D62" s="51" t="s">
        <v>242</v>
      </c>
      <c r="E62" s="7">
        <f t="shared" si="1"/>
        <v>0</v>
      </c>
      <c r="F62" s="9">
        <f t="shared" si="4"/>
        <v>0</v>
      </c>
      <c r="G62" s="43"/>
      <c r="H62" s="43"/>
      <c r="I62" s="43"/>
      <c r="J62" s="43"/>
      <c r="K62" s="59"/>
      <c r="L62" s="9">
        <f t="shared" si="6"/>
        <v>0</v>
      </c>
      <c r="M62" s="43"/>
      <c r="N62" s="43"/>
      <c r="O62" s="43"/>
      <c r="P62" s="43"/>
      <c r="Q62" s="59"/>
      <c r="R62" s="157"/>
      <c r="S62" s="64" t="str">
        <f t="shared" si="0"/>
        <v/>
      </c>
      <c r="T62" s="69">
        <v>70</v>
      </c>
      <c r="U62" s="2"/>
      <c r="V62" s="2"/>
      <c r="W62" s="2"/>
      <c r="X62" s="2"/>
      <c r="Y62" s="2"/>
      <c r="Z62" s="2"/>
      <c r="AA62" s="2"/>
      <c r="AB62" s="2"/>
      <c r="AC62" s="2"/>
      <c r="AD62" s="2"/>
    </row>
    <row r="63" spans="1:30" s="13" customFormat="1">
      <c r="A63" s="278"/>
      <c r="B63" s="288"/>
      <c r="C63" s="15" t="s">
        <v>77</v>
      </c>
      <c r="D63" s="51" t="s">
        <v>241</v>
      </c>
      <c r="E63" s="7">
        <f t="shared" si="1"/>
        <v>0</v>
      </c>
      <c r="F63" s="9">
        <f t="shared" si="4"/>
        <v>0</v>
      </c>
      <c r="G63" s="43"/>
      <c r="H63" s="43"/>
      <c r="I63" s="43"/>
      <c r="J63" s="43"/>
      <c r="K63" s="59"/>
      <c r="L63" s="9">
        <f t="shared" si="6"/>
        <v>0</v>
      </c>
      <c r="M63" s="43"/>
      <c r="N63" s="43"/>
      <c r="O63" s="43"/>
      <c r="P63" s="43"/>
      <c r="Q63" s="59"/>
      <c r="R63" s="157"/>
      <c r="S63" s="64" t="str">
        <f t="shared" si="0"/>
        <v/>
      </c>
      <c r="T63" s="69">
        <v>70</v>
      </c>
      <c r="U63" s="2"/>
      <c r="V63" s="2"/>
      <c r="W63" s="2"/>
      <c r="X63" s="2"/>
      <c r="Y63" s="2"/>
      <c r="Z63" s="2"/>
      <c r="AA63" s="2"/>
      <c r="AB63" s="2"/>
      <c r="AC63" s="2"/>
      <c r="AD63" s="2"/>
    </row>
    <row r="64" spans="1:30" s="13" customFormat="1">
      <c r="A64" s="278"/>
      <c r="B64" s="288"/>
      <c r="C64" s="15" t="s">
        <v>78</v>
      </c>
      <c r="D64" s="51" t="s">
        <v>211</v>
      </c>
      <c r="E64" s="7">
        <f t="shared" si="1"/>
        <v>0</v>
      </c>
      <c r="F64" s="9">
        <f t="shared" si="4"/>
        <v>0</v>
      </c>
      <c r="G64" s="43"/>
      <c r="H64" s="43"/>
      <c r="I64" s="43"/>
      <c r="J64" s="43"/>
      <c r="K64" s="59"/>
      <c r="L64" s="9">
        <f t="shared" si="6"/>
        <v>0</v>
      </c>
      <c r="M64" s="43"/>
      <c r="N64" s="43"/>
      <c r="O64" s="43"/>
      <c r="P64" s="43"/>
      <c r="Q64" s="59"/>
      <c r="R64" s="157"/>
      <c r="S64" s="64" t="str">
        <f t="shared" si="0"/>
        <v/>
      </c>
      <c r="T64" s="69">
        <v>70</v>
      </c>
      <c r="U64" s="2"/>
      <c r="V64" s="2"/>
      <c r="W64" s="2"/>
      <c r="X64" s="2"/>
      <c r="Y64" s="2"/>
      <c r="Z64" s="2"/>
      <c r="AA64" s="2"/>
      <c r="AB64" s="2"/>
      <c r="AC64" s="2"/>
      <c r="AD64" s="2"/>
    </row>
    <row r="65" spans="1:30" s="13" customFormat="1">
      <c r="A65" s="278"/>
      <c r="B65" s="288"/>
      <c r="C65" s="15" t="s">
        <v>79</v>
      </c>
      <c r="D65" s="51" t="s">
        <v>211</v>
      </c>
      <c r="E65" s="7">
        <f t="shared" si="1"/>
        <v>0</v>
      </c>
      <c r="F65" s="9">
        <f t="shared" si="4"/>
        <v>0</v>
      </c>
      <c r="G65" s="43"/>
      <c r="H65" s="43"/>
      <c r="I65" s="43"/>
      <c r="J65" s="43"/>
      <c r="K65" s="59"/>
      <c r="L65" s="9">
        <f t="shared" si="6"/>
        <v>0</v>
      </c>
      <c r="M65" s="43"/>
      <c r="N65" s="43"/>
      <c r="O65" s="43"/>
      <c r="P65" s="43"/>
      <c r="Q65" s="59"/>
      <c r="R65" s="157"/>
      <c r="S65" s="64" t="str">
        <f t="shared" si="0"/>
        <v/>
      </c>
      <c r="T65" s="69">
        <v>70</v>
      </c>
      <c r="U65" s="2"/>
      <c r="V65" s="2"/>
      <c r="W65" s="2"/>
      <c r="X65" s="2"/>
      <c r="Y65" s="2"/>
      <c r="Z65" s="2"/>
      <c r="AA65" s="2"/>
      <c r="AB65" s="2"/>
      <c r="AC65" s="2"/>
      <c r="AD65" s="2"/>
    </row>
    <row r="66" spans="1:30" s="13" customFormat="1">
      <c r="A66" s="278"/>
      <c r="B66" s="288"/>
      <c r="C66" s="15" t="s">
        <v>80</v>
      </c>
      <c r="D66" s="51" t="s">
        <v>211</v>
      </c>
      <c r="E66" s="7">
        <f t="shared" si="1"/>
        <v>0</v>
      </c>
      <c r="F66" s="9">
        <f t="shared" si="4"/>
        <v>0</v>
      </c>
      <c r="G66" s="43"/>
      <c r="H66" s="43"/>
      <c r="I66" s="43"/>
      <c r="J66" s="43"/>
      <c r="K66" s="59"/>
      <c r="L66" s="9">
        <f t="shared" si="6"/>
        <v>0</v>
      </c>
      <c r="M66" s="43"/>
      <c r="N66" s="43"/>
      <c r="O66" s="43"/>
      <c r="P66" s="43"/>
      <c r="Q66" s="59"/>
      <c r="R66" s="157"/>
      <c r="S66" s="64" t="str">
        <f t="shared" si="0"/>
        <v/>
      </c>
      <c r="T66" s="69">
        <v>70</v>
      </c>
      <c r="U66" s="2"/>
      <c r="V66" s="2"/>
      <c r="W66" s="2"/>
      <c r="X66" s="2"/>
      <c r="Y66" s="2"/>
      <c r="Z66" s="2"/>
      <c r="AA66" s="2"/>
      <c r="AB66" s="2"/>
      <c r="AC66" s="2"/>
      <c r="AD66" s="2"/>
    </row>
    <row r="67" spans="1:30" s="13" customFormat="1">
      <c r="A67" s="278"/>
      <c r="B67" s="288" t="s">
        <v>81</v>
      </c>
      <c r="C67" s="15" t="s">
        <v>82</v>
      </c>
      <c r="D67" s="51" t="s">
        <v>214</v>
      </c>
      <c r="E67" s="7">
        <f t="shared" si="1"/>
        <v>0</v>
      </c>
      <c r="F67" s="9">
        <f t="shared" si="4"/>
        <v>0</v>
      </c>
      <c r="G67" s="43"/>
      <c r="H67" s="43"/>
      <c r="I67" s="43"/>
      <c r="J67" s="43"/>
      <c r="K67" s="59"/>
      <c r="L67" s="9">
        <f t="shared" si="6"/>
        <v>0</v>
      </c>
      <c r="M67" s="43"/>
      <c r="N67" s="43"/>
      <c r="O67" s="43"/>
      <c r="P67" s="43"/>
      <c r="Q67" s="59"/>
      <c r="R67" s="157"/>
      <c r="S67" s="64" t="str">
        <f t="shared" si="0"/>
        <v/>
      </c>
      <c r="T67" s="69">
        <v>70</v>
      </c>
      <c r="U67" s="2"/>
      <c r="V67" s="2"/>
      <c r="W67" s="2"/>
      <c r="X67" s="2"/>
      <c r="Y67" s="2"/>
      <c r="Z67" s="2"/>
      <c r="AA67" s="2"/>
      <c r="AB67" s="2"/>
      <c r="AC67" s="2"/>
      <c r="AD67" s="2"/>
    </row>
    <row r="68" spans="1:30" s="13" customFormat="1">
      <c r="A68" s="278"/>
      <c r="B68" s="288"/>
      <c r="C68" s="15" t="s">
        <v>83</v>
      </c>
      <c r="D68" s="51" t="s">
        <v>214</v>
      </c>
      <c r="E68" s="7">
        <f t="shared" si="1"/>
        <v>0</v>
      </c>
      <c r="F68" s="9">
        <f t="shared" si="4"/>
        <v>0</v>
      </c>
      <c r="G68" s="43"/>
      <c r="H68" s="43"/>
      <c r="I68" s="43"/>
      <c r="J68" s="43"/>
      <c r="K68" s="59"/>
      <c r="L68" s="9">
        <f t="shared" si="6"/>
        <v>0</v>
      </c>
      <c r="M68" s="43"/>
      <c r="N68" s="43"/>
      <c r="O68" s="43"/>
      <c r="P68" s="43"/>
      <c r="Q68" s="59"/>
      <c r="R68" s="157"/>
      <c r="S68" s="64" t="str">
        <f t="shared" si="0"/>
        <v/>
      </c>
      <c r="T68" s="69">
        <v>70</v>
      </c>
      <c r="U68" s="2"/>
      <c r="V68" s="2"/>
      <c r="W68" s="2"/>
      <c r="X68" s="2"/>
      <c r="Y68" s="2"/>
      <c r="Z68" s="2"/>
      <c r="AA68" s="2"/>
      <c r="AB68" s="2"/>
      <c r="AC68" s="2"/>
      <c r="AD68" s="2"/>
    </row>
    <row r="69" spans="1:30" s="13" customFormat="1">
      <c r="A69" s="278"/>
      <c r="B69" s="288"/>
      <c r="C69" s="15" t="s">
        <v>84</v>
      </c>
      <c r="D69" s="51" t="s">
        <v>214</v>
      </c>
      <c r="E69" s="7">
        <f t="shared" si="1"/>
        <v>0</v>
      </c>
      <c r="F69" s="9">
        <f t="shared" si="4"/>
        <v>0</v>
      </c>
      <c r="G69" s="43"/>
      <c r="H69" s="43"/>
      <c r="I69" s="43"/>
      <c r="J69" s="43"/>
      <c r="K69" s="59"/>
      <c r="L69" s="9">
        <f t="shared" si="6"/>
        <v>0</v>
      </c>
      <c r="M69" s="43"/>
      <c r="N69" s="43"/>
      <c r="O69" s="43"/>
      <c r="P69" s="43"/>
      <c r="Q69" s="59"/>
      <c r="R69" s="157"/>
      <c r="S69" s="64" t="str">
        <f t="shared" si="0"/>
        <v/>
      </c>
      <c r="T69" s="69">
        <v>70</v>
      </c>
      <c r="U69" s="2"/>
      <c r="V69" s="2"/>
      <c r="W69" s="2"/>
      <c r="X69" s="2"/>
      <c r="Y69" s="2"/>
      <c r="Z69" s="2"/>
      <c r="AA69" s="2"/>
      <c r="AB69" s="2"/>
      <c r="AC69" s="2"/>
      <c r="AD69" s="2"/>
    </row>
    <row r="70" spans="1:30" s="13" customFormat="1">
      <c r="A70" s="278"/>
      <c r="B70" s="288" t="s">
        <v>85</v>
      </c>
      <c r="C70" s="57" t="s">
        <v>86</v>
      </c>
      <c r="D70" s="336" t="s">
        <v>240</v>
      </c>
      <c r="E70" s="295">
        <f>F70+L70</f>
        <v>0</v>
      </c>
      <c r="F70" s="296">
        <f>SUM(G70:K73)</f>
        <v>0</v>
      </c>
      <c r="G70" s="292"/>
      <c r="H70" s="292"/>
      <c r="I70" s="292"/>
      <c r="J70" s="292"/>
      <c r="K70" s="292"/>
      <c r="L70" s="296">
        <f>SUM(M70:Q73)</f>
        <v>0</v>
      </c>
      <c r="M70" s="292"/>
      <c r="N70" s="292"/>
      <c r="O70" s="292"/>
      <c r="P70" s="292"/>
      <c r="Q70" s="292"/>
      <c r="R70" s="160"/>
      <c r="S70" s="291" t="str">
        <f>IFERROR(ROUND(F70/E70*100,1),"")</f>
        <v/>
      </c>
      <c r="T70" s="69">
        <v>70</v>
      </c>
      <c r="U70" s="2"/>
      <c r="V70" s="2"/>
      <c r="W70" s="2"/>
      <c r="X70" s="2"/>
      <c r="Y70" s="2"/>
      <c r="Z70" s="2"/>
      <c r="AA70" s="2"/>
      <c r="AB70" s="2"/>
      <c r="AC70" s="2"/>
      <c r="AD70" s="2"/>
    </row>
    <row r="71" spans="1:30" s="13" customFormat="1">
      <c r="A71" s="278"/>
      <c r="B71" s="288"/>
      <c r="C71" s="57" t="s">
        <v>87</v>
      </c>
      <c r="D71" s="336"/>
      <c r="E71" s="295"/>
      <c r="F71" s="296"/>
      <c r="G71" s="293"/>
      <c r="H71" s="293"/>
      <c r="I71" s="293"/>
      <c r="J71" s="293"/>
      <c r="K71" s="293"/>
      <c r="L71" s="296"/>
      <c r="M71" s="293"/>
      <c r="N71" s="293"/>
      <c r="O71" s="293"/>
      <c r="P71" s="293"/>
      <c r="Q71" s="293"/>
      <c r="R71" s="160"/>
      <c r="S71" s="291"/>
      <c r="T71" s="69">
        <v>70</v>
      </c>
      <c r="U71" s="2"/>
      <c r="V71" s="2"/>
      <c r="W71" s="2"/>
      <c r="X71" s="2"/>
      <c r="Y71" s="2"/>
      <c r="Z71" s="2"/>
      <c r="AA71" s="2"/>
      <c r="AB71" s="2"/>
      <c r="AC71" s="2"/>
      <c r="AD71" s="2"/>
    </row>
    <row r="72" spans="1:30" s="13" customFormat="1">
      <c r="A72" s="278"/>
      <c r="B72" s="288"/>
      <c r="C72" s="57" t="s">
        <v>88</v>
      </c>
      <c r="D72" s="336"/>
      <c r="E72" s="295"/>
      <c r="F72" s="296"/>
      <c r="G72" s="293"/>
      <c r="H72" s="293"/>
      <c r="I72" s="293"/>
      <c r="J72" s="293"/>
      <c r="K72" s="293"/>
      <c r="L72" s="296"/>
      <c r="M72" s="293"/>
      <c r="N72" s="293"/>
      <c r="O72" s="293"/>
      <c r="P72" s="293"/>
      <c r="Q72" s="293"/>
      <c r="R72" s="160"/>
      <c r="S72" s="291"/>
      <c r="T72" s="69">
        <v>70</v>
      </c>
      <c r="U72" s="2"/>
      <c r="V72" s="2"/>
      <c r="W72" s="2"/>
      <c r="X72" s="2"/>
      <c r="Y72" s="2"/>
      <c r="Z72" s="2"/>
      <c r="AA72" s="2"/>
      <c r="AB72" s="2"/>
      <c r="AC72" s="2"/>
      <c r="AD72" s="2"/>
    </row>
    <row r="73" spans="1:30" s="13" customFormat="1">
      <c r="A73" s="278"/>
      <c r="B73" s="288"/>
      <c r="C73" s="57" t="s">
        <v>89</v>
      </c>
      <c r="D73" s="336"/>
      <c r="E73" s="295"/>
      <c r="F73" s="296"/>
      <c r="G73" s="294"/>
      <c r="H73" s="294"/>
      <c r="I73" s="294"/>
      <c r="J73" s="294"/>
      <c r="K73" s="294"/>
      <c r="L73" s="296"/>
      <c r="M73" s="294"/>
      <c r="N73" s="294"/>
      <c r="O73" s="294"/>
      <c r="P73" s="294"/>
      <c r="Q73" s="294"/>
      <c r="R73" s="160"/>
      <c r="S73" s="291"/>
      <c r="T73" s="69">
        <v>70</v>
      </c>
      <c r="U73" s="2"/>
      <c r="V73" s="2"/>
      <c r="W73" s="2"/>
      <c r="X73" s="2"/>
      <c r="Y73" s="2"/>
      <c r="Z73" s="2"/>
      <c r="AA73" s="2"/>
      <c r="AB73" s="2"/>
      <c r="AC73" s="2"/>
      <c r="AD73" s="2"/>
    </row>
    <row r="74" spans="1:30" s="13" customFormat="1">
      <c r="A74" s="278"/>
      <c r="B74" s="276" t="s">
        <v>208</v>
      </c>
      <c r="C74" s="15" t="s">
        <v>192</v>
      </c>
      <c r="D74" s="51" t="s">
        <v>243</v>
      </c>
      <c r="E74" s="7">
        <f t="shared" si="1"/>
        <v>0</v>
      </c>
      <c r="F74" s="9">
        <f t="shared" si="4"/>
        <v>0</v>
      </c>
      <c r="G74" s="43"/>
      <c r="H74" s="43"/>
      <c r="I74" s="43"/>
      <c r="J74" s="43"/>
      <c r="K74" s="59"/>
      <c r="L74" s="9">
        <f t="shared" ref="L74:L76" si="7">SUM(M74:Q74)</f>
        <v>0</v>
      </c>
      <c r="M74" s="43"/>
      <c r="N74" s="43"/>
      <c r="O74" s="43"/>
      <c r="P74" s="43"/>
      <c r="Q74" s="59"/>
      <c r="R74" s="157"/>
      <c r="S74" s="64" t="str">
        <f t="shared" ref="S74:S141" si="8">IFERROR(ROUND(F74/E74*100,1),"")</f>
        <v/>
      </c>
      <c r="T74" s="69">
        <v>70</v>
      </c>
      <c r="U74" s="2"/>
      <c r="V74" s="2"/>
      <c r="W74" s="2"/>
      <c r="X74" s="2"/>
      <c r="Y74" s="2"/>
      <c r="Z74" s="2"/>
      <c r="AA74" s="2"/>
      <c r="AB74" s="2"/>
      <c r="AC74" s="2"/>
      <c r="AD74" s="2"/>
    </row>
    <row r="75" spans="1:30" s="13" customFormat="1" ht="12.9" hidden="1" customHeight="1">
      <c r="A75" s="278"/>
      <c r="B75" s="277"/>
      <c r="C75" s="15" t="s">
        <v>90</v>
      </c>
      <c r="D75" s="51" t="s">
        <v>240</v>
      </c>
      <c r="E75" s="7">
        <f t="shared" si="1"/>
        <v>0</v>
      </c>
      <c r="F75" s="9">
        <f t="shared" si="4"/>
        <v>0</v>
      </c>
      <c r="G75" s="43"/>
      <c r="H75" s="43"/>
      <c r="I75" s="43"/>
      <c r="J75" s="43"/>
      <c r="K75" s="59"/>
      <c r="L75" s="9">
        <f t="shared" si="7"/>
        <v>0</v>
      </c>
      <c r="M75" s="43"/>
      <c r="N75" s="43"/>
      <c r="O75" s="43"/>
      <c r="P75" s="43"/>
      <c r="Q75" s="59"/>
      <c r="R75" s="157"/>
      <c r="S75" s="64" t="str">
        <f t="shared" si="8"/>
        <v/>
      </c>
      <c r="T75" s="69">
        <v>70</v>
      </c>
      <c r="U75" s="2"/>
      <c r="V75" s="2"/>
      <c r="W75" s="2"/>
      <c r="X75" s="2"/>
      <c r="Y75" s="2"/>
      <c r="Z75" s="2"/>
      <c r="AA75" s="2"/>
      <c r="AB75" s="2"/>
      <c r="AC75" s="2"/>
      <c r="AD75" s="2"/>
    </row>
    <row r="76" spans="1:30" s="13" customFormat="1" ht="12.9" hidden="1" customHeight="1">
      <c r="A76" s="278"/>
      <c r="B76" s="277"/>
      <c r="C76" s="15" t="s">
        <v>91</v>
      </c>
      <c r="D76" s="51" t="s">
        <v>240</v>
      </c>
      <c r="E76" s="7">
        <f t="shared" si="1"/>
        <v>0</v>
      </c>
      <c r="F76" s="9">
        <f t="shared" si="4"/>
        <v>0</v>
      </c>
      <c r="G76" s="43"/>
      <c r="H76" s="43"/>
      <c r="I76" s="43"/>
      <c r="J76" s="43"/>
      <c r="K76" s="59"/>
      <c r="L76" s="9">
        <f t="shared" si="7"/>
        <v>0</v>
      </c>
      <c r="M76" s="43"/>
      <c r="N76" s="43"/>
      <c r="O76" s="43"/>
      <c r="P76" s="43"/>
      <c r="Q76" s="59"/>
      <c r="R76" s="157"/>
      <c r="S76" s="64" t="str">
        <f t="shared" si="8"/>
        <v/>
      </c>
      <c r="T76" s="69">
        <v>70</v>
      </c>
      <c r="U76" s="2"/>
      <c r="V76" s="2"/>
      <c r="W76" s="2"/>
      <c r="X76" s="2"/>
      <c r="Y76" s="2"/>
      <c r="Z76" s="2"/>
      <c r="AA76" s="2"/>
      <c r="AB76" s="2"/>
      <c r="AC76" s="2"/>
      <c r="AD76" s="2"/>
    </row>
    <row r="77" spans="1:30" s="13" customFormat="1">
      <c r="A77" s="278"/>
      <c r="B77" s="277"/>
      <c r="C77" s="15" t="s">
        <v>92</v>
      </c>
      <c r="D77" s="51" t="s">
        <v>243</v>
      </c>
      <c r="E77" s="7">
        <f t="shared" ref="E77:E148" si="9">F77+L77</f>
        <v>0</v>
      </c>
      <c r="F77" s="9">
        <f t="shared" ref="F77:F148" si="10">SUM(G77:K77)</f>
        <v>0</v>
      </c>
      <c r="G77" s="43"/>
      <c r="H77" s="43"/>
      <c r="I77" s="43"/>
      <c r="J77" s="43"/>
      <c r="K77" s="59"/>
      <c r="L77" s="9">
        <f t="shared" ref="L77:L83" si="11">SUM(M77:Q77)</f>
        <v>0</v>
      </c>
      <c r="M77" s="43"/>
      <c r="N77" s="43"/>
      <c r="O77" s="43"/>
      <c r="P77" s="43"/>
      <c r="Q77" s="59"/>
      <c r="R77" s="157"/>
      <c r="S77" s="64" t="str">
        <f t="shared" si="8"/>
        <v/>
      </c>
      <c r="T77" s="69">
        <v>70</v>
      </c>
      <c r="U77" s="2"/>
      <c r="V77" s="2"/>
      <c r="W77" s="2"/>
      <c r="X77" s="2"/>
      <c r="Y77" s="2"/>
      <c r="Z77" s="2"/>
      <c r="AA77" s="2"/>
      <c r="AB77" s="2"/>
      <c r="AC77" s="2"/>
      <c r="AD77" s="2"/>
    </row>
    <row r="78" spans="1:30" s="13" customFormat="1">
      <c r="A78" s="278"/>
      <c r="B78" s="277"/>
      <c r="C78" s="15" t="s">
        <v>93</v>
      </c>
      <c r="D78" s="51" t="s">
        <v>214</v>
      </c>
      <c r="E78" s="7">
        <f t="shared" si="9"/>
        <v>0</v>
      </c>
      <c r="F78" s="9">
        <f t="shared" si="10"/>
        <v>0</v>
      </c>
      <c r="G78" s="43"/>
      <c r="H78" s="43"/>
      <c r="I78" s="43"/>
      <c r="J78" s="43"/>
      <c r="K78" s="59"/>
      <c r="L78" s="9">
        <f t="shared" si="11"/>
        <v>0</v>
      </c>
      <c r="M78" s="43"/>
      <c r="N78" s="43"/>
      <c r="O78" s="43"/>
      <c r="P78" s="43"/>
      <c r="Q78" s="59"/>
      <c r="R78" s="157"/>
      <c r="S78" s="64" t="str">
        <f t="shared" si="8"/>
        <v/>
      </c>
      <c r="T78" s="69">
        <v>70</v>
      </c>
      <c r="U78" s="2"/>
      <c r="V78" s="2"/>
      <c r="W78" s="2"/>
      <c r="X78" s="2"/>
      <c r="Y78" s="2"/>
      <c r="Z78" s="2"/>
      <c r="AA78" s="2"/>
      <c r="AB78" s="2"/>
      <c r="AC78" s="2"/>
      <c r="AD78" s="2"/>
    </row>
    <row r="79" spans="1:30" s="13" customFormat="1">
      <c r="A79" s="278"/>
      <c r="B79" s="277"/>
      <c r="C79" s="15" t="s">
        <v>94</v>
      </c>
      <c r="D79" s="51" t="s">
        <v>240</v>
      </c>
      <c r="E79" s="7">
        <f t="shared" si="9"/>
        <v>0</v>
      </c>
      <c r="F79" s="9">
        <f t="shared" si="10"/>
        <v>0</v>
      </c>
      <c r="G79" s="43"/>
      <c r="H79" s="43"/>
      <c r="I79" s="43"/>
      <c r="J79" s="43"/>
      <c r="K79" s="59"/>
      <c r="L79" s="9">
        <f t="shared" si="11"/>
        <v>0</v>
      </c>
      <c r="M79" s="43"/>
      <c r="N79" s="43"/>
      <c r="O79" s="43"/>
      <c r="P79" s="43"/>
      <c r="Q79" s="59"/>
      <c r="R79" s="157"/>
      <c r="S79" s="64" t="str">
        <f t="shared" si="8"/>
        <v/>
      </c>
      <c r="T79" s="69">
        <v>70</v>
      </c>
      <c r="U79" s="2"/>
      <c r="V79" s="2"/>
      <c r="W79" s="2"/>
      <c r="X79" s="2"/>
      <c r="Y79" s="2"/>
      <c r="Z79" s="2"/>
      <c r="AA79" s="2"/>
      <c r="AB79" s="2"/>
      <c r="AC79" s="2"/>
      <c r="AD79" s="2"/>
    </row>
    <row r="80" spans="1:30" s="13" customFormat="1">
      <c r="A80" s="278"/>
      <c r="B80" s="288" t="s">
        <v>95</v>
      </c>
      <c r="C80" s="15" t="s">
        <v>96</v>
      </c>
      <c r="D80" s="51" t="s">
        <v>211</v>
      </c>
      <c r="E80" s="7">
        <f t="shared" si="9"/>
        <v>0</v>
      </c>
      <c r="F80" s="9">
        <f t="shared" si="10"/>
        <v>0</v>
      </c>
      <c r="G80" s="43"/>
      <c r="H80" s="43"/>
      <c r="I80" s="43"/>
      <c r="J80" s="43"/>
      <c r="K80" s="59"/>
      <c r="L80" s="9">
        <f t="shared" si="11"/>
        <v>0</v>
      </c>
      <c r="M80" s="43"/>
      <c r="N80" s="43"/>
      <c r="O80" s="43"/>
      <c r="P80" s="43"/>
      <c r="Q80" s="59"/>
      <c r="R80" s="157"/>
      <c r="S80" s="64" t="str">
        <f t="shared" si="8"/>
        <v/>
      </c>
      <c r="T80" s="69">
        <v>70</v>
      </c>
      <c r="U80" s="2"/>
      <c r="V80" s="2"/>
      <c r="W80" s="2"/>
      <c r="X80" s="2"/>
      <c r="Y80" s="2"/>
      <c r="Z80" s="2"/>
      <c r="AA80" s="2"/>
      <c r="AB80" s="2"/>
      <c r="AC80" s="2"/>
      <c r="AD80" s="2"/>
    </row>
    <row r="81" spans="1:30" s="13" customFormat="1">
      <c r="A81" s="278"/>
      <c r="B81" s="288"/>
      <c r="C81" s="15" t="s">
        <v>196</v>
      </c>
      <c r="D81" s="51" t="s">
        <v>211</v>
      </c>
      <c r="E81" s="7">
        <f t="shared" si="9"/>
        <v>0</v>
      </c>
      <c r="F81" s="9">
        <f t="shared" si="10"/>
        <v>0</v>
      </c>
      <c r="G81" s="43"/>
      <c r="H81" s="43"/>
      <c r="I81" s="43"/>
      <c r="J81" s="43"/>
      <c r="K81" s="59"/>
      <c r="L81" s="9">
        <f t="shared" si="11"/>
        <v>0</v>
      </c>
      <c r="M81" s="43"/>
      <c r="N81" s="43"/>
      <c r="O81" s="43"/>
      <c r="P81" s="43"/>
      <c r="Q81" s="59"/>
      <c r="R81" s="157"/>
      <c r="S81" s="64" t="str">
        <f t="shared" si="8"/>
        <v/>
      </c>
      <c r="T81" s="69">
        <v>70</v>
      </c>
      <c r="U81" s="2"/>
      <c r="V81" s="2"/>
      <c r="W81" s="2"/>
      <c r="X81" s="2"/>
      <c r="Y81" s="2"/>
      <c r="Z81" s="2"/>
      <c r="AA81" s="2"/>
      <c r="AB81" s="2"/>
      <c r="AC81" s="2"/>
      <c r="AD81" s="2"/>
    </row>
    <row r="82" spans="1:30" s="13" customFormat="1">
      <c r="A82" s="278"/>
      <c r="B82" s="288"/>
      <c r="C82" s="15" t="s">
        <v>194</v>
      </c>
      <c r="D82" s="51" t="s">
        <v>243</v>
      </c>
      <c r="E82" s="7">
        <f t="shared" si="9"/>
        <v>0</v>
      </c>
      <c r="F82" s="9">
        <f t="shared" si="10"/>
        <v>0</v>
      </c>
      <c r="G82" s="43"/>
      <c r="H82" s="43"/>
      <c r="I82" s="43"/>
      <c r="J82" s="43"/>
      <c r="K82" s="59"/>
      <c r="L82" s="9">
        <f t="shared" si="11"/>
        <v>0</v>
      </c>
      <c r="M82" s="43"/>
      <c r="N82" s="43"/>
      <c r="O82" s="43"/>
      <c r="P82" s="43"/>
      <c r="Q82" s="59"/>
      <c r="R82" s="157"/>
      <c r="S82" s="64" t="str">
        <f t="shared" si="8"/>
        <v/>
      </c>
      <c r="T82" s="69">
        <v>70</v>
      </c>
      <c r="U82" s="2"/>
      <c r="V82" s="2"/>
      <c r="W82" s="2"/>
      <c r="X82" s="2"/>
      <c r="Y82" s="2"/>
      <c r="Z82" s="2"/>
      <c r="AA82" s="2"/>
      <c r="AB82" s="2"/>
      <c r="AC82" s="2"/>
      <c r="AD82" s="2"/>
    </row>
    <row r="83" spans="1:30" s="13" customFormat="1">
      <c r="A83" s="278"/>
      <c r="B83" s="288"/>
      <c r="C83" s="15" t="s">
        <v>97</v>
      </c>
      <c r="D83" s="51" t="s">
        <v>243</v>
      </c>
      <c r="E83" s="7">
        <f t="shared" si="9"/>
        <v>0</v>
      </c>
      <c r="F83" s="9">
        <f t="shared" si="10"/>
        <v>0</v>
      </c>
      <c r="G83" s="43"/>
      <c r="H83" s="43"/>
      <c r="I83" s="43"/>
      <c r="J83" s="43"/>
      <c r="K83" s="59"/>
      <c r="L83" s="9">
        <f t="shared" si="11"/>
        <v>0</v>
      </c>
      <c r="M83" s="43"/>
      <c r="N83" s="43"/>
      <c r="O83" s="43"/>
      <c r="P83" s="43"/>
      <c r="Q83" s="59"/>
      <c r="R83" s="157"/>
      <c r="S83" s="64" t="str">
        <f t="shared" si="8"/>
        <v/>
      </c>
      <c r="T83" s="69">
        <v>70</v>
      </c>
      <c r="U83" s="2"/>
      <c r="V83" s="2"/>
      <c r="W83" s="2"/>
      <c r="X83" s="2"/>
      <c r="Y83" s="2"/>
      <c r="Z83" s="2"/>
      <c r="AA83" s="2"/>
      <c r="AB83" s="2"/>
      <c r="AC83" s="2"/>
      <c r="AD83" s="2"/>
    </row>
    <row r="84" spans="1:30" s="13" customFormat="1">
      <c r="A84" s="278"/>
      <c r="B84" s="288"/>
      <c r="C84" s="57" t="s">
        <v>256</v>
      </c>
      <c r="D84" s="336" t="s">
        <v>240</v>
      </c>
      <c r="E84" s="295">
        <f>F84+L84</f>
        <v>0</v>
      </c>
      <c r="F84" s="296">
        <f>SUM(G84:K87)</f>
        <v>0</v>
      </c>
      <c r="G84" s="292"/>
      <c r="H84" s="292"/>
      <c r="I84" s="292"/>
      <c r="J84" s="292"/>
      <c r="K84" s="292"/>
      <c r="L84" s="296">
        <f>SUM(M84:Q87)</f>
        <v>0</v>
      </c>
      <c r="M84" s="292"/>
      <c r="N84" s="292"/>
      <c r="O84" s="292"/>
      <c r="P84" s="292"/>
      <c r="Q84" s="292"/>
      <c r="R84" s="160"/>
      <c r="S84" s="291" t="str">
        <f>IFERROR(ROUND(F84/E84*100,1),"")</f>
        <v/>
      </c>
      <c r="T84" s="69">
        <v>70</v>
      </c>
      <c r="U84" s="2"/>
      <c r="V84" s="2"/>
      <c r="W84" s="2"/>
      <c r="X84" s="2"/>
      <c r="Y84" s="2"/>
      <c r="Z84" s="2"/>
      <c r="AA84" s="2"/>
      <c r="AB84" s="2"/>
      <c r="AC84" s="2"/>
      <c r="AD84" s="2"/>
    </row>
    <row r="85" spans="1:30" s="13" customFormat="1">
      <c r="A85" s="278"/>
      <c r="B85" s="288"/>
      <c r="C85" s="57" t="s">
        <v>98</v>
      </c>
      <c r="D85" s="336"/>
      <c r="E85" s="295"/>
      <c r="F85" s="296"/>
      <c r="G85" s="293"/>
      <c r="H85" s="293"/>
      <c r="I85" s="293"/>
      <c r="J85" s="293"/>
      <c r="K85" s="293"/>
      <c r="L85" s="296"/>
      <c r="M85" s="293"/>
      <c r="N85" s="293"/>
      <c r="O85" s="293"/>
      <c r="P85" s="293"/>
      <c r="Q85" s="293"/>
      <c r="R85" s="160"/>
      <c r="S85" s="291"/>
      <c r="T85" s="69">
        <v>70</v>
      </c>
      <c r="U85" s="2"/>
      <c r="V85" s="2"/>
      <c r="W85" s="2"/>
      <c r="X85" s="2"/>
      <c r="Y85" s="2"/>
      <c r="Z85" s="2"/>
      <c r="AA85" s="2"/>
      <c r="AB85" s="2"/>
      <c r="AC85" s="2"/>
      <c r="AD85" s="2"/>
    </row>
    <row r="86" spans="1:30" s="13" customFormat="1" ht="13.5" customHeight="1">
      <c r="A86" s="278"/>
      <c r="B86" s="288"/>
      <c r="C86" s="55" t="s">
        <v>201</v>
      </c>
      <c r="D86" s="336"/>
      <c r="E86" s="295"/>
      <c r="F86" s="296"/>
      <c r="G86" s="293"/>
      <c r="H86" s="293"/>
      <c r="I86" s="293"/>
      <c r="J86" s="293"/>
      <c r="K86" s="293"/>
      <c r="L86" s="296"/>
      <c r="M86" s="293"/>
      <c r="N86" s="293"/>
      <c r="O86" s="293"/>
      <c r="P86" s="293"/>
      <c r="Q86" s="293"/>
      <c r="R86" s="160"/>
      <c r="S86" s="291"/>
      <c r="T86" s="69">
        <v>70</v>
      </c>
      <c r="U86" s="2"/>
      <c r="V86" s="2"/>
      <c r="W86" s="2"/>
      <c r="X86" s="2"/>
      <c r="Y86" s="2"/>
      <c r="Z86" s="2"/>
      <c r="AA86" s="2"/>
      <c r="AB86" s="2"/>
      <c r="AC86" s="2"/>
      <c r="AD86" s="2"/>
    </row>
    <row r="87" spans="1:30" s="13" customFormat="1">
      <c r="A87" s="278"/>
      <c r="B87" s="288"/>
      <c r="C87" s="57" t="s">
        <v>99</v>
      </c>
      <c r="D87" s="336"/>
      <c r="E87" s="295"/>
      <c r="F87" s="296"/>
      <c r="G87" s="294"/>
      <c r="H87" s="294"/>
      <c r="I87" s="294"/>
      <c r="J87" s="294"/>
      <c r="K87" s="294"/>
      <c r="L87" s="296"/>
      <c r="M87" s="294"/>
      <c r="N87" s="294"/>
      <c r="O87" s="294"/>
      <c r="P87" s="294"/>
      <c r="Q87" s="294"/>
      <c r="R87" s="160"/>
      <c r="S87" s="291"/>
      <c r="T87" s="69">
        <v>70</v>
      </c>
      <c r="U87" s="2"/>
      <c r="V87" s="2"/>
      <c r="W87" s="2"/>
      <c r="X87" s="2"/>
      <c r="Y87" s="2"/>
      <c r="Z87" s="2"/>
      <c r="AA87" s="2"/>
      <c r="AB87" s="2"/>
      <c r="AC87" s="2"/>
      <c r="AD87" s="2"/>
    </row>
    <row r="88" spans="1:30" s="13" customFormat="1">
      <c r="A88" s="278"/>
      <c r="B88" s="288"/>
      <c r="C88" s="15" t="s">
        <v>101</v>
      </c>
      <c r="D88" s="51" t="s">
        <v>240</v>
      </c>
      <c r="E88" s="7">
        <f t="shared" si="9"/>
        <v>0</v>
      </c>
      <c r="F88" s="9">
        <f t="shared" si="10"/>
        <v>0</v>
      </c>
      <c r="G88" s="43"/>
      <c r="H88" s="43"/>
      <c r="I88" s="43"/>
      <c r="J88" s="43"/>
      <c r="K88" s="59"/>
      <c r="L88" s="9">
        <f t="shared" ref="L88:L92" si="12">SUM(M88:Q88)</f>
        <v>0</v>
      </c>
      <c r="M88" s="43"/>
      <c r="N88" s="43"/>
      <c r="O88" s="43"/>
      <c r="P88" s="43"/>
      <c r="Q88" s="59"/>
      <c r="R88" s="157"/>
      <c r="S88" s="64" t="str">
        <f t="shared" si="8"/>
        <v/>
      </c>
      <c r="T88" s="69">
        <v>70</v>
      </c>
      <c r="U88" s="2"/>
      <c r="V88" s="2"/>
      <c r="W88" s="2"/>
      <c r="X88" s="2"/>
      <c r="Y88" s="2"/>
      <c r="Z88" s="2"/>
      <c r="AA88" s="2"/>
      <c r="AB88" s="2"/>
      <c r="AC88" s="2"/>
      <c r="AD88" s="2"/>
    </row>
    <row r="89" spans="1:30" s="13" customFormat="1">
      <c r="A89" s="278"/>
      <c r="B89" s="288" t="s">
        <v>100</v>
      </c>
      <c r="C89" s="15" t="s">
        <v>102</v>
      </c>
      <c r="D89" s="51" t="s">
        <v>240</v>
      </c>
      <c r="E89" s="7">
        <f t="shared" si="9"/>
        <v>0</v>
      </c>
      <c r="F89" s="9">
        <f t="shared" si="10"/>
        <v>0</v>
      </c>
      <c r="G89" s="43"/>
      <c r="H89" s="43"/>
      <c r="I89" s="43"/>
      <c r="J89" s="43"/>
      <c r="K89" s="59"/>
      <c r="L89" s="9">
        <f t="shared" si="12"/>
        <v>0</v>
      </c>
      <c r="M89" s="43"/>
      <c r="N89" s="43"/>
      <c r="O89" s="43"/>
      <c r="P89" s="43"/>
      <c r="Q89" s="59"/>
      <c r="R89" s="157"/>
      <c r="S89" s="64" t="str">
        <f t="shared" si="8"/>
        <v/>
      </c>
      <c r="T89" s="69">
        <v>70</v>
      </c>
      <c r="U89" s="2"/>
      <c r="V89" s="2"/>
      <c r="W89" s="2"/>
      <c r="X89" s="2"/>
      <c r="Y89" s="2"/>
      <c r="Z89" s="2"/>
      <c r="AA89" s="2"/>
      <c r="AB89" s="2"/>
      <c r="AC89" s="2"/>
      <c r="AD89" s="2"/>
    </row>
    <row r="90" spans="1:30" s="13" customFormat="1">
      <c r="A90" s="278"/>
      <c r="B90" s="288"/>
      <c r="C90" s="15" t="s">
        <v>103</v>
      </c>
      <c r="D90" s="51" t="s">
        <v>240</v>
      </c>
      <c r="E90" s="7">
        <f t="shared" si="9"/>
        <v>0</v>
      </c>
      <c r="F90" s="9">
        <f t="shared" si="10"/>
        <v>0</v>
      </c>
      <c r="G90" s="43"/>
      <c r="H90" s="43"/>
      <c r="I90" s="43"/>
      <c r="J90" s="43"/>
      <c r="K90" s="59"/>
      <c r="L90" s="9">
        <f t="shared" si="12"/>
        <v>0</v>
      </c>
      <c r="M90" s="43"/>
      <c r="N90" s="43"/>
      <c r="O90" s="43"/>
      <c r="P90" s="43"/>
      <c r="Q90" s="59"/>
      <c r="R90" s="157"/>
      <c r="S90" s="64" t="str">
        <f t="shared" si="8"/>
        <v/>
      </c>
      <c r="T90" s="69">
        <v>70</v>
      </c>
      <c r="U90" s="2"/>
      <c r="V90" s="2"/>
      <c r="W90" s="2"/>
      <c r="X90" s="2"/>
      <c r="Y90" s="2"/>
      <c r="Z90" s="2"/>
      <c r="AA90" s="2"/>
      <c r="AB90" s="2"/>
      <c r="AC90" s="2"/>
      <c r="AD90" s="2"/>
    </row>
    <row r="91" spans="1:30" s="13" customFormat="1">
      <c r="A91" s="278"/>
      <c r="B91" s="288"/>
      <c r="C91" s="15" t="s">
        <v>104</v>
      </c>
      <c r="D91" s="51" t="s">
        <v>240</v>
      </c>
      <c r="E91" s="7">
        <f t="shared" si="9"/>
        <v>0</v>
      </c>
      <c r="F91" s="9">
        <f t="shared" si="10"/>
        <v>0</v>
      </c>
      <c r="G91" s="43"/>
      <c r="H91" s="43"/>
      <c r="I91" s="43"/>
      <c r="J91" s="43"/>
      <c r="K91" s="59"/>
      <c r="L91" s="9">
        <f t="shared" si="12"/>
        <v>0</v>
      </c>
      <c r="M91" s="43"/>
      <c r="N91" s="43"/>
      <c r="O91" s="43"/>
      <c r="P91" s="43"/>
      <c r="Q91" s="59"/>
      <c r="R91" s="157"/>
      <c r="S91" s="64" t="str">
        <f t="shared" si="8"/>
        <v/>
      </c>
      <c r="T91" s="69">
        <v>70</v>
      </c>
      <c r="U91" s="2"/>
      <c r="V91" s="2"/>
      <c r="W91" s="2"/>
      <c r="X91" s="2"/>
      <c r="Y91" s="2"/>
      <c r="Z91" s="2"/>
      <c r="AA91" s="2"/>
      <c r="AB91" s="2"/>
      <c r="AC91" s="2"/>
      <c r="AD91" s="2"/>
    </row>
    <row r="92" spans="1:30" s="13" customFormat="1">
      <c r="A92" s="278"/>
      <c r="B92" s="288"/>
      <c r="C92" s="15" t="s">
        <v>105</v>
      </c>
      <c r="D92" s="51" t="s">
        <v>240</v>
      </c>
      <c r="E92" s="7">
        <f t="shared" si="9"/>
        <v>0</v>
      </c>
      <c r="F92" s="9">
        <f t="shared" si="10"/>
        <v>0</v>
      </c>
      <c r="G92" s="43"/>
      <c r="H92" s="43"/>
      <c r="I92" s="43"/>
      <c r="J92" s="43"/>
      <c r="K92" s="59"/>
      <c r="L92" s="9">
        <f t="shared" si="12"/>
        <v>0</v>
      </c>
      <c r="M92" s="43"/>
      <c r="N92" s="43"/>
      <c r="O92" s="43"/>
      <c r="P92" s="43"/>
      <c r="Q92" s="59"/>
      <c r="R92" s="157"/>
      <c r="S92" s="64" t="str">
        <f t="shared" si="8"/>
        <v/>
      </c>
      <c r="T92" s="69">
        <v>70</v>
      </c>
      <c r="U92" s="2"/>
      <c r="V92" s="2"/>
      <c r="W92" s="2"/>
      <c r="X92" s="2"/>
      <c r="Y92" s="2"/>
      <c r="Z92" s="2"/>
      <c r="AA92" s="2"/>
      <c r="AB92" s="2"/>
      <c r="AC92" s="2"/>
      <c r="AD92" s="2"/>
    </row>
    <row r="93" spans="1:30" s="13" customFormat="1">
      <c r="A93" s="278"/>
      <c r="B93" s="288"/>
      <c r="C93" s="57" t="s">
        <v>106</v>
      </c>
      <c r="D93" s="336" t="s">
        <v>240</v>
      </c>
      <c r="E93" s="295">
        <f>F93+L93</f>
        <v>0</v>
      </c>
      <c r="F93" s="296">
        <f>SUM(G93:K94)</f>
        <v>0</v>
      </c>
      <c r="G93" s="292"/>
      <c r="H93" s="292"/>
      <c r="I93" s="292"/>
      <c r="J93" s="292"/>
      <c r="K93" s="292"/>
      <c r="L93" s="296">
        <f>SUM(M93:Q94)</f>
        <v>0</v>
      </c>
      <c r="M93" s="292"/>
      <c r="N93" s="292"/>
      <c r="O93" s="292"/>
      <c r="P93" s="292"/>
      <c r="Q93" s="292"/>
      <c r="R93" s="160"/>
      <c r="S93" s="291" t="str">
        <f>IFERROR(ROUND(F93/E93*100,1),"")</f>
        <v/>
      </c>
      <c r="T93" s="84">
        <v>70</v>
      </c>
      <c r="U93" s="2"/>
      <c r="V93" s="2"/>
      <c r="W93" s="2"/>
      <c r="X93" s="2"/>
      <c r="Y93" s="2"/>
      <c r="Z93" s="2"/>
      <c r="AA93" s="2"/>
      <c r="AB93" s="2"/>
      <c r="AC93" s="2"/>
      <c r="AD93" s="2"/>
    </row>
    <row r="94" spans="1:30" s="13" customFormat="1">
      <c r="A94" s="278"/>
      <c r="B94" s="288"/>
      <c r="C94" s="57" t="s">
        <v>107</v>
      </c>
      <c r="D94" s="336"/>
      <c r="E94" s="295"/>
      <c r="F94" s="296"/>
      <c r="G94" s="294"/>
      <c r="H94" s="294"/>
      <c r="I94" s="294"/>
      <c r="J94" s="294"/>
      <c r="K94" s="294"/>
      <c r="L94" s="296"/>
      <c r="M94" s="294"/>
      <c r="N94" s="294"/>
      <c r="O94" s="294"/>
      <c r="P94" s="294"/>
      <c r="Q94" s="294"/>
      <c r="R94" s="160"/>
      <c r="S94" s="291"/>
      <c r="T94" s="84">
        <v>70</v>
      </c>
      <c r="U94" s="2"/>
      <c r="V94" s="2"/>
      <c r="W94" s="2"/>
      <c r="X94" s="2"/>
      <c r="Y94" s="2"/>
      <c r="Z94" s="2"/>
      <c r="AA94" s="2"/>
      <c r="AB94" s="2"/>
      <c r="AC94" s="2"/>
      <c r="AD94" s="2"/>
    </row>
    <row r="95" spans="1:30" s="13" customFormat="1">
      <c r="A95" s="278"/>
      <c r="B95" s="288"/>
      <c r="C95" s="15" t="s">
        <v>108</v>
      </c>
      <c r="D95" s="51" t="s">
        <v>240</v>
      </c>
      <c r="E95" s="7">
        <f t="shared" si="9"/>
        <v>0</v>
      </c>
      <c r="F95" s="9">
        <f t="shared" si="10"/>
        <v>0</v>
      </c>
      <c r="G95" s="43"/>
      <c r="H95" s="43"/>
      <c r="I95" s="43"/>
      <c r="J95" s="43"/>
      <c r="K95" s="59"/>
      <c r="L95" s="9">
        <f t="shared" ref="L95:L101" si="13">SUM(M95:Q95)</f>
        <v>0</v>
      </c>
      <c r="M95" s="43"/>
      <c r="N95" s="43"/>
      <c r="O95" s="43"/>
      <c r="P95" s="43"/>
      <c r="Q95" s="59"/>
      <c r="R95" s="157"/>
      <c r="S95" s="64" t="str">
        <f t="shared" si="8"/>
        <v/>
      </c>
      <c r="T95" s="69">
        <v>70</v>
      </c>
      <c r="U95" s="2"/>
      <c r="V95" s="2"/>
      <c r="W95" s="2"/>
      <c r="X95" s="2"/>
      <c r="Y95" s="2"/>
      <c r="Z95" s="2"/>
      <c r="AA95" s="2"/>
      <c r="AB95" s="2"/>
      <c r="AC95" s="2"/>
      <c r="AD95" s="2"/>
    </row>
    <row r="96" spans="1:30" s="13" customFormat="1">
      <c r="A96" s="278"/>
      <c r="B96" s="288"/>
      <c r="C96" s="15" t="s">
        <v>109</v>
      </c>
      <c r="D96" s="51" t="s">
        <v>240</v>
      </c>
      <c r="E96" s="7">
        <f t="shared" si="9"/>
        <v>0</v>
      </c>
      <c r="F96" s="9">
        <f t="shared" si="10"/>
        <v>0</v>
      </c>
      <c r="G96" s="43"/>
      <c r="H96" s="43"/>
      <c r="I96" s="43"/>
      <c r="J96" s="43"/>
      <c r="K96" s="59"/>
      <c r="L96" s="9">
        <f t="shared" si="13"/>
        <v>0</v>
      </c>
      <c r="M96" s="43"/>
      <c r="N96" s="43"/>
      <c r="O96" s="43"/>
      <c r="P96" s="43"/>
      <c r="Q96" s="59"/>
      <c r="R96" s="157"/>
      <c r="S96" s="64" t="str">
        <f t="shared" si="8"/>
        <v/>
      </c>
      <c r="T96" s="69">
        <v>70</v>
      </c>
      <c r="U96" s="2"/>
      <c r="V96" s="2"/>
      <c r="W96" s="2"/>
      <c r="X96" s="2"/>
      <c r="Y96" s="2"/>
      <c r="Z96" s="2"/>
      <c r="AA96" s="2"/>
      <c r="AB96" s="2"/>
      <c r="AC96" s="2"/>
      <c r="AD96" s="2"/>
    </row>
    <row r="97" spans="1:30" s="13" customFormat="1">
      <c r="A97" s="278"/>
      <c r="B97" s="288"/>
      <c r="C97" s="15" t="s">
        <v>110</v>
      </c>
      <c r="D97" s="51" t="s">
        <v>240</v>
      </c>
      <c r="E97" s="7">
        <f t="shared" si="9"/>
        <v>0</v>
      </c>
      <c r="F97" s="9">
        <f t="shared" si="10"/>
        <v>0</v>
      </c>
      <c r="G97" s="43"/>
      <c r="H97" s="43"/>
      <c r="I97" s="43"/>
      <c r="J97" s="43"/>
      <c r="K97" s="59"/>
      <c r="L97" s="9">
        <f t="shared" si="13"/>
        <v>0</v>
      </c>
      <c r="M97" s="43"/>
      <c r="N97" s="43"/>
      <c r="O97" s="43"/>
      <c r="P97" s="43"/>
      <c r="Q97" s="59"/>
      <c r="R97" s="157"/>
      <c r="S97" s="64" t="str">
        <f t="shared" si="8"/>
        <v/>
      </c>
      <c r="T97" s="69">
        <v>70</v>
      </c>
      <c r="U97" s="2"/>
      <c r="V97" s="2"/>
      <c r="W97" s="2"/>
      <c r="X97" s="2"/>
      <c r="Y97" s="2"/>
      <c r="Z97" s="2"/>
      <c r="AA97" s="2"/>
      <c r="AB97" s="2"/>
      <c r="AC97" s="2"/>
      <c r="AD97" s="2"/>
    </row>
    <row r="98" spans="1:30" s="13" customFormat="1">
      <c r="A98" s="278"/>
      <c r="B98" s="288"/>
      <c r="C98" s="15" t="s">
        <v>111</v>
      </c>
      <c r="D98" s="51" t="s">
        <v>240</v>
      </c>
      <c r="E98" s="7">
        <f t="shared" si="9"/>
        <v>0</v>
      </c>
      <c r="F98" s="9">
        <f t="shared" si="10"/>
        <v>0</v>
      </c>
      <c r="G98" s="43"/>
      <c r="H98" s="43"/>
      <c r="I98" s="43"/>
      <c r="J98" s="43"/>
      <c r="K98" s="59"/>
      <c r="L98" s="9">
        <f t="shared" si="13"/>
        <v>0</v>
      </c>
      <c r="M98" s="43"/>
      <c r="N98" s="43"/>
      <c r="O98" s="43"/>
      <c r="P98" s="43"/>
      <c r="Q98" s="59"/>
      <c r="R98" s="157"/>
      <c r="S98" s="64" t="str">
        <f t="shared" si="8"/>
        <v/>
      </c>
      <c r="T98" s="69">
        <v>70</v>
      </c>
      <c r="U98" s="2"/>
      <c r="V98" s="2"/>
      <c r="W98" s="2"/>
      <c r="X98" s="2"/>
      <c r="Y98" s="2"/>
      <c r="Z98" s="2"/>
      <c r="AA98" s="2"/>
      <c r="AB98" s="2"/>
      <c r="AC98" s="2"/>
      <c r="AD98" s="2"/>
    </row>
    <row r="99" spans="1:30" s="13" customFormat="1">
      <c r="A99" s="278"/>
      <c r="B99" s="288"/>
      <c r="C99" s="15" t="s">
        <v>112</v>
      </c>
      <c r="D99" s="51" t="s">
        <v>214</v>
      </c>
      <c r="E99" s="7">
        <f t="shared" si="9"/>
        <v>0</v>
      </c>
      <c r="F99" s="9">
        <f t="shared" si="10"/>
        <v>0</v>
      </c>
      <c r="G99" s="43"/>
      <c r="H99" s="43"/>
      <c r="I99" s="43"/>
      <c r="J99" s="43"/>
      <c r="K99" s="59"/>
      <c r="L99" s="9">
        <f t="shared" si="13"/>
        <v>0</v>
      </c>
      <c r="M99" s="43"/>
      <c r="N99" s="43"/>
      <c r="O99" s="43"/>
      <c r="P99" s="43"/>
      <c r="Q99" s="59"/>
      <c r="R99" s="157"/>
      <c r="S99" s="64" t="str">
        <f t="shared" si="8"/>
        <v/>
      </c>
      <c r="T99" s="69">
        <v>70</v>
      </c>
      <c r="U99" s="2"/>
      <c r="V99" s="2"/>
      <c r="W99" s="2"/>
      <c r="X99" s="2"/>
      <c r="Y99" s="2"/>
      <c r="Z99" s="2"/>
      <c r="AA99" s="2"/>
      <c r="AB99" s="2"/>
      <c r="AC99" s="2"/>
      <c r="AD99" s="2"/>
    </row>
    <row r="100" spans="1:30" s="13" customFormat="1">
      <c r="A100" s="278"/>
      <c r="B100" s="288"/>
      <c r="C100" s="15" t="s">
        <v>244</v>
      </c>
      <c r="D100" s="51" t="s">
        <v>245</v>
      </c>
      <c r="E100" s="7">
        <f t="shared" si="9"/>
        <v>0</v>
      </c>
      <c r="F100" s="9">
        <f t="shared" si="10"/>
        <v>0</v>
      </c>
      <c r="G100" s="43"/>
      <c r="H100" s="43"/>
      <c r="I100" s="43"/>
      <c r="J100" s="43"/>
      <c r="K100" s="59"/>
      <c r="L100" s="9">
        <f t="shared" si="13"/>
        <v>0</v>
      </c>
      <c r="M100" s="43"/>
      <c r="N100" s="43"/>
      <c r="O100" s="43"/>
      <c r="P100" s="43"/>
      <c r="Q100" s="59"/>
      <c r="R100" s="157"/>
      <c r="S100" s="64" t="str">
        <f t="shared" si="8"/>
        <v/>
      </c>
      <c r="T100" s="69">
        <v>70</v>
      </c>
      <c r="U100" s="2"/>
      <c r="V100" s="2"/>
      <c r="W100" s="2"/>
      <c r="X100" s="2"/>
      <c r="Y100" s="2"/>
      <c r="Z100" s="2"/>
      <c r="AA100" s="2"/>
      <c r="AB100" s="2"/>
      <c r="AC100" s="2"/>
      <c r="AD100" s="2"/>
    </row>
    <row r="101" spans="1:30" s="13" customFormat="1" ht="13.8" thickBot="1">
      <c r="A101" s="280"/>
      <c r="B101" s="289"/>
      <c r="C101" s="83" t="s">
        <v>113</v>
      </c>
      <c r="D101" s="52" t="s">
        <v>240</v>
      </c>
      <c r="E101" s="49">
        <f t="shared" si="9"/>
        <v>0</v>
      </c>
      <c r="F101" s="60">
        <f t="shared" si="10"/>
        <v>0</v>
      </c>
      <c r="G101" s="47"/>
      <c r="H101" s="47"/>
      <c r="I101" s="47"/>
      <c r="J101" s="47"/>
      <c r="K101" s="61"/>
      <c r="L101" s="60">
        <f t="shared" si="13"/>
        <v>0</v>
      </c>
      <c r="M101" s="47"/>
      <c r="N101" s="47"/>
      <c r="O101" s="47"/>
      <c r="P101" s="47"/>
      <c r="Q101" s="61"/>
      <c r="R101" s="159"/>
      <c r="S101" s="65" t="str">
        <f t="shared" si="8"/>
        <v/>
      </c>
      <c r="T101" s="70">
        <v>70</v>
      </c>
      <c r="U101" s="2"/>
      <c r="V101" s="2"/>
      <c r="W101" s="2"/>
      <c r="X101" s="2"/>
      <c r="Y101" s="2"/>
      <c r="Z101" s="2"/>
      <c r="AA101" s="2"/>
      <c r="AB101" s="2"/>
      <c r="AC101" s="2"/>
      <c r="AD101" s="2"/>
    </row>
    <row r="102" spans="1:30" s="12" customFormat="1">
      <c r="A102" s="154" t="s">
        <v>114</v>
      </c>
      <c r="B102" s="76"/>
      <c r="C102" s="85"/>
      <c r="D102" s="78"/>
      <c r="E102" s="79">
        <f t="shared" si="9"/>
        <v>0</v>
      </c>
      <c r="F102" s="80">
        <f>SUM(F103:F112)</f>
        <v>0</v>
      </c>
      <c r="G102" s="164" t="s">
        <v>216</v>
      </c>
      <c r="H102" s="164" t="s">
        <v>217</v>
      </c>
      <c r="I102" s="164" t="s">
        <v>314</v>
      </c>
      <c r="J102" s="164" t="s">
        <v>315</v>
      </c>
      <c r="K102" s="165" t="s">
        <v>316</v>
      </c>
      <c r="L102" s="80">
        <f>SUM(L103:L112)</f>
        <v>0</v>
      </c>
      <c r="M102" s="164" t="s">
        <v>216</v>
      </c>
      <c r="N102" s="164" t="s">
        <v>217</v>
      </c>
      <c r="O102" s="164" t="s">
        <v>314</v>
      </c>
      <c r="P102" s="164" t="s">
        <v>315</v>
      </c>
      <c r="Q102" s="165" t="s">
        <v>316</v>
      </c>
      <c r="R102" s="166"/>
      <c r="S102" s="81" t="str">
        <f t="shared" si="8"/>
        <v/>
      </c>
      <c r="T102" s="82">
        <v>70</v>
      </c>
    </row>
    <row r="103" spans="1:30" s="13" customFormat="1">
      <c r="A103" s="278"/>
      <c r="B103" s="279"/>
      <c r="C103" s="15" t="s">
        <v>115</v>
      </c>
      <c r="D103" s="53" t="s">
        <v>246</v>
      </c>
      <c r="E103" s="7">
        <f t="shared" si="9"/>
        <v>0</v>
      </c>
      <c r="F103" s="9">
        <f t="shared" si="10"/>
        <v>0</v>
      </c>
      <c r="G103" s="43"/>
      <c r="H103" s="43"/>
      <c r="I103" s="43"/>
      <c r="J103" s="43"/>
      <c r="K103" s="59"/>
      <c r="L103" s="9">
        <f t="shared" ref="L103:L112" si="14">SUM(M103:Q103)</f>
        <v>0</v>
      </c>
      <c r="M103" s="43"/>
      <c r="N103" s="43"/>
      <c r="O103" s="43"/>
      <c r="P103" s="43"/>
      <c r="Q103" s="59"/>
      <c r="R103" s="157"/>
      <c r="S103" s="64" t="str">
        <f t="shared" si="8"/>
        <v/>
      </c>
      <c r="T103" s="69">
        <v>70</v>
      </c>
      <c r="U103" s="2"/>
      <c r="V103" s="2"/>
      <c r="W103" s="2"/>
      <c r="X103" s="2"/>
      <c r="Y103" s="2"/>
      <c r="Z103" s="2"/>
      <c r="AA103" s="2"/>
      <c r="AB103" s="2"/>
      <c r="AC103" s="2"/>
      <c r="AD103" s="2"/>
    </row>
    <row r="104" spans="1:30" s="13" customFormat="1">
      <c r="A104" s="278"/>
      <c r="B104" s="279"/>
      <c r="C104" s="15" t="s">
        <v>116</v>
      </c>
      <c r="D104" s="53" t="s">
        <v>242</v>
      </c>
      <c r="E104" s="7">
        <f t="shared" si="9"/>
        <v>0</v>
      </c>
      <c r="F104" s="9">
        <f t="shared" si="10"/>
        <v>0</v>
      </c>
      <c r="G104" s="43"/>
      <c r="H104" s="43"/>
      <c r="I104" s="43"/>
      <c r="J104" s="43"/>
      <c r="K104" s="59"/>
      <c r="L104" s="9">
        <f t="shared" si="14"/>
        <v>0</v>
      </c>
      <c r="M104" s="43"/>
      <c r="N104" s="43"/>
      <c r="O104" s="43"/>
      <c r="P104" s="43"/>
      <c r="Q104" s="59"/>
      <c r="R104" s="157"/>
      <c r="S104" s="64" t="str">
        <f t="shared" si="8"/>
        <v/>
      </c>
      <c r="T104" s="69">
        <v>70</v>
      </c>
      <c r="U104" s="2"/>
      <c r="V104" s="2"/>
      <c r="W104" s="2"/>
      <c r="X104" s="2"/>
      <c r="Y104" s="2"/>
      <c r="Z104" s="2"/>
      <c r="AA104" s="2"/>
      <c r="AB104" s="2"/>
      <c r="AC104" s="2"/>
      <c r="AD104" s="2"/>
    </row>
    <row r="105" spans="1:30" s="13" customFormat="1">
      <c r="A105" s="278"/>
      <c r="B105" s="279"/>
      <c r="C105" s="15" t="s">
        <v>117</v>
      </c>
      <c r="D105" s="51" t="s">
        <v>247</v>
      </c>
      <c r="E105" s="7">
        <f t="shared" si="9"/>
        <v>0</v>
      </c>
      <c r="F105" s="9">
        <f t="shared" si="10"/>
        <v>0</v>
      </c>
      <c r="G105" s="43"/>
      <c r="H105" s="43"/>
      <c r="I105" s="43"/>
      <c r="J105" s="43"/>
      <c r="K105" s="59"/>
      <c r="L105" s="9">
        <f t="shared" si="14"/>
        <v>0</v>
      </c>
      <c r="M105" s="43"/>
      <c r="N105" s="43"/>
      <c r="O105" s="43"/>
      <c r="P105" s="43"/>
      <c r="Q105" s="59"/>
      <c r="R105" s="157"/>
      <c r="S105" s="64" t="str">
        <f t="shared" si="8"/>
        <v/>
      </c>
      <c r="T105" s="69">
        <v>70</v>
      </c>
      <c r="U105" s="2"/>
      <c r="V105" s="2"/>
      <c r="W105" s="2"/>
      <c r="X105" s="2"/>
      <c r="Y105" s="2"/>
      <c r="Z105" s="2"/>
      <c r="AA105" s="2"/>
      <c r="AB105" s="2"/>
      <c r="AC105" s="2"/>
      <c r="AD105" s="2"/>
    </row>
    <row r="106" spans="1:30" s="13" customFormat="1">
      <c r="A106" s="278"/>
      <c r="B106" s="279"/>
      <c r="C106" s="15" t="s">
        <v>118</v>
      </c>
      <c r="D106" s="51" t="s">
        <v>242</v>
      </c>
      <c r="E106" s="7">
        <f t="shared" si="9"/>
        <v>0</v>
      </c>
      <c r="F106" s="9">
        <f t="shared" si="10"/>
        <v>0</v>
      </c>
      <c r="G106" s="43"/>
      <c r="H106" s="43"/>
      <c r="I106" s="43"/>
      <c r="J106" s="43"/>
      <c r="K106" s="59"/>
      <c r="L106" s="9">
        <f t="shared" si="14"/>
        <v>0</v>
      </c>
      <c r="M106" s="43"/>
      <c r="N106" s="43"/>
      <c r="O106" s="43"/>
      <c r="P106" s="43"/>
      <c r="Q106" s="59"/>
      <c r="R106" s="157"/>
      <c r="S106" s="64" t="str">
        <f t="shared" si="8"/>
        <v/>
      </c>
      <c r="T106" s="69">
        <v>70</v>
      </c>
      <c r="U106" s="2"/>
      <c r="V106" s="2"/>
      <c r="W106" s="2"/>
      <c r="X106" s="2"/>
      <c r="Y106" s="2"/>
      <c r="Z106" s="2"/>
      <c r="AA106" s="2"/>
      <c r="AB106" s="2"/>
      <c r="AC106" s="2"/>
      <c r="AD106" s="2"/>
    </row>
    <row r="107" spans="1:30" s="13" customFormat="1">
      <c r="A107" s="278"/>
      <c r="B107" s="279"/>
      <c r="C107" s="15" t="s">
        <v>119</v>
      </c>
      <c r="D107" s="51" t="s">
        <v>242</v>
      </c>
      <c r="E107" s="7">
        <f t="shared" si="9"/>
        <v>0</v>
      </c>
      <c r="F107" s="9">
        <f t="shared" si="10"/>
        <v>0</v>
      </c>
      <c r="G107" s="43"/>
      <c r="H107" s="43"/>
      <c r="I107" s="43"/>
      <c r="J107" s="43"/>
      <c r="K107" s="59"/>
      <c r="L107" s="9">
        <f t="shared" si="14"/>
        <v>0</v>
      </c>
      <c r="M107" s="43"/>
      <c r="N107" s="43"/>
      <c r="O107" s="43"/>
      <c r="P107" s="43"/>
      <c r="Q107" s="59"/>
      <c r="R107" s="157"/>
      <c r="S107" s="64" t="str">
        <f t="shared" si="8"/>
        <v/>
      </c>
      <c r="T107" s="69">
        <v>70</v>
      </c>
      <c r="U107" s="2"/>
      <c r="V107" s="2"/>
      <c r="W107" s="2"/>
      <c r="X107" s="2"/>
      <c r="Y107" s="2"/>
      <c r="Z107" s="2"/>
      <c r="AA107" s="2"/>
      <c r="AB107" s="2"/>
      <c r="AC107" s="2"/>
      <c r="AD107" s="2"/>
    </row>
    <row r="108" spans="1:30" s="13" customFormat="1">
      <c r="A108" s="278"/>
      <c r="B108" s="279"/>
      <c r="C108" s="15" t="s">
        <v>120</v>
      </c>
      <c r="D108" s="51" t="s">
        <v>240</v>
      </c>
      <c r="E108" s="7">
        <f t="shared" si="9"/>
        <v>0</v>
      </c>
      <c r="F108" s="9">
        <f t="shared" si="10"/>
        <v>0</v>
      </c>
      <c r="G108" s="43"/>
      <c r="H108" s="43"/>
      <c r="I108" s="43"/>
      <c r="J108" s="43"/>
      <c r="K108" s="59"/>
      <c r="L108" s="9">
        <f t="shared" si="14"/>
        <v>0</v>
      </c>
      <c r="M108" s="43"/>
      <c r="N108" s="43"/>
      <c r="O108" s="43"/>
      <c r="P108" s="43"/>
      <c r="Q108" s="59"/>
      <c r="R108" s="157"/>
      <c r="S108" s="64" t="str">
        <f t="shared" si="8"/>
        <v/>
      </c>
      <c r="T108" s="69">
        <v>70</v>
      </c>
      <c r="U108" s="2"/>
      <c r="V108" s="2"/>
      <c r="W108" s="2"/>
      <c r="X108" s="2"/>
      <c r="Y108" s="2"/>
      <c r="Z108" s="2"/>
      <c r="AA108" s="2"/>
      <c r="AB108" s="2"/>
      <c r="AC108" s="2"/>
      <c r="AD108" s="2"/>
    </row>
    <row r="109" spans="1:30" s="13" customFormat="1">
      <c r="A109" s="278"/>
      <c r="B109" s="279"/>
      <c r="C109" s="15" t="s">
        <v>121</v>
      </c>
      <c r="D109" s="51" t="s">
        <v>239</v>
      </c>
      <c r="E109" s="7">
        <f t="shared" si="9"/>
        <v>0</v>
      </c>
      <c r="F109" s="9">
        <f t="shared" si="10"/>
        <v>0</v>
      </c>
      <c r="G109" s="43"/>
      <c r="H109" s="43"/>
      <c r="I109" s="43"/>
      <c r="J109" s="43"/>
      <c r="K109" s="59"/>
      <c r="L109" s="9">
        <f t="shared" si="14"/>
        <v>0</v>
      </c>
      <c r="M109" s="43"/>
      <c r="N109" s="43"/>
      <c r="O109" s="43"/>
      <c r="P109" s="43"/>
      <c r="Q109" s="59"/>
      <c r="R109" s="157"/>
      <c r="S109" s="64" t="str">
        <f t="shared" si="8"/>
        <v/>
      </c>
      <c r="T109" s="69">
        <v>70</v>
      </c>
      <c r="U109" s="2"/>
      <c r="V109" s="2"/>
      <c r="W109" s="2"/>
      <c r="X109" s="2"/>
      <c r="Y109" s="2"/>
      <c r="Z109" s="2"/>
      <c r="AA109" s="2"/>
      <c r="AB109" s="2"/>
      <c r="AC109" s="2"/>
      <c r="AD109" s="2"/>
    </row>
    <row r="110" spans="1:30" s="13" customFormat="1">
      <c r="A110" s="278"/>
      <c r="B110" s="279"/>
      <c r="C110" s="16" t="s">
        <v>122</v>
      </c>
      <c r="D110" s="51" t="s">
        <v>239</v>
      </c>
      <c r="E110" s="7">
        <f t="shared" si="9"/>
        <v>0</v>
      </c>
      <c r="F110" s="9">
        <f t="shared" si="10"/>
        <v>0</v>
      </c>
      <c r="G110" s="43"/>
      <c r="H110" s="43"/>
      <c r="I110" s="43"/>
      <c r="J110" s="43"/>
      <c r="K110" s="59"/>
      <c r="L110" s="9">
        <f t="shared" si="14"/>
        <v>0</v>
      </c>
      <c r="M110" s="43"/>
      <c r="N110" s="43"/>
      <c r="O110" s="43"/>
      <c r="P110" s="43"/>
      <c r="Q110" s="59"/>
      <c r="R110" s="157"/>
      <c r="S110" s="64" t="str">
        <f t="shared" si="8"/>
        <v/>
      </c>
      <c r="T110" s="69">
        <v>70</v>
      </c>
      <c r="U110" s="2"/>
      <c r="V110" s="2"/>
      <c r="W110" s="2"/>
      <c r="X110" s="2"/>
      <c r="Y110" s="2"/>
      <c r="Z110" s="2"/>
      <c r="AA110" s="2"/>
      <c r="AB110" s="2"/>
      <c r="AC110" s="2"/>
      <c r="AD110" s="2"/>
    </row>
    <row r="111" spans="1:30" s="13" customFormat="1">
      <c r="A111" s="278"/>
      <c r="B111" s="279"/>
      <c r="C111" s="15" t="s">
        <v>123</v>
      </c>
      <c r="D111" s="51" t="s">
        <v>239</v>
      </c>
      <c r="E111" s="7">
        <f t="shared" si="9"/>
        <v>0</v>
      </c>
      <c r="F111" s="9">
        <f t="shared" si="10"/>
        <v>0</v>
      </c>
      <c r="G111" s="43"/>
      <c r="H111" s="43"/>
      <c r="I111" s="43"/>
      <c r="J111" s="43"/>
      <c r="K111" s="59"/>
      <c r="L111" s="9">
        <f t="shared" si="14"/>
        <v>0</v>
      </c>
      <c r="M111" s="43"/>
      <c r="N111" s="43"/>
      <c r="O111" s="43"/>
      <c r="P111" s="43"/>
      <c r="Q111" s="59"/>
      <c r="R111" s="157"/>
      <c r="S111" s="64" t="str">
        <f t="shared" si="8"/>
        <v/>
      </c>
      <c r="T111" s="69">
        <v>70</v>
      </c>
      <c r="U111" s="2"/>
      <c r="V111" s="2"/>
      <c r="W111" s="2"/>
      <c r="X111" s="2"/>
      <c r="Y111" s="2"/>
      <c r="Z111" s="2"/>
      <c r="AA111" s="2"/>
      <c r="AB111" s="2"/>
      <c r="AC111" s="2"/>
      <c r="AD111" s="2"/>
    </row>
    <row r="112" spans="1:30" s="13" customFormat="1" ht="13.8" thickBot="1">
      <c r="A112" s="280"/>
      <c r="B112" s="281"/>
      <c r="C112" s="83" t="s">
        <v>124</v>
      </c>
      <c r="D112" s="52" t="s">
        <v>239</v>
      </c>
      <c r="E112" s="49">
        <f t="shared" si="9"/>
        <v>0</v>
      </c>
      <c r="F112" s="60">
        <f t="shared" si="10"/>
        <v>0</v>
      </c>
      <c r="G112" s="47"/>
      <c r="H112" s="47"/>
      <c r="I112" s="47"/>
      <c r="J112" s="47"/>
      <c r="K112" s="61"/>
      <c r="L112" s="60">
        <f t="shared" si="14"/>
        <v>0</v>
      </c>
      <c r="M112" s="47"/>
      <c r="N112" s="47"/>
      <c r="O112" s="47"/>
      <c r="P112" s="47"/>
      <c r="Q112" s="61"/>
      <c r="R112" s="159"/>
      <c r="S112" s="65" t="str">
        <f t="shared" si="8"/>
        <v/>
      </c>
      <c r="T112" s="70">
        <v>70</v>
      </c>
      <c r="U112" s="2"/>
      <c r="V112" s="2"/>
      <c r="W112" s="2"/>
      <c r="X112" s="2"/>
      <c r="Y112" s="2"/>
      <c r="Z112" s="2"/>
      <c r="AA112" s="2"/>
      <c r="AB112" s="2"/>
      <c r="AC112" s="2"/>
      <c r="AD112" s="2"/>
    </row>
    <row r="113" spans="1:30" s="12" customFormat="1">
      <c r="A113" s="154" t="s">
        <v>258</v>
      </c>
      <c r="B113" s="155"/>
      <c r="C113" s="156"/>
      <c r="D113" s="78"/>
      <c r="E113" s="79">
        <f t="shared" si="9"/>
        <v>0</v>
      </c>
      <c r="F113" s="80">
        <f>SUM(F114:F123)</f>
        <v>0</v>
      </c>
      <c r="G113" s="164" t="s">
        <v>216</v>
      </c>
      <c r="H113" s="164" t="s">
        <v>217</v>
      </c>
      <c r="I113" s="164" t="s">
        <v>314</v>
      </c>
      <c r="J113" s="164" t="s">
        <v>315</v>
      </c>
      <c r="K113" s="165" t="s">
        <v>316</v>
      </c>
      <c r="L113" s="80">
        <f>SUM(L114:L123)</f>
        <v>0</v>
      </c>
      <c r="M113" s="164" t="s">
        <v>216</v>
      </c>
      <c r="N113" s="164" t="s">
        <v>217</v>
      </c>
      <c r="O113" s="164" t="s">
        <v>314</v>
      </c>
      <c r="P113" s="164" t="s">
        <v>315</v>
      </c>
      <c r="Q113" s="165" t="s">
        <v>316</v>
      </c>
      <c r="R113" s="166"/>
      <c r="S113" s="81" t="str">
        <f t="shared" si="8"/>
        <v/>
      </c>
      <c r="T113" s="82">
        <v>70</v>
      </c>
    </row>
    <row r="114" spans="1:30" s="13" customFormat="1">
      <c r="A114" s="272"/>
      <c r="B114" s="282" t="s">
        <v>257</v>
      </c>
      <c r="C114" s="57" t="s">
        <v>125</v>
      </c>
      <c r="D114" s="304" t="s">
        <v>242</v>
      </c>
      <c r="E114" s="295">
        <f>F114+L114</f>
        <v>0</v>
      </c>
      <c r="F114" s="296">
        <f>SUM(G114:K118)</f>
        <v>0</v>
      </c>
      <c r="G114" s="292"/>
      <c r="H114" s="292"/>
      <c r="I114" s="292"/>
      <c r="J114" s="292"/>
      <c r="K114" s="292"/>
      <c r="L114" s="296">
        <f>SUM(M114:Q118)</f>
        <v>0</v>
      </c>
      <c r="M114" s="292"/>
      <c r="N114" s="292"/>
      <c r="O114" s="292"/>
      <c r="P114" s="292"/>
      <c r="Q114" s="292"/>
      <c r="R114" s="160"/>
      <c r="S114" s="291" t="str">
        <f>IFERROR(ROUND(F114/E114*100,1),"")</f>
        <v/>
      </c>
      <c r="T114" s="69">
        <v>70</v>
      </c>
      <c r="U114" s="2"/>
      <c r="V114" s="2"/>
      <c r="W114" s="2"/>
      <c r="X114" s="2"/>
      <c r="Y114" s="2"/>
      <c r="Z114" s="2"/>
      <c r="AA114" s="2"/>
      <c r="AB114" s="2"/>
      <c r="AC114" s="2"/>
      <c r="AD114" s="2"/>
    </row>
    <row r="115" spans="1:30" s="13" customFormat="1">
      <c r="A115" s="272"/>
      <c r="B115" s="282"/>
      <c r="C115" s="57" t="s">
        <v>126</v>
      </c>
      <c r="D115" s="304"/>
      <c r="E115" s="295"/>
      <c r="F115" s="296"/>
      <c r="G115" s="293"/>
      <c r="H115" s="293"/>
      <c r="I115" s="293"/>
      <c r="J115" s="293"/>
      <c r="K115" s="293"/>
      <c r="L115" s="296"/>
      <c r="M115" s="293"/>
      <c r="N115" s="293"/>
      <c r="O115" s="293"/>
      <c r="P115" s="293"/>
      <c r="Q115" s="293"/>
      <c r="R115" s="160"/>
      <c r="S115" s="291"/>
      <c r="T115" s="69">
        <v>70</v>
      </c>
      <c r="U115" s="2"/>
      <c r="V115" s="2"/>
      <c r="W115" s="2"/>
      <c r="X115" s="2"/>
      <c r="Y115" s="2"/>
      <c r="Z115" s="2"/>
      <c r="AA115" s="2"/>
      <c r="AB115" s="2"/>
      <c r="AC115" s="2"/>
      <c r="AD115" s="2"/>
    </row>
    <row r="116" spans="1:30" s="13" customFormat="1">
      <c r="A116" s="272"/>
      <c r="B116" s="282"/>
      <c r="C116" s="57" t="s">
        <v>127</v>
      </c>
      <c r="D116" s="304"/>
      <c r="E116" s="295"/>
      <c r="F116" s="296"/>
      <c r="G116" s="293"/>
      <c r="H116" s="293"/>
      <c r="I116" s="293"/>
      <c r="J116" s="293"/>
      <c r="K116" s="293"/>
      <c r="L116" s="296"/>
      <c r="M116" s="293"/>
      <c r="N116" s="293"/>
      <c r="O116" s="293"/>
      <c r="P116" s="293"/>
      <c r="Q116" s="293"/>
      <c r="R116" s="160"/>
      <c r="S116" s="291"/>
      <c r="T116" s="69">
        <v>70</v>
      </c>
      <c r="U116" s="2"/>
      <c r="V116" s="2"/>
      <c r="W116" s="2"/>
      <c r="X116" s="2"/>
      <c r="Y116" s="2"/>
      <c r="Z116" s="2"/>
      <c r="AA116" s="2"/>
      <c r="AB116" s="2"/>
      <c r="AC116" s="2"/>
      <c r="AD116" s="2"/>
    </row>
    <row r="117" spans="1:30" s="13" customFormat="1">
      <c r="A117" s="272"/>
      <c r="B117" s="282"/>
      <c r="C117" s="57" t="s">
        <v>128</v>
      </c>
      <c r="D117" s="304"/>
      <c r="E117" s="295"/>
      <c r="F117" s="296"/>
      <c r="G117" s="293"/>
      <c r="H117" s="293"/>
      <c r="I117" s="293"/>
      <c r="J117" s="293"/>
      <c r="K117" s="293"/>
      <c r="L117" s="296"/>
      <c r="M117" s="293"/>
      <c r="N117" s="293"/>
      <c r="O117" s="293"/>
      <c r="P117" s="293"/>
      <c r="Q117" s="293"/>
      <c r="R117" s="160"/>
      <c r="S117" s="291"/>
      <c r="T117" s="69">
        <v>70</v>
      </c>
      <c r="U117" s="2"/>
      <c r="V117" s="2"/>
      <c r="W117" s="2"/>
      <c r="X117" s="2"/>
      <c r="Y117" s="2"/>
      <c r="Z117" s="2"/>
      <c r="AA117" s="2"/>
      <c r="AB117" s="2"/>
      <c r="AC117" s="2"/>
      <c r="AD117" s="2"/>
    </row>
    <row r="118" spans="1:30" s="13" customFormat="1">
      <c r="A118" s="272"/>
      <c r="B118" s="282"/>
      <c r="C118" s="57" t="s">
        <v>129</v>
      </c>
      <c r="D118" s="304"/>
      <c r="E118" s="295"/>
      <c r="F118" s="296"/>
      <c r="G118" s="294"/>
      <c r="H118" s="294"/>
      <c r="I118" s="294"/>
      <c r="J118" s="294"/>
      <c r="K118" s="294"/>
      <c r="L118" s="296"/>
      <c r="M118" s="294"/>
      <c r="N118" s="294"/>
      <c r="O118" s="294"/>
      <c r="P118" s="294"/>
      <c r="Q118" s="294"/>
      <c r="R118" s="160"/>
      <c r="S118" s="291"/>
      <c r="T118" s="69">
        <v>70</v>
      </c>
      <c r="U118" s="2"/>
      <c r="V118" s="2"/>
      <c r="W118" s="2"/>
      <c r="X118" s="2"/>
      <c r="Y118" s="2"/>
      <c r="Z118" s="2"/>
      <c r="AA118" s="2"/>
      <c r="AB118" s="2"/>
      <c r="AC118" s="2"/>
      <c r="AD118" s="2"/>
    </row>
    <row r="119" spans="1:30" s="13" customFormat="1">
      <c r="A119" s="272"/>
      <c r="B119" s="282"/>
      <c r="C119" s="15" t="s">
        <v>130</v>
      </c>
      <c r="D119" s="51" t="s">
        <v>242</v>
      </c>
      <c r="E119" s="7">
        <f t="shared" si="9"/>
        <v>0</v>
      </c>
      <c r="F119" s="9">
        <f t="shared" si="10"/>
        <v>0</v>
      </c>
      <c r="G119" s="43"/>
      <c r="H119" s="43"/>
      <c r="I119" s="43"/>
      <c r="J119" s="43"/>
      <c r="K119" s="59"/>
      <c r="L119" s="9">
        <f t="shared" ref="L119:L123" si="15">SUM(M119:Q119)</f>
        <v>0</v>
      </c>
      <c r="M119" s="43"/>
      <c r="N119" s="43"/>
      <c r="O119" s="43"/>
      <c r="P119" s="43"/>
      <c r="Q119" s="59"/>
      <c r="R119" s="157"/>
      <c r="S119" s="64" t="str">
        <f t="shared" si="8"/>
        <v/>
      </c>
      <c r="T119" s="69">
        <v>70</v>
      </c>
      <c r="U119" s="2"/>
      <c r="V119" s="2"/>
      <c r="W119" s="2"/>
      <c r="X119" s="2"/>
      <c r="Y119" s="2"/>
      <c r="Z119" s="2"/>
      <c r="AA119" s="2"/>
      <c r="AB119" s="2"/>
      <c r="AC119" s="2"/>
      <c r="AD119" s="2"/>
    </row>
    <row r="120" spans="1:30" s="13" customFormat="1">
      <c r="A120" s="272"/>
      <c r="B120" s="282"/>
      <c r="C120" s="15" t="s">
        <v>131</v>
      </c>
      <c r="D120" s="51" t="s">
        <v>242</v>
      </c>
      <c r="E120" s="7">
        <f t="shared" si="9"/>
        <v>0</v>
      </c>
      <c r="F120" s="9">
        <f t="shared" si="10"/>
        <v>0</v>
      </c>
      <c r="G120" s="43"/>
      <c r="H120" s="43"/>
      <c r="I120" s="43"/>
      <c r="J120" s="43"/>
      <c r="K120" s="59"/>
      <c r="L120" s="9">
        <f t="shared" si="15"/>
        <v>0</v>
      </c>
      <c r="M120" s="43"/>
      <c r="N120" s="43"/>
      <c r="O120" s="43"/>
      <c r="P120" s="43"/>
      <c r="Q120" s="59"/>
      <c r="R120" s="157"/>
      <c r="S120" s="64" t="str">
        <f t="shared" si="8"/>
        <v/>
      </c>
      <c r="T120" s="69">
        <v>70</v>
      </c>
      <c r="U120" s="2"/>
      <c r="V120" s="2"/>
      <c r="W120" s="2"/>
      <c r="X120" s="2"/>
      <c r="Y120" s="2"/>
      <c r="Z120" s="2"/>
      <c r="AA120" s="2"/>
      <c r="AB120" s="2"/>
      <c r="AC120" s="2"/>
      <c r="AD120" s="2"/>
    </row>
    <row r="121" spans="1:30" s="13" customFormat="1">
      <c r="A121" s="272"/>
      <c r="B121" s="282"/>
      <c r="C121" s="15" t="s">
        <v>132</v>
      </c>
      <c r="D121" s="51" t="s">
        <v>242</v>
      </c>
      <c r="E121" s="7">
        <f t="shared" si="9"/>
        <v>0</v>
      </c>
      <c r="F121" s="9">
        <f t="shared" si="10"/>
        <v>0</v>
      </c>
      <c r="G121" s="43"/>
      <c r="H121" s="43"/>
      <c r="I121" s="43"/>
      <c r="J121" s="43"/>
      <c r="K121" s="59"/>
      <c r="L121" s="9">
        <f t="shared" si="15"/>
        <v>0</v>
      </c>
      <c r="M121" s="43"/>
      <c r="N121" s="43"/>
      <c r="O121" s="43"/>
      <c r="P121" s="43"/>
      <c r="Q121" s="59"/>
      <c r="R121" s="157"/>
      <c r="S121" s="64" t="str">
        <f t="shared" si="8"/>
        <v/>
      </c>
      <c r="T121" s="69">
        <v>70</v>
      </c>
      <c r="U121" s="2"/>
      <c r="V121" s="2"/>
      <c r="W121" s="2"/>
      <c r="X121" s="2"/>
      <c r="Y121" s="2"/>
      <c r="Z121" s="2"/>
      <c r="AA121" s="2"/>
      <c r="AB121" s="2"/>
      <c r="AC121" s="2"/>
      <c r="AD121" s="2"/>
    </row>
    <row r="122" spans="1:30" s="13" customFormat="1">
      <c r="A122" s="272"/>
      <c r="B122" s="282"/>
      <c r="C122" s="15" t="s">
        <v>133</v>
      </c>
      <c r="D122" s="51" t="s">
        <v>240</v>
      </c>
      <c r="E122" s="7">
        <f t="shared" si="9"/>
        <v>0</v>
      </c>
      <c r="F122" s="9">
        <f t="shared" si="10"/>
        <v>0</v>
      </c>
      <c r="G122" s="43"/>
      <c r="H122" s="43"/>
      <c r="I122" s="43"/>
      <c r="J122" s="43"/>
      <c r="K122" s="59"/>
      <c r="L122" s="9">
        <f t="shared" si="15"/>
        <v>0</v>
      </c>
      <c r="M122" s="43"/>
      <c r="N122" s="43"/>
      <c r="O122" s="43"/>
      <c r="P122" s="43"/>
      <c r="Q122" s="59"/>
      <c r="R122" s="157"/>
      <c r="S122" s="64" t="str">
        <f t="shared" si="8"/>
        <v/>
      </c>
      <c r="T122" s="69">
        <v>70</v>
      </c>
      <c r="U122" s="2"/>
      <c r="V122" s="2"/>
      <c r="W122" s="2"/>
      <c r="X122" s="2"/>
      <c r="Y122" s="2"/>
      <c r="Z122" s="2"/>
      <c r="AA122" s="2"/>
      <c r="AB122" s="2"/>
      <c r="AC122" s="2"/>
      <c r="AD122" s="2"/>
    </row>
    <row r="123" spans="1:30" s="13" customFormat="1" ht="13.8" thickBot="1">
      <c r="A123" s="273"/>
      <c r="B123" s="283"/>
      <c r="C123" s="83" t="s">
        <v>134</v>
      </c>
      <c r="D123" s="52" t="s">
        <v>240</v>
      </c>
      <c r="E123" s="49">
        <f t="shared" si="9"/>
        <v>0</v>
      </c>
      <c r="F123" s="60">
        <f t="shared" si="10"/>
        <v>0</v>
      </c>
      <c r="G123" s="47"/>
      <c r="H123" s="47"/>
      <c r="I123" s="47"/>
      <c r="J123" s="47"/>
      <c r="K123" s="61"/>
      <c r="L123" s="60">
        <f t="shared" si="15"/>
        <v>0</v>
      </c>
      <c r="M123" s="47"/>
      <c r="N123" s="47"/>
      <c r="O123" s="47"/>
      <c r="P123" s="47"/>
      <c r="Q123" s="61"/>
      <c r="R123" s="159"/>
      <c r="S123" s="65" t="str">
        <f t="shared" si="8"/>
        <v/>
      </c>
      <c r="T123" s="70">
        <v>70</v>
      </c>
      <c r="U123" s="2"/>
      <c r="V123" s="2"/>
      <c r="W123" s="2"/>
      <c r="X123" s="2"/>
      <c r="Y123" s="2"/>
      <c r="Z123" s="2"/>
      <c r="AA123" s="2"/>
      <c r="AB123" s="2"/>
      <c r="AC123" s="2"/>
      <c r="AD123" s="2"/>
    </row>
    <row r="124" spans="1:30" s="12" customFormat="1">
      <c r="A124" s="154" t="s">
        <v>259</v>
      </c>
      <c r="B124" s="155"/>
      <c r="C124" s="156"/>
      <c r="D124" s="78"/>
      <c r="E124" s="79">
        <f t="shared" si="9"/>
        <v>0</v>
      </c>
      <c r="F124" s="80">
        <f>SUM(F125:F128)</f>
        <v>0</v>
      </c>
      <c r="G124" s="164" t="s">
        <v>216</v>
      </c>
      <c r="H124" s="164" t="s">
        <v>217</v>
      </c>
      <c r="I124" s="164" t="s">
        <v>314</v>
      </c>
      <c r="J124" s="164" t="s">
        <v>315</v>
      </c>
      <c r="K124" s="165" t="s">
        <v>316</v>
      </c>
      <c r="L124" s="80">
        <f>SUM(L125:L128)</f>
        <v>0</v>
      </c>
      <c r="M124" s="164" t="s">
        <v>216</v>
      </c>
      <c r="N124" s="164" t="s">
        <v>217</v>
      </c>
      <c r="O124" s="164" t="s">
        <v>314</v>
      </c>
      <c r="P124" s="164" t="s">
        <v>315</v>
      </c>
      <c r="Q124" s="165" t="s">
        <v>316</v>
      </c>
      <c r="R124" s="166"/>
      <c r="S124" s="81" t="str">
        <f t="shared" si="8"/>
        <v/>
      </c>
      <c r="T124" s="82">
        <v>70</v>
      </c>
    </row>
    <row r="125" spans="1:30" s="13" customFormat="1">
      <c r="A125" s="272"/>
      <c r="B125" s="282" t="s">
        <v>135</v>
      </c>
      <c r="C125" s="15" t="s">
        <v>224</v>
      </c>
      <c r="D125" s="51" t="s">
        <v>242</v>
      </c>
      <c r="E125" s="7">
        <f t="shared" si="9"/>
        <v>0</v>
      </c>
      <c r="F125" s="9">
        <f t="shared" si="10"/>
        <v>0</v>
      </c>
      <c r="G125" s="43"/>
      <c r="H125" s="43"/>
      <c r="I125" s="43"/>
      <c r="J125" s="43"/>
      <c r="K125" s="59"/>
      <c r="L125" s="9">
        <f t="shared" ref="L125:L128" si="16">SUM(M125:Q125)</f>
        <v>0</v>
      </c>
      <c r="M125" s="43"/>
      <c r="N125" s="43"/>
      <c r="O125" s="43"/>
      <c r="P125" s="43"/>
      <c r="Q125" s="59"/>
      <c r="R125" s="157"/>
      <c r="S125" s="64" t="str">
        <f t="shared" si="8"/>
        <v/>
      </c>
      <c r="T125" s="69">
        <v>70</v>
      </c>
      <c r="U125" s="2"/>
      <c r="V125" s="2"/>
      <c r="W125" s="2"/>
      <c r="X125" s="2"/>
      <c r="Y125" s="2"/>
      <c r="Z125" s="2"/>
      <c r="AA125" s="2"/>
      <c r="AB125" s="2"/>
      <c r="AC125" s="2"/>
      <c r="AD125" s="2"/>
    </row>
    <row r="126" spans="1:30" s="13" customFormat="1">
      <c r="A126" s="272"/>
      <c r="B126" s="282"/>
      <c r="C126" s="15" t="s">
        <v>136</v>
      </c>
      <c r="D126" s="51" t="s">
        <v>242</v>
      </c>
      <c r="E126" s="7">
        <f t="shared" si="9"/>
        <v>0</v>
      </c>
      <c r="F126" s="9">
        <f t="shared" si="10"/>
        <v>0</v>
      </c>
      <c r="G126" s="43"/>
      <c r="H126" s="43"/>
      <c r="I126" s="43"/>
      <c r="J126" s="43"/>
      <c r="K126" s="59"/>
      <c r="L126" s="9">
        <f t="shared" si="16"/>
        <v>0</v>
      </c>
      <c r="M126" s="43"/>
      <c r="N126" s="43"/>
      <c r="O126" s="43"/>
      <c r="P126" s="43"/>
      <c r="Q126" s="59"/>
      <c r="R126" s="157"/>
      <c r="S126" s="64" t="str">
        <f t="shared" si="8"/>
        <v/>
      </c>
      <c r="T126" s="69">
        <v>70</v>
      </c>
      <c r="U126" s="2"/>
      <c r="V126" s="2"/>
      <c r="W126" s="2"/>
      <c r="X126" s="2"/>
      <c r="Y126" s="2"/>
      <c r="Z126" s="2"/>
      <c r="AA126" s="2"/>
      <c r="AB126" s="2"/>
      <c r="AC126" s="2"/>
      <c r="AD126" s="2"/>
    </row>
    <row r="127" spans="1:30" s="13" customFormat="1">
      <c r="A127" s="272"/>
      <c r="B127" s="282"/>
      <c r="C127" s="15" t="s">
        <v>137</v>
      </c>
      <c r="D127" s="51" t="s">
        <v>242</v>
      </c>
      <c r="E127" s="7">
        <f t="shared" si="9"/>
        <v>0</v>
      </c>
      <c r="F127" s="9">
        <f t="shared" si="10"/>
        <v>0</v>
      </c>
      <c r="G127" s="43"/>
      <c r="H127" s="43"/>
      <c r="I127" s="43"/>
      <c r="J127" s="43"/>
      <c r="K127" s="59"/>
      <c r="L127" s="9">
        <f t="shared" si="16"/>
        <v>0</v>
      </c>
      <c r="M127" s="43"/>
      <c r="N127" s="43"/>
      <c r="O127" s="43"/>
      <c r="P127" s="43"/>
      <c r="Q127" s="59"/>
      <c r="R127" s="157"/>
      <c r="S127" s="64" t="str">
        <f t="shared" si="8"/>
        <v/>
      </c>
      <c r="T127" s="69">
        <v>70</v>
      </c>
      <c r="U127" s="2"/>
      <c r="V127" s="2"/>
      <c r="W127" s="2"/>
      <c r="X127" s="2"/>
      <c r="Y127" s="2"/>
      <c r="Z127" s="2"/>
      <c r="AA127" s="2"/>
      <c r="AB127" s="2"/>
      <c r="AC127" s="2"/>
      <c r="AD127" s="2"/>
    </row>
    <row r="128" spans="1:30" s="13" customFormat="1" ht="13.8" thickBot="1">
      <c r="A128" s="273"/>
      <c r="B128" s="283"/>
      <c r="C128" s="83" t="s">
        <v>223</v>
      </c>
      <c r="D128" s="52" t="s">
        <v>211</v>
      </c>
      <c r="E128" s="49">
        <f t="shared" si="9"/>
        <v>0</v>
      </c>
      <c r="F128" s="60">
        <f t="shared" si="10"/>
        <v>0</v>
      </c>
      <c r="G128" s="47"/>
      <c r="H128" s="47"/>
      <c r="I128" s="47"/>
      <c r="J128" s="47"/>
      <c r="K128" s="61"/>
      <c r="L128" s="60">
        <f t="shared" si="16"/>
        <v>0</v>
      </c>
      <c r="M128" s="47"/>
      <c r="N128" s="47"/>
      <c r="O128" s="47"/>
      <c r="P128" s="47"/>
      <c r="Q128" s="61"/>
      <c r="R128" s="159"/>
      <c r="S128" s="65" t="str">
        <f t="shared" si="8"/>
        <v/>
      </c>
      <c r="T128" s="70">
        <v>70</v>
      </c>
      <c r="U128" s="2"/>
      <c r="V128" s="2"/>
      <c r="W128" s="2"/>
      <c r="X128" s="2"/>
      <c r="Y128" s="2"/>
      <c r="Z128" s="2"/>
      <c r="AA128" s="2"/>
      <c r="AB128" s="2"/>
      <c r="AC128" s="2"/>
      <c r="AD128" s="2"/>
    </row>
    <row r="129" spans="1:30" s="12" customFormat="1">
      <c r="A129" s="154" t="s">
        <v>260</v>
      </c>
      <c r="B129" s="155"/>
      <c r="C129" s="156"/>
      <c r="D129" s="78"/>
      <c r="E129" s="79">
        <f t="shared" si="9"/>
        <v>0</v>
      </c>
      <c r="F129" s="80">
        <f>SUM(F130:F134)</f>
        <v>0</v>
      </c>
      <c r="G129" s="164" t="s">
        <v>216</v>
      </c>
      <c r="H129" s="164" t="s">
        <v>217</v>
      </c>
      <c r="I129" s="164" t="s">
        <v>314</v>
      </c>
      <c r="J129" s="164" t="s">
        <v>315</v>
      </c>
      <c r="K129" s="165" t="s">
        <v>316</v>
      </c>
      <c r="L129" s="80">
        <f>SUM(L130:L134)</f>
        <v>0</v>
      </c>
      <c r="M129" s="164" t="s">
        <v>216</v>
      </c>
      <c r="N129" s="164" t="s">
        <v>217</v>
      </c>
      <c r="O129" s="164" t="s">
        <v>314</v>
      </c>
      <c r="P129" s="164" t="s">
        <v>315</v>
      </c>
      <c r="Q129" s="165" t="s">
        <v>316</v>
      </c>
      <c r="R129" s="166"/>
      <c r="S129" s="81" t="str">
        <f t="shared" si="8"/>
        <v/>
      </c>
      <c r="T129" s="82">
        <v>70</v>
      </c>
    </row>
    <row r="130" spans="1:30" s="13" customFormat="1">
      <c r="A130" s="272"/>
      <c r="B130" s="282" t="s">
        <v>138</v>
      </c>
      <c r="C130" s="15" t="s">
        <v>139</v>
      </c>
      <c r="D130" s="51" t="s">
        <v>242</v>
      </c>
      <c r="E130" s="7">
        <f t="shared" si="9"/>
        <v>0</v>
      </c>
      <c r="F130" s="9">
        <f t="shared" si="10"/>
        <v>0</v>
      </c>
      <c r="G130" s="43"/>
      <c r="H130" s="43"/>
      <c r="I130" s="43"/>
      <c r="J130" s="43"/>
      <c r="K130" s="59"/>
      <c r="L130" s="9">
        <f t="shared" ref="L130:L134" si="17">SUM(M130:Q130)</f>
        <v>0</v>
      </c>
      <c r="M130" s="43"/>
      <c r="N130" s="43"/>
      <c r="O130" s="43"/>
      <c r="P130" s="43"/>
      <c r="Q130" s="59"/>
      <c r="R130" s="157"/>
      <c r="S130" s="64" t="str">
        <f t="shared" si="8"/>
        <v/>
      </c>
      <c r="T130" s="69">
        <v>70</v>
      </c>
      <c r="U130" s="2"/>
      <c r="V130" s="2"/>
      <c r="W130" s="2"/>
      <c r="X130" s="2"/>
      <c r="Y130" s="2"/>
      <c r="Z130" s="2"/>
      <c r="AA130" s="2"/>
      <c r="AB130" s="2"/>
      <c r="AC130" s="2"/>
      <c r="AD130" s="2"/>
    </row>
    <row r="131" spans="1:30" s="13" customFormat="1">
      <c r="A131" s="272"/>
      <c r="B131" s="282"/>
      <c r="C131" s="15" t="s">
        <v>140</v>
      </c>
      <c r="D131" s="51" t="s">
        <v>242</v>
      </c>
      <c r="E131" s="7">
        <f t="shared" si="9"/>
        <v>0</v>
      </c>
      <c r="F131" s="9">
        <f t="shared" si="10"/>
        <v>0</v>
      </c>
      <c r="G131" s="43"/>
      <c r="H131" s="43"/>
      <c r="I131" s="43"/>
      <c r="J131" s="43"/>
      <c r="K131" s="59"/>
      <c r="L131" s="9">
        <f t="shared" si="17"/>
        <v>0</v>
      </c>
      <c r="M131" s="43"/>
      <c r="N131" s="43"/>
      <c r="O131" s="43"/>
      <c r="P131" s="43"/>
      <c r="Q131" s="59"/>
      <c r="R131" s="157"/>
      <c r="S131" s="64" t="str">
        <f t="shared" si="8"/>
        <v/>
      </c>
      <c r="T131" s="69">
        <v>70</v>
      </c>
      <c r="U131" s="2"/>
      <c r="V131" s="2"/>
      <c r="W131" s="2"/>
      <c r="X131" s="2"/>
      <c r="Y131" s="2"/>
      <c r="Z131" s="2"/>
      <c r="AA131" s="2"/>
      <c r="AB131" s="2"/>
      <c r="AC131" s="2"/>
      <c r="AD131" s="2"/>
    </row>
    <row r="132" spans="1:30" s="13" customFormat="1">
      <c r="A132" s="272"/>
      <c r="B132" s="282"/>
      <c r="C132" s="15" t="s">
        <v>141</v>
      </c>
      <c r="D132" s="51" t="s">
        <v>242</v>
      </c>
      <c r="E132" s="7">
        <f t="shared" si="9"/>
        <v>0</v>
      </c>
      <c r="F132" s="9">
        <f t="shared" si="10"/>
        <v>0</v>
      </c>
      <c r="G132" s="43"/>
      <c r="H132" s="43"/>
      <c r="I132" s="43"/>
      <c r="J132" s="43"/>
      <c r="K132" s="59"/>
      <c r="L132" s="9">
        <f t="shared" si="17"/>
        <v>0</v>
      </c>
      <c r="M132" s="43"/>
      <c r="N132" s="43"/>
      <c r="O132" s="43"/>
      <c r="P132" s="43"/>
      <c r="Q132" s="59"/>
      <c r="R132" s="157"/>
      <c r="S132" s="64" t="str">
        <f t="shared" si="8"/>
        <v/>
      </c>
      <c r="T132" s="69">
        <v>70</v>
      </c>
      <c r="U132" s="2"/>
      <c r="V132" s="2"/>
      <c r="W132" s="2"/>
      <c r="X132" s="2"/>
      <c r="Y132" s="2"/>
      <c r="Z132" s="2"/>
      <c r="AA132" s="2"/>
      <c r="AB132" s="2"/>
      <c r="AC132" s="2"/>
      <c r="AD132" s="2"/>
    </row>
    <row r="133" spans="1:30" s="13" customFormat="1">
      <c r="A133" s="272"/>
      <c r="B133" s="282"/>
      <c r="C133" s="15" t="s">
        <v>225</v>
      </c>
      <c r="D133" s="51" t="s">
        <v>240</v>
      </c>
      <c r="E133" s="7">
        <f t="shared" si="9"/>
        <v>0</v>
      </c>
      <c r="F133" s="9">
        <f t="shared" si="10"/>
        <v>0</v>
      </c>
      <c r="G133" s="43"/>
      <c r="H133" s="43"/>
      <c r="I133" s="43"/>
      <c r="J133" s="43"/>
      <c r="K133" s="59"/>
      <c r="L133" s="9">
        <f t="shared" si="17"/>
        <v>0</v>
      </c>
      <c r="M133" s="43"/>
      <c r="N133" s="43"/>
      <c r="O133" s="43"/>
      <c r="P133" s="43"/>
      <c r="Q133" s="59"/>
      <c r="R133" s="157"/>
      <c r="S133" s="64" t="str">
        <f t="shared" si="8"/>
        <v/>
      </c>
      <c r="T133" s="69">
        <v>70</v>
      </c>
      <c r="U133" s="2"/>
      <c r="V133" s="2"/>
      <c r="W133" s="2"/>
      <c r="X133" s="2"/>
      <c r="Y133" s="2"/>
      <c r="Z133" s="2"/>
      <c r="AA133" s="2"/>
      <c r="AB133" s="2"/>
      <c r="AC133" s="2"/>
      <c r="AD133" s="2"/>
    </row>
    <row r="134" spans="1:30" s="13" customFormat="1" ht="13.8" thickBot="1">
      <c r="A134" s="273"/>
      <c r="B134" s="283"/>
      <c r="C134" s="83" t="s">
        <v>142</v>
      </c>
      <c r="D134" s="52" t="s">
        <v>214</v>
      </c>
      <c r="E134" s="49">
        <f t="shared" si="9"/>
        <v>0</v>
      </c>
      <c r="F134" s="60">
        <f t="shared" si="10"/>
        <v>0</v>
      </c>
      <c r="G134" s="47"/>
      <c r="H134" s="47"/>
      <c r="I134" s="47"/>
      <c r="J134" s="47"/>
      <c r="K134" s="61"/>
      <c r="L134" s="60">
        <f t="shared" si="17"/>
        <v>0</v>
      </c>
      <c r="M134" s="47"/>
      <c r="N134" s="47"/>
      <c r="O134" s="47"/>
      <c r="P134" s="47"/>
      <c r="Q134" s="61"/>
      <c r="R134" s="159"/>
      <c r="S134" s="65" t="str">
        <f t="shared" si="8"/>
        <v/>
      </c>
      <c r="T134" s="70">
        <v>70</v>
      </c>
      <c r="U134" s="2"/>
      <c r="V134" s="2"/>
      <c r="W134" s="2"/>
      <c r="X134" s="2"/>
      <c r="Y134" s="2"/>
      <c r="Z134" s="2"/>
      <c r="AA134" s="2"/>
      <c r="AB134" s="2"/>
      <c r="AC134" s="2"/>
      <c r="AD134" s="2"/>
    </row>
    <row r="135" spans="1:30" s="12" customFormat="1">
      <c r="A135" s="154" t="s">
        <v>261</v>
      </c>
      <c r="B135" s="86"/>
      <c r="C135" s="85"/>
      <c r="D135" s="78"/>
      <c r="E135" s="79">
        <f t="shared" si="9"/>
        <v>0</v>
      </c>
      <c r="F135" s="80">
        <f>SUM(F136:F138)</f>
        <v>0</v>
      </c>
      <c r="G135" s="164" t="s">
        <v>216</v>
      </c>
      <c r="H135" s="164" t="s">
        <v>217</v>
      </c>
      <c r="I135" s="164" t="s">
        <v>314</v>
      </c>
      <c r="J135" s="164" t="s">
        <v>315</v>
      </c>
      <c r="K135" s="165" t="s">
        <v>316</v>
      </c>
      <c r="L135" s="80">
        <f>SUM(L136:L138)</f>
        <v>0</v>
      </c>
      <c r="M135" s="164" t="s">
        <v>216</v>
      </c>
      <c r="N135" s="164" t="s">
        <v>217</v>
      </c>
      <c r="O135" s="164" t="s">
        <v>314</v>
      </c>
      <c r="P135" s="164" t="s">
        <v>315</v>
      </c>
      <c r="Q135" s="165" t="s">
        <v>316</v>
      </c>
      <c r="R135" s="166"/>
      <c r="S135" s="81" t="str">
        <f t="shared" si="8"/>
        <v/>
      </c>
      <c r="T135" s="82">
        <v>70</v>
      </c>
    </row>
    <row r="136" spans="1:30" s="13" customFormat="1">
      <c r="A136" s="278"/>
      <c r="B136" s="279"/>
      <c r="C136" s="15" t="s">
        <v>143</v>
      </c>
      <c r="D136" s="51" t="s">
        <v>242</v>
      </c>
      <c r="E136" s="7">
        <f t="shared" si="9"/>
        <v>0</v>
      </c>
      <c r="F136" s="9">
        <f t="shared" si="10"/>
        <v>0</v>
      </c>
      <c r="G136" s="43"/>
      <c r="H136" s="43"/>
      <c r="I136" s="43"/>
      <c r="J136" s="43"/>
      <c r="K136" s="59"/>
      <c r="L136" s="9">
        <f t="shared" ref="L136:L138" si="18">SUM(M136:Q136)</f>
        <v>0</v>
      </c>
      <c r="M136" s="43"/>
      <c r="N136" s="43"/>
      <c r="O136" s="43"/>
      <c r="P136" s="43"/>
      <c r="Q136" s="59"/>
      <c r="R136" s="157"/>
      <c r="S136" s="64" t="str">
        <f t="shared" si="8"/>
        <v/>
      </c>
      <c r="T136" s="69">
        <v>70</v>
      </c>
      <c r="U136" s="2"/>
      <c r="V136" s="2"/>
      <c r="W136" s="2"/>
      <c r="X136" s="2"/>
      <c r="Y136" s="2"/>
      <c r="Z136" s="2"/>
      <c r="AA136" s="2"/>
      <c r="AB136" s="2"/>
      <c r="AC136" s="2"/>
      <c r="AD136" s="2"/>
    </row>
    <row r="137" spans="1:30" s="13" customFormat="1">
      <c r="A137" s="278"/>
      <c r="B137" s="279"/>
      <c r="C137" s="15" t="s">
        <v>144</v>
      </c>
      <c r="D137" s="51" t="s">
        <v>242</v>
      </c>
      <c r="E137" s="7">
        <f t="shared" si="9"/>
        <v>0</v>
      </c>
      <c r="F137" s="9">
        <f t="shared" si="10"/>
        <v>0</v>
      </c>
      <c r="G137" s="43"/>
      <c r="H137" s="43"/>
      <c r="I137" s="43"/>
      <c r="J137" s="43"/>
      <c r="K137" s="59"/>
      <c r="L137" s="9">
        <f t="shared" si="18"/>
        <v>0</v>
      </c>
      <c r="M137" s="43"/>
      <c r="N137" s="43"/>
      <c r="O137" s="43"/>
      <c r="P137" s="43"/>
      <c r="Q137" s="59"/>
      <c r="R137" s="157"/>
      <c r="S137" s="64" t="str">
        <f t="shared" si="8"/>
        <v/>
      </c>
      <c r="T137" s="69">
        <v>70</v>
      </c>
      <c r="U137" s="2"/>
      <c r="V137" s="2"/>
      <c r="W137" s="2"/>
      <c r="X137" s="2"/>
      <c r="Y137" s="2"/>
      <c r="Z137" s="2"/>
      <c r="AA137" s="2"/>
      <c r="AB137" s="2"/>
      <c r="AC137" s="2"/>
      <c r="AD137" s="2"/>
    </row>
    <row r="138" spans="1:30" s="13" customFormat="1" ht="13.8" thickBot="1">
      <c r="A138" s="280"/>
      <c r="B138" s="281"/>
      <c r="C138" s="83" t="s">
        <v>145</v>
      </c>
      <c r="D138" s="52" t="s">
        <v>242</v>
      </c>
      <c r="E138" s="49">
        <f t="shared" si="9"/>
        <v>0</v>
      </c>
      <c r="F138" s="60">
        <f t="shared" si="10"/>
        <v>0</v>
      </c>
      <c r="G138" s="47"/>
      <c r="H138" s="47"/>
      <c r="I138" s="47"/>
      <c r="J138" s="47"/>
      <c r="K138" s="61"/>
      <c r="L138" s="60">
        <f t="shared" si="18"/>
        <v>0</v>
      </c>
      <c r="M138" s="47"/>
      <c r="N138" s="47"/>
      <c r="O138" s="47"/>
      <c r="P138" s="47"/>
      <c r="Q138" s="61"/>
      <c r="R138" s="159"/>
      <c r="S138" s="65" t="str">
        <f t="shared" si="8"/>
        <v/>
      </c>
      <c r="T138" s="70">
        <v>70</v>
      </c>
      <c r="U138" s="2"/>
      <c r="V138" s="2"/>
      <c r="W138" s="2"/>
      <c r="X138" s="2"/>
      <c r="Y138" s="2"/>
      <c r="Z138" s="2"/>
      <c r="AA138" s="2"/>
      <c r="AB138" s="2"/>
      <c r="AC138" s="2"/>
      <c r="AD138" s="2"/>
    </row>
    <row r="139" spans="1:30" s="12" customFormat="1">
      <c r="A139" s="154" t="s">
        <v>262</v>
      </c>
      <c r="B139" s="155"/>
      <c r="C139" s="85"/>
      <c r="D139" s="78"/>
      <c r="E139" s="79">
        <f t="shared" si="9"/>
        <v>0</v>
      </c>
      <c r="F139" s="80">
        <f>SUM(F140:F145)</f>
        <v>0</v>
      </c>
      <c r="G139" s="164" t="s">
        <v>216</v>
      </c>
      <c r="H139" s="164" t="s">
        <v>217</v>
      </c>
      <c r="I139" s="164" t="s">
        <v>314</v>
      </c>
      <c r="J139" s="164" t="s">
        <v>315</v>
      </c>
      <c r="K139" s="165" t="s">
        <v>316</v>
      </c>
      <c r="L139" s="80">
        <f>SUM(L140:L145)</f>
        <v>0</v>
      </c>
      <c r="M139" s="164" t="s">
        <v>216</v>
      </c>
      <c r="N139" s="164" t="s">
        <v>217</v>
      </c>
      <c r="O139" s="164" t="s">
        <v>314</v>
      </c>
      <c r="P139" s="164" t="s">
        <v>315</v>
      </c>
      <c r="Q139" s="165" t="s">
        <v>316</v>
      </c>
      <c r="R139" s="166"/>
      <c r="S139" s="81" t="str">
        <f t="shared" si="8"/>
        <v/>
      </c>
      <c r="T139" s="82">
        <v>70</v>
      </c>
    </row>
    <row r="140" spans="1:30" s="13" customFormat="1">
      <c r="A140" s="278"/>
      <c r="B140" s="279"/>
      <c r="C140" s="15" t="s">
        <v>146</v>
      </c>
      <c r="D140" s="51" t="s">
        <v>242</v>
      </c>
      <c r="E140" s="7">
        <f t="shared" si="9"/>
        <v>0</v>
      </c>
      <c r="F140" s="9">
        <f t="shared" si="10"/>
        <v>0</v>
      </c>
      <c r="G140" s="43"/>
      <c r="H140" s="43"/>
      <c r="I140" s="43"/>
      <c r="J140" s="43"/>
      <c r="K140" s="59"/>
      <c r="L140" s="9">
        <f t="shared" ref="L140:L145" si="19">SUM(M140:Q140)</f>
        <v>0</v>
      </c>
      <c r="M140" s="43"/>
      <c r="N140" s="43"/>
      <c r="O140" s="43"/>
      <c r="P140" s="43"/>
      <c r="Q140" s="59"/>
      <c r="R140" s="157"/>
      <c r="S140" s="64" t="str">
        <f t="shared" si="8"/>
        <v/>
      </c>
      <c r="T140" s="69">
        <v>70</v>
      </c>
      <c r="U140" s="2"/>
      <c r="V140" s="2"/>
      <c r="W140" s="2"/>
      <c r="X140" s="2"/>
      <c r="Y140" s="2"/>
      <c r="Z140" s="2"/>
      <c r="AA140" s="2"/>
      <c r="AB140" s="2"/>
      <c r="AC140" s="2"/>
      <c r="AD140" s="2"/>
    </row>
    <row r="141" spans="1:30" s="13" customFormat="1">
      <c r="A141" s="278"/>
      <c r="B141" s="279"/>
      <c r="C141" s="15" t="s">
        <v>147</v>
      </c>
      <c r="D141" s="51" t="s">
        <v>242</v>
      </c>
      <c r="E141" s="7">
        <f t="shared" si="9"/>
        <v>0</v>
      </c>
      <c r="F141" s="9">
        <f t="shared" si="10"/>
        <v>0</v>
      </c>
      <c r="G141" s="43"/>
      <c r="H141" s="43"/>
      <c r="I141" s="43"/>
      <c r="J141" s="43"/>
      <c r="K141" s="59"/>
      <c r="L141" s="9">
        <f t="shared" si="19"/>
        <v>0</v>
      </c>
      <c r="M141" s="43"/>
      <c r="N141" s="43"/>
      <c r="O141" s="43"/>
      <c r="P141" s="43"/>
      <c r="Q141" s="59"/>
      <c r="R141" s="157"/>
      <c r="S141" s="64" t="str">
        <f t="shared" si="8"/>
        <v/>
      </c>
      <c r="T141" s="69">
        <v>70</v>
      </c>
      <c r="U141" s="2"/>
      <c r="V141" s="2"/>
      <c r="W141" s="2"/>
      <c r="X141" s="2"/>
      <c r="Y141" s="2"/>
      <c r="Z141" s="2"/>
      <c r="AA141" s="2"/>
      <c r="AB141" s="2"/>
      <c r="AC141" s="2"/>
      <c r="AD141" s="2"/>
    </row>
    <row r="142" spans="1:30" s="13" customFormat="1">
      <c r="A142" s="278"/>
      <c r="B142" s="279"/>
      <c r="C142" s="15" t="s">
        <v>148</v>
      </c>
      <c r="D142" s="51" t="s">
        <v>242</v>
      </c>
      <c r="E142" s="7">
        <f t="shared" si="9"/>
        <v>0</v>
      </c>
      <c r="F142" s="9">
        <f t="shared" si="10"/>
        <v>0</v>
      </c>
      <c r="G142" s="43"/>
      <c r="H142" s="43"/>
      <c r="I142" s="43"/>
      <c r="J142" s="43"/>
      <c r="K142" s="59"/>
      <c r="L142" s="9">
        <f t="shared" si="19"/>
        <v>0</v>
      </c>
      <c r="M142" s="43"/>
      <c r="N142" s="43"/>
      <c r="O142" s="43"/>
      <c r="P142" s="43"/>
      <c r="Q142" s="59"/>
      <c r="R142" s="157"/>
      <c r="S142" s="64" t="str">
        <f t="shared" ref="S142:S203" si="20">IFERROR(ROUND(F142/E142*100,1),"")</f>
        <v/>
      </c>
      <c r="T142" s="69">
        <v>70</v>
      </c>
      <c r="U142" s="2"/>
      <c r="V142" s="2"/>
      <c r="W142" s="2"/>
      <c r="X142" s="2"/>
      <c r="Y142" s="2"/>
      <c r="Z142" s="2"/>
      <c r="AA142" s="2"/>
      <c r="AB142" s="2"/>
      <c r="AC142" s="2"/>
      <c r="AD142" s="2"/>
    </row>
    <row r="143" spans="1:30" s="13" customFormat="1">
      <c r="A143" s="278"/>
      <c r="B143" s="279"/>
      <c r="C143" s="15" t="s">
        <v>149</v>
      </c>
      <c r="D143" s="51" t="s">
        <v>242</v>
      </c>
      <c r="E143" s="7">
        <f t="shared" si="9"/>
        <v>0</v>
      </c>
      <c r="F143" s="9">
        <f t="shared" si="10"/>
        <v>0</v>
      </c>
      <c r="G143" s="43"/>
      <c r="H143" s="43"/>
      <c r="I143" s="43"/>
      <c r="J143" s="43"/>
      <c r="K143" s="59"/>
      <c r="L143" s="9">
        <f t="shared" si="19"/>
        <v>0</v>
      </c>
      <c r="M143" s="43"/>
      <c r="N143" s="43"/>
      <c r="O143" s="43"/>
      <c r="P143" s="43"/>
      <c r="Q143" s="59"/>
      <c r="R143" s="157"/>
      <c r="S143" s="64" t="str">
        <f t="shared" si="20"/>
        <v/>
      </c>
      <c r="T143" s="69">
        <v>70</v>
      </c>
      <c r="U143" s="2"/>
      <c r="V143" s="2"/>
      <c r="W143" s="2"/>
      <c r="X143" s="2"/>
      <c r="Y143" s="2"/>
      <c r="Z143" s="2"/>
      <c r="AA143" s="2"/>
      <c r="AB143" s="2"/>
      <c r="AC143" s="2"/>
      <c r="AD143" s="2"/>
    </row>
    <row r="144" spans="1:30" s="13" customFormat="1">
      <c r="A144" s="278"/>
      <c r="B144" s="279"/>
      <c r="C144" s="15" t="s">
        <v>150</v>
      </c>
      <c r="D144" s="51" t="s">
        <v>242</v>
      </c>
      <c r="E144" s="7">
        <f t="shared" si="9"/>
        <v>0</v>
      </c>
      <c r="F144" s="9">
        <f t="shared" si="10"/>
        <v>0</v>
      </c>
      <c r="G144" s="43"/>
      <c r="H144" s="43"/>
      <c r="I144" s="43"/>
      <c r="J144" s="43"/>
      <c r="K144" s="59"/>
      <c r="L144" s="9">
        <f t="shared" si="19"/>
        <v>0</v>
      </c>
      <c r="M144" s="43"/>
      <c r="N144" s="43"/>
      <c r="O144" s="43"/>
      <c r="P144" s="43"/>
      <c r="Q144" s="59"/>
      <c r="R144" s="157"/>
      <c r="S144" s="64" t="str">
        <f t="shared" si="20"/>
        <v/>
      </c>
      <c r="T144" s="69">
        <v>70</v>
      </c>
      <c r="U144" s="2"/>
      <c r="V144" s="2"/>
      <c r="W144" s="2"/>
      <c r="X144" s="2"/>
      <c r="Y144" s="2"/>
      <c r="Z144" s="2"/>
      <c r="AA144" s="2"/>
      <c r="AB144" s="2"/>
      <c r="AC144" s="2"/>
      <c r="AD144" s="2"/>
    </row>
    <row r="145" spans="1:30" s="13" customFormat="1" ht="13.8" thickBot="1">
      <c r="A145" s="280"/>
      <c r="B145" s="281"/>
      <c r="C145" s="83" t="s">
        <v>151</v>
      </c>
      <c r="D145" s="52" t="s">
        <v>242</v>
      </c>
      <c r="E145" s="49">
        <f t="shared" si="9"/>
        <v>0</v>
      </c>
      <c r="F145" s="60">
        <f t="shared" si="10"/>
        <v>0</v>
      </c>
      <c r="G145" s="47"/>
      <c r="H145" s="47"/>
      <c r="I145" s="47"/>
      <c r="J145" s="47"/>
      <c r="K145" s="61"/>
      <c r="L145" s="60">
        <f t="shared" si="19"/>
        <v>0</v>
      </c>
      <c r="M145" s="47"/>
      <c r="N145" s="47"/>
      <c r="O145" s="47"/>
      <c r="P145" s="47"/>
      <c r="Q145" s="61"/>
      <c r="R145" s="159"/>
      <c r="S145" s="65" t="str">
        <f t="shared" si="20"/>
        <v/>
      </c>
      <c r="T145" s="70">
        <v>70</v>
      </c>
      <c r="U145" s="2"/>
      <c r="V145" s="2"/>
      <c r="W145" s="2"/>
      <c r="X145" s="2"/>
      <c r="Y145" s="2"/>
      <c r="Z145" s="2"/>
      <c r="AA145" s="2"/>
      <c r="AB145" s="2"/>
      <c r="AC145" s="2"/>
      <c r="AD145" s="2"/>
    </row>
    <row r="146" spans="1:30" s="12" customFormat="1">
      <c r="A146" s="154" t="s">
        <v>263</v>
      </c>
      <c r="B146" s="155"/>
      <c r="C146" s="85"/>
      <c r="D146" s="78"/>
      <c r="E146" s="79">
        <f t="shared" si="9"/>
        <v>0</v>
      </c>
      <c r="F146" s="80">
        <f>SUM(F147:F149)</f>
        <v>0</v>
      </c>
      <c r="G146" s="164" t="s">
        <v>216</v>
      </c>
      <c r="H146" s="164" t="s">
        <v>217</v>
      </c>
      <c r="I146" s="164" t="s">
        <v>314</v>
      </c>
      <c r="J146" s="164" t="s">
        <v>315</v>
      </c>
      <c r="K146" s="165" t="s">
        <v>316</v>
      </c>
      <c r="L146" s="80">
        <f>SUM(L147:L149)</f>
        <v>0</v>
      </c>
      <c r="M146" s="164" t="s">
        <v>216</v>
      </c>
      <c r="N146" s="164" t="s">
        <v>217</v>
      </c>
      <c r="O146" s="164" t="s">
        <v>314</v>
      </c>
      <c r="P146" s="164" t="s">
        <v>315</v>
      </c>
      <c r="Q146" s="165" t="s">
        <v>316</v>
      </c>
      <c r="R146" s="166"/>
      <c r="S146" s="81" t="str">
        <f t="shared" si="20"/>
        <v/>
      </c>
      <c r="T146" s="82">
        <v>70</v>
      </c>
    </row>
    <row r="147" spans="1:30" s="13" customFormat="1">
      <c r="A147" s="284"/>
      <c r="B147" s="285"/>
      <c r="C147" s="15" t="s">
        <v>152</v>
      </c>
      <c r="D147" s="51" t="s">
        <v>242</v>
      </c>
      <c r="E147" s="7">
        <f t="shared" si="9"/>
        <v>0</v>
      </c>
      <c r="F147" s="9">
        <f t="shared" si="10"/>
        <v>0</v>
      </c>
      <c r="G147" s="43"/>
      <c r="H147" s="43"/>
      <c r="I147" s="43"/>
      <c r="J147" s="43"/>
      <c r="K147" s="59"/>
      <c r="L147" s="9">
        <f t="shared" ref="L147:L148" si="21">SUM(M147:Q147)</f>
        <v>0</v>
      </c>
      <c r="M147" s="43"/>
      <c r="N147" s="43"/>
      <c r="O147" s="43"/>
      <c r="P147" s="43"/>
      <c r="Q147" s="59"/>
      <c r="R147" s="157"/>
      <c r="S147" s="64" t="str">
        <f t="shared" si="20"/>
        <v/>
      </c>
      <c r="T147" s="69">
        <v>70</v>
      </c>
      <c r="U147" s="2"/>
      <c r="V147" s="2"/>
      <c r="W147" s="2"/>
      <c r="X147" s="2"/>
      <c r="Y147" s="2"/>
      <c r="Z147" s="2"/>
      <c r="AA147" s="2"/>
      <c r="AB147" s="2"/>
      <c r="AC147" s="2"/>
      <c r="AD147" s="2"/>
    </row>
    <row r="148" spans="1:30" s="13" customFormat="1">
      <c r="A148" s="284"/>
      <c r="B148" s="285"/>
      <c r="C148" s="15" t="s">
        <v>153</v>
      </c>
      <c r="D148" s="51" t="s">
        <v>242</v>
      </c>
      <c r="E148" s="7">
        <f t="shared" si="9"/>
        <v>0</v>
      </c>
      <c r="F148" s="9">
        <f t="shared" si="10"/>
        <v>0</v>
      </c>
      <c r="G148" s="43"/>
      <c r="H148" s="43"/>
      <c r="I148" s="43"/>
      <c r="J148" s="43"/>
      <c r="K148" s="59"/>
      <c r="L148" s="9">
        <f t="shared" si="21"/>
        <v>0</v>
      </c>
      <c r="M148" s="43"/>
      <c r="N148" s="43"/>
      <c r="O148" s="43"/>
      <c r="P148" s="43"/>
      <c r="Q148" s="59"/>
      <c r="R148" s="157"/>
      <c r="S148" s="64" t="str">
        <f t="shared" si="20"/>
        <v/>
      </c>
      <c r="T148" s="69">
        <v>70</v>
      </c>
      <c r="U148" s="2"/>
      <c r="V148" s="2"/>
      <c r="W148" s="2"/>
      <c r="X148" s="2"/>
      <c r="Y148" s="2"/>
      <c r="Z148" s="2"/>
      <c r="AA148" s="2"/>
      <c r="AB148" s="2"/>
      <c r="AC148" s="2"/>
      <c r="AD148" s="2"/>
    </row>
    <row r="149" spans="1:30" s="13" customFormat="1" ht="13.8" thickBot="1">
      <c r="A149" s="286"/>
      <c r="B149" s="287"/>
      <c r="C149" s="83" t="s">
        <v>154</v>
      </c>
      <c r="D149" s="52" t="s">
        <v>242</v>
      </c>
      <c r="E149" s="49">
        <f t="shared" ref="E149:E203" si="22">F149+L149</f>
        <v>0</v>
      </c>
      <c r="F149" s="60">
        <f t="shared" ref="F149:F190" si="23">SUM(G149:K149)</f>
        <v>0</v>
      </c>
      <c r="G149" s="47"/>
      <c r="H149" s="47"/>
      <c r="I149" s="47"/>
      <c r="J149" s="47"/>
      <c r="K149" s="61"/>
      <c r="L149" s="60">
        <f t="shared" ref="L149" si="24">SUM(M149:Q149)</f>
        <v>0</v>
      </c>
      <c r="M149" s="47"/>
      <c r="N149" s="47"/>
      <c r="O149" s="47"/>
      <c r="P149" s="47"/>
      <c r="Q149" s="61"/>
      <c r="R149" s="159"/>
      <c r="S149" s="65" t="str">
        <f t="shared" si="20"/>
        <v/>
      </c>
      <c r="T149" s="70">
        <v>70</v>
      </c>
      <c r="U149" s="2"/>
      <c r="V149" s="2"/>
      <c r="W149" s="2"/>
      <c r="X149" s="2"/>
      <c r="Y149" s="2"/>
      <c r="Z149" s="2"/>
      <c r="AA149" s="2"/>
      <c r="AB149" s="2"/>
      <c r="AC149" s="2"/>
      <c r="AD149" s="2"/>
    </row>
    <row r="150" spans="1:30" s="12" customFormat="1">
      <c r="A150" s="87" t="s">
        <v>264</v>
      </c>
      <c r="B150" s="88"/>
      <c r="C150" s="85"/>
      <c r="D150" s="78"/>
      <c r="E150" s="79">
        <f t="shared" si="22"/>
        <v>0</v>
      </c>
      <c r="F150" s="80">
        <f>SUM(F151:F154)</f>
        <v>0</v>
      </c>
      <c r="G150" s="164" t="s">
        <v>216</v>
      </c>
      <c r="H150" s="164" t="s">
        <v>217</v>
      </c>
      <c r="I150" s="164" t="s">
        <v>314</v>
      </c>
      <c r="J150" s="164" t="s">
        <v>315</v>
      </c>
      <c r="K150" s="165" t="s">
        <v>316</v>
      </c>
      <c r="L150" s="80">
        <f>SUM(L151:L154)</f>
        <v>0</v>
      </c>
      <c r="M150" s="164" t="s">
        <v>216</v>
      </c>
      <c r="N150" s="164" t="s">
        <v>217</v>
      </c>
      <c r="O150" s="164" t="s">
        <v>314</v>
      </c>
      <c r="P150" s="164" t="s">
        <v>315</v>
      </c>
      <c r="Q150" s="165" t="s">
        <v>316</v>
      </c>
      <c r="R150" s="166"/>
      <c r="S150" s="81" t="str">
        <f t="shared" si="20"/>
        <v/>
      </c>
      <c r="T150" s="82">
        <v>70</v>
      </c>
    </row>
    <row r="151" spans="1:30" s="13" customFormat="1">
      <c r="A151" s="278"/>
      <c r="B151" s="279"/>
      <c r="C151" s="15" t="s">
        <v>155</v>
      </c>
      <c r="D151" s="51" t="s">
        <v>242</v>
      </c>
      <c r="E151" s="7">
        <f t="shared" si="22"/>
        <v>0</v>
      </c>
      <c r="F151" s="9">
        <f t="shared" si="23"/>
        <v>0</v>
      </c>
      <c r="G151" s="43"/>
      <c r="H151" s="43"/>
      <c r="I151" s="43"/>
      <c r="J151" s="43"/>
      <c r="K151" s="59"/>
      <c r="L151" s="9">
        <f t="shared" ref="L151:L154" si="25">SUM(M151:Q151)</f>
        <v>0</v>
      </c>
      <c r="M151" s="43"/>
      <c r="N151" s="43"/>
      <c r="O151" s="43"/>
      <c r="P151" s="43"/>
      <c r="Q151" s="59"/>
      <c r="R151" s="157"/>
      <c r="S151" s="64" t="str">
        <f t="shared" si="20"/>
        <v/>
      </c>
      <c r="T151" s="69">
        <v>70</v>
      </c>
      <c r="U151" s="2"/>
      <c r="V151" s="2"/>
      <c r="W151" s="2"/>
      <c r="X151" s="2"/>
      <c r="Y151" s="2"/>
      <c r="Z151" s="2"/>
      <c r="AA151" s="2"/>
      <c r="AB151" s="2"/>
      <c r="AC151" s="2"/>
      <c r="AD151" s="2"/>
    </row>
    <row r="152" spans="1:30" s="13" customFormat="1">
      <c r="A152" s="278"/>
      <c r="B152" s="279"/>
      <c r="C152" s="15" t="s">
        <v>156</v>
      </c>
      <c r="D152" s="51" t="s">
        <v>242</v>
      </c>
      <c r="E152" s="7">
        <f t="shared" si="22"/>
        <v>0</v>
      </c>
      <c r="F152" s="9">
        <f t="shared" si="23"/>
        <v>0</v>
      </c>
      <c r="G152" s="43"/>
      <c r="H152" s="43"/>
      <c r="I152" s="43"/>
      <c r="J152" s="43"/>
      <c r="K152" s="59"/>
      <c r="L152" s="9">
        <f t="shared" si="25"/>
        <v>0</v>
      </c>
      <c r="M152" s="43"/>
      <c r="N152" s="43"/>
      <c r="O152" s="43"/>
      <c r="P152" s="43"/>
      <c r="Q152" s="59"/>
      <c r="R152" s="157"/>
      <c r="S152" s="64" t="str">
        <f t="shared" si="20"/>
        <v/>
      </c>
      <c r="T152" s="69">
        <v>70</v>
      </c>
      <c r="U152" s="2"/>
      <c r="V152" s="2"/>
      <c r="W152" s="2"/>
      <c r="X152" s="2"/>
      <c r="Y152" s="2"/>
      <c r="Z152" s="2"/>
      <c r="AA152" s="2"/>
      <c r="AB152" s="2"/>
      <c r="AC152" s="2"/>
      <c r="AD152" s="2"/>
    </row>
    <row r="153" spans="1:30" s="13" customFormat="1">
      <c r="A153" s="278"/>
      <c r="B153" s="279"/>
      <c r="C153" s="15" t="s">
        <v>157</v>
      </c>
      <c r="D153" s="51" t="s">
        <v>242</v>
      </c>
      <c r="E153" s="7">
        <f t="shared" si="22"/>
        <v>0</v>
      </c>
      <c r="F153" s="9">
        <f t="shared" si="23"/>
        <v>0</v>
      </c>
      <c r="G153" s="43"/>
      <c r="H153" s="43"/>
      <c r="I153" s="43"/>
      <c r="J153" s="43"/>
      <c r="K153" s="59"/>
      <c r="L153" s="9">
        <f t="shared" si="25"/>
        <v>0</v>
      </c>
      <c r="M153" s="43"/>
      <c r="N153" s="43"/>
      <c r="O153" s="43"/>
      <c r="P153" s="43"/>
      <c r="Q153" s="59"/>
      <c r="R153" s="157"/>
      <c r="S153" s="64" t="str">
        <f t="shared" si="20"/>
        <v/>
      </c>
      <c r="T153" s="69">
        <v>70</v>
      </c>
      <c r="U153" s="2"/>
      <c r="V153" s="2"/>
      <c r="W153" s="2"/>
      <c r="X153" s="2"/>
      <c r="Y153" s="2"/>
      <c r="Z153" s="2"/>
      <c r="AA153" s="2"/>
      <c r="AB153" s="2"/>
      <c r="AC153" s="2"/>
      <c r="AD153" s="2"/>
    </row>
    <row r="154" spans="1:30" s="13" customFormat="1" ht="13.8" thickBot="1">
      <c r="A154" s="280"/>
      <c r="B154" s="281"/>
      <c r="C154" s="83" t="s">
        <v>158</v>
      </c>
      <c r="D154" s="52" t="s">
        <v>242</v>
      </c>
      <c r="E154" s="49">
        <f t="shared" si="22"/>
        <v>0</v>
      </c>
      <c r="F154" s="60">
        <f t="shared" si="23"/>
        <v>0</v>
      </c>
      <c r="G154" s="47"/>
      <c r="H154" s="47"/>
      <c r="I154" s="47"/>
      <c r="J154" s="47"/>
      <c r="K154" s="61"/>
      <c r="L154" s="60">
        <f t="shared" si="25"/>
        <v>0</v>
      </c>
      <c r="M154" s="47"/>
      <c r="N154" s="47"/>
      <c r="O154" s="47"/>
      <c r="P154" s="47"/>
      <c r="Q154" s="61"/>
      <c r="R154" s="159"/>
      <c r="S154" s="65" t="str">
        <f t="shared" si="20"/>
        <v/>
      </c>
      <c r="T154" s="70">
        <v>70</v>
      </c>
      <c r="U154" s="2"/>
      <c r="V154" s="2"/>
      <c r="W154" s="2"/>
      <c r="X154" s="2"/>
      <c r="Y154" s="2"/>
      <c r="Z154" s="2"/>
      <c r="AA154" s="2"/>
      <c r="AB154" s="2"/>
      <c r="AC154" s="2"/>
      <c r="AD154" s="2"/>
    </row>
    <row r="155" spans="1:30" s="12" customFormat="1">
      <c r="A155" s="154" t="s">
        <v>265</v>
      </c>
      <c r="B155" s="155"/>
      <c r="C155" s="85"/>
      <c r="D155" s="78"/>
      <c r="E155" s="79">
        <f t="shared" si="22"/>
        <v>0</v>
      </c>
      <c r="F155" s="80">
        <f>SUM(F156:F159)</f>
        <v>0</v>
      </c>
      <c r="G155" s="164" t="s">
        <v>216</v>
      </c>
      <c r="H155" s="164" t="s">
        <v>217</v>
      </c>
      <c r="I155" s="164" t="s">
        <v>314</v>
      </c>
      <c r="J155" s="164" t="s">
        <v>315</v>
      </c>
      <c r="K155" s="165" t="s">
        <v>316</v>
      </c>
      <c r="L155" s="80">
        <f>SUM(L156:L159)</f>
        <v>0</v>
      </c>
      <c r="M155" s="164" t="s">
        <v>216</v>
      </c>
      <c r="N155" s="164" t="s">
        <v>217</v>
      </c>
      <c r="O155" s="164" t="s">
        <v>314</v>
      </c>
      <c r="P155" s="164" t="s">
        <v>315</v>
      </c>
      <c r="Q155" s="165" t="s">
        <v>316</v>
      </c>
      <c r="R155" s="166"/>
      <c r="S155" s="81" t="str">
        <f t="shared" si="20"/>
        <v/>
      </c>
      <c r="T155" s="82">
        <v>70</v>
      </c>
    </row>
    <row r="156" spans="1:30" s="13" customFormat="1">
      <c r="A156" s="278"/>
      <c r="B156" s="279"/>
      <c r="C156" s="15" t="s">
        <v>159</v>
      </c>
      <c r="D156" s="51" t="s">
        <v>242</v>
      </c>
      <c r="E156" s="7">
        <f t="shared" si="22"/>
        <v>0</v>
      </c>
      <c r="F156" s="9">
        <f t="shared" si="23"/>
        <v>0</v>
      </c>
      <c r="G156" s="43"/>
      <c r="H156" s="43"/>
      <c r="I156" s="43"/>
      <c r="J156" s="43"/>
      <c r="K156" s="59"/>
      <c r="L156" s="9">
        <f t="shared" ref="L156:L159" si="26">SUM(M156:Q156)</f>
        <v>0</v>
      </c>
      <c r="M156" s="43"/>
      <c r="N156" s="43"/>
      <c r="O156" s="43"/>
      <c r="P156" s="43"/>
      <c r="Q156" s="59"/>
      <c r="R156" s="157"/>
      <c r="S156" s="64" t="str">
        <f t="shared" si="20"/>
        <v/>
      </c>
      <c r="T156" s="69">
        <v>70</v>
      </c>
      <c r="U156" s="2"/>
      <c r="V156" s="2"/>
      <c r="W156" s="2"/>
      <c r="X156" s="2"/>
      <c r="Y156" s="2"/>
      <c r="Z156" s="2"/>
      <c r="AA156" s="2"/>
      <c r="AB156" s="2"/>
      <c r="AC156" s="2"/>
      <c r="AD156" s="2"/>
    </row>
    <row r="157" spans="1:30" s="13" customFormat="1">
      <c r="A157" s="278"/>
      <c r="B157" s="279"/>
      <c r="C157" s="15" t="s">
        <v>160</v>
      </c>
      <c r="D157" s="51" t="s">
        <v>242</v>
      </c>
      <c r="E157" s="7">
        <f t="shared" si="22"/>
        <v>0</v>
      </c>
      <c r="F157" s="9">
        <f t="shared" si="23"/>
        <v>0</v>
      </c>
      <c r="G157" s="43"/>
      <c r="H157" s="43"/>
      <c r="I157" s="43"/>
      <c r="J157" s="43"/>
      <c r="K157" s="59"/>
      <c r="L157" s="9">
        <f t="shared" si="26"/>
        <v>0</v>
      </c>
      <c r="M157" s="43"/>
      <c r="N157" s="43"/>
      <c r="O157" s="43"/>
      <c r="P157" s="43"/>
      <c r="Q157" s="59"/>
      <c r="R157" s="157"/>
      <c r="S157" s="64" t="str">
        <f t="shared" si="20"/>
        <v/>
      </c>
      <c r="T157" s="69">
        <v>70</v>
      </c>
      <c r="U157" s="2"/>
      <c r="V157" s="2"/>
      <c r="W157" s="2"/>
      <c r="X157" s="2"/>
      <c r="Y157" s="2"/>
      <c r="Z157" s="2"/>
      <c r="AA157" s="2"/>
      <c r="AB157" s="2"/>
      <c r="AC157" s="2"/>
      <c r="AD157" s="2"/>
    </row>
    <row r="158" spans="1:30" s="13" customFormat="1" ht="21.6">
      <c r="A158" s="278"/>
      <c r="B158" s="279"/>
      <c r="C158" s="17" t="s">
        <v>198</v>
      </c>
      <c r="D158" s="51" t="s">
        <v>214</v>
      </c>
      <c r="E158" s="7">
        <f t="shared" si="22"/>
        <v>0</v>
      </c>
      <c r="F158" s="9">
        <f t="shared" si="23"/>
        <v>0</v>
      </c>
      <c r="G158" s="43"/>
      <c r="H158" s="43"/>
      <c r="I158" s="43"/>
      <c r="J158" s="43"/>
      <c r="K158" s="59"/>
      <c r="L158" s="9">
        <f t="shared" si="26"/>
        <v>0</v>
      </c>
      <c r="M158" s="43"/>
      <c r="N158" s="43"/>
      <c r="O158" s="43"/>
      <c r="P158" s="43"/>
      <c r="Q158" s="59"/>
      <c r="R158" s="157"/>
      <c r="S158" s="64" t="str">
        <f t="shared" si="20"/>
        <v/>
      </c>
      <c r="T158" s="69">
        <v>70</v>
      </c>
      <c r="U158" s="2"/>
      <c r="V158" s="2"/>
      <c r="W158" s="2"/>
      <c r="X158" s="2"/>
      <c r="Y158" s="2"/>
      <c r="Z158" s="2"/>
      <c r="AA158" s="2"/>
      <c r="AB158" s="2"/>
      <c r="AC158" s="2"/>
      <c r="AD158" s="2"/>
    </row>
    <row r="159" spans="1:30" s="13" customFormat="1" ht="13.8" thickBot="1">
      <c r="A159" s="280"/>
      <c r="B159" s="281"/>
      <c r="C159" s="83" t="s">
        <v>161</v>
      </c>
      <c r="D159" s="52" t="s">
        <v>214</v>
      </c>
      <c r="E159" s="49">
        <f t="shared" si="22"/>
        <v>0</v>
      </c>
      <c r="F159" s="60">
        <f t="shared" si="23"/>
        <v>0</v>
      </c>
      <c r="G159" s="47"/>
      <c r="H159" s="47"/>
      <c r="I159" s="47"/>
      <c r="J159" s="47"/>
      <c r="K159" s="61"/>
      <c r="L159" s="60">
        <f t="shared" si="26"/>
        <v>0</v>
      </c>
      <c r="M159" s="47"/>
      <c r="N159" s="47"/>
      <c r="O159" s="47"/>
      <c r="P159" s="47"/>
      <c r="Q159" s="61"/>
      <c r="R159" s="159"/>
      <c r="S159" s="65" t="str">
        <f t="shared" si="20"/>
        <v/>
      </c>
      <c r="T159" s="70">
        <v>70</v>
      </c>
      <c r="U159" s="2"/>
      <c r="V159" s="2"/>
      <c r="W159" s="2"/>
      <c r="X159" s="2"/>
      <c r="Y159" s="2"/>
      <c r="Z159" s="2"/>
      <c r="AA159" s="2"/>
      <c r="AB159" s="2"/>
      <c r="AC159" s="2"/>
      <c r="AD159" s="2"/>
    </row>
    <row r="160" spans="1:30" s="12" customFormat="1">
      <c r="A160" s="274" t="s">
        <v>266</v>
      </c>
      <c r="B160" s="275"/>
      <c r="C160" s="89"/>
      <c r="D160" s="90"/>
      <c r="E160" s="79">
        <f t="shared" si="22"/>
        <v>0</v>
      </c>
      <c r="F160" s="80">
        <f>F161</f>
        <v>0</v>
      </c>
      <c r="G160" s="164" t="s">
        <v>216</v>
      </c>
      <c r="H160" s="164" t="s">
        <v>217</v>
      </c>
      <c r="I160" s="164" t="s">
        <v>314</v>
      </c>
      <c r="J160" s="164" t="s">
        <v>315</v>
      </c>
      <c r="K160" s="165" t="s">
        <v>316</v>
      </c>
      <c r="L160" s="80">
        <f>L161</f>
        <v>0</v>
      </c>
      <c r="M160" s="164" t="s">
        <v>216</v>
      </c>
      <c r="N160" s="164" t="s">
        <v>217</v>
      </c>
      <c r="O160" s="164" t="s">
        <v>314</v>
      </c>
      <c r="P160" s="164" t="s">
        <v>315</v>
      </c>
      <c r="Q160" s="165" t="s">
        <v>316</v>
      </c>
      <c r="R160" s="166"/>
      <c r="S160" s="81" t="str">
        <f t="shared" si="20"/>
        <v/>
      </c>
      <c r="T160" s="82">
        <v>70</v>
      </c>
    </row>
    <row r="161" spans="1:30" s="13" customFormat="1" ht="13.8" thickBot="1">
      <c r="A161" s="280"/>
      <c r="B161" s="281"/>
      <c r="C161" s="83" t="s">
        <v>162</v>
      </c>
      <c r="D161" s="91" t="s">
        <v>242</v>
      </c>
      <c r="E161" s="49">
        <f t="shared" si="22"/>
        <v>0</v>
      </c>
      <c r="F161" s="60">
        <f t="shared" ref="F161" si="27">SUM(G161:K161)</f>
        <v>0</v>
      </c>
      <c r="G161" s="92"/>
      <c r="H161" s="92"/>
      <c r="I161" s="92"/>
      <c r="J161" s="92"/>
      <c r="K161" s="93"/>
      <c r="L161" s="60">
        <f t="shared" ref="L161" si="28">SUM(M161:Q161)</f>
        <v>0</v>
      </c>
      <c r="M161" s="92"/>
      <c r="N161" s="92"/>
      <c r="O161" s="92"/>
      <c r="P161" s="92"/>
      <c r="Q161" s="93"/>
      <c r="R161" s="159"/>
      <c r="S161" s="65" t="str">
        <f t="shared" si="20"/>
        <v/>
      </c>
      <c r="T161" s="70">
        <v>70</v>
      </c>
      <c r="U161" s="2"/>
      <c r="V161" s="2"/>
      <c r="W161" s="2"/>
      <c r="X161" s="2"/>
      <c r="Y161" s="2"/>
      <c r="Z161" s="2"/>
      <c r="AA161" s="2"/>
      <c r="AB161" s="2"/>
      <c r="AC161" s="2"/>
      <c r="AD161" s="2"/>
    </row>
    <row r="162" spans="1:30" s="12" customFormat="1">
      <c r="A162" s="274" t="s">
        <v>267</v>
      </c>
      <c r="B162" s="275"/>
      <c r="C162" s="94"/>
      <c r="D162" s="90"/>
      <c r="E162" s="79">
        <f t="shared" si="22"/>
        <v>0</v>
      </c>
      <c r="F162" s="80">
        <f>F163</f>
        <v>0</v>
      </c>
      <c r="G162" s="164" t="s">
        <v>216</v>
      </c>
      <c r="H162" s="164" t="s">
        <v>217</v>
      </c>
      <c r="I162" s="164" t="s">
        <v>314</v>
      </c>
      <c r="J162" s="164" t="s">
        <v>315</v>
      </c>
      <c r="K162" s="165" t="s">
        <v>316</v>
      </c>
      <c r="L162" s="80">
        <f>L163</f>
        <v>0</v>
      </c>
      <c r="M162" s="164" t="s">
        <v>216</v>
      </c>
      <c r="N162" s="164" t="s">
        <v>217</v>
      </c>
      <c r="O162" s="164" t="s">
        <v>314</v>
      </c>
      <c r="P162" s="164" t="s">
        <v>315</v>
      </c>
      <c r="Q162" s="165" t="s">
        <v>316</v>
      </c>
      <c r="R162" s="166"/>
      <c r="S162" s="81" t="str">
        <f t="shared" si="20"/>
        <v/>
      </c>
      <c r="T162" s="82">
        <v>70</v>
      </c>
    </row>
    <row r="163" spans="1:30" s="13" customFormat="1" ht="13.8" thickBot="1">
      <c r="A163" s="280"/>
      <c r="B163" s="281"/>
      <c r="C163" s="56" t="s">
        <v>163</v>
      </c>
      <c r="D163" s="91" t="s">
        <v>214</v>
      </c>
      <c r="E163" s="49">
        <f t="shared" si="22"/>
        <v>0</v>
      </c>
      <c r="F163" s="60">
        <f t="shared" si="23"/>
        <v>0</v>
      </c>
      <c r="G163" s="92"/>
      <c r="H163" s="92"/>
      <c r="I163" s="92"/>
      <c r="J163" s="92"/>
      <c r="K163" s="93"/>
      <c r="L163" s="60">
        <f t="shared" ref="L163" si="29">SUM(M163:Q163)</f>
        <v>0</v>
      </c>
      <c r="M163" s="92"/>
      <c r="N163" s="92"/>
      <c r="O163" s="92"/>
      <c r="P163" s="92"/>
      <c r="Q163" s="93"/>
      <c r="R163" s="159"/>
      <c r="S163" s="65" t="str">
        <f t="shared" si="20"/>
        <v/>
      </c>
      <c r="T163" s="70">
        <v>70</v>
      </c>
      <c r="U163" s="2"/>
      <c r="V163" s="2"/>
      <c r="W163" s="2"/>
      <c r="X163" s="2"/>
      <c r="Y163" s="2"/>
      <c r="Z163" s="2"/>
      <c r="AA163" s="2"/>
      <c r="AB163" s="2"/>
      <c r="AC163" s="2"/>
      <c r="AD163" s="2"/>
    </row>
    <row r="164" spans="1:30" s="12" customFormat="1">
      <c r="A164" s="154" t="s">
        <v>268</v>
      </c>
      <c r="B164" s="155"/>
      <c r="C164" s="85"/>
      <c r="D164" s="78"/>
      <c r="E164" s="79">
        <f t="shared" si="22"/>
        <v>0</v>
      </c>
      <c r="F164" s="80">
        <f>SUM(F165:F168)</f>
        <v>0</v>
      </c>
      <c r="G164" s="164" t="s">
        <v>216</v>
      </c>
      <c r="H164" s="164" t="s">
        <v>217</v>
      </c>
      <c r="I164" s="164" t="s">
        <v>314</v>
      </c>
      <c r="J164" s="164" t="s">
        <v>315</v>
      </c>
      <c r="K164" s="165" t="s">
        <v>316</v>
      </c>
      <c r="L164" s="80">
        <f>SUM(L165:L168)</f>
        <v>0</v>
      </c>
      <c r="M164" s="164" t="s">
        <v>216</v>
      </c>
      <c r="N164" s="164" t="s">
        <v>217</v>
      </c>
      <c r="O164" s="164" t="s">
        <v>314</v>
      </c>
      <c r="P164" s="164" t="s">
        <v>315</v>
      </c>
      <c r="Q164" s="165" t="s">
        <v>316</v>
      </c>
      <c r="R164" s="166"/>
      <c r="S164" s="81" t="str">
        <f t="shared" si="20"/>
        <v/>
      </c>
      <c r="T164" s="82">
        <v>70</v>
      </c>
    </row>
    <row r="165" spans="1:30" s="13" customFormat="1">
      <c r="A165" s="278"/>
      <c r="B165" s="279"/>
      <c r="C165" s="15" t="s">
        <v>164</v>
      </c>
      <c r="D165" s="51" t="s">
        <v>248</v>
      </c>
      <c r="E165" s="7">
        <f t="shared" si="22"/>
        <v>0</v>
      </c>
      <c r="F165" s="9">
        <f t="shared" si="23"/>
        <v>0</v>
      </c>
      <c r="G165" s="43"/>
      <c r="H165" s="43"/>
      <c r="I165" s="43"/>
      <c r="J165" s="43"/>
      <c r="K165" s="59"/>
      <c r="L165" s="9">
        <f t="shared" ref="L165:L168" si="30">SUM(M165:Q165)</f>
        <v>0</v>
      </c>
      <c r="M165" s="43"/>
      <c r="N165" s="43"/>
      <c r="O165" s="43"/>
      <c r="P165" s="43"/>
      <c r="Q165" s="59"/>
      <c r="R165" s="157"/>
      <c r="S165" s="64" t="str">
        <f t="shared" si="20"/>
        <v/>
      </c>
      <c r="T165" s="69">
        <v>70</v>
      </c>
      <c r="U165" s="2"/>
      <c r="V165" s="2"/>
      <c r="W165" s="2"/>
      <c r="X165" s="2"/>
      <c r="Y165" s="2"/>
      <c r="Z165" s="2"/>
      <c r="AA165" s="2"/>
      <c r="AB165" s="2"/>
      <c r="AC165" s="2"/>
      <c r="AD165" s="2"/>
    </row>
    <row r="166" spans="1:30" s="13" customFormat="1">
      <c r="A166" s="278"/>
      <c r="B166" s="279"/>
      <c r="C166" s="15" t="s">
        <v>165</v>
      </c>
      <c r="D166" s="51" t="s">
        <v>248</v>
      </c>
      <c r="E166" s="7">
        <f t="shared" si="22"/>
        <v>0</v>
      </c>
      <c r="F166" s="9">
        <f t="shared" si="23"/>
        <v>0</v>
      </c>
      <c r="G166" s="43"/>
      <c r="H166" s="43"/>
      <c r="I166" s="43"/>
      <c r="J166" s="43"/>
      <c r="K166" s="59"/>
      <c r="L166" s="9">
        <f t="shared" si="30"/>
        <v>0</v>
      </c>
      <c r="M166" s="43"/>
      <c r="N166" s="43"/>
      <c r="O166" s="43"/>
      <c r="P166" s="43"/>
      <c r="Q166" s="59"/>
      <c r="R166" s="157"/>
      <c r="S166" s="64" t="str">
        <f t="shared" si="20"/>
        <v/>
      </c>
      <c r="T166" s="69">
        <v>70</v>
      </c>
      <c r="U166" s="2"/>
      <c r="V166" s="2"/>
      <c r="W166" s="2"/>
      <c r="X166" s="2"/>
      <c r="Y166" s="2"/>
      <c r="Z166" s="2"/>
      <c r="AA166" s="2"/>
      <c r="AB166" s="2"/>
      <c r="AC166" s="2"/>
      <c r="AD166" s="2"/>
    </row>
    <row r="167" spans="1:30" s="13" customFormat="1">
      <c r="A167" s="278"/>
      <c r="B167" s="279"/>
      <c r="C167" s="15" t="s">
        <v>166</v>
      </c>
      <c r="D167" s="51" t="s">
        <v>240</v>
      </c>
      <c r="E167" s="7">
        <f t="shared" si="22"/>
        <v>0</v>
      </c>
      <c r="F167" s="9">
        <f t="shared" si="23"/>
        <v>0</v>
      </c>
      <c r="G167" s="43"/>
      <c r="H167" s="43"/>
      <c r="I167" s="43"/>
      <c r="J167" s="43"/>
      <c r="K167" s="59"/>
      <c r="L167" s="9">
        <f t="shared" si="30"/>
        <v>0</v>
      </c>
      <c r="M167" s="43"/>
      <c r="N167" s="43"/>
      <c r="O167" s="43"/>
      <c r="P167" s="43"/>
      <c r="Q167" s="59"/>
      <c r="R167" s="157"/>
      <c r="S167" s="64" t="str">
        <f t="shared" si="20"/>
        <v/>
      </c>
      <c r="T167" s="69">
        <v>70</v>
      </c>
      <c r="U167" s="2"/>
      <c r="V167" s="2"/>
      <c r="W167" s="2"/>
      <c r="X167" s="2"/>
      <c r="Y167" s="2"/>
      <c r="Z167" s="2"/>
      <c r="AA167" s="2"/>
      <c r="AB167" s="2"/>
      <c r="AC167" s="2"/>
      <c r="AD167" s="2"/>
    </row>
    <row r="168" spans="1:30" s="13" customFormat="1" ht="13.8" thickBot="1">
      <c r="A168" s="280"/>
      <c r="B168" s="281"/>
      <c r="C168" s="83" t="s">
        <v>167</v>
      </c>
      <c r="D168" s="52" t="s">
        <v>249</v>
      </c>
      <c r="E168" s="49">
        <f t="shared" si="22"/>
        <v>0</v>
      </c>
      <c r="F168" s="60">
        <f t="shared" si="23"/>
        <v>0</v>
      </c>
      <c r="G168" s="47"/>
      <c r="H168" s="47"/>
      <c r="I168" s="47"/>
      <c r="J168" s="47"/>
      <c r="K168" s="61"/>
      <c r="L168" s="60">
        <f t="shared" si="30"/>
        <v>0</v>
      </c>
      <c r="M168" s="47"/>
      <c r="N168" s="47"/>
      <c r="O168" s="47"/>
      <c r="P168" s="47"/>
      <c r="Q168" s="61"/>
      <c r="R168" s="159"/>
      <c r="S168" s="65" t="str">
        <f t="shared" si="20"/>
        <v/>
      </c>
      <c r="T168" s="70">
        <v>70</v>
      </c>
      <c r="U168" s="2"/>
      <c r="V168" s="2"/>
      <c r="W168" s="2"/>
      <c r="X168" s="2"/>
      <c r="Y168" s="2"/>
      <c r="Z168" s="2"/>
      <c r="AA168" s="2"/>
      <c r="AB168" s="2"/>
      <c r="AC168" s="2"/>
      <c r="AD168" s="2"/>
    </row>
    <row r="169" spans="1:30" s="12" customFormat="1">
      <c r="A169" s="154" t="s">
        <v>269</v>
      </c>
      <c r="B169" s="155"/>
      <c r="C169" s="85"/>
      <c r="D169" s="78"/>
      <c r="E169" s="79">
        <f t="shared" si="22"/>
        <v>0</v>
      </c>
      <c r="F169" s="80">
        <f>SUM(F170:F180)</f>
        <v>0</v>
      </c>
      <c r="G169" s="164" t="s">
        <v>216</v>
      </c>
      <c r="H169" s="164" t="s">
        <v>217</v>
      </c>
      <c r="I169" s="164" t="s">
        <v>314</v>
      </c>
      <c r="J169" s="164" t="s">
        <v>315</v>
      </c>
      <c r="K169" s="165" t="s">
        <v>316</v>
      </c>
      <c r="L169" s="80">
        <f>SUM(L170:L180)</f>
        <v>0</v>
      </c>
      <c r="M169" s="164" t="s">
        <v>216</v>
      </c>
      <c r="N169" s="164" t="s">
        <v>217</v>
      </c>
      <c r="O169" s="164" t="s">
        <v>314</v>
      </c>
      <c r="P169" s="164" t="s">
        <v>315</v>
      </c>
      <c r="Q169" s="165" t="s">
        <v>316</v>
      </c>
      <c r="R169" s="166"/>
      <c r="S169" s="81" t="str">
        <f t="shared" si="20"/>
        <v/>
      </c>
      <c r="T169" s="82">
        <v>70</v>
      </c>
    </row>
    <row r="170" spans="1:30" s="13" customFormat="1">
      <c r="A170" s="278"/>
      <c r="B170" s="279"/>
      <c r="C170" s="15" t="s">
        <v>168</v>
      </c>
      <c r="D170" s="51" t="s">
        <v>211</v>
      </c>
      <c r="E170" s="7">
        <f t="shared" si="22"/>
        <v>0</v>
      </c>
      <c r="F170" s="9">
        <f t="shared" si="23"/>
        <v>0</v>
      </c>
      <c r="G170" s="43"/>
      <c r="H170" s="43"/>
      <c r="I170" s="43"/>
      <c r="J170" s="43"/>
      <c r="K170" s="59"/>
      <c r="L170" s="9">
        <f t="shared" ref="L170:L172" si="31">SUM(M170:Q170)</f>
        <v>0</v>
      </c>
      <c r="M170" s="43"/>
      <c r="N170" s="43"/>
      <c r="O170" s="43"/>
      <c r="P170" s="43"/>
      <c r="Q170" s="59"/>
      <c r="R170" s="157"/>
      <c r="S170" s="64" t="str">
        <f t="shared" si="20"/>
        <v/>
      </c>
      <c r="T170" s="69">
        <v>70</v>
      </c>
      <c r="U170" s="2"/>
      <c r="V170" s="2"/>
      <c r="W170" s="2"/>
      <c r="X170" s="2"/>
      <c r="Y170" s="2"/>
      <c r="Z170" s="2"/>
      <c r="AA170" s="2"/>
      <c r="AB170" s="2"/>
      <c r="AC170" s="2"/>
      <c r="AD170" s="2"/>
    </row>
    <row r="171" spans="1:30" s="13" customFormat="1">
      <c r="A171" s="278"/>
      <c r="B171" s="279"/>
      <c r="C171" s="15" t="s">
        <v>169</v>
      </c>
      <c r="D171" s="51" t="s">
        <v>211</v>
      </c>
      <c r="E171" s="7">
        <f t="shared" si="22"/>
        <v>0</v>
      </c>
      <c r="F171" s="9">
        <f t="shared" si="23"/>
        <v>0</v>
      </c>
      <c r="G171" s="43"/>
      <c r="H171" s="43"/>
      <c r="I171" s="43"/>
      <c r="J171" s="43"/>
      <c r="K171" s="59"/>
      <c r="L171" s="9">
        <f t="shared" si="31"/>
        <v>0</v>
      </c>
      <c r="M171" s="43"/>
      <c r="N171" s="43"/>
      <c r="O171" s="43"/>
      <c r="P171" s="43"/>
      <c r="Q171" s="59"/>
      <c r="R171" s="157"/>
      <c r="S171" s="64" t="str">
        <f t="shared" si="20"/>
        <v/>
      </c>
      <c r="T171" s="69">
        <v>70</v>
      </c>
      <c r="U171" s="2"/>
      <c r="V171" s="2"/>
      <c r="W171" s="2"/>
      <c r="X171" s="2"/>
      <c r="Y171" s="2"/>
      <c r="Z171" s="2"/>
      <c r="AA171" s="2"/>
      <c r="AB171" s="2"/>
      <c r="AC171" s="2"/>
      <c r="AD171" s="2"/>
    </row>
    <row r="172" spans="1:30" s="13" customFormat="1">
      <c r="A172" s="278"/>
      <c r="B172" s="279"/>
      <c r="C172" s="15" t="s">
        <v>170</v>
      </c>
      <c r="D172" s="51" t="s">
        <v>211</v>
      </c>
      <c r="E172" s="7">
        <f t="shared" si="22"/>
        <v>0</v>
      </c>
      <c r="F172" s="9">
        <f t="shared" si="23"/>
        <v>0</v>
      </c>
      <c r="G172" s="43"/>
      <c r="H172" s="43"/>
      <c r="I172" s="43"/>
      <c r="J172" s="43"/>
      <c r="K172" s="59"/>
      <c r="L172" s="9">
        <f t="shared" si="31"/>
        <v>0</v>
      </c>
      <c r="M172" s="43"/>
      <c r="N172" s="43"/>
      <c r="O172" s="43"/>
      <c r="P172" s="43"/>
      <c r="Q172" s="59"/>
      <c r="R172" s="157"/>
      <c r="S172" s="64" t="str">
        <f t="shared" si="20"/>
        <v/>
      </c>
      <c r="T172" s="69">
        <v>70</v>
      </c>
      <c r="U172" s="2"/>
      <c r="V172" s="2"/>
      <c r="W172" s="2"/>
      <c r="X172" s="2"/>
      <c r="Y172" s="2"/>
      <c r="Z172" s="2"/>
      <c r="AA172" s="2"/>
      <c r="AB172" s="2"/>
      <c r="AC172" s="2"/>
      <c r="AD172" s="2"/>
    </row>
    <row r="173" spans="1:30" s="13" customFormat="1">
      <c r="A173" s="278"/>
      <c r="B173" s="279"/>
      <c r="C173" s="57" t="s">
        <v>171</v>
      </c>
      <c r="D173" s="304" t="s">
        <v>250</v>
      </c>
      <c r="E173" s="295">
        <f>F173+L173</f>
        <v>0</v>
      </c>
      <c r="F173" s="296">
        <f>SUM(G173:K176)</f>
        <v>0</v>
      </c>
      <c r="G173" s="292"/>
      <c r="H173" s="292"/>
      <c r="I173" s="292"/>
      <c r="J173" s="292"/>
      <c r="K173" s="292"/>
      <c r="L173" s="296">
        <f>SUM(M173:Q176)</f>
        <v>0</v>
      </c>
      <c r="M173" s="292"/>
      <c r="N173" s="292"/>
      <c r="O173" s="292"/>
      <c r="P173" s="292"/>
      <c r="Q173" s="292"/>
      <c r="R173" s="160"/>
      <c r="S173" s="291" t="str">
        <f>IFERROR(ROUND(F173/E173*100,1),"")</f>
        <v/>
      </c>
      <c r="T173" s="69">
        <v>70</v>
      </c>
      <c r="U173" s="2"/>
      <c r="V173" s="2"/>
      <c r="W173" s="2"/>
      <c r="X173" s="2"/>
      <c r="Y173" s="2"/>
      <c r="Z173" s="2"/>
      <c r="AA173" s="2"/>
      <c r="AB173" s="2"/>
      <c r="AC173" s="2"/>
      <c r="AD173" s="2"/>
    </row>
    <row r="174" spans="1:30" s="13" customFormat="1">
      <c r="A174" s="278"/>
      <c r="B174" s="279"/>
      <c r="C174" s="57" t="s">
        <v>172</v>
      </c>
      <c r="D174" s="304"/>
      <c r="E174" s="295"/>
      <c r="F174" s="296"/>
      <c r="G174" s="293"/>
      <c r="H174" s="293"/>
      <c r="I174" s="293"/>
      <c r="J174" s="293"/>
      <c r="K174" s="293"/>
      <c r="L174" s="296"/>
      <c r="M174" s="293"/>
      <c r="N174" s="293"/>
      <c r="O174" s="293"/>
      <c r="P174" s="293"/>
      <c r="Q174" s="293"/>
      <c r="R174" s="160"/>
      <c r="S174" s="291"/>
      <c r="T174" s="69">
        <v>70</v>
      </c>
      <c r="U174" s="2"/>
      <c r="V174" s="2"/>
      <c r="W174" s="2"/>
      <c r="X174" s="2"/>
      <c r="Y174" s="2"/>
      <c r="Z174" s="2"/>
      <c r="AA174" s="2"/>
      <c r="AB174" s="2"/>
      <c r="AC174" s="2"/>
      <c r="AD174" s="2"/>
    </row>
    <row r="175" spans="1:30" s="13" customFormat="1">
      <c r="A175" s="278"/>
      <c r="B175" s="279"/>
      <c r="C175" s="57" t="s">
        <v>173</v>
      </c>
      <c r="D175" s="304"/>
      <c r="E175" s="295"/>
      <c r="F175" s="296"/>
      <c r="G175" s="293"/>
      <c r="H175" s="293"/>
      <c r="I175" s="293"/>
      <c r="J175" s="293"/>
      <c r="K175" s="293"/>
      <c r="L175" s="296"/>
      <c r="M175" s="293"/>
      <c r="N175" s="293"/>
      <c r="O175" s="293"/>
      <c r="P175" s="293"/>
      <c r="Q175" s="293"/>
      <c r="R175" s="160"/>
      <c r="S175" s="291"/>
      <c r="T175" s="69">
        <v>70</v>
      </c>
      <c r="U175" s="2"/>
      <c r="V175" s="2"/>
      <c r="W175" s="2"/>
      <c r="X175" s="2"/>
      <c r="Y175" s="2"/>
      <c r="Z175" s="2"/>
      <c r="AA175" s="2"/>
      <c r="AB175" s="2"/>
      <c r="AC175" s="2"/>
      <c r="AD175" s="2"/>
    </row>
    <row r="176" spans="1:30" s="13" customFormat="1">
      <c r="A176" s="278"/>
      <c r="B176" s="279"/>
      <c r="C176" s="57" t="s">
        <v>174</v>
      </c>
      <c r="D176" s="304"/>
      <c r="E176" s="295"/>
      <c r="F176" s="296"/>
      <c r="G176" s="294"/>
      <c r="H176" s="294"/>
      <c r="I176" s="294"/>
      <c r="J176" s="294"/>
      <c r="K176" s="294"/>
      <c r="L176" s="296"/>
      <c r="M176" s="294"/>
      <c r="N176" s="294"/>
      <c r="O176" s="294"/>
      <c r="P176" s="294"/>
      <c r="Q176" s="294"/>
      <c r="R176" s="160"/>
      <c r="S176" s="291"/>
      <c r="T176" s="69">
        <v>70</v>
      </c>
      <c r="U176" s="2"/>
      <c r="V176" s="2"/>
      <c r="W176" s="2"/>
      <c r="X176" s="2"/>
      <c r="Y176" s="2"/>
      <c r="Z176" s="2"/>
      <c r="AA176" s="2"/>
      <c r="AB176" s="2"/>
      <c r="AC176" s="2"/>
      <c r="AD176" s="2"/>
    </row>
    <row r="177" spans="1:30" s="13" customFormat="1">
      <c r="A177" s="278"/>
      <c r="B177" s="279"/>
      <c r="C177" s="15" t="s">
        <v>175</v>
      </c>
      <c r="D177" s="51" t="s">
        <v>211</v>
      </c>
      <c r="E177" s="7">
        <f t="shared" si="22"/>
        <v>0</v>
      </c>
      <c r="F177" s="9">
        <f t="shared" si="23"/>
        <v>0</v>
      </c>
      <c r="G177" s="43"/>
      <c r="H177" s="43"/>
      <c r="I177" s="43"/>
      <c r="J177" s="43"/>
      <c r="K177" s="59"/>
      <c r="L177" s="9">
        <f t="shared" ref="L177:L180" si="32">SUM(M177:Q177)</f>
        <v>0</v>
      </c>
      <c r="M177" s="43"/>
      <c r="N177" s="43"/>
      <c r="O177" s="43"/>
      <c r="P177" s="43"/>
      <c r="Q177" s="59"/>
      <c r="R177" s="157"/>
      <c r="S177" s="64" t="str">
        <f t="shared" si="20"/>
        <v/>
      </c>
      <c r="T177" s="69">
        <v>70</v>
      </c>
      <c r="U177" s="2"/>
      <c r="V177" s="2"/>
      <c r="W177" s="2"/>
      <c r="X177" s="2"/>
      <c r="Y177" s="2"/>
      <c r="Z177" s="2"/>
      <c r="AA177" s="2"/>
      <c r="AB177" s="2"/>
      <c r="AC177" s="2"/>
      <c r="AD177" s="2"/>
    </row>
    <row r="178" spans="1:30" s="13" customFormat="1">
      <c r="A178" s="278"/>
      <c r="B178" s="279"/>
      <c r="C178" s="15" t="s">
        <v>176</v>
      </c>
      <c r="D178" s="51" t="s">
        <v>211</v>
      </c>
      <c r="E178" s="7">
        <f t="shared" si="22"/>
        <v>0</v>
      </c>
      <c r="F178" s="9">
        <f t="shared" si="23"/>
        <v>0</v>
      </c>
      <c r="G178" s="43"/>
      <c r="H178" s="43"/>
      <c r="I178" s="43"/>
      <c r="J178" s="43"/>
      <c r="K178" s="59"/>
      <c r="L178" s="9">
        <f t="shared" si="32"/>
        <v>0</v>
      </c>
      <c r="M178" s="43"/>
      <c r="N178" s="43"/>
      <c r="O178" s="43"/>
      <c r="P178" s="43"/>
      <c r="Q178" s="59"/>
      <c r="R178" s="157"/>
      <c r="S178" s="64" t="str">
        <f t="shared" si="20"/>
        <v/>
      </c>
      <c r="T178" s="69">
        <v>70</v>
      </c>
      <c r="U178" s="2"/>
      <c r="V178" s="2"/>
      <c r="W178" s="2"/>
      <c r="X178" s="2"/>
      <c r="Y178" s="2"/>
      <c r="Z178" s="2"/>
      <c r="AA178" s="2"/>
      <c r="AB178" s="2"/>
      <c r="AC178" s="2"/>
      <c r="AD178" s="2"/>
    </row>
    <row r="179" spans="1:30" s="13" customFormat="1">
      <c r="A179" s="278"/>
      <c r="B179" s="279"/>
      <c r="C179" s="15" t="s">
        <v>177</v>
      </c>
      <c r="D179" s="51" t="s">
        <v>242</v>
      </c>
      <c r="E179" s="7">
        <f t="shared" si="22"/>
        <v>0</v>
      </c>
      <c r="F179" s="9">
        <f t="shared" si="23"/>
        <v>0</v>
      </c>
      <c r="G179" s="43"/>
      <c r="H179" s="43"/>
      <c r="I179" s="43"/>
      <c r="J179" s="43"/>
      <c r="K179" s="59"/>
      <c r="L179" s="9">
        <f t="shared" si="32"/>
        <v>0</v>
      </c>
      <c r="M179" s="43"/>
      <c r="N179" s="43"/>
      <c r="O179" s="43"/>
      <c r="P179" s="43"/>
      <c r="Q179" s="59"/>
      <c r="R179" s="157"/>
      <c r="S179" s="64" t="str">
        <f t="shared" si="20"/>
        <v/>
      </c>
      <c r="T179" s="69">
        <v>70</v>
      </c>
      <c r="U179" s="2"/>
      <c r="V179" s="2"/>
      <c r="W179" s="2"/>
      <c r="X179" s="2"/>
      <c r="Y179" s="2"/>
      <c r="Z179" s="2"/>
      <c r="AA179" s="2"/>
      <c r="AB179" s="2"/>
      <c r="AC179" s="2"/>
      <c r="AD179" s="2"/>
    </row>
    <row r="180" spans="1:30" s="13" customFormat="1" ht="13.8" thickBot="1">
      <c r="A180" s="280"/>
      <c r="B180" s="281"/>
      <c r="C180" s="83" t="s">
        <v>178</v>
      </c>
      <c r="D180" s="91" t="s">
        <v>242</v>
      </c>
      <c r="E180" s="49">
        <f t="shared" si="22"/>
        <v>0</v>
      </c>
      <c r="F180" s="60">
        <f t="shared" si="23"/>
        <v>0</v>
      </c>
      <c r="G180" s="47"/>
      <c r="H180" s="47"/>
      <c r="I180" s="47"/>
      <c r="J180" s="47"/>
      <c r="K180" s="61"/>
      <c r="L180" s="60">
        <f t="shared" si="32"/>
        <v>0</v>
      </c>
      <c r="M180" s="47"/>
      <c r="N180" s="47"/>
      <c r="O180" s="47"/>
      <c r="P180" s="47"/>
      <c r="Q180" s="61"/>
      <c r="R180" s="159"/>
      <c r="S180" s="65" t="str">
        <f t="shared" si="20"/>
        <v/>
      </c>
      <c r="T180" s="70">
        <v>70</v>
      </c>
      <c r="U180" s="2"/>
      <c r="V180" s="2"/>
      <c r="W180" s="2"/>
      <c r="X180" s="2"/>
      <c r="Y180" s="2"/>
      <c r="Z180" s="2"/>
      <c r="AA180" s="2"/>
      <c r="AB180" s="2"/>
      <c r="AC180" s="2"/>
      <c r="AD180" s="2"/>
    </row>
    <row r="181" spans="1:30" s="12" customFormat="1" ht="13.5" customHeight="1">
      <c r="A181" s="154" t="s">
        <v>271</v>
      </c>
      <c r="B181" s="155"/>
      <c r="C181" s="77"/>
      <c r="D181" s="78"/>
      <c r="E181" s="79">
        <f t="shared" si="22"/>
        <v>0</v>
      </c>
      <c r="F181" s="80">
        <f>F182</f>
        <v>0</v>
      </c>
      <c r="G181" s="164" t="s">
        <v>216</v>
      </c>
      <c r="H181" s="164" t="s">
        <v>217</v>
      </c>
      <c r="I181" s="164" t="s">
        <v>314</v>
      </c>
      <c r="J181" s="164" t="s">
        <v>315</v>
      </c>
      <c r="K181" s="165" t="s">
        <v>316</v>
      </c>
      <c r="L181" s="80">
        <f>L182</f>
        <v>0</v>
      </c>
      <c r="M181" s="164" t="s">
        <v>216</v>
      </c>
      <c r="N181" s="164" t="s">
        <v>217</v>
      </c>
      <c r="O181" s="164" t="s">
        <v>314</v>
      </c>
      <c r="P181" s="164" t="s">
        <v>315</v>
      </c>
      <c r="Q181" s="165" t="s">
        <v>316</v>
      </c>
      <c r="R181" s="166"/>
      <c r="S181" s="81" t="str">
        <f t="shared" si="20"/>
        <v/>
      </c>
      <c r="T181" s="82">
        <v>70</v>
      </c>
    </row>
    <row r="182" spans="1:30" s="13" customFormat="1" ht="13.8" thickBot="1">
      <c r="A182" s="302"/>
      <c r="B182" s="303"/>
      <c r="C182" s="56" t="s">
        <v>179</v>
      </c>
      <c r="D182" s="52" t="s">
        <v>251</v>
      </c>
      <c r="E182" s="49">
        <f t="shared" si="22"/>
        <v>0</v>
      </c>
      <c r="F182" s="60">
        <f t="shared" ref="F182" si="33">SUM(G182:K182)</f>
        <v>0</v>
      </c>
      <c r="G182" s="47"/>
      <c r="H182" s="47"/>
      <c r="I182" s="47"/>
      <c r="J182" s="47"/>
      <c r="K182" s="61"/>
      <c r="L182" s="60">
        <f t="shared" ref="L182" si="34">SUM(M182:Q182)</f>
        <v>0</v>
      </c>
      <c r="M182" s="47"/>
      <c r="N182" s="47"/>
      <c r="O182" s="47"/>
      <c r="P182" s="47"/>
      <c r="Q182" s="61"/>
      <c r="R182" s="159"/>
      <c r="S182" s="65" t="str">
        <f t="shared" si="20"/>
        <v/>
      </c>
      <c r="T182" s="70">
        <v>70</v>
      </c>
      <c r="U182" s="2"/>
      <c r="V182" s="2"/>
      <c r="W182" s="2"/>
      <c r="X182" s="2"/>
      <c r="Y182" s="2"/>
      <c r="Z182" s="2"/>
      <c r="AA182" s="2"/>
      <c r="AB182" s="2"/>
      <c r="AC182" s="2"/>
      <c r="AD182" s="2"/>
    </row>
    <row r="183" spans="1:30" s="12" customFormat="1" ht="13.5" customHeight="1">
      <c r="A183" s="154" t="s">
        <v>270</v>
      </c>
      <c r="B183" s="155"/>
      <c r="C183" s="77"/>
      <c r="D183" s="78"/>
      <c r="E183" s="79">
        <f t="shared" si="22"/>
        <v>0</v>
      </c>
      <c r="F183" s="80">
        <f>SUM(F184:F190)</f>
        <v>0</v>
      </c>
      <c r="G183" s="164" t="s">
        <v>216</v>
      </c>
      <c r="H183" s="164" t="s">
        <v>217</v>
      </c>
      <c r="I183" s="164" t="s">
        <v>314</v>
      </c>
      <c r="J183" s="164" t="s">
        <v>315</v>
      </c>
      <c r="K183" s="165" t="s">
        <v>316</v>
      </c>
      <c r="L183" s="80">
        <f>SUM(L184:L190)</f>
        <v>0</v>
      </c>
      <c r="M183" s="164" t="s">
        <v>216</v>
      </c>
      <c r="N183" s="164" t="s">
        <v>217</v>
      </c>
      <c r="O183" s="164" t="s">
        <v>314</v>
      </c>
      <c r="P183" s="164" t="s">
        <v>315</v>
      </c>
      <c r="Q183" s="165" t="s">
        <v>316</v>
      </c>
      <c r="R183" s="166"/>
      <c r="S183" s="81" t="str">
        <f t="shared" si="20"/>
        <v/>
      </c>
      <c r="T183" s="82">
        <v>70</v>
      </c>
    </row>
    <row r="184" spans="1:30" s="13" customFormat="1">
      <c r="A184" s="278"/>
      <c r="B184" s="279"/>
      <c r="C184" s="14" t="s">
        <v>180</v>
      </c>
      <c r="D184" s="51" t="s">
        <v>252</v>
      </c>
      <c r="E184" s="7">
        <f t="shared" si="22"/>
        <v>0</v>
      </c>
      <c r="F184" s="9">
        <f t="shared" si="23"/>
        <v>0</v>
      </c>
      <c r="G184" s="43"/>
      <c r="H184" s="43"/>
      <c r="I184" s="43"/>
      <c r="J184" s="43"/>
      <c r="K184" s="59"/>
      <c r="L184" s="9">
        <f t="shared" ref="L184:L190" si="35">SUM(M184:Q184)</f>
        <v>0</v>
      </c>
      <c r="M184" s="43"/>
      <c r="N184" s="43"/>
      <c r="O184" s="43"/>
      <c r="P184" s="43"/>
      <c r="Q184" s="59"/>
      <c r="R184" s="157"/>
      <c r="S184" s="64" t="str">
        <f t="shared" si="20"/>
        <v/>
      </c>
      <c r="T184" s="69">
        <v>70</v>
      </c>
      <c r="U184" s="2"/>
      <c r="V184" s="2"/>
      <c r="W184" s="2"/>
      <c r="X184" s="2"/>
      <c r="Y184" s="2"/>
      <c r="Z184" s="2"/>
      <c r="AA184" s="2"/>
      <c r="AB184" s="2"/>
      <c r="AC184" s="2"/>
      <c r="AD184" s="2"/>
    </row>
    <row r="185" spans="1:30" s="13" customFormat="1">
      <c r="A185" s="278"/>
      <c r="B185" s="279"/>
      <c r="C185" s="14" t="s">
        <v>181</v>
      </c>
      <c r="D185" s="51" t="s">
        <v>211</v>
      </c>
      <c r="E185" s="7">
        <f t="shared" si="22"/>
        <v>0</v>
      </c>
      <c r="F185" s="9">
        <f t="shared" si="23"/>
        <v>0</v>
      </c>
      <c r="G185" s="43"/>
      <c r="H185" s="43"/>
      <c r="I185" s="43"/>
      <c r="J185" s="43"/>
      <c r="K185" s="59"/>
      <c r="L185" s="9">
        <f t="shared" si="35"/>
        <v>0</v>
      </c>
      <c r="M185" s="43"/>
      <c r="N185" s="43"/>
      <c r="O185" s="43"/>
      <c r="P185" s="43"/>
      <c r="Q185" s="59"/>
      <c r="R185" s="157"/>
      <c r="S185" s="64" t="str">
        <f t="shared" si="20"/>
        <v/>
      </c>
      <c r="T185" s="69">
        <v>70</v>
      </c>
      <c r="U185" s="2"/>
      <c r="V185" s="2"/>
      <c r="W185" s="2"/>
      <c r="X185" s="2"/>
      <c r="Y185" s="2"/>
      <c r="Z185" s="2"/>
      <c r="AA185" s="2"/>
      <c r="AB185" s="2"/>
      <c r="AC185" s="2"/>
      <c r="AD185" s="2"/>
    </row>
    <row r="186" spans="1:30" s="13" customFormat="1">
      <c r="A186" s="278"/>
      <c r="B186" s="279"/>
      <c r="C186" s="14" t="s">
        <v>182</v>
      </c>
      <c r="D186" s="51" t="s">
        <v>253</v>
      </c>
      <c r="E186" s="7">
        <f t="shared" si="22"/>
        <v>0</v>
      </c>
      <c r="F186" s="9">
        <f t="shared" si="23"/>
        <v>0</v>
      </c>
      <c r="G186" s="43"/>
      <c r="H186" s="43"/>
      <c r="I186" s="43"/>
      <c r="J186" s="43"/>
      <c r="K186" s="59"/>
      <c r="L186" s="9">
        <f t="shared" si="35"/>
        <v>0</v>
      </c>
      <c r="M186" s="43"/>
      <c r="N186" s="43"/>
      <c r="O186" s="43"/>
      <c r="P186" s="43"/>
      <c r="Q186" s="59"/>
      <c r="R186" s="157"/>
      <c r="S186" s="64" t="str">
        <f t="shared" si="20"/>
        <v/>
      </c>
      <c r="T186" s="69">
        <v>70</v>
      </c>
      <c r="U186" s="2"/>
      <c r="V186" s="2"/>
      <c r="W186" s="2"/>
      <c r="X186" s="2"/>
      <c r="Y186" s="2"/>
      <c r="Z186" s="2"/>
      <c r="AA186" s="2"/>
      <c r="AB186" s="2"/>
      <c r="AC186" s="2"/>
      <c r="AD186" s="2"/>
    </row>
    <row r="187" spans="1:30" s="13" customFormat="1">
      <c r="A187" s="278"/>
      <c r="B187" s="279"/>
      <c r="C187" s="14" t="s">
        <v>183</v>
      </c>
      <c r="D187" s="51" t="s">
        <v>254</v>
      </c>
      <c r="E187" s="7">
        <f t="shared" si="22"/>
        <v>0</v>
      </c>
      <c r="F187" s="9">
        <f t="shared" si="23"/>
        <v>0</v>
      </c>
      <c r="G187" s="43"/>
      <c r="H187" s="43"/>
      <c r="I187" s="43"/>
      <c r="J187" s="43"/>
      <c r="K187" s="59"/>
      <c r="L187" s="9">
        <f t="shared" si="35"/>
        <v>0</v>
      </c>
      <c r="M187" s="43"/>
      <c r="N187" s="43"/>
      <c r="O187" s="43"/>
      <c r="P187" s="43"/>
      <c r="Q187" s="59"/>
      <c r="R187" s="157"/>
      <c r="S187" s="64" t="str">
        <f t="shared" si="20"/>
        <v/>
      </c>
      <c r="T187" s="69">
        <v>70</v>
      </c>
      <c r="U187" s="2"/>
      <c r="V187" s="2"/>
      <c r="W187" s="2"/>
      <c r="X187" s="2"/>
      <c r="Y187" s="2"/>
      <c r="Z187" s="2"/>
      <c r="AA187" s="2"/>
      <c r="AB187" s="2"/>
      <c r="AC187" s="2"/>
      <c r="AD187" s="2"/>
    </row>
    <row r="188" spans="1:30" s="13" customFormat="1">
      <c r="A188" s="278"/>
      <c r="B188" s="279"/>
      <c r="C188" s="14" t="s">
        <v>184</v>
      </c>
      <c r="D188" s="51" t="s">
        <v>254</v>
      </c>
      <c r="E188" s="7">
        <f t="shared" si="22"/>
        <v>0</v>
      </c>
      <c r="F188" s="9">
        <f t="shared" si="23"/>
        <v>0</v>
      </c>
      <c r="G188" s="43"/>
      <c r="H188" s="43"/>
      <c r="I188" s="43"/>
      <c r="J188" s="43"/>
      <c r="K188" s="59"/>
      <c r="L188" s="9">
        <f t="shared" si="35"/>
        <v>0</v>
      </c>
      <c r="M188" s="43"/>
      <c r="N188" s="43"/>
      <c r="O188" s="43"/>
      <c r="P188" s="43"/>
      <c r="Q188" s="59"/>
      <c r="R188" s="157"/>
      <c r="S188" s="64" t="str">
        <f t="shared" si="20"/>
        <v/>
      </c>
      <c r="T188" s="69">
        <v>70</v>
      </c>
      <c r="U188" s="2"/>
      <c r="V188" s="2"/>
      <c r="W188" s="2"/>
      <c r="X188" s="2"/>
      <c r="Y188" s="2"/>
      <c r="Z188" s="2"/>
      <c r="AA188" s="2"/>
      <c r="AB188" s="2"/>
      <c r="AC188" s="2"/>
      <c r="AD188" s="2"/>
    </row>
    <row r="189" spans="1:30" s="13" customFormat="1">
      <c r="A189" s="278"/>
      <c r="B189" s="279"/>
      <c r="C189" s="14" t="s">
        <v>185</v>
      </c>
      <c r="D189" s="51" t="s">
        <v>254</v>
      </c>
      <c r="E189" s="7">
        <f t="shared" si="22"/>
        <v>0</v>
      </c>
      <c r="F189" s="9">
        <f t="shared" si="23"/>
        <v>0</v>
      </c>
      <c r="G189" s="43"/>
      <c r="H189" s="43"/>
      <c r="I189" s="43"/>
      <c r="J189" s="43"/>
      <c r="K189" s="59"/>
      <c r="L189" s="9">
        <f t="shared" si="35"/>
        <v>0</v>
      </c>
      <c r="M189" s="43"/>
      <c r="N189" s="43"/>
      <c r="O189" s="43"/>
      <c r="P189" s="43"/>
      <c r="Q189" s="59"/>
      <c r="R189" s="157"/>
      <c r="S189" s="64" t="str">
        <f t="shared" si="20"/>
        <v/>
      </c>
      <c r="T189" s="69">
        <v>70</v>
      </c>
      <c r="U189" s="2"/>
      <c r="V189" s="2"/>
      <c r="W189" s="2"/>
      <c r="X189" s="2"/>
      <c r="Y189" s="2"/>
      <c r="Z189" s="2"/>
      <c r="AA189" s="2"/>
      <c r="AB189" s="2"/>
      <c r="AC189" s="2"/>
      <c r="AD189" s="2"/>
    </row>
    <row r="190" spans="1:30" s="13" customFormat="1" ht="13.8" thickBot="1">
      <c r="A190" s="280"/>
      <c r="B190" s="281"/>
      <c r="C190" s="56" t="s">
        <v>186</v>
      </c>
      <c r="D190" s="52" t="s">
        <v>254</v>
      </c>
      <c r="E190" s="49">
        <f t="shared" si="22"/>
        <v>0</v>
      </c>
      <c r="F190" s="60">
        <f t="shared" si="23"/>
        <v>0</v>
      </c>
      <c r="G190" s="47"/>
      <c r="H190" s="47"/>
      <c r="I190" s="47"/>
      <c r="J190" s="47"/>
      <c r="K190" s="61"/>
      <c r="L190" s="60">
        <f t="shared" si="35"/>
        <v>0</v>
      </c>
      <c r="M190" s="47"/>
      <c r="N190" s="47"/>
      <c r="O190" s="47"/>
      <c r="P190" s="47"/>
      <c r="Q190" s="61"/>
      <c r="R190" s="159"/>
      <c r="S190" s="65" t="str">
        <f t="shared" si="20"/>
        <v/>
      </c>
      <c r="T190" s="70">
        <v>70</v>
      </c>
      <c r="U190" s="2"/>
      <c r="V190" s="2"/>
      <c r="W190" s="2"/>
      <c r="X190" s="2"/>
      <c r="Y190" s="2"/>
      <c r="Z190" s="2"/>
      <c r="AA190" s="2"/>
      <c r="AB190" s="2"/>
      <c r="AC190" s="2"/>
      <c r="AD190" s="2"/>
    </row>
    <row r="191" spans="1:30" s="12" customFormat="1">
      <c r="A191" s="154" t="s">
        <v>272</v>
      </c>
      <c r="B191" s="155"/>
      <c r="C191" s="95"/>
      <c r="D191" s="96"/>
      <c r="E191" s="79">
        <f>F191+L191</f>
        <v>0</v>
      </c>
      <c r="F191" s="80">
        <f>SUM(F192:F201)</f>
        <v>0</v>
      </c>
      <c r="G191" s="164" t="s">
        <v>216</v>
      </c>
      <c r="H191" s="164" t="s">
        <v>217</v>
      </c>
      <c r="I191" s="164" t="s">
        <v>314</v>
      </c>
      <c r="J191" s="164" t="s">
        <v>315</v>
      </c>
      <c r="K191" s="165" t="s">
        <v>316</v>
      </c>
      <c r="L191" s="80">
        <f>SUM(L192:L201)</f>
        <v>0</v>
      </c>
      <c r="M191" s="164" t="s">
        <v>216</v>
      </c>
      <c r="N191" s="164" t="s">
        <v>217</v>
      </c>
      <c r="O191" s="164" t="s">
        <v>314</v>
      </c>
      <c r="P191" s="164" t="s">
        <v>315</v>
      </c>
      <c r="Q191" s="165" t="s">
        <v>316</v>
      </c>
      <c r="R191" s="166"/>
      <c r="S191" s="81" t="str">
        <f>IFERROR(ROUND(F191/E191*100,1),"")</f>
        <v/>
      </c>
      <c r="T191" s="82">
        <v>70</v>
      </c>
    </row>
    <row r="192" spans="1:30" s="13" customFormat="1">
      <c r="A192" s="272"/>
      <c r="B192" s="300"/>
      <c r="C192" s="18" t="s">
        <v>226</v>
      </c>
      <c r="D192" s="51" t="s">
        <v>237</v>
      </c>
      <c r="E192" s="7">
        <f t="shared" ref="E192:E201" si="36">F192+L192</f>
        <v>0</v>
      </c>
      <c r="F192" s="9">
        <f t="shared" ref="F192:F197" si="37">SUM(G192:K192)</f>
        <v>0</v>
      </c>
      <c r="G192" s="43"/>
      <c r="H192" s="43"/>
      <c r="I192" s="43"/>
      <c r="J192" s="43"/>
      <c r="K192" s="59"/>
      <c r="L192" s="9">
        <f t="shared" ref="L192:L197" si="38">SUM(M192:Q192)</f>
        <v>0</v>
      </c>
      <c r="M192" s="43"/>
      <c r="N192" s="43"/>
      <c r="O192" s="43"/>
      <c r="P192" s="43"/>
      <c r="Q192" s="59"/>
      <c r="R192" s="157"/>
      <c r="S192" s="64" t="str">
        <f t="shared" ref="S192:S201" si="39">IFERROR(ROUND(F192/E192*100,1),"")</f>
        <v/>
      </c>
      <c r="T192" s="69">
        <v>70</v>
      </c>
      <c r="U192" s="2"/>
      <c r="V192" s="2"/>
      <c r="W192" s="2"/>
      <c r="X192" s="2"/>
      <c r="Y192" s="2"/>
      <c r="Z192" s="2"/>
      <c r="AA192" s="2"/>
      <c r="AB192" s="2"/>
      <c r="AC192" s="2"/>
      <c r="AD192" s="2"/>
    </row>
    <row r="193" spans="1:30" s="13" customFormat="1">
      <c r="A193" s="272"/>
      <c r="B193" s="300"/>
      <c r="C193" s="18" t="s">
        <v>227</v>
      </c>
      <c r="D193" s="51" t="s">
        <v>238</v>
      </c>
      <c r="E193" s="7">
        <f t="shared" si="36"/>
        <v>0</v>
      </c>
      <c r="F193" s="9">
        <f t="shared" si="37"/>
        <v>0</v>
      </c>
      <c r="G193" s="43"/>
      <c r="H193" s="43"/>
      <c r="I193" s="43"/>
      <c r="J193" s="43"/>
      <c r="K193" s="59"/>
      <c r="L193" s="9">
        <f t="shared" si="38"/>
        <v>0</v>
      </c>
      <c r="M193" s="43"/>
      <c r="N193" s="43"/>
      <c r="O193" s="43"/>
      <c r="P193" s="43"/>
      <c r="Q193" s="59"/>
      <c r="R193" s="157"/>
      <c r="S193" s="64" t="str">
        <f t="shared" si="39"/>
        <v/>
      </c>
      <c r="T193" s="69">
        <v>70</v>
      </c>
      <c r="U193" s="2"/>
      <c r="V193" s="2"/>
      <c r="W193" s="2"/>
      <c r="X193" s="2"/>
      <c r="Y193" s="2"/>
      <c r="Z193" s="2"/>
      <c r="AA193" s="2"/>
      <c r="AB193" s="2"/>
      <c r="AC193" s="2"/>
      <c r="AD193" s="2"/>
    </row>
    <row r="194" spans="1:30" s="13" customFormat="1">
      <c r="A194" s="272"/>
      <c r="B194" s="300"/>
      <c r="C194" s="18" t="s">
        <v>228</v>
      </c>
      <c r="D194" s="51" t="s">
        <v>238</v>
      </c>
      <c r="E194" s="7">
        <f t="shared" si="36"/>
        <v>0</v>
      </c>
      <c r="F194" s="9">
        <f t="shared" si="37"/>
        <v>0</v>
      </c>
      <c r="G194" s="43"/>
      <c r="H194" s="43"/>
      <c r="I194" s="43"/>
      <c r="J194" s="43"/>
      <c r="K194" s="59"/>
      <c r="L194" s="9">
        <f t="shared" si="38"/>
        <v>0</v>
      </c>
      <c r="M194" s="43"/>
      <c r="N194" s="43"/>
      <c r="O194" s="43"/>
      <c r="P194" s="43"/>
      <c r="Q194" s="59"/>
      <c r="R194" s="157"/>
      <c r="S194" s="64" t="str">
        <f t="shared" si="39"/>
        <v/>
      </c>
      <c r="T194" s="69">
        <v>70</v>
      </c>
      <c r="U194" s="2"/>
      <c r="V194" s="2"/>
      <c r="W194" s="2"/>
      <c r="X194" s="2"/>
      <c r="Y194" s="2"/>
      <c r="Z194" s="2"/>
      <c r="AA194" s="2"/>
      <c r="AB194" s="2"/>
      <c r="AC194" s="2"/>
      <c r="AD194" s="2"/>
    </row>
    <row r="195" spans="1:30" s="13" customFormat="1">
      <c r="A195" s="272"/>
      <c r="B195" s="300"/>
      <c r="C195" s="18" t="s">
        <v>229</v>
      </c>
      <c r="D195" s="51" t="s">
        <v>238</v>
      </c>
      <c r="E195" s="7">
        <f t="shared" si="36"/>
        <v>0</v>
      </c>
      <c r="F195" s="9">
        <f t="shared" si="37"/>
        <v>0</v>
      </c>
      <c r="G195" s="43"/>
      <c r="H195" s="43"/>
      <c r="I195" s="43"/>
      <c r="J195" s="43"/>
      <c r="K195" s="59"/>
      <c r="L195" s="9">
        <f t="shared" si="38"/>
        <v>0</v>
      </c>
      <c r="M195" s="43"/>
      <c r="N195" s="43"/>
      <c r="O195" s="43"/>
      <c r="P195" s="43"/>
      <c r="Q195" s="59"/>
      <c r="R195" s="157"/>
      <c r="S195" s="64" t="str">
        <f t="shared" si="39"/>
        <v/>
      </c>
      <c r="T195" s="69">
        <v>70</v>
      </c>
      <c r="U195" s="2"/>
      <c r="V195" s="2"/>
      <c r="W195" s="2"/>
      <c r="X195" s="2"/>
      <c r="Y195" s="2"/>
      <c r="Z195" s="2"/>
      <c r="AA195" s="2"/>
      <c r="AB195" s="2"/>
      <c r="AC195" s="2"/>
      <c r="AD195" s="2"/>
    </row>
    <row r="196" spans="1:30" s="13" customFormat="1">
      <c r="A196" s="272"/>
      <c r="B196" s="300"/>
      <c r="C196" s="18" t="s">
        <v>230</v>
      </c>
      <c r="D196" s="51" t="s">
        <v>238</v>
      </c>
      <c r="E196" s="7">
        <f t="shared" si="36"/>
        <v>0</v>
      </c>
      <c r="F196" s="9">
        <f t="shared" si="37"/>
        <v>0</v>
      </c>
      <c r="G196" s="43"/>
      <c r="H196" s="43"/>
      <c r="I196" s="43"/>
      <c r="J196" s="43"/>
      <c r="K196" s="59"/>
      <c r="L196" s="9">
        <f t="shared" si="38"/>
        <v>0</v>
      </c>
      <c r="M196" s="43"/>
      <c r="N196" s="43"/>
      <c r="O196" s="43"/>
      <c r="P196" s="43"/>
      <c r="Q196" s="59"/>
      <c r="R196" s="157"/>
      <c r="S196" s="64" t="str">
        <f t="shared" si="39"/>
        <v/>
      </c>
      <c r="T196" s="69">
        <v>70</v>
      </c>
      <c r="U196" s="2"/>
      <c r="V196" s="2"/>
      <c r="W196" s="2"/>
      <c r="X196" s="2"/>
      <c r="Y196" s="2"/>
      <c r="Z196" s="2"/>
      <c r="AA196" s="2"/>
      <c r="AB196" s="2"/>
      <c r="AC196" s="2"/>
      <c r="AD196" s="2"/>
    </row>
    <row r="197" spans="1:30" s="13" customFormat="1">
      <c r="A197" s="272"/>
      <c r="B197" s="300"/>
      <c r="C197" s="18" t="s">
        <v>231</v>
      </c>
      <c r="D197" s="51" t="s">
        <v>238</v>
      </c>
      <c r="E197" s="7">
        <f t="shared" si="36"/>
        <v>0</v>
      </c>
      <c r="F197" s="9">
        <f t="shared" si="37"/>
        <v>0</v>
      </c>
      <c r="G197" s="43"/>
      <c r="H197" s="43"/>
      <c r="I197" s="43"/>
      <c r="J197" s="43"/>
      <c r="K197" s="59"/>
      <c r="L197" s="9">
        <f t="shared" si="38"/>
        <v>0</v>
      </c>
      <c r="M197" s="43"/>
      <c r="N197" s="43"/>
      <c r="O197" s="43"/>
      <c r="P197" s="43"/>
      <c r="Q197" s="59"/>
      <c r="R197" s="157"/>
      <c r="S197" s="64" t="str">
        <f t="shared" si="39"/>
        <v/>
      </c>
      <c r="T197" s="69">
        <v>70</v>
      </c>
      <c r="U197" s="2"/>
      <c r="V197" s="2"/>
      <c r="W197" s="2"/>
      <c r="X197" s="2"/>
      <c r="Y197" s="2"/>
      <c r="Z197" s="2"/>
      <c r="AA197" s="2"/>
      <c r="AB197" s="2"/>
      <c r="AC197" s="2"/>
      <c r="AD197" s="2"/>
    </row>
    <row r="198" spans="1:30" s="13" customFormat="1">
      <c r="A198" s="272"/>
      <c r="B198" s="300"/>
      <c r="C198" s="18" t="s">
        <v>232</v>
      </c>
      <c r="D198" s="51" t="s">
        <v>238</v>
      </c>
      <c r="E198" s="7">
        <f t="shared" si="36"/>
        <v>0</v>
      </c>
      <c r="F198" s="9">
        <f>SUM(G198:K198)</f>
        <v>0</v>
      </c>
      <c r="G198" s="43"/>
      <c r="H198" s="43"/>
      <c r="I198" s="43"/>
      <c r="J198" s="43"/>
      <c r="K198" s="59"/>
      <c r="L198" s="9">
        <f>SUM(M198:Q198)</f>
        <v>0</v>
      </c>
      <c r="M198" s="43"/>
      <c r="N198" s="43"/>
      <c r="O198" s="43"/>
      <c r="P198" s="43"/>
      <c r="Q198" s="59"/>
      <c r="R198" s="157"/>
      <c r="S198" s="64" t="str">
        <f t="shared" si="39"/>
        <v/>
      </c>
      <c r="T198" s="69">
        <v>70</v>
      </c>
      <c r="U198" s="2"/>
      <c r="V198" s="2"/>
      <c r="W198" s="2"/>
      <c r="X198" s="2"/>
      <c r="Y198" s="2"/>
      <c r="Z198" s="2"/>
      <c r="AA198" s="2"/>
      <c r="AB198" s="2"/>
      <c r="AC198" s="2"/>
      <c r="AD198" s="2"/>
    </row>
    <row r="199" spans="1:30" s="13" customFormat="1">
      <c r="A199" s="272"/>
      <c r="B199" s="300"/>
      <c r="C199" s="18" t="s">
        <v>233</v>
      </c>
      <c r="D199" s="51" t="s">
        <v>238</v>
      </c>
      <c r="E199" s="7">
        <f t="shared" si="36"/>
        <v>0</v>
      </c>
      <c r="F199" s="9">
        <f t="shared" ref="F199:F201" si="40">SUM(G199:K199)</f>
        <v>0</v>
      </c>
      <c r="G199" s="43"/>
      <c r="H199" s="43"/>
      <c r="I199" s="43"/>
      <c r="J199" s="43"/>
      <c r="K199" s="59"/>
      <c r="L199" s="9">
        <f t="shared" ref="L199:L201" si="41">SUM(M199:Q199)</f>
        <v>0</v>
      </c>
      <c r="M199" s="43"/>
      <c r="N199" s="43"/>
      <c r="O199" s="43"/>
      <c r="P199" s="43"/>
      <c r="Q199" s="59"/>
      <c r="R199" s="157"/>
      <c r="S199" s="64" t="str">
        <f t="shared" si="39"/>
        <v/>
      </c>
      <c r="T199" s="69">
        <v>70</v>
      </c>
      <c r="U199" s="2"/>
      <c r="V199" s="2"/>
      <c r="W199" s="2"/>
      <c r="X199" s="2"/>
      <c r="Y199" s="2"/>
      <c r="Z199" s="2"/>
      <c r="AA199" s="2"/>
      <c r="AB199" s="2"/>
      <c r="AC199" s="2"/>
      <c r="AD199" s="2"/>
    </row>
    <row r="200" spans="1:30" s="13" customFormat="1">
      <c r="A200" s="272"/>
      <c r="B200" s="300"/>
      <c r="C200" s="18" t="s">
        <v>234</v>
      </c>
      <c r="D200" s="51" t="s">
        <v>238</v>
      </c>
      <c r="E200" s="7">
        <f t="shared" si="36"/>
        <v>0</v>
      </c>
      <c r="F200" s="9">
        <f t="shared" si="40"/>
        <v>0</v>
      </c>
      <c r="G200" s="43"/>
      <c r="H200" s="43"/>
      <c r="I200" s="43"/>
      <c r="J200" s="43"/>
      <c r="K200" s="59"/>
      <c r="L200" s="9">
        <f t="shared" si="41"/>
        <v>0</v>
      </c>
      <c r="M200" s="43"/>
      <c r="N200" s="43"/>
      <c r="O200" s="43"/>
      <c r="P200" s="43"/>
      <c r="Q200" s="59"/>
      <c r="R200" s="157"/>
      <c r="S200" s="64" t="str">
        <f t="shared" si="39"/>
        <v/>
      </c>
      <c r="T200" s="69">
        <v>70</v>
      </c>
      <c r="U200" s="2"/>
      <c r="V200" s="2"/>
      <c r="W200" s="2"/>
      <c r="X200" s="2"/>
      <c r="Y200" s="2"/>
      <c r="Z200" s="2"/>
      <c r="AA200" s="2"/>
      <c r="AB200" s="2"/>
      <c r="AC200" s="2"/>
      <c r="AD200" s="2"/>
    </row>
    <row r="201" spans="1:30" s="13" customFormat="1" ht="13.8" thickBot="1">
      <c r="A201" s="273"/>
      <c r="B201" s="301"/>
      <c r="C201" s="19" t="s">
        <v>235</v>
      </c>
      <c r="D201" s="52" t="s">
        <v>238</v>
      </c>
      <c r="E201" s="49">
        <f t="shared" si="36"/>
        <v>0</v>
      </c>
      <c r="F201" s="60">
        <f t="shared" si="40"/>
        <v>0</v>
      </c>
      <c r="G201" s="47"/>
      <c r="H201" s="47"/>
      <c r="I201" s="47"/>
      <c r="J201" s="47"/>
      <c r="K201" s="61"/>
      <c r="L201" s="60">
        <f t="shared" si="41"/>
        <v>0</v>
      </c>
      <c r="M201" s="47"/>
      <c r="N201" s="47"/>
      <c r="O201" s="47"/>
      <c r="P201" s="47"/>
      <c r="Q201" s="61"/>
      <c r="R201" s="159"/>
      <c r="S201" s="65" t="str">
        <f t="shared" si="39"/>
        <v/>
      </c>
      <c r="T201" s="70">
        <v>70</v>
      </c>
      <c r="U201" s="2"/>
      <c r="V201" s="2"/>
      <c r="W201" s="2"/>
      <c r="X201" s="2"/>
      <c r="Y201" s="2"/>
      <c r="Z201" s="2"/>
      <c r="AA201" s="2"/>
      <c r="AB201" s="2"/>
      <c r="AC201" s="2"/>
      <c r="AD201" s="2"/>
    </row>
    <row r="202" spans="1:30" s="12" customFormat="1" ht="13.8" thickBot="1">
      <c r="A202" s="150" t="s">
        <v>320</v>
      </c>
      <c r="B202" s="155"/>
      <c r="C202" s="95"/>
      <c r="D202" s="96"/>
      <c r="E202" s="79">
        <f>F202+L202</f>
        <v>0</v>
      </c>
      <c r="F202" s="80">
        <f>F203</f>
        <v>0</v>
      </c>
      <c r="G202" s="164" t="s">
        <v>216</v>
      </c>
      <c r="H202" s="164" t="s">
        <v>217</v>
      </c>
      <c r="I202" s="164" t="s">
        <v>314</v>
      </c>
      <c r="J202" s="164" t="s">
        <v>315</v>
      </c>
      <c r="K202" s="165" t="s">
        <v>316</v>
      </c>
      <c r="L202" s="80">
        <f>L203</f>
        <v>0</v>
      </c>
      <c r="M202" s="164" t="s">
        <v>216</v>
      </c>
      <c r="N202" s="164" t="s">
        <v>217</v>
      </c>
      <c r="O202" s="164" t="s">
        <v>314</v>
      </c>
      <c r="P202" s="164" t="s">
        <v>315</v>
      </c>
      <c r="Q202" s="165" t="s">
        <v>316</v>
      </c>
      <c r="R202" s="166"/>
      <c r="S202" s="81" t="str">
        <f>IFERROR(ROUND(F202/E202*100,1),"")</f>
        <v/>
      </c>
      <c r="T202" s="82">
        <v>70</v>
      </c>
    </row>
    <row r="203" spans="1:30" s="13" customFormat="1" ht="13.8" thickBot="1">
      <c r="A203" s="302"/>
      <c r="B203" s="303"/>
      <c r="C203" s="19" t="s">
        <v>236</v>
      </c>
      <c r="D203" s="52" t="s">
        <v>255</v>
      </c>
      <c r="E203" s="49">
        <f t="shared" si="22"/>
        <v>0</v>
      </c>
      <c r="F203" s="60">
        <f>SUM(G203:K203)</f>
        <v>0</v>
      </c>
      <c r="G203" s="47"/>
      <c r="H203" s="47"/>
      <c r="I203" s="47"/>
      <c r="J203" s="47"/>
      <c r="K203" s="61"/>
      <c r="L203" s="60">
        <f>SUM(M203:Q203)</f>
        <v>0</v>
      </c>
      <c r="M203" s="47"/>
      <c r="N203" s="47"/>
      <c r="O203" s="47"/>
      <c r="P203" s="47"/>
      <c r="Q203" s="61"/>
      <c r="R203" s="159"/>
      <c r="S203" s="65" t="str">
        <f t="shared" si="20"/>
        <v/>
      </c>
      <c r="T203" s="70">
        <v>70</v>
      </c>
      <c r="U203" s="2"/>
      <c r="V203" s="2"/>
      <c r="W203" s="2"/>
      <c r="X203" s="2"/>
      <c r="Y203" s="2"/>
      <c r="Z203" s="2"/>
      <c r="AA203" s="2"/>
      <c r="AB203" s="2"/>
      <c r="AC203" s="2"/>
      <c r="AD203" s="2"/>
    </row>
    <row r="204" spans="1:30" s="12" customFormat="1">
      <c r="A204" s="154" t="s">
        <v>273</v>
      </c>
      <c r="B204" s="155"/>
      <c r="C204" s="95"/>
      <c r="D204" s="96"/>
      <c r="E204" s="79">
        <f>F204+L204</f>
        <v>0</v>
      </c>
      <c r="F204" s="80">
        <f>F205</f>
        <v>0</v>
      </c>
      <c r="G204" s="164" t="s">
        <v>216</v>
      </c>
      <c r="H204" s="164" t="s">
        <v>217</v>
      </c>
      <c r="I204" s="164" t="s">
        <v>314</v>
      </c>
      <c r="J204" s="164" t="s">
        <v>315</v>
      </c>
      <c r="K204" s="165" t="s">
        <v>316</v>
      </c>
      <c r="L204" s="80">
        <f>L205</f>
        <v>0</v>
      </c>
      <c r="M204" s="164" t="s">
        <v>216</v>
      </c>
      <c r="N204" s="164" t="s">
        <v>217</v>
      </c>
      <c r="O204" s="164" t="s">
        <v>314</v>
      </c>
      <c r="P204" s="164" t="s">
        <v>315</v>
      </c>
      <c r="Q204" s="165" t="s">
        <v>316</v>
      </c>
      <c r="R204" s="166"/>
      <c r="S204" s="81" t="str">
        <f>IFERROR(ROUND(F204/E204*100,1),"")</f>
        <v/>
      </c>
      <c r="T204" s="82">
        <v>70</v>
      </c>
    </row>
    <row r="205" spans="1:30" s="13" customFormat="1" ht="13.8" thickBot="1">
      <c r="A205" s="302"/>
      <c r="B205" s="303"/>
      <c r="C205" s="19" t="s">
        <v>274</v>
      </c>
      <c r="D205" s="52" t="s">
        <v>211</v>
      </c>
      <c r="E205" s="49">
        <f t="shared" ref="E205" si="42">F205+L205</f>
        <v>0</v>
      </c>
      <c r="F205" s="60">
        <f>SUM(G205:K205)</f>
        <v>0</v>
      </c>
      <c r="G205" s="47"/>
      <c r="H205" s="47"/>
      <c r="I205" s="47"/>
      <c r="J205" s="47"/>
      <c r="K205" s="61"/>
      <c r="L205" s="60">
        <f>SUM(M205:Q205)</f>
        <v>0</v>
      </c>
      <c r="M205" s="47"/>
      <c r="N205" s="47"/>
      <c r="O205" s="47"/>
      <c r="P205" s="47"/>
      <c r="Q205" s="61"/>
      <c r="R205" s="159"/>
      <c r="S205" s="65" t="str">
        <f t="shared" ref="S205" si="43">IFERROR(ROUND(F205/E205*100,1),"")</f>
        <v/>
      </c>
      <c r="T205" s="70">
        <v>70</v>
      </c>
      <c r="U205" s="2"/>
      <c r="V205" s="2"/>
      <c r="W205" s="2"/>
      <c r="X205" s="2"/>
      <c r="Y205" s="2"/>
      <c r="Z205" s="2"/>
      <c r="AA205" s="2"/>
      <c r="AB205" s="2"/>
      <c r="AC205" s="2"/>
      <c r="AD205" s="2"/>
    </row>
    <row r="206" spans="1:30" s="42" customFormat="1" ht="33.6" customHeight="1" thickBot="1">
      <c r="A206" s="297" t="s">
        <v>319</v>
      </c>
      <c r="B206" s="298"/>
      <c r="C206" s="298"/>
      <c r="D206" s="298"/>
      <c r="E206" s="298"/>
      <c r="F206" s="298"/>
      <c r="G206" s="298"/>
      <c r="H206" s="298"/>
      <c r="I206" s="298"/>
      <c r="J206" s="298"/>
      <c r="K206" s="298"/>
      <c r="L206" s="298"/>
      <c r="M206" s="298"/>
      <c r="N206" s="298"/>
      <c r="O206" s="298"/>
      <c r="P206" s="298"/>
      <c r="Q206" s="298"/>
      <c r="R206" s="298"/>
      <c r="S206" s="298"/>
      <c r="T206" s="299"/>
    </row>
    <row r="207" spans="1:30" s="2" customFormat="1">
      <c r="A207" s="3"/>
      <c r="B207" s="3"/>
      <c r="C207" s="3"/>
      <c r="D207" s="39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3"/>
      <c r="S207" s="3"/>
      <c r="T207" s="5"/>
    </row>
    <row r="208" spans="1:30" s="2" customFormat="1">
      <c r="A208" s="3"/>
      <c r="B208" s="3"/>
      <c r="C208" s="3"/>
      <c r="D208" s="39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3"/>
      <c r="S208" s="3"/>
      <c r="T208" s="5"/>
    </row>
    <row r="209" spans="1:20" s="2" customFormat="1">
      <c r="A209" s="3"/>
      <c r="B209" s="3"/>
      <c r="C209" s="3"/>
      <c r="D209" s="39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3"/>
      <c r="S209" s="3"/>
      <c r="T209" s="5"/>
    </row>
    <row r="210" spans="1:20" s="2" customFormat="1">
      <c r="A210" s="3"/>
      <c r="B210" s="3"/>
      <c r="C210" s="3"/>
      <c r="D210" s="39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3"/>
      <c r="S210" s="3"/>
      <c r="T210" s="5"/>
    </row>
    <row r="211" spans="1:20" s="2" customFormat="1">
      <c r="A211" s="3"/>
      <c r="B211" s="3"/>
      <c r="C211" s="3"/>
      <c r="D211" s="39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3"/>
      <c r="S211" s="3"/>
      <c r="T211" s="5"/>
    </row>
    <row r="212" spans="1:20" s="2" customFormat="1">
      <c r="A212" s="3"/>
      <c r="B212" s="3"/>
      <c r="C212" s="3"/>
      <c r="D212" s="39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3"/>
      <c r="S212" s="3"/>
      <c r="T212" s="5"/>
    </row>
    <row r="213" spans="1:20" s="2" customFormat="1">
      <c r="A213" s="3"/>
      <c r="B213" s="3"/>
      <c r="C213" s="3"/>
      <c r="D213" s="39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3"/>
      <c r="S213" s="3"/>
      <c r="T213" s="5"/>
    </row>
    <row r="214" spans="1:20" s="2" customFormat="1">
      <c r="A214" s="3"/>
      <c r="B214" s="3"/>
      <c r="C214" s="3"/>
      <c r="D214" s="39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3"/>
      <c r="S214" s="3"/>
      <c r="T214" s="5"/>
    </row>
    <row r="215" spans="1:20" s="2" customFormat="1">
      <c r="A215" s="3"/>
      <c r="B215" s="3"/>
      <c r="C215" s="3"/>
      <c r="D215" s="39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3"/>
      <c r="S215" s="3"/>
      <c r="T215" s="5"/>
    </row>
    <row r="216" spans="1:20" s="2" customFormat="1">
      <c r="A216" s="3"/>
      <c r="B216" s="3"/>
      <c r="C216" s="3"/>
      <c r="D216" s="39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3"/>
      <c r="S216" s="3"/>
      <c r="T216" s="5"/>
    </row>
    <row r="217" spans="1:20" s="2" customFormat="1">
      <c r="A217" s="3"/>
      <c r="B217" s="3"/>
      <c r="C217" s="3"/>
      <c r="D217" s="39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3"/>
      <c r="S217" s="3"/>
      <c r="T217" s="5"/>
    </row>
    <row r="218" spans="1:20" s="2" customFormat="1">
      <c r="A218" s="3"/>
      <c r="B218" s="3"/>
      <c r="C218" s="3"/>
      <c r="D218" s="39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3"/>
      <c r="S218" s="3"/>
      <c r="T218" s="5"/>
    </row>
    <row r="219" spans="1:20" s="2" customFormat="1">
      <c r="A219" s="3"/>
      <c r="B219" s="3"/>
      <c r="C219" s="3"/>
      <c r="D219" s="39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3"/>
      <c r="S219" s="3"/>
      <c r="T219" s="5"/>
    </row>
    <row r="220" spans="1:20" s="2" customFormat="1">
      <c r="A220" s="3"/>
      <c r="B220" s="3"/>
      <c r="C220" s="3"/>
      <c r="D220" s="39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3"/>
      <c r="S220" s="3"/>
      <c r="T220" s="5"/>
    </row>
    <row r="221" spans="1:20" s="2" customFormat="1">
      <c r="A221" s="3"/>
      <c r="B221" s="3"/>
      <c r="C221" s="3"/>
      <c r="D221" s="39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3"/>
      <c r="S221" s="3"/>
      <c r="T221" s="5"/>
    </row>
    <row r="222" spans="1:20" s="2" customFormat="1">
      <c r="A222" s="3"/>
      <c r="B222" s="3"/>
      <c r="C222" s="3"/>
      <c r="D222" s="39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3"/>
      <c r="S222" s="3"/>
      <c r="T222" s="5"/>
    </row>
    <row r="223" spans="1:20" s="2" customFormat="1">
      <c r="A223" s="3"/>
      <c r="B223" s="3"/>
      <c r="C223" s="3"/>
      <c r="D223" s="39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3"/>
      <c r="S223" s="3"/>
      <c r="T223" s="5"/>
    </row>
    <row r="224" spans="1:20" s="2" customFormat="1">
      <c r="A224" s="3"/>
      <c r="B224" s="3"/>
      <c r="C224" s="3"/>
      <c r="D224" s="39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3"/>
      <c r="S224" s="3"/>
      <c r="T224" s="5"/>
    </row>
    <row r="225" spans="1:30" s="13" customFormat="1">
      <c r="A225" s="20"/>
      <c r="B225" s="20"/>
      <c r="C225" s="20"/>
      <c r="D225" s="40"/>
      <c r="E225" s="21"/>
      <c r="F225" s="21"/>
      <c r="G225" s="21"/>
      <c r="H225" s="21"/>
      <c r="I225" s="21"/>
      <c r="J225" s="21"/>
      <c r="K225" s="21"/>
      <c r="L225" s="21"/>
      <c r="M225" s="21"/>
      <c r="N225" s="21"/>
      <c r="O225" s="21"/>
      <c r="P225" s="21"/>
      <c r="Q225" s="21"/>
      <c r="R225" s="20"/>
      <c r="S225" s="20"/>
      <c r="T225" s="22"/>
      <c r="U225" s="2"/>
      <c r="V225" s="2"/>
      <c r="W225" s="2"/>
      <c r="X225" s="2"/>
      <c r="Y225" s="2"/>
      <c r="Z225" s="2"/>
      <c r="AA225" s="2"/>
      <c r="AB225" s="2"/>
      <c r="AC225" s="2"/>
      <c r="AD225" s="2"/>
    </row>
    <row r="226" spans="1:30" s="13" customFormat="1">
      <c r="A226" s="20"/>
      <c r="B226" s="20"/>
      <c r="C226" s="20"/>
      <c r="D226" s="40"/>
      <c r="E226" s="21"/>
      <c r="F226" s="21"/>
      <c r="G226" s="21"/>
      <c r="H226" s="21"/>
      <c r="I226" s="21"/>
      <c r="J226" s="21"/>
      <c r="K226" s="21"/>
      <c r="L226" s="21"/>
      <c r="M226" s="21"/>
      <c r="N226" s="21"/>
      <c r="O226" s="21"/>
      <c r="P226" s="21"/>
      <c r="Q226" s="21"/>
      <c r="R226" s="20"/>
      <c r="S226" s="20"/>
      <c r="T226" s="22"/>
      <c r="U226" s="2"/>
      <c r="V226" s="2"/>
      <c r="W226" s="2"/>
      <c r="X226" s="2"/>
      <c r="Y226" s="2"/>
      <c r="Z226" s="2"/>
      <c r="AA226" s="2"/>
      <c r="AB226" s="2"/>
      <c r="AC226" s="2"/>
      <c r="AD226" s="2"/>
    </row>
    <row r="227" spans="1:30" s="13" customFormat="1">
      <c r="A227" s="20"/>
      <c r="B227" s="20"/>
      <c r="C227" s="20"/>
      <c r="D227" s="40"/>
      <c r="E227" s="21"/>
      <c r="F227" s="21"/>
      <c r="G227" s="21"/>
      <c r="H227" s="21"/>
      <c r="I227" s="21"/>
      <c r="J227" s="21"/>
      <c r="K227" s="21"/>
      <c r="L227" s="21"/>
      <c r="M227" s="21"/>
      <c r="N227" s="21"/>
      <c r="O227" s="21"/>
      <c r="P227" s="21"/>
      <c r="Q227" s="21"/>
      <c r="R227" s="20"/>
      <c r="S227" s="20"/>
      <c r="T227" s="22"/>
      <c r="U227" s="2"/>
      <c r="V227" s="2"/>
      <c r="W227" s="2"/>
      <c r="X227" s="2"/>
      <c r="Y227" s="2"/>
      <c r="Z227" s="2"/>
      <c r="AA227" s="2"/>
      <c r="AB227" s="2"/>
      <c r="AC227" s="2"/>
      <c r="AD227" s="2"/>
    </row>
    <row r="228" spans="1:30" s="13" customFormat="1">
      <c r="A228" s="20"/>
      <c r="B228" s="20"/>
      <c r="C228" s="20"/>
      <c r="D228" s="40"/>
      <c r="E228" s="21"/>
      <c r="F228" s="21"/>
      <c r="G228" s="21"/>
      <c r="H228" s="21"/>
      <c r="I228" s="21"/>
      <c r="J228" s="21"/>
      <c r="K228" s="21"/>
      <c r="L228" s="21"/>
      <c r="M228" s="21"/>
      <c r="N228" s="21"/>
      <c r="O228" s="21"/>
      <c r="P228" s="21"/>
      <c r="Q228" s="21"/>
      <c r="R228" s="20"/>
      <c r="S228" s="20"/>
      <c r="T228" s="22"/>
      <c r="U228" s="2"/>
      <c r="V228" s="2"/>
      <c r="W228" s="2"/>
      <c r="X228" s="2"/>
      <c r="Y228" s="2"/>
      <c r="Z228" s="2"/>
      <c r="AA228" s="2"/>
      <c r="AB228" s="2"/>
      <c r="AC228" s="2"/>
      <c r="AD228" s="2"/>
    </row>
    <row r="229" spans="1:30" s="13" customFormat="1">
      <c r="A229" s="20"/>
      <c r="B229" s="20"/>
      <c r="C229" s="20"/>
      <c r="D229" s="40"/>
      <c r="E229" s="21"/>
      <c r="F229" s="21"/>
      <c r="G229" s="21"/>
      <c r="H229" s="21"/>
      <c r="I229" s="21"/>
      <c r="J229" s="21"/>
      <c r="K229" s="21"/>
      <c r="L229" s="21"/>
      <c r="M229" s="21"/>
      <c r="N229" s="21"/>
      <c r="O229" s="21"/>
      <c r="P229" s="21"/>
      <c r="Q229" s="21"/>
      <c r="R229" s="20"/>
      <c r="S229" s="20"/>
      <c r="T229" s="22"/>
      <c r="U229" s="2"/>
      <c r="V229" s="2"/>
      <c r="W229" s="2"/>
      <c r="X229" s="2"/>
      <c r="Y229" s="2"/>
      <c r="Z229" s="2"/>
      <c r="AA229" s="2"/>
      <c r="AB229" s="2"/>
      <c r="AC229" s="2"/>
      <c r="AD229" s="2"/>
    </row>
    <row r="230" spans="1:30" s="13" customFormat="1">
      <c r="A230" s="20"/>
      <c r="B230" s="20"/>
      <c r="C230" s="20"/>
      <c r="D230" s="40"/>
      <c r="E230" s="21"/>
      <c r="F230" s="21"/>
      <c r="G230" s="21"/>
      <c r="H230" s="21"/>
      <c r="I230" s="21"/>
      <c r="J230" s="21"/>
      <c r="K230" s="21"/>
      <c r="L230" s="21"/>
      <c r="M230" s="21"/>
      <c r="N230" s="21"/>
      <c r="O230" s="21"/>
      <c r="P230" s="21"/>
      <c r="Q230" s="21"/>
      <c r="R230" s="20"/>
      <c r="S230" s="20"/>
      <c r="T230" s="22"/>
      <c r="U230" s="2"/>
      <c r="V230" s="2"/>
      <c r="W230" s="2"/>
      <c r="X230" s="2"/>
      <c r="Y230" s="2"/>
      <c r="Z230" s="2"/>
      <c r="AA230" s="2"/>
      <c r="AB230" s="2"/>
      <c r="AC230" s="2"/>
      <c r="AD230" s="2"/>
    </row>
    <row r="231" spans="1:30" s="13" customFormat="1">
      <c r="A231" s="20"/>
      <c r="B231" s="20"/>
      <c r="C231" s="20"/>
      <c r="D231" s="40"/>
      <c r="E231" s="21"/>
      <c r="F231" s="21"/>
      <c r="G231" s="21"/>
      <c r="H231" s="21"/>
      <c r="I231" s="21"/>
      <c r="J231" s="21"/>
      <c r="K231" s="21"/>
      <c r="L231" s="21"/>
      <c r="M231" s="21"/>
      <c r="N231" s="21"/>
      <c r="O231" s="21"/>
      <c r="P231" s="21"/>
      <c r="Q231" s="21"/>
      <c r="R231" s="20"/>
      <c r="S231" s="20"/>
      <c r="T231" s="22"/>
      <c r="U231" s="2"/>
      <c r="V231" s="2"/>
      <c r="W231" s="2"/>
      <c r="X231" s="2"/>
      <c r="Y231" s="2"/>
      <c r="Z231" s="2"/>
      <c r="AA231" s="2"/>
      <c r="AB231" s="2"/>
      <c r="AC231" s="2"/>
      <c r="AD231" s="2"/>
    </row>
    <row r="232" spans="1:30" s="13" customFormat="1">
      <c r="A232" s="20"/>
      <c r="B232" s="20"/>
      <c r="C232" s="20"/>
      <c r="D232" s="40"/>
      <c r="E232" s="21"/>
      <c r="F232" s="21"/>
      <c r="G232" s="21"/>
      <c r="H232" s="21"/>
      <c r="I232" s="21"/>
      <c r="J232" s="21"/>
      <c r="K232" s="21"/>
      <c r="L232" s="21"/>
      <c r="M232" s="21"/>
      <c r="N232" s="21"/>
      <c r="O232" s="21"/>
      <c r="P232" s="21"/>
      <c r="Q232" s="21"/>
      <c r="R232" s="20"/>
      <c r="S232" s="20"/>
      <c r="T232" s="22"/>
      <c r="U232" s="2"/>
      <c r="V232" s="2"/>
      <c r="W232" s="2"/>
      <c r="X232" s="2"/>
      <c r="Y232" s="2"/>
      <c r="Z232" s="2"/>
      <c r="AA232" s="2"/>
      <c r="AB232" s="2"/>
      <c r="AC232" s="2"/>
      <c r="AD232" s="2"/>
    </row>
    <row r="233" spans="1:30" s="13" customFormat="1">
      <c r="A233" s="20"/>
      <c r="B233" s="20"/>
      <c r="C233" s="20"/>
      <c r="D233" s="40"/>
      <c r="E233" s="21"/>
      <c r="F233" s="21"/>
      <c r="G233" s="21"/>
      <c r="H233" s="21"/>
      <c r="I233" s="21"/>
      <c r="J233" s="21"/>
      <c r="K233" s="21"/>
      <c r="L233" s="21"/>
      <c r="M233" s="21"/>
      <c r="N233" s="21"/>
      <c r="O233" s="21"/>
      <c r="P233" s="21"/>
      <c r="Q233" s="21"/>
      <c r="R233" s="20"/>
      <c r="S233" s="20"/>
      <c r="T233" s="22"/>
      <c r="U233" s="2"/>
      <c r="V233" s="2"/>
      <c r="W233" s="2"/>
      <c r="X233" s="2"/>
      <c r="Y233" s="2"/>
      <c r="Z233" s="2"/>
      <c r="AA233" s="2"/>
      <c r="AB233" s="2"/>
      <c r="AC233" s="2"/>
      <c r="AD233" s="2"/>
    </row>
    <row r="234" spans="1:30" s="13" customFormat="1">
      <c r="A234" s="20"/>
      <c r="B234" s="20"/>
      <c r="C234" s="20"/>
      <c r="D234" s="40"/>
      <c r="E234" s="21"/>
      <c r="F234" s="21"/>
      <c r="G234" s="21"/>
      <c r="H234" s="21"/>
      <c r="I234" s="21"/>
      <c r="J234" s="21"/>
      <c r="K234" s="21"/>
      <c r="L234" s="21"/>
      <c r="M234" s="21"/>
      <c r="N234" s="21"/>
      <c r="O234" s="21"/>
      <c r="P234" s="21"/>
      <c r="Q234" s="21"/>
      <c r="R234" s="20"/>
      <c r="S234" s="20"/>
      <c r="T234" s="22"/>
      <c r="U234" s="2"/>
      <c r="V234" s="2"/>
      <c r="W234" s="2"/>
      <c r="X234" s="2"/>
      <c r="Y234" s="2"/>
      <c r="Z234" s="2"/>
      <c r="AA234" s="2"/>
      <c r="AB234" s="2"/>
      <c r="AC234" s="2"/>
      <c r="AD234" s="2"/>
    </row>
    <row r="235" spans="1:30" s="13" customFormat="1">
      <c r="A235" s="20"/>
      <c r="B235" s="20"/>
      <c r="C235" s="20"/>
      <c r="D235" s="40"/>
      <c r="E235" s="21"/>
      <c r="F235" s="21"/>
      <c r="G235" s="21"/>
      <c r="H235" s="21"/>
      <c r="I235" s="21"/>
      <c r="J235" s="21"/>
      <c r="K235" s="21"/>
      <c r="L235" s="21"/>
      <c r="M235" s="21"/>
      <c r="N235" s="21"/>
      <c r="O235" s="21"/>
      <c r="P235" s="21"/>
      <c r="Q235" s="21"/>
      <c r="R235" s="20"/>
      <c r="S235" s="20"/>
      <c r="T235" s="22"/>
      <c r="U235" s="2"/>
      <c r="V235" s="2"/>
      <c r="W235" s="2"/>
      <c r="X235" s="2"/>
      <c r="Y235" s="2"/>
      <c r="Z235" s="2"/>
      <c r="AA235" s="2"/>
      <c r="AB235" s="2"/>
      <c r="AC235" s="2"/>
      <c r="AD235" s="2"/>
    </row>
    <row r="236" spans="1:30" s="13" customFormat="1">
      <c r="A236" s="20"/>
      <c r="B236" s="20"/>
      <c r="C236" s="20"/>
      <c r="D236" s="40"/>
      <c r="E236" s="21"/>
      <c r="F236" s="21"/>
      <c r="G236" s="21"/>
      <c r="H236" s="21"/>
      <c r="I236" s="21"/>
      <c r="J236" s="21"/>
      <c r="K236" s="21"/>
      <c r="L236" s="21"/>
      <c r="M236" s="21"/>
      <c r="N236" s="21"/>
      <c r="O236" s="21"/>
      <c r="P236" s="21"/>
      <c r="Q236" s="21"/>
      <c r="R236" s="20"/>
      <c r="S236" s="20"/>
      <c r="T236" s="22"/>
      <c r="U236" s="2"/>
      <c r="V236" s="2"/>
      <c r="W236" s="2"/>
      <c r="X236" s="2"/>
      <c r="Y236" s="2"/>
      <c r="Z236" s="2"/>
      <c r="AA236" s="2"/>
      <c r="AB236" s="2"/>
      <c r="AC236" s="2"/>
      <c r="AD236" s="2"/>
    </row>
    <row r="237" spans="1:30" s="13" customFormat="1">
      <c r="A237" s="20"/>
      <c r="B237" s="20"/>
      <c r="C237" s="20"/>
      <c r="D237" s="40"/>
      <c r="E237" s="21"/>
      <c r="F237" s="21"/>
      <c r="G237" s="21"/>
      <c r="H237" s="21"/>
      <c r="I237" s="21"/>
      <c r="J237" s="21"/>
      <c r="K237" s="21"/>
      <c r="L237" s="21"/>
      <c r="M237" s="21"/>
      <c r="N237" s="21"/>
      <c r="O237" s="21"/>
      <c r="P237" s="21"/>
      <c r="Q237" s="21"/>
      <c r="R237" s="20"/>
      <c r="S237" s="20"/>
      <c r="T237" s="22"/>
      <c r="U237" s="2"/>
      <c r="V237" s="2"/>
      <c r="W237" s="2"/>
      <c r="X237" s="2"/>
      <c r="Y237" s="2"/>
      <c r="Z237" s="2"/>
      <c r="AA237" s="2"/>
      <c r="AB237" s="2"/>
      <c r="AC237" s="2"/>
      <c r="AD237" s="2"/>
    </row>
    <row r="238" spans="1:30" s="13" customFormat="1">
      <c r="A238" s="20"/>
      <c r="B238" s="20"/>
      <c r="C238" s="20"/>
      <c r="D238" s="40"/>
      <c r="E238" s="21"/>
      <c r="F238" s="21"/>
      <c r="G238" s="21"/>
      <c r="H238" s="21"/>
      <c r="I238" s="21"/>
      <c r="J238" s="21"/>
      <c r="K238" s="21"/>
      <c r="L238" s="21"/>
      <c r="M238" s="21"/>
      <c r="N238" s="21"/>
      <c r="O238" s="21"/>
      <c r="P238" s="21"/>
      <c r="Q238" s="21"/>
      <c r="R238" s="20"/>
      <c r="S238" s="20"/>
      <c r="T238" s="22"/>
      <c r="U238" s="2"/>
      <c r="V238" s="2"/>
      <c r="W238" s="2"/>
      <c r="X238" s="2"/>
      <c r="Y238" s="2"/>
      <c r="Z238" s="2"/>
      <c r="AA238" s="2"/>
      <c r="AB238" s="2"/>
      <c r="AC238" s="2"/>
      <c r="AD238" s="2"/>
    </row>
    <row r="239" spans="1:30" s="13" customFormat="1">
      <c r="A239" s="20"/>
      <c r="B239" s="20"/>
      <c r="C239" s="20"/>
      <c r="D239" s="40"/>
      <c r="E239" s="21"/>
      <c r="F239" s="21"/>
      <c r="G239" s="21"/>
      <c r="H239" s="21"/>
      <c r="I239" s="21"/>
      <c r="J239" s="21"/>
      <c r="K239" s="21"/>
      <c r="L239" s="21"/>
      <c r="M239" s="21"/>
      <c r="N239" s="21"/>
      <c r="O239" s="21"/>
      <c r="P239" s="21"/>
      <c r="Q239" s="21"/>
      <c r="R239" s="20"/>
      <c r="S239" s="20"/>
      <c r="T239" s="22"/>
      <c r="U239" s="2"/>
      <c r="V239" s="2"/>
      <c r="W239" s="2"/>
      <c r="X239" s="2"/>
      <c r="Y239" s="2"/>
      <c r="Z239" s="2"/>
      <c r="AA239" s="2"/>
      <c r="AB239" s="2"/>
      <c r="AC239" s="2"/>
      <c r="AD239" s="2"/>
    </row>
    <row r="240" spans="1:30" s="13" customFormat="1">
      <c r="A240" s="20"/>
      <c r="B240" s="20"/>
      <c r="C240" s="20"/>
      <c r="D240" s="40"/>
      <c r="E240" s="21"/>
      <c r="F240" s="21"/>
      <c r="G240" s="21"/>
      <c r="H240" s="21"/>
      <c r="I240" s="21"/>
      <c r="J240" s="21"/>
      <c r="K240" s="21"/>
      <c r="L240" s="21"/>
      <c r="M240" s="21"/>
      <c r="N240" s="21"/>
      <c r="O240" s="21"/>
      <c r="P240" s="21"/>
      <c r="Q240" s="21"/>
      <c r="R240" s="20"/>
      <c r="S240" s="20"/>
      <c r="T240" s="22"/>
      <c r="U240" s="2"/>
      <c r="V240" s="2"/>
      <c r="W240" s="2"/>
      <c r="X240" s="2"/>
      <c r="Y240" s="2"/>
      <c r="Z240" s="2"/>
      <c r="AA240" s="2"/>
      <c r="AB240" s="2"/>
      <c r="AC240" s="2"/>
      <c r="AD240" s="2"/>
    </row>
    <row r="241" spans="1:30" s="13" customFormat="1">
      <c r="A241" s="20"/>
      <c r="B241" s="20"/>
      <c r="C241" s="20"/>
      <c r="D241" s="40"/>
      <c r="E241" s="21"/>
      <c r="F241" s="21"/>
      <c r="G241" s="21"/>
      <c r="H241" s="21"/>
      <c r="I241" s="21"/>
      <c r="J241" s="21"/>
      <c r="K241" s="21"/>
      <c r="L241" s="21"/>
      <c r="M241" s="21"/>
      <c r="N241" s="21"/>
      <c r="O241" s="21"/>
      <c r="P241" s="21"/>
      <c r="Q241" s="21"/>
      <c r="R241" s="20"/>
      <c r="S241" s="20"/>
      <c r="T241" s="22"/>
      <c r="U241" s="2"/>
      <c r="V241" s="2"/>
      <c r="W241" s="2"/>
      <c r="X241" s="2"/>
      <c r="Y241" s="2"/>
      <c r="Z241" s="2"/>
      <c r="AA241" s="2"/>
      <c r="AB241" s="2"/>
      <c r="AC241" s="2"/>
      <c r="AD241" s="2"/>
    </row>
    <row r="242" spans="1:30" s="13" customFormat="1">
      <c r="A242" s="20"/>
      <c r="B242" s="20"/>
      <c r="C242" s="20"/>
      <c r="D242" s="40"/>
      <c r="E242" s="21"/>
      <c r="F242" s="21"/>
      <c r="G242" s="21"/>
      <c r="H242" s="21"/>
      <c r="I242" s="21"/>
      <c r="J242" s="21"/>
      <c r="K242" s="21"/>
      <c r="L242" s="21"/>
      <c r="M242" s="21"/>
      <c r="N242" s="21"/>
      <c r="O242" s="21"/>
      <c r="P242" s="21"/>
      <c r="Q242" s="21"/>
      <c r="R242" s="20"/>
      <c r="S242" s="20"/>
      <c r="T242" s="22"/>
      <c r="U242" s="2"/>
      <c r="V242" s="2"/>
      <c r="W242" s="2"/>
      <c r="X242" s="2"/>
      <c r="Y242" s="2"/>
      <c r="Z242" s="2"/>
      <c r="AA242" s="2"/>
      <c r="AB242" s="2"/>
      <c r="AC242" s="2"/>
      <c r="AD242" s="2"/>
    </row>
    <row r="243" spans="1:30" s="13" customFormat="1">
      <c r="A243" s="20"/>
      <c r="B243" s="20"/>
      <c r="C243" s="20"/>
      <c r="D243" s="40"/>
      <c r="E243" s="21"/>
      <c r="F243" s="21"/>
      <c r="G243" s="21"/>
      <c r="H243" s="21"/>
      <c r="I243" s="21"/>
      <c r="J243" s="21"/>
      <c r="K243" s="21"/>
      <c r="L243" s="21"/>
      <c r="M243" s="21"/>
      <c r="N243" s="21"/>
      <c r="O243" s="21"/>
      <c r="P243" s="21"/>
      <c r="Q243" s="21"/>
      <c r="R243" s="20"/>
      <c r="S243" s="20"/>
      <c r="T243" s="22"/>
      <c r="U243" s="2"/>
      <c r="V243" s="2"/>
      <c r="W243" s="2"/>
      <c r="X243" s="2"/>
      <c r="Y243" s="2"/>
      <c r="Z243" s="2"/>
      <c r="AA243" s="2"/>
      <c r="AB243" s="2"/>
      <c r="AC243" s="2"/>
      <c r="AD243" s="2"/>
    </row>
    <row r="244" spans="1:30" s="13" customFormat="1">
      <c r="A244" s="20"/>
      <c r="B244" s="20"/>
      <c r="C244" s="20"/>
      <c r="D244" s="40"/>
      <c r="E244" s="21"/>
      <c r="F244" s="21"/>
      <c r="G244" s="21"/>
      <c r="H244" s="21"/>
      <c r="I244" s="21"/>
      <c r="J244" s="21"/>
      <c r="K244" s="21"/>
      <c r="L244" s="21"/>
      <c r="M244" s="21"/>
      <c r="N244" s="21"/>
      <c r="O244" s="21"/>
      <c r="P244" s="21"/>
      <c r="Q244" s="21"/>
      <c r="R244" s="20"/>
      <c r="S244" s="20"/>
      <c r="T244" s="22"/>
      <c r="U244" s="2"/>
      <c r="V244" s="2"/>
      <c r="W244" s="2"/>
      <c r="X244" s="2"/>
      <c r="Y244" s="2"/>
      <c r="Z244" s="2"/>
      <c r="AA244" s="2"/>
      <c r="AB244" s="2"/>
      <c r="AC244" s="2"/>
      <c r="AD244" s="2"/>
    </row>
    <row r="245" spans="1:30" s="13" customFormat="1">
      <c r="A245" s="20"/>
      <c r="B245" s="20"/>
      <c r="C245" s="20"/>
      <c r="D245" s="40"/>
      <c r="E245" s="21"/>
      <c r="F245" s="21"/>
      <c r="G245" s="21"/>
      <c r="H245" s="21"/>
      <c r="I245" s="21"/>
      <c r="J245" s="21"/>
      <c r="K245" s="21"/>
      <c r="L245" s="21"/>
      <c r="M245" s="21"/>
      <c r="N245" s="21"/>
      <c r="O245" s="21"/>
      <c r="P245" s="21"/>
      <c r="Q245" s="21"/>
      <c r="R245" s="20"/>
      <c r="S245" s="20"/>
      <c r="T245" s="22"/>
      <c r="U245" s="2"/>
      <c r="V245" s="2"/>
      <c r="W245" s="2"/>
      <c r="X245" s="2"/>
      <c r="Y245" s="2"/>
      <c r="Z245" s="2"/>
      <c r="AA245" s="2"/>
      <c r="AB245" s="2"/>
      <c r="AC245" s="2"/>
      <c r="AD245" s="2"/>
    </row>
    <row r="246" spans="1:30" s="13" customFormat="1">
      <c r="A246" s="20"/>
      <c r="B246" s="20"/>
      <c r="C246" s="20"/>
      <c r="D246" s="40"/>
      <c r="E246" s="21"/>
      <c r="F246" s="21"/>
      <c r="G246" s="21"/>
      <c r="H246" s="21"/>
      <c r="I246" s="21"/>
      <c r="J246" s="21"/>
      <c r="K246" s="21"/>
      <c r="L246" s="21"/>
      <c r="M246" s="21"/>
      <c r="N246" s="21"/>
      <c r="O246" s="21"/>
      <c r="P246" s="21"/>
      <c r="Q246" s="21"/>
      <c r="R246" s="20"/>
      <c r="S246" s="20"/>
      <c r="T246" s="22"/>
      <c r="U246" s="2"/>
      <c r="V246" s="2"/>
      <c r="W246" s="2"/>
      <c r="X246" s="2"/>
      <c r="Y246" s="2"/>
      <c r="Z246" s="2"/>
      <c r="AA246" s="2"/>
      <c r="AB246" s="2"/>
      <c r="AC246" s="2"/>
      <c r="AD246" s="2"/>
    </row>
    <row r="247" spans="1:30" s="13" customFormat="1">
      <c r="A247" s="20"/>
      <c r="B247" s="20"/>
      <c r="C247" s="20"/>
      <c r="D247" s="40"/>
      <c r="E247" s="21"/>
      <c r="F247" s="21"/>
      <c r="G247" s="21"/>
      <c r="H247" s="21"/>
      <c r="I247" s="21"/>
      <c r="J247" s="21"/>
      <c r="K247" s="21"/>
      <c r="L247" s="21"/>
      <c r="M247" s="21"/>
      <c r="N247" s="21"/>
      <c r="O247" s="21"/>
      <c r="P247" s="21"/>
      <c r="Q247" s="21"/>
      <c r="R247" s="20"/>
      <c r="S247" s="20"/>
      <c r="T247" s="22"/>
      <c r="U247" s="2"/>
      <c r="V247" s="2"/>
      <c r="W247" s="2"/>
      <c r="X247" s="2"/>
      <c r="Y247" s="2"/>
      <c r="Z247" s="2"/>
      <c r="AA247" s="2"/>
      <c r="AB247" s="2"/>
      <c r="AC247" s="2"/>
      <c r="AD247" s="2"/>
    </row>
    <row r="248" spans="1:30" s="13" customFormat="1">
      <c r="A248" s="20"/>
      <c r="B248" s="20"/>
      <c r="C248" s="20"/>
      <c r="D248" s="40"/>
      <c r="E248" s="21"/>
      <c r="F248" s="21"/>
      <c r="G248" s="21"/>
      <c r="H248" s="21"/>
      <c r="I248" s="21"/>
      <c r="J248" s="21"/>
      <c r="K248" s="21"/>
      <c r="L248" s="21"/>
      <c r="M248" s="21"/>
      <c r="N248" s="21"/>
      <c r="O248" s="21"/>
      <c r="P248" s="21"/>
      <c r="Q248" s="21"/>
      <c r="R248" s="20"/>
      <c r="S248" s="20"/>
      <c r="T248" s="22"/>
      <c r="U248" s="2"/>
      <c r="V248" s="2"/>
      <c r="W248" s="2"/>
      <c r="X248" s="2"/>
      <c r="Y248" s="2"/>
      <c r="Z248" s="2"/>
      <c r="AA248" s="2"/>
      <c r="AB248" s="2"/>
      <c r="AC248" s="2"/>
      <c r="AD248" s="2"/>
    </row>
    <row r="249" spans="1:30" s="13" customFormat="1">
      <c r="A249" s="20"/>
      <c r="B249" s="20"/>
      <c r="C249" s="20"/>
      <c r="D249" s="40"/>
      <c r="E249" s="21"/>
      <c r="F249" s="21"/>
      <c r="G249" s="21"/>
      <c r="H249" s="21"/>
      <c r="I249" s="21"/>
      <c r="J249" s="21"/>
      <c r="K249" s="21"/>
      <c r="L249" s="21"/>
      <c r="M249" s="21"/>
      <c r="N249" s="21"/>
      <c r="O249" s="21"/>
      <c r="P249" s="21"/>
      <c r="Q249" s="21"/>
      <c r="R249" s="20"/>
      <c r="S249" s="20"/>
      <c r="T249" s="22"/>
      <c r="U249" s="2"/>
      <c r="V249" s="2"/>
      <c r="W249" s="2"/>
      <c r="X249" s="2"/>
      <c r="Y249" s="2"/>
      <c r="Z249" s="2"/>
      <c r="AA249" s="2"/>
      <c r="AB249" s="2"/>
      <c r="AC249" s="2"/>
      <c r="AD249" s="2"/>
    </row>
    <row r="250" spans="1:30" s="13" customFormat="1">
      <c r="A250" s="20"/>
      <c r="B250" s="20"/>
      <c r="C250" s="20"/>
      <c r="D250" s="40"/>
      <c r="E250" s="21"/>
      <c r="F250" s="21"/>
      <c r="G250" s="21"/>
      <c r="H250" s="21"/>
      <c r="I250" s="21"/>
      <c r="J250" s="21"/>
      <c r="K250" s="21"/>
      <c r="L250" s="21"/>
      <c r="M250" s="21"/>
      <c r="N250" s="21"/>
      <c r="O250" s="21"/>
      <c r="P250" s="21"/>
      <c r="Q250" s="21"/>
      <c r="R250" s="20"/>
      <c r="S250" s="20"/>
      <c r="T250" s="22"/>
      <c r="U250" s="2"/>
      <c r="V250" s="2"/>
      <c r="W250" s="2"/>
      <c r="X250" s="2"/>
      <c r="Y250" s="2"/>
      <c r="Z250" s="2"/>
      <c r="AA250" s="2"/>
      <c r="AB250" s="2"/>
      <c r="AC250" s="2"/>
      <c r="AD250" s="2"/>
    </row>
    <row r="251" spans="1:30" s="13" customFormat="1">
      <c r="A251" s="20"/>
      <c r="B251" s="20"/>
      <c r="C251" s="20"/>
      <c r="D251" s="40"/>
      <c r="E251" s="21"/>
      <c r="F251" s="21"/>
      <c r="G251" s="21"/>
      <c r="H251" s="21"/>
      <c r="I251" s="21"/>
      <c r="J251" s="21"/>
      <c r="K251" s="21"/>
      <c r="L251" s="21"/>
      <c r="M251" s="21"/>
      <c r="N251" s="21"/>
      <c r="O251" s="21"/>
      <c r="P251" s="21"/>
      <c r="Q251" s="21"/>
      <c r="R251" s="20"/>
      <c r="S251" s="20"/>
      <c r="T251" s="22"/>
      <c r="U251" s="2"/>
      <c r="V251" s="2"/>
      <c r="W251" s="2"/>
      <c r="X251" s="2"/>
      <c r="Y251" s="2"/>
      <c r="Z251" s="2"/>
      <c r="AA251" s="2"/>
      <c r="AB251" s="2"/>
      <c r="AC251" s="2"/>
      <c r="AD251" s="2"/>
    </row>
  </sheetData>
  <sheetProtection formatRows="0" autoFilter="0"/>
  <autoFilter ref="C5:C205" xr:uid="{00000000-0009-0000-0000-00000B000000}"/>
  <mergeCells count="151">
    <mergeCell ref="A2:Q2"/>
    <mergeCell ref="E3:E5"/>
    <mergeCell ref="F3:R3"/>
    <mergeCell ref="B74:B79"/>
    <mergeCell ref="B80:B88"/>
    <mergeCell ref="D84:D87"/>
    <mergeCell ref="B67:B69"/>
    <mergeCell ref="B70:B73"/>
    <mergeCell ref="D70:D73"/>
    <mergeCell ref="M84:M87"/>
    <mergeCell ref="N84:N87"/>
    <mergeCell ref="G7:G11"/>
    <mergeCell ref="I70:I73"/>
    <mergeCell ref="I84:I87"/>
    <mergeCell ref="A7:A15"/>
    <mergeCell ref="B12:B15"/>
    <mergeCell ref="M37:M38"/>
    <mergeCell ref="N37:N38"/>
    <mergeCell ref="D7:D11"/>
    <mergeCell ref="E7:E11"/>
    <mergeCell ref="K7:K11"/>
    <mergeCell ref="F7:F11"/>
    <mergeCell ref="H37:H38"/>
    <mergeCell ref="M7:M11"/>
    <mergeCell ref="D1:F1"/>
    <mergeCell ref="O70:O73"/>
    <mergeCell ref="O84:O87"/>
    <mergeCell ref="I114:I118"/>
    <mergeCell ref="I173:I176"/>
    <mergeCell ref="J7:J11"/>
    <mergeCell ref="J37:J38"/>
    <mergeCell ref="J70:J73"/>
    <mergeCell ref="J84:J87"/>
    <mergeCell ref="J93:J94"/>
    <mergeCell ref="J114:J118"/>
    <mergeCell ref="J173:J176"/>
    <mergeCell ref="E93:E94"/>
    <mergeCell ref="F93:F94"/>
    <mergeCell ref="G93:G94"/>
    <mergeCell ref="H93:H94"/>
    <mergeCell ref="E84:E87"/>
    <mergeCell ref="F84:F87"/>
    <mergeCell ref="G84:G87"/>
    <mergeCell ref="H84:H87"/>
    <mergeCell ref="E70:E73"/>
    <mergeCell ref="F70:F73"/>
    <mergeCell ref="G70:G73"/>
    <mergeCell ref="H70:H73"/>
    <mergeCell ref="K70:K73"/>
    <mergeCell ref="L70:L73"/>
    <mergeCell ref="M70:M73"/>
    <mergeCell ref="N70:N73"/>
    <mergeCell ref="Q70:Q73"/>
    <mergeCell ref="S70:S73"/>
    <mergeCell ref="P70:P73"/>
    <mergeCell ref="O7:O11"/>
    <mergeCell ref="P7:P11"/>
    <mergeCell ref="O37:O38"/>
    <mergeCell ref="K37:K38"/>
    <mergeCell ref="L37:L38"/>
    <mergeCell ref="S93:S94"/>
    <mergeCell ref="Q84:Q87"/>
    <mergeCell ref="S84:S87"/>
    <mergeCell ref="N7:N11"/>
    <mergeCell ref="H7:H11"/>
    <mergeCell ref="L7:L11"/>
    <mergeCell ref="D3:D5"/>
    <mergeCell ref="B7:B9"/>
    <mergeCell ref="B10:B11"/>
    <mergeCell ref="I7:I11"/>
    <mergeCell ref="I37:I38"/>
    <mergeCell ref="P37:P38"/>
    <mergeCell ref="I93:I94"/>
    <mergeCell ref="K84:K87"/>
    <mergeCell ref="K93:K94"/>
    <mergeCell ref="L84:L87"/>
    <mergeCell ref="S3:T4"/>
    <mergeCell ref="F4:K5"/>
    <mergeCell ref="L4:Q5"/>
    <mergeCell ref="R4:R5"/>
    <mergeCell ref="Q7:Q11"/>
    <mergeCell ref="S7:S11"/>
    <mergeCell ref="Q37:Q38"/>
    <mergeCell ref="S37:S38"/>
    <mergeCell ref="P84:P87"/>
    <mergeCell ref="O93:O94"/>
    <mergeCell ref="P93:P94"/>
    <mergeCell ref="O114:O118"/>
    <mergeCell ref="P114:P118"/>
    <mergeCell ref="N114:N118"/>
    <mergeCell ref="S114:S118"/>
    <mergeCell ref="A17:A101"/>
    <mergeCell ref="B17:B22"/>
    <mergeCell ref="B23:B29"/>
    <mergeCell ref="B31:B66"/>
    <mergeCell ref="D37:D38"/>
    <mergeCell ref="E37:E38"/>
    <mergeCell ref="F37:F38"/>
    <mergeCell ref="G37:G38"/>
    <mergeCell ref="A103:B112"/>
    <mergeCell ref="A114:A123"/>
    <mergeCell ref="B114:B123"/>
    <mergeCell ref="D114:D118"/>
    <mergeCell ref="E114:E118"/>
    <mergeCell ref="F114:F118"/>
    <mergeCell ref="G114:G118"/>
    <mergeCell ref="H114:H118"/>
    <mergeCell ref="K114:K118"/>
    <mergeCell ref="Q114:Q118"/>
    <mergeCell ref="L93:L94"/>
    <mergeCell ref="M93:M94"/>
    <mergeCell ref="N93:N94"/>
    <mergeCell ref="L114:L118"/>
    <mergeCell ref="M114:M118"/>
    <mergeCell ref="A136:B138"/>
    <mergeCell ref="A140:B145"/>
    <mergeCell ref="A147:B149"/>
    <mergeCell ref="A125:A128"/>
    <mergeCell ref="B125:B128"/>
    <mergeCell ref="A130:A134"/>
    <mergeCell ref="B130:B134"/>
    <mergeCell ref="B89:B101"/>
    <mergeCell ref="D93:D94"/>
    <mergeCell ref="Q93:Q94"/>
    <mergeCell ref="A151:B154"/>
    <mergeCell ref="A156:B159"/>
    <mergeCell ref="A160:B160"/>
    <mergeCell ref="A161:B161"/>
    <mergeCell ref="A162:B162"/>
    <mergeCell ref="A163:B163"/>
    <mergeCell ref="A165:B168"/>
    <mergeCell ref="A170:B180"/>
    <mergeCell ref="D173:D176"/>
    <mergeCell ref="S173:S176"/>
    <mergeCell ref="A182:B182"/>
    <mergeCell ref="O173:O176"/>
    <mergeCell ref="P173:P176"/>
    <mergeCell ref="A184:B190"/>
    <mergeCell ref="A192:B201"/>
    <mergeCell ref="A203:B203"/>
    <mergeCell ref="A205:B205"/>
    <mergeCell ref="A206:T206"/>
    <mergeCell ref="E173:E176"/>
    <mergeCell ref="F173:F176"/>
    <mergeCell ref="G173:G176"/>
    <mergeCell ref="H173:H176"/>
    <mergeCell ref="K173:K176"/>
    <mergeCell ref="L173:L176"/>
    <mergeCell ref="M173:M176"/>
    <mergeCell ref="N173:N176"/>
    <mergeCell ref="Q173:Q176"/>
  </mergeCells>
  <phoneticPr fontId="6"/>
  <printOptions horizontalCentered="1"/>
  <pageMargins left="0.51181102362204722" right="0.51181102362204722" top="0.6692913385826772" bottom="0.62992125984251968" header="0.31496062992125984" footer="0.31496062992125984"/>
  <pageSetup paperSize="9" scale="64" fitToHeight="0" orientation="landscape" r:id="rId1"/>
  <rowBreaks count="4" manualBreakCount="4">
    <brk id="50" max="16383" man="1"/>
    <brk id="99" max="16383" man="1"/>
    <brk id="145" max="16383" man="1"/>
    <brk id="190" max="16383" man="1"/>
  </rowBreaks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AD251"/>
  <sheetViews>
    <sheetView view="pageBreakPreview" zoomScale="89" zoomScaleNormal="87" zoomScaleSheetLayoutView="89" workbookViewId="0">
      <pane xSplit="3" ySplit="5" topLeftCell="D6" activePane="bottomRight" state="frozen"/>
      <selection activeCell="G12" sqref="G12"/>
      <selection pane="topRight" activeCell="G12" sqref="G12"/>
      <selection pane="bottomLeft" activeCell="G12" sqref="G12"/>
      <selection pane="bottomRight" activeCell="G12" sqref="G12"/>
    </sheetView>
  </sheetViews>
  <sheetFormatPr defaultColWidth="9" defaultRowHeight="13.2"/>
  <cols>
    <col min="1" max="1" width="2.21875" style="23" customWidth="1"/>
    <col min="2" max="2" width="10.44140625" style="23" customWidth="1"/>
    <col min="3" max="3" width="32.6640625" style="23" customWidth="1"/>
    <col min="4" max="4" width="8.88671875" style="41" customWidth="1"/>
    <col min="5" max="6" width="9" style="24" customWidth="1"/>
    <col min="7" max="11" width="8.6640625" style="24" customWidth="1"/>
    <col min="12" max="12" width="9" style="24" customWidth="1"/>
    <col min="13" max="17" width="8.6640625" style="24" customWidth="1"/>
    <col min="18" max="18" width="33" style="23" customWidth="1"/>
    <col min="19" max="19" width="7.44140625" style="23" bestFit="1" customWidth="1"/>
    <col min="20" max="20" width="7.44140625" style="25" bestFit="1" customWidth="1"/>
    <col min="21" max="30" width="9" style="1"/>
    <col min="31" max="16384" width="9" style="11"/>
  </cols>
  <sheetData>
    <row r="1" spans="1:30" s="1" customFormat="1" ht="19.5" customHeight="1">
      <c r="A1" s="12" t="s">
        <v>317</v>
      </c>
      <c r="B1" s="209"/>
      <c r="C1" s="209"/>
      <c r="D1" s="334" t="str">
        <f ca="1">RIGHT(CELL("filename",A1),LEN(CELL("filename",A1))-FIND("]", CELL("filename",A1)))</f>
        <v>係11</v>
      </c>
      <c r="E1" s="335"/>
      <c r="F1" s="335"/>
      <c r="G1" s="209"/>
      <c r="H1" s="209"/>
      <c r="I1" s="209"/>
      <c r="J1" s="209"/>
      <c r="K1" s="210"/>
      <c r="L1" s="210"/>
      <c r="M1" s="210"/>
      <c r="N1" s="210"/>
      <c r="O1" s="210"/>
      <c r="P1" s="210"/>
      <c r="Q1" s="210"/>
      <c r="R1" s="209"/>
      <c r="S1" s="209"/>
      <c r="T1" s="211"/>
    </row>
    <row r="2" spans="1:30" s="1" customFormat="1" ht="45.75" customHeight="1" thickBot="1">
      <c r="A2" s="345" t="s">
        <v>307</v>
      </c>
      <c r="B2" s="338"/>
      <c r="C2" s="338"/>
      <c r="D2" s="338"/>
      <c r="E2" s="338"/>
      <c r="F2" s="338"/>
      <c r="G2" s="338"/>
      <c r="H2" s="338"/>
      <c r="I2" s="338"/>
      <c r="J2" s="338"/>
      <c r="K2" s="338"/>
      <c r="L2" s="338"/>
      <c r="M2" s="338"/>
      <c r="N2" s="338"/>
      <c r="O2" s="338"/>
      <c r="P2" s="338"/>
      <c r="Q2" s="338"/>
      <c r="R2" s="195"/>
      <c r="S2" s="212"/>
      <c r="T2" s="212"/>
    </row>
    <row r="3" spans="1:30" ht="13.5" customHeight="1" thickBot="1">
      <c r="A3" s="181"/>
      <c r="B3" s="182"/>
      <c r="C3" s="183"/>
      <c r="D3" s="322" t="s">
        <v>210</v>
      </c>
      <c r="E3" s="339" t="s">
        <v>218</v>
      </c>
      <c r="F3" s="342" t="s">
        <v>20</v>
      </c>
      <c r="G3" s="343"/>
      <c r="H3" s="343"/>
      <c r="I3" s="343"/>
      <c r="J3" s="343"/>
      <c r="K3" s="343"/>
      <c r="L3" s="343"/>
      <c r="M3" s="343"/>
      <c r="N3" s="343"/>
      <c r="O3" s="343"/>
      <c r="P3" s="343"/>
      <c r="Q3" s="343"/>
      <c r="R3" s="344"/>
      <c r="S3" s="305" t="s">
        <v>2</v>
      </c>
      <c r="T3" s="306"/>
    </row>
    <row r="4" spans="1:30" ht="19.5" customHeight="1" thickBot="1">
      <c r="A4" s="184"/>
      <c r="B4" s="185"/>
      <c r="C4" s="186"/>
      <c r="D4" s="323"/>
      <c r="E4" s="340"/>
      <c r="F4" s="326" t="s">
        <v>219</v>
      </c>
      <c r="G4" s="327"/>
      <c r="H4" s="327"/>
      <c r="I4" s="328"/>
      <c r="J4" s="328"/>
      <c r="K4" s="329"/>
      <c r="L4" s="326" t="s">
        <v>220</v>
      </c>
      <c r="M4" s="327"/>
      <c r="N4" s="327"/>
      <c r="O4" s="328"/>
      <c r="P4" s="328"/>
      <c r="Q4" s="329"/>
      <c r="R4" s="309" t="s">
        <v>21</v>
      </c>
      <c r="S4" s="307"/>
      <c r="T4" s="308"/>
    </row>
    <row r="5" spans="1:30" ht="15" thickBot="1">
      <c r="A5" s="187"/>
      <c r="B5" s="188"/>
      <c r="C5" s="189" t="s">
        <v>308</v>
      </c>
      <c r="D5" s="324"/>
      <c r="E5" s="341"/>
      <c r="F5" s="330"/>
      <c r="G5" s="331"/>
      <c r="H5" s="331"/>
      <c r="I5" s="332"/>
      <c r="J5" s="332"/>
      <c r="K5" s="333"/>
      <c r="L5" s="330"/>
      <c r="M5" s="331"/>
      <c r="N5" s="331"/>
      <c r="O5" s="332"/>
      <c r="P5" s="332"/>
      <c r="Q5" s="333"/>
      <c r="R5" s="310"/>
      <c r="S5" s="62" t="s">
        <v>3</v>
      </c>
      <c r="T5" s="66" t="s">
        <v>4</v>
      </c>
    </row>
    <row r="6" spans="1:30" s="12" customFormat="1" ht="13.8" thickBot="1">
      <c r="A6" s="45" t="s">
        <v>22</v>
      </c>
      <c r="B6" s="46"/>
      <c r="C6" s="54"/>
      <c r="D6" s="50"/>
      <c r="E6" s="48">
        <f>F6+L6</f>
        <v>0</v>
      </c>
      <c r="F6" s="58">
        <f>SUM(F7:F15)</f>
        <v>0</v>
      </c>
      <c r="G6" s="161" t="s">
        <v>216</v>
      </c>
      <c r="H6" s="161" t="s">
        <v>217</v>
      </c>
      <c r="I6" s="161" t="s">
        <v>314</v>
      </c>
      <c r="J6" s="161" t="s">
        <v>315</v>
      </c>
      <c r="K6" s="162" t="s">
        <v>316</v>
      </c>
      <c r="L6" s="58">
        <f>SUM(L7:L15)</f>
        <v>0</v>
      </c>
      <c r="M6" s="161" t="s">
        <v>216</v>
      </c>
      <c r="N6" s="161" t="s">
        <v>217</v>
      </c>
      <c r="O6" s="161" t="s">
        <v>314</v>
      </c>
      <c r="P6" s="161" t="s">
        <v>315</v>
      </c>
      <c r="Q6" s="162" t="s">
        <v>316</v>
      </c>
      <c r="R6" s="163"/>
      <c r="S6" s="63" t="str">
        <f t="shared" ref="S6:S69" si="0">IFERROR(ROUND(F6/E6*100,1),"")</f>
        <v/>
      </c>
      <c r="T6" s="67">
        <v>70</v>
      </c>
    </row>
    <row r="7" spans="1:30" s="13" customFormat="1">
      <c r="A7" s="311"/>
      <c r="B7" s="314" t="s">
        <v>23</v>
      </c>
      <c r="C7" s="38" t="s">
        <v>24</v>
      </c>
      <c r="D7" s="325" t="s">
        <v>305</v>
      </c>
      <c r="E7" s="318">
        <f>F7+L7</f>
        <v>0</v>
      </c>
      <c r="F7" s="319">
        <f>SUM(G7:K11)</f>
        <v>0</v>
      </c>
      <c r="G7" s="321"/>
      <c r="H7" s="321"/>
      <c r="I7" s="321"/>
      <c r="J7" s="321"/>
      <c r="K7" s="321"/>
      <c r="L7" s="319">
        <f>SUM(M7:Q11)</f>
        <v>0</v>
      </c>
      <c r="M7" s="321"/>
      <c r="N7" s="321"/>
      <c r="O7" s="321"/>
      <c r="P7" s="321"/>
      <c r="Q7" s="321"/>
      <c r="R7" s="180"/>
      <c r="S7" s="320" t="str">
        <f>IFERROR(ROUND(F7/E7*100,1),"")</f>
        <v/>
      </c>
      <c r="T7" s="68">
        <v>70</v>
      </c>
      <c r="U7" s="2"/>
      <c r="V7" s="2"/>
      <c r="W7" s="2"/>
      <c r="X7" s="2"/>
      <c r="Y7" s="2"/>
      <c r="Z7" s="2"/>
      <c r="AA7" s="2"/>
      <c r="AB7" s="2"/>
      <c r="AC7" s="2"/>
      <c r="AD7" s="2"/>
    </row>
    <row r="8" spans="1:30" s="13" customFormat="1">
      <c r="A8" s="312"/>
      <c r="B8" s="315"/>
      <c r="C8" s="55" t="s">
        <v>25</v>
      </c>
      <c r="D8" s="304"/>
      <c r="E8" s="295"/>
      <c r="F8" s="296"/>
      <c r="G8" s="293"/>
      <c r="H8" s="293"/>
      <c r="I8" s="293"/>
      <c r="J8" s="293"/>
      <c r="K8" s="293"/>
      <c r="L8" s="296"/>
      <c r="M8" s="293"/>
      <c r="N8" s="293"/>
      <c r="O8" s="293"/>
      <c r="P8" s="293"/>
      <c r="Q8" s="293"/>
      <c r="R8" s="160"/>
      <c r="S8" s="291"/>
      <c r="T8" s="69">
        <v>70</v>
      </c>
      <c r="U8" s="2"/>
      <c r="V8" s="2"/>
      <c r="W8" s="2"/>
      <c r="X8" s="2"/>
      <c r="Y8" s="2"/>
      <c r="Z8" s="2"/>
      <c r="AA8" s="2"/>
      <c r="AB8" s="2"/>
      <c r="AC8" s="2"/>
      <c r="AD8" s="2"/>
    </row>
    <row r="9" spans="1:30" s="13" customFormat="1">
      <c r="A9" s="312"/>
      <c r="B9" s="315"/>
      <c r="C9" s="55" t="s">
        <v>26</v>
      </c>
      <c r="D9" s="304"/>
      <c r="E9" s="295"/>
      <c r="F9" s="296"/>
      <c r="G9" s="293"/>
      <c r="H9" s="293"/>
      <c r="I9" s="293"/>
      <c r="J9" s="293"/>
      <c r="K9" s="293"/>
      <c r="L9" s="296"/>
      <c r="M9" s="293"/>
      <c r="N9" s="293"/>
      <c r="O9" s="293"/>
      <c r="P9" s="293"/>
      <c r="Q9" s="293"/>
      <c r="R9" s="160"/>
      <c r="S9" s="291"/>
      <c r="T9" s="69">
        <v>70</v>
      </c>
      <c r="U9" s="2"/>
      <c r="V9" s="2"/>
      <c r="W9" s="2"/>
      <c r="X9" s="2"/>
      <c r="Y9" s="2"/>
      <c r="Z9" s="2"/>
      <c r="AA9" s="2"/>
      <c r="AB9" s="2"/>
      <c r="AC9" s="2"/>
      <c r="AD9" s="2"/>
    </row>
    <row r="10" spans="1:30" s="13" customFormat="1">
      <c r="A10" s="312"/>
      <c r="B10" s="315" t="s">
        <v>27</v>
      </c>
      <c r="C10" s="55" t="s">
        <v>28</v>
      </c>
      <c r="D10" s="304"/>
      <c r="E10" s="295"/>
      <c r="F10" s="296"/>
      <c r="G10" s="293"/>
      <c r="H10" s="293"/>
      <c r="I10" s="293"/>
      <c r="J10" s="293"/>
      <c r="K10" s="293"/>
      <c r="L10" s="296"/>
      <c r="M10" s="293"/>
      <c r="N10" s="293"/>
      <c r="O10" s="293"/>
      <c r="P10" s="293"/>
      <c r="Q10" s="293"/>
      <c r="R10" s="160"/>
      <c r="S10" s="291"/>
      <c r="T10" s="69">
        <v>70</v>
      </c>
      <c r="U10" s="2"/>
      <c r="V10" s="2"/>
      <c r="W10" s="2"/>
      <c r="X10" s="2"/>
      <c r="Y10" s="2"/>
      <c r="Z10" s="2"/>
      <c r="AA10" s="2"/>
      <c r="AB10" s="2"/>
      <c r="AC10" s="2"/>
      <c r="AD10" s="2"/>
    </row>
    <row r="11" spans="1:30" s="13" customFormat="1">
      <c r="A11" s="312"/>
      <c r="B11" s="315"/>
      <c r="C11" s="55" t="s">
        <v>29</v>
      </c>
      <c r="D11" s="304"/>
      <c r="E11" s="295"/>
      <c r="F11" s="296"/>
      <c r="G11" s="294"/>
      <c r="H11" s="294"/>
      <c r="I11" s="294"/>
      <c r="J11" s="294"/>
      <c r="K11" s="294"/>
      <c r="L11" s="296"/>
      <c r="M11" s="294"/>
      <c r="N11" s="294"/>
      <c r="O11" s="294"/>
      <c r="P11" s="294"/>
      <c r="Q11" s="294"/>
      <c r="R11" s="160"/>
      <c r="S11" s="291"/>
      <c r="T11" s="69">
        <v>70</v>
      </c>
      <c r="U11" s="2"/>
      <c r="V11" s="2"/>
      <c r="W11" s="2"/>
      <c r="X11" s="2"/>
      <c r="Y11" s="2"/>
      <c r="Z11" s="2"/>
      <c r="AA11" s="2"/>
      <c r="AB11" s="2"/>
      <c r="AC11" s="2"/>
      <c r="AD11" s="2"/>
    </row>
    <row r="12" spans="1:30" s="13" customFormat="1">
      <c r="A12" s="312"/>
      <c r="B12" s="316" t="s">
        <v>30</v>
      </c>
      <c r="C12" s="14" t="s">
        <v>31</v>
      </c>
      <c r="D12" s="51" t="s">
        <v>212</v>
      </c>
      <c r="E12" s="7">
        <f t="shared" ref="E12:E76" si="1">F12+L12</f>
        <v>0</v>
      </c>
      <c r="F12" s="9">
        <f>SUM(G12:K12)</f>
        <v>0</v>
      </c>
      <c r="G12" s="43"/>
      <c r="H12" s="43"/>
      <c r="I12" s="43"/>
      <c r="J12" s="43"/>
      <c r="K12" s="59"/>
      <c r="L12" s="9">
        <f>SUM(M12:Q12)</f>
        <v>0</v>
      </c>
      <c r="M12" s="43"/>
      <c r="N12" s="43"/>
      <c r="O12" s="43"/>
      <c r="P12" s="43"/>
      <c r="Q12" s="59"/>
      <c r="R12" s="157"/>
      <c r="S12" s="64" t="str">
        <f t="shared" si="0"/>
        <v/>
      </c>
      <c r="T12" s="69">
        <v>70</v>
      </c>
      <c r="U12" s="2"/>
      <c r="V12" s="2"/>
      <c r="W12" s="2"/>
      <c r="X12" s="2"/>
      <c r="Y12" s="2"/>
      <c r="Z12" s="2"/>
      <c r="AA12" s="2"/>
      <c r="AB12" s="2"/>
      <c r="AC12" s="2"/>
      <c r="AD12" s="2"/>
    </row>
    <row r="13" spans="1:30" s="13" customFormat="1">
      <c r="A13" s="312"/>
      <c r="B13" s="316"/>
      <c r="C13" s="14" t="s">
        <v>32</v>
      </c>
      <c r="D13" s="51" t="s">
        <v>213</v>
      </c>
      <c r="E13" s="7">
        <f t="shared" si="1"/>
        <v>0</v>
      </c>
      <c r="F13" s="9">
        <f>SUM(G13:K13)</f>
        <v>0</v>
      </c>
      <c r="G13" s="43"/>
      <c r="H13" s="43"/>
      <c r="I13" s="43"/>
      <c r="J13" s="43"/>
      <c r="K13" s="59"/>
      <c r="L13" s="9">
        <f>SUM(M13:Q13)</f>
        <v>0</v>
      </c>
      <c r="M13" s="43"/>
      <c r="N13" s="43"/>
      <c r="O13" s="43"/>
      <c r="P13" s="43"/>
      <c r="Q13" s="59"/>
      <c r="R13" s="157"/>
      <c r="S13" s="64" t="str">
        <f t="shared" si="0"/>
        <v/>
      </c>
      <c r="T13" s="69">
        <v>70</v>
      </c>
      <c r="U13" s="2"/>
      <c r="V13" s="2"/>
      <c r="W13" s="2"/>
      <c r="X13" s="2"/>
      <c r="Y13" s="2"/>
      <c r="Z13" s="2"/>
      <c r="AA13" s="2"/>
      <c r="AB13" s="2"/>
      <c r="AC13" s="2"/>
      <c r="AD13" s="2"/>
    </row>
    <row r="14" spans="1:30" s="13" customFormat="1">
      <c r="A14" s="312"/>
      <c r="B14" s="316"/>
      <c r="C14" s="14" t="s">
        <v>221</v>
      </c>
      <c r="D14" s="51" t="s">
        <v>213</v>
      </c>
      <c r="E14" s="7">
        <f t="shared" si="1"/>
        <v>0</v>
      </c>
      <c r="F14" s="9">
        <f>SUM(G14:K14)</f>
        <v>0</v>
      </c>
      <c r="G14" s="43"/>
      <c r="H14" s="43"/>
      <c r="I14" s="43"/>
      <c r="J14" s="43"/>
      <c r="K14" s="59"/>
      <c r="L14" s="9">
        <f>SUM(M14:Q14)</f>
        <v>0</v>
      </c>
      <c r="M14" s="43"/>
      <c r="N14" s="43"/>
      <c r="O14" s="43"/>
      <c r="P14" s="43"/>
      <c r="Q14" s="59"/>
      <c r="R14" s="157"/>
      <c r="S14" s="64" t="str">
        <f t="shared" si="0"/>
        <v/>
      </c>
      <c r="T14" s="69">
        <v>70</v>
      </c>
      <c r="U14" s="2"/>
      <c r="V14" s="2"/>
      <c r="W14" s="2"/>
      <c r="X14" s="2"/>
      <c r="Y14" s="2"/>
      <c r="Z14" s="2"/>
      <c r="AA14" s="2"/>
      <c r="AB14" s="2"/>
      <c r="AC14" s="2"/>
      <c r="AD14" s="2"/>
    </row>
    <row r="15" spans="1:30" s="13" customFormat="1" ht="13.8" thickBot="1">
      <c r="A15" s="313"/>
      <c r="B15" s="317"/>
      <c r="C15" s="37" t="s">
        <v>222</v>
      </c>
      <c r="D15" s="71" t="s">
        <v>212</v>
      </c>
      <c r="E15" s="6">
        <f t="shared" si="1"/>
        <v>0</v>
      </c>
      <c r="F15" s="8">
        <f>SUM(G15:K15)</f>
        <v>0</v>
      </c>
      <c r="G15" s="72"/>
      <c r="H15" s="72"/>
      <c r="I15" s="72"/>
      <c r="J15" s="72"/>
      <c r="K15" s="73"/>
      <c r="L15" s="8">
        <f>SUM(M15:Q15)</f>
        <v>0</v>
      </c>
      <c r="M15" s="72"/>
      <c r="N15" s="72"/>
      <c r="O15" s="72"/>
      <c r="P15" s="72"/>
      <c r="Q15" s="73"/>
      <c r="R15" s="158"/>
      <c r="S15" s="74" t="str">
        <f t="shared" si="0"/>
        <v/>
      </c>
      <c r="T15" s="75">
        <v>70</v>
      </c>
      <c r="U15" s="2"/>
      <c r="V15" s="2"/>
      <c r="W15" s="2"/>
      <c r="X15" s="2"/>
      <c r="Y15" s="2"/>
      <c r="Z15" s="2"/>
      <c r="AA15" s="2"/>
      <c r="AB15" s="2"/>
      <c r="AC15" s="2"/>
      <c r="AD15" s="2"/>
    </row>
    <row r="16" spans="1:30" s="12" customFormat="1">
      <c r="A16" s="154" t="s">
        <v>33</v>
      </c>
      <c r="B16" s="76"/>
      <c r="C16" s="77"/>
      <c r="D16" s="78"/>
      <c r="E16" s="79">
        <f t="shared" si="1"/>
        <v>0</v>
      </c>
      <c r="F16" s="80">
        <f>SUM(F17:F101)</f>
        <v>0</v>
      </c>
      <c r="G16" s="164" t="s">
        <v>216</v>
      </c>
      <c r="H16" s="164" t="s">
        <v>217</v>
      </c>
      <c r="I16" s="164" t="s">
        <v>314</v>
      </c>
      <c r="J16" s="164" t="s">
        <v>315</v>
      </c>
      <c r="K16" s="165" t="s">
        <v>316</v>
      </c>
      <c r="L16" s="80">
        <f>SUM(L17:L101)</f>
        <v>0</v>
      </c>
      <c r="M16" s="164" t="s">
        <v>216</v>
      </c>
      <c r="N16" s="164" t="s">
        <v>217</v>
      </c>
      <c r="O16" s="164" t="s">
        <v>314</v>
      </c>
      <c r="P16" s="164" t="s">
        <v>315</v>
      </c>
      <c r="Q16" s="165" t="s">
        <v>316</v>
      </c>
      <c r="R16" s="166"/>
      <c r="S16" s="81" t="str">
        <f t="shared" si="0"/>
        <v/>
      </c>
      <c r="T16" s="82">
        <v>70</v>
      </c>
    </row>
    <row r="17" spans="1:30" s="13" customFormat="1">
      <c r="A17" s="278"/>
      <c r="B17" s="288" t="s">
        <v>34</v>
      </c>
      <c r="C17" s="14" t="s">
        <v>35</v>
      </c>
      <c r="D17" s="53" t="s">
        <v>214</v>
      </c>
      <c r="E17" s="7">
        <f t="shared" si="1"/>
        <v>0</v>
      </c>
      <c r="F17" s="9">
        <f t="shared" ref="F17:F33" si="2">SUM(G17:K17)</f>
        <v>0</v>
      </c>
      <c r="G17" s="43"/>
      <c r="H17" s="43"/>
      <c r="I17" s="43"/>
      <c r="J17" s="43"/>
      <c r="K17" s="59"/>
      <c r="L17" s="9">
        <f t="shared" ref="L17:L33" si="3">SUM(M17:Q17)</f>
        <v>0</v>
      </c>
      <c r="M17" s="43"/>
      <c r="N17" s="43"/>
      <c r="O17" s="43"/>
      <c r="P17" s="43"/>
      <c r="Q17" s="59"/>
      <c r="R17" s="157"/>
      <c r="S17" s="64" t="str">
        <f t="shared" si="0"/>
        <v/>
      </c>
      <c r="T17" s="69">
        <v>70</v>
      </c>
      <c r="U17" s="2"/>
      <c r="V17" s="2"/>
      <c r="W17" s="2"/>
      <c r="X17" s="2"/>
      <c r="Y17" s="2"/>
      <c r="Z17" s="2"/>
      <c r="AA17" s="2"/>
      <c r="AB17" s="2"/>
      <c r="AC17" s="2"/>
      <c r="AD17" s="2"/>
    </row>
    <row r="18" spans="1:30" s="13" customFormat="1">
      <c r="A18" s="278"/>
      <c r="B18" s="288"/>
      <c r="C18" s="14" t="s">
        <v>36</v>
      </c>
      <c r="D18" s="51" t="s">
        <v>215</v>
      </c>
      <c r="E18" s="7">
        <f t="shared" si="1"/>
        <v>0</v>
      </c>
      <c r="F18" s="9">
        <f t="shared" si="2"/>
        <v>0</v>
      </c>
      <c r="G18" s="43"/>
      <c r="H18" s="43"/>
      <c r="I18" s="43"/>
      <c r="J18" s="43"/>
      <c r="K18" s="59"/>
      <c r="L18" s="9">
        <f t="shared" si="3"/>
        <v>0</v>
      </c>
      <c r="M18" s="43"/>
      <c r="N18" s="43"/>
      <c r="O18" s="43"/>
      <c r="P18" s="43"/>
      <c r="Q18" s="59"/>
      <c r="R18" s="157"/>
      <c r="S18" s="64" t="str">
        <f t="shared" si="0"/>
        <v/>
      </c>
      <c r="T18" s="69">
        <v>70</v>
      </c>
      <c r="U18" s="2"/>
      <c r="V18" s="2"/>
      <c r="W18" s="2"/>
      <c r="X18" s="2"/>
      <c r="Y18" s="2"/>
      <c r="Z18" s="2"/>
      <c r="AA18" s="2"/>
      <c r="AB18" s="2"/>
      <c r="AC18" s="2"/>
      <c r="AD18" s="2"/>
    </row>
    <row r="19" spans="1:30" s="13" customFormat="1">
      <c r="A19" s="278"/>
      <c r="B19" s="288"/>
      <c r="C19" s="14" t="s">
        <v>37</v>
      </c>
      <c r="D19" s="51" t="s">
        <v>214</v>
      </c>
      <c r="E19" s="7">
        <f t="shared" si="1"/>
        <v>0</v>
      </c>
      <c r="F19" s="9">
        <f t="shared" si="2"/>
        <v>0</v>
      </c>
      <c r="G19" s="43"/>
      <c r="H19" s="43"/>
      <c r="I19" s="43"/>
      <c r="J19" s="43"/>
      <c r="K19" s="59"/>
      <c r="L19" s="9">
        <f t="shared" si="3"/>
        <v>0</v>
      </c>
      <c r="M19" s="43"/>
      <c r="N19" s="43"/>
      <c r="O19" s="43"/>
      <c r="P19" s="43"/>
      <c r="Q19" s="59"/>
      <c r="R19" s="157"/>
      <c r="S19" s="64" t="str">
        <f t="shared" si="0"/>
        <v/>
      </c>
      <c r="T19" s="69">
        <v>70</v>
      </c>
      <c r="U19" s="2"/>
      <c r="V19" s="2"/>
      <c r="W19" s="2"/>
      <c r="X19" s="2"/>
      <c r="Y19" s="2"/>
      <c r="Z19" s="2"/>
      <c r="AA19" s="2"/>
      <c r="AB19" s="2"/>
      <c r="AC19" s="2"/>
      <c r="AD19" s="2"/>
    </row>
    <row r="20" spans="1:30" s="13" customFormat="1" ht="13.5" customHeight="1">
      <c r="A20" s="278"/>
      <c r="B20" s="288"/>
      <c r="C20" s="14" t="s">
        <v>199</v>
      </c>
      <c r="D20" s="51" t="s">
        <v>214</v>
      </c>
      <c r="E20" s="7">
        <f t="shared" si="1"/>
        <v>0</v>
      </c>
      <c r="F20" s="9">
        <f t="shared" si="2"/>
        <v>0</v>
      </c>
      <c r="G20" s="43"/>
      <c r="H20" s="43"/>
      <c r="I20" s="43"/>
      <c r="J20" s="43"/>
      <c r="K20" s="59"/>
      <c r="L20" s="9">
        <f t="shared" si="3"/>
        <v>0</v>
      </c>
      <c r="M20" s="43"/>
      <c r="N20" s="43"/>
      <c r="O20" s="43"/>
      <c r="P20" s="43"/>
      <c r="Q20" s="59"/>
      <c r="R20" s="157"/>
      <c r="S20" s="64" t="str">
        <f t="shared" si="0"/>
        <v/>
      </c>
      <c r="T20" s="69">
        <v>70</v>
      </c>
      <c r="U20" s="2"/>
      <c r="V20" s="2"/>
      <c r="W20" s="2"/>
      <c r="X20" s="2"/>
      <c r="Y20" s="2"/>
      <c r="Z20" s="2"/>
      <c r="AA20" s="2"/>
      <c r="AB20" s="2"/>
      <c r="AC20" s="2"/>
      <c r="AD20" s="2"/>
    </row>
    <row r="21" spans="1:30" s="13" customFormat="1">
      <c r="A21" s="278"/>
      <c r="B21" s="288"/>
      <c r="C21" s="14" t="s">
        <v>38</v>
      </c>
      <c r="D21" s="51" t="s">
        <v>214</v>
      </c>
      <c r="E21" s="7">
        <f t="shared" si="1"/>
        <v>0</v>
      </c>
      <c r="F21" s="9">
        <f t="shared" si="2"/>
        <v>0</v>
      </c>
      <c r="G21" s="43"/>
      <c r="H21" s="43"/>
      <c r="I21" s="43"/>
      <c r="J21" s="43"/>
      <c r="K21" s="59"/>
      <c r="L21" s="9">
        <f t="shared" si="3"/>
        <v>0</v>
      </c>
      <c r="M21" s="43"/>
      <c r="N21" s="43"/>
      <c r="O21" s="43"/>
      <c r="P21" s="43"/>
      <c r="Q21" s="59"/>
      <c r="R21" s="157"/>
      <c r="S21" s="64" t="str">
        <f t="shared" si="0"/>
        <v/>
      </c>
      <c r="T21" s="69">
        <v>70</v>
      </c>
      <c r="U21" s="2"/>
      <c r="V21" s="2"/>
      <c r="W21" s="2"/>
      <c r="X21" s="2"/>
      <c r="Y21" s="2"/>
      <c r="Z21" s="2"/>
      <c r="AA21" s="2"/>
      <c r="AB21" s="2"/>
      <c r="AC21" s="2"/>
      <c r="AD21" s="2"/>
    </row>
    <row r="22" spans="1:30" s="13" customFormat="1">
      <c r="A22" s="278"/>
      <c r="B22" s="288"/>
      <c r="C22" s="14" t="s">
        <v>39</v>
      </c>
      <c r="D22" s="51" t="s">
        <v>214</v>
      </c>
      <c r="E22" s="7">
        <f t="shared" si="1"/>
        <v>0</v>
      </c>
      <c r="F22" s="9">
        <f t="shared" si="2"/>
        <v>0</v>
      </c>
      <c r="G22" s="43"/>
      <c r="H22" s="43"/>
      <c r="I22" s="43"/>
      <c r="J22" s="43"/>
      <c r="K22" s="59"/>
      <c r="L22" s="9">
        <f t="shared" si="3"/>
        <v>0</v>
      </c>
      <c r="M22" s="43"/>
      <c r="N22" s="43"/>
      <c r="O22" s="43"/>
      <c r="P22" s="43"/>
      <c r="Q22" s="59"/>
      <c r="R22" s="157"/>
      <c r="S22" s="64" t="str">
        <f t="shared" si="0"/>
        <v/>
      </c>
      <c r="T22" s="69">
        <v>70</v>
      </c>
      <c r="U22" s="2"/>
      <c r="V22" s="2"/>
      <c r="W22" s="2"/>
      <c r="X22" s="2"/>
      <c r="Y22" s="2"/>
      <c r="Z22" s="2"/>
      <c r="AA22" s="2"/>
      <c r="AB22" s="2"/>
      <c r="AC22" s="2"/>
      <c r="AD22" s="2"/>
    </row>
    <row r="23" spans="1:30" s="13" customFormat="1">
      <c r="A23" s="278"/>
      <c r="B23" s="290" t="s">
        <v>209</v>
      </c>
      <c r="C23" s="14" t="s">
        <v>40</v>
      </c>
      <c r="D23" s="51" t="s">
        <v>240</v>
      </c>
      <c r="E23" s="7">
        <f t="shared" si="1"/>
        <v>0</v>
      </c>
      <c r="F23" s="9">
        <f t="shared" si="2"/>
        <v>0</v>
      </c>
      <c r="G23" s="43"/>
      <c r="H23" s="43"/>
      <c r="I23" s="43"/>
      <c r="J23" s="43"/>
      <c r="K23" s="59"/>
      <c r="L23" s="9">
        <f t="shared" si="3"/>
        <v>0</v>
      </c>
      <c r="M23" s="43"/>
      <c r="N23" s="43"/>
      <c r="O23" s="43"/>
      <c r="P23" s="43"/>
      <c r="Q23" s="59"/>
      <c r="R23" s="157"/>
      <c r="S23" s="64" t="str">
        <f t="shared" si="0"/>
        <v/>
      </c>
      <c r="T23" s="69">
        <v>70</v>
      </c>
      <c r="U23" s="2"/>
      <c r="V23" s="2"/>
      <c r="W23" s="2"/>
      <c r="X23" s="2"/>
      <c r="Y23" s="2"/>
      <c r="Z23" s="2"/>
      <c r="AA23" s="2"/>
      <c r="AB23" s="2"/>
      <c r="AC23" s="2"/>
      <c r="AD23" s="2"/>
    </row>
    <row r="24" spans="1:30" s="13" customFormat="1">
      <c r="A24" s="278"/>
      <c r="B24" s="288"/>
      <c r="C24" s="14" t="s">
        <v>41</v>
      </c>
      <c r="D24" s="51" t="s">
        <v>240</v>
      </c>
      <c r="E24" s="7">
        <f t="shared" si="1"/>
        <v>0</v>
      </c>
      <c r="F24" s="9">
        <f t="shared" si="2"/>
        <v>0</v>
      </c>
      <c r="G24" s="43"/>
      <c r="H24" s="43"/>
      <c r="I24" s="43"/>
      <c r="J24" s="43"/>
      <c r="K24" s="59"/>
      <c r="L24" s="9">
        <f t="shared" si="3"/>
        <v>0</v>
      </c>
      <c r="M24" s="43"/>
      <c r="N24" s="43"/>
      <c r="O24" s="43"/>
      <c r="P24" s="43"/>
      <c r="Q24" s="59"/>
      <c r="R24" s="157"/>
      <c r="S24" s="64" t="str">
        <f t="shared" si="0"/>
        <v/>
      </c>
      <c r="T24" s="69">
        <v>70</v>
      </c>
      <c r="U24" s="2"/>
      <c r="V24" s="2"/>
      <c r="W24" s="2"/>
      <c r="X24" s="2"/>
      <c r="Y24" s="2"/>
      <c r="Z24" s="2"/>
      <c r="AA24" s="2"/>
      <c r="AB24" s="2"/>
      <c r="AC24" s="2"/>
      <c r="AD24" s="2"/>
    </row>
    <row r="25" spans="1:30" s="13" customFormat="1">
      <c r="A25" s="278"/>
      <c r="B25" s="288"/>
      <c r="C25" s="14" t="s">
        <v>42</v>
      </c>
      <c r="D25" s="53" t="s">
        <v>240</v>
      </c>
      <c r="E25" s="7">
        <f t="shared" si="1"/>
        <v>0</v>
      </c>
      <c r="F25" s="9">
        <f t="shared" si="2"/>
        <v>0</v>
      </c>
      <c r="G25" s="43"/>
      <c r="H25" s="43"/>
      <c r="I25" s="43"/>
      <c r="J25" s="43"/>
      <c r="K25" s="59"/>
      <c r="L25" s="9">
        <f t="shared" si="3"/>
        <v>0</v>
      </c>
      <c r="M25" s="43"/>
      <c r="N25" s="43"/>
      <c r="O25" s="43"/>
      <c r="P25" s="43"/>
      <c r="Q25" s="59"/>
      <c r="R25" s="157"/>
      <c r="S25" s="64" t="str">
        <f t="shared" si="0"/>
        <v/>
      </c>
      <c r="T25" s="69">
        <v>70</v>
      </c>
      <c r="U25" s="2"/>
      <c r="V25" s="2"/>
      <c r="W25" s="2"/>
      <c r="X25" s="2"/>
      <c r="Y25" s="2"/>
      <c r="Z25" s="2"/>
      <c r="AA25" s="2"/>
      <c r="AB25" s="2"/>
      <c r="AC25" s="2"/>
      <c r="AD25" s="2"/>
    </row>
    <row r="26" spans="1:30" s="13" customFormat="1">
      <c r="A26" s="278"/>
      <c r="B26" s="288"/>
      <c r="C26" s="14" t="s">
        <v>43</v>
      </c>
      <c r="D26" s="51" t="s">
        <v>240</v>
      </c>
      <c r="E26" s="7">
        <f t="shared" si="1"/>
        <v>0</v>
      </c>
      <c r="F26" s="9">
        <f t="shared" si="2"/>
        <v>0</v>
      </c>
      <c r="G26" s="43"/>
      <c r="H26" s="43"/>
      <c r="I26" s="43"/>
      <c r="J26" s="43"/>
      <c r="K26" s="59"/>
      <c r="L26" s="9">
        <f t="shared" si="3"/>
        <v>0</v>
      </c>
      <c r="M26" s="43"/>
      <c r="N26" s="43"/>
      <c r="O26" s="43"/>
      <c r="P26" s="43"/>
      <c r="Q26" s="59"/>
      <c r="R26" s="157"/>
      <c r="S26" s="64" t="str">
        <f t="shared" si="0"/>
        <v/>
      </c>
      <c r="T26" s="69">
        <v>70</v>
      </c>
      <c r="U26" s="2"/>
      <c r="V26" s="2"/>
      <c r="W26" s="2"/>
      <c r="X26" s="2"/>
      <c r="Y26" s="2"/>
      <c r="Z26" s="2"/>
      <c r="AA26" s="2"/>
      <c r="AB26" s="2"/>
      <c r="AC26" s="2"/>
      <c r="AD26" s="2"/>
    </row>
    <row r="27" spans="1:30" s="13" customFormat="1">
      <c r="A27" s="278"/>
      <c r="B27" s="288"/>
      <c r="C27" s="14" t="s">
        <v>44</v>
      </c>
      <c r="D27" s="51" t="s">
        <v>240</v>
      </c>
      <c r="E27" s="7">
        <f t="shared" si="1"/>
        <v>0</v>
      </c>
      <c r="F27" s="9">
        <f t="shared" si="2"/>
        <v>0</v>
      </c>
      <c r="G27" s="43"/>
      <c r="H27" s="43"/>
      <c r="I27" s="43"/>
      <c r="J27" s="43"/>
      <c r="K27" s="59"/>
      <c r="L27" s="9">
        <f t="shared" si="3"/>
        <v>0</v>
      </c>
      <c r="M27" s="43"/>
      <c r="N27" s="43"/>
      <c r="O27" s="43"/>
      <c r="P27" s="43"/>
      <c r="Q27" s="59"/>
      <c r="R27" s="157"/>
      <c r="S27" s="64" t="str">
        <f t="shared" si="0"/>
        <v/>
      </c>
      <c r="T27" s="69">
        <v>70</v>
      </c>
      <c r="U27" s="2"/>
      <c r="V27" s="2"/>
      <c r="W27" s="2"/>
      <c r="X27" s="2"/>
      <c r="Y27" s="2"/>
      <c r="Z27" s="2"/>
      <c r="AA27" s="2"/>
      <c r="AB27" s="2"/>
      <c r="AC27" s="2"/>
      <c r="AD27" s="2"/>
    </row>
    <row r="28" spans="1:30" s="13" customFormat="1">
      <c r="A28" s="278"/>
      <c r="B28" s="288"/>
      <c r="C28" s="14" t="s">
        <v>45</v>
      </c>
      <c r="D28" s="51" t="s">
        <v>240</v>
      </c>
      <c r="E28" s="7">
        <f t="shared" si="1"/>
        <v>0</v>
      </c>
      <c r="F28" s="9">
        <f t="shared" si="2"/>
        <v>0</v>
      </c>
      <c r="G28" s="43"/>
      <c r="H28" s="43"/>
      <c r="I28" s="43"/>
      <c r="J28" s="43"/>
      <c r="K28" s="59"/>
      <c r="L28" s="9">
        <f t="shared" si="3"/>
        <v>0</v>
      </c>
      <c r="M28" s="43"/>
      <c r="N28" s="43"/>
      <c r="O28" s="43"/>
      <c r="P28" s="43"/>
      <c r="Q28" s="59"/>
      <c r="R28" s="157"/>
      <c r="S28" s="64" t="str">
        <f t="shared" si="0"/>
        <v/>
      </c>
      <c r="T28" s="69">
        <v>70</v>
      </c>
      <c r="U28" s="2"/>
      <c r="V28" s="2"/>
      <c r="W28" s="2"/>
      <c r="X28" s="2"/>
      <c r="Y28" s="2"/>
      <c r="Z28" s="2"/>
      <c r="AA28" s="2"/>
      <c r="AB28" s="2"/>
      <c r="AC28" s="2"/>
      <c r="AD28" s="2"/>
    </row>
    <row r="29" spans="1:30" s="13" customFormat="1">
      <c r="A29" s="278"/>
      <c r="B29" s="288"/>
      <c r="C29" s="14" t="s">
        <v>46</v>
      </c>
      <c r="D29" s="51" t="s">
        <v>240</v>
      </c>
      <c r="E29" s="7">
        <f t="shared" si="1"/>
        <v>0</v>
      </c>
      <c r="F29" s="9">
        <f t="shared" si="2"/>
        <v>0</v>
      </c>
      <c r="G29" s="43"/>
      <c r="H29" s="43"/>
      <c r="I29" s="43"/>
      <c r="J29" s="43"/>
      <c r="K29" s="59"/>
      <c r="L29" s="9">
        <f t="shared" si="3"/>
        <v>0</v>
      </c>
      <c r="M29" s="43"/>
      <c r="N29" s="43"/>
      <c r="O29" s="43"/>
      <c r="P29" s="43"/>
      <c r="Q29" s="59"/>
      <c r="R29" s="157"/>
      <c r="S29" s="64" t="str">
        <f t="shared" si="0"/>
        <v/>
      </c>
      <c r="T29" s="69">
        <v>70</v>
      </c>
      <c r="U29" s="2"/>
      <c r="V29" s="2"/>
      <c r="W29" s="2"/>
      <c r="X29" s="2"/>
      <c r="Y29" s="2"/>
      <c r="Z29" s="2"/>
      <c r="AA29" s="2"/>
      <c r="AB29" s="2"/>
      <c r="AC29" s="2"/>
      <c r="AD29" s="2"/>
    </row>
    <row r="30" spans="1:30" s="13" customFormat="1">
      <c r="A30" s="278"/>
      <c r="B30" s="44" t="s">
        <v>47</v>
      </c>
      <c r="C30" s="14" t="s">
        <v>48</v>
      </c>
      <c r="D30" s="51" t="s">
        <v>214</v>
      </c>
      <c r="E30" s="7">
        <f t="shared" si="1"/>
        <v>0</v>
      </c>
      <c r="F30" s="9">
        <f t="shared" si="2"/>
        <v>0</v>
      </c>
      <c r="G30" s="43"/>
      <c r="H30" s="43"/>
      <c r="I30" s="43"/>
      <c r="J30" s="43"/>
      <c r="K30" s="59"/>
      <c r="L30" s="9">
        <f t="shared" si="3"/>
        <v>0</v>
      </c>
      <c r="M30" s="43"/>
      <c r="N30" s="43"/>
      <c r="O30" s="43"/>
      <c r="P30" s="43"/>
      <c r="Q30" s="59"/>
      <c r="R30" s="157"/>
      <c r="S30" s="64" t="str">
        <f t="shared" si="0"/>
        <v/>
      </c>
      <c r="T30" s="69">
        <v>70</v>
      </c>
      <c r="U30" s="2"/>
      <c r="V30" s="2"/>
      <c r="W30" s="2"/>
      <c r="X30" s="2"/>
      <c r="Y30" s="2"/>
      <c r="Z30" s="2"/>
      <c r="AA30" s="2"/>
      <c r="AB30" s="2"/>
      <c r="AC30" s="2"/>
      <c r="AD30" s="2"/>
    </row>
    <row r="31" spans="1:30" s="13" customFormat="1">
      <c r="A31" s="278"/>
      <c r="B31" s="288" t="s">
        <v>49</v>
      </c>
      <c r="C31" s="14" t="s">
        <v>50</v>
      </c>
      <c r="D31" s="51" t="s">
        <v>240</v>
      </c>
      <c r="E31" s="7">
        <f t="shared" si="1"/>
        <v>0</v>
      </c>
      <c r="F31" s="9">
        <f t="shared" si="2"/>
        <v>0</v>
      </c>
      <c r="G31" s="43"/>
      <c r="H31" s="43"/>
      <c r="I31" s="43"/>
      <c r="J31" s="43"/>
      <c r="K31" s="59"/>
      <c r="L31" s="9">
        <f t="shared" si="3"/>
        <v>0</v>
      </c>
      <c r="M31" s="43"/>
      <c r="N31" s="43"/>
      <c r="O31" s="43"/>
      <c r="P31" s="43"/>
      <c r="Q31" s="59"/>
      <c r="R31" s="157"/>
      <c r="S31" s="64" t="str">
        <f t="shared" si="0"/>
        <v/>
      </c>
      <c r="T31" s="69">
        <v>70</v>
      </c>
      <c r="U31" s="2"/>
      <c r="V31" s="2"/>
      <c r="W31" s="2"/>
      <c r="X31" s="2"/>
      <c r="Y31" s="2"/>
      <c r="Z31" s="2"/>
      <c r="AA31" s="2"/>
      <c r="AB31" s="2"/>
      <c r="AC31" s="2"/>
      <c r="AD31" s="2"/>
    </row>
    <row r="32" spans="1:30" s="13" customFormat="1">
      <c r="A32" s="278"/>
      <c r="B32" s="288"/>
      <c r="C32" s="14" t="s">
        <v>51</v>
      </c>
      <c r="D32" s="51" t="s">
        <v>240</v>
      </c>
      <c r="E32" s="7">
        <f t="shared" si="1"/>
        <v>0</v>
      </c>
      <c r="F32" s="9">
        <f t="shared" si="2"/>
        <v>0</v>
      </c>
      <c r="G32" s="43"/>
      <c r="H32" s="43"/>
      <c r="I32" s="43"/>
      <c r="J32" s="43"/>
      <c r="K32" s="59"/>
      <c r="L32" s="9">
        <f t="shared" si="3"/>
        <v>0</v>
      </c>
      <c r="M32" s="43"/>
      <c r="N32" s="43"/>
      <c r="O32" s="43"/>
      <c r="P32" s="43"/>
      <c r="Q32" s="59"/>
      <c r="R32" s="157"/>
      <c r="S32" s="64" t="str">
        <f t="shared" si="0"/>
        <v/>
      </c>
      <c r="T32" s="69">
        <v>70</v>
      </c>
      <c r="U32" s="2"/>
      <c r="V32" s="2"/>
      <c r="W32" s="2"/>
      <c r="X32" s="2"/>
      <c r="Y32" s="2"/>
      <c r="Z32" s="2"/>
      <c r="AA32" s="2"/>
      <c r="AB32" s="2"/>
      <c r="AC32" s="2"/>
      <c r="AD32" s="2"/>
    </row>
    <row r="33" spans="1:30" s="13" customFormat="1">
      <c r="A33" s="278"/>
      <c r="B33" s="288"/>
      <c r="C33" s="14" t="s">
        <v>189</v>
      </c>
      <c r="D33" s="51" t="s">
        <v>240</v>
      </c>
      <c r="E33" s="7">
        <f t="shared" si="1"/>
        <v>0</v>
      </c>
      <c r="F33" s="9">
        <f t="shared" si="2"/>
        <v>0</v>
      </c>
      <c r="G33" s="43"/>
      <c r="H33" s="43"/>
      <c r="I33" s="43"/>
      <c r="J33" s="43"/>
      <c r="K33" s="59"/>
      <c r="L33" s="9">
        <f t="shared" si="3"/>
        <v>0</v>
      </c>
      <c r="M33" s="43"/>
      <c r="N33" s="43"/>
      <c r="O33" s="43"/>
      <c r="P33" s="43"/>
      <c r="Q33" s="59"/>
      <c r="R33" s="157"/>
      <c r="S33" s="64" t="str">
        <f t="shared" si="0"/>
        <v/>
      </c>
      <c r="T33" s="69">
        <v>70</v>
      </c>
      <c r="U33" s="2"/>
      <c r="V33" s="2"/>
      <c r="W33" s="2"/>
      <c r="X33" s="2"/>
      <c r="Y33" s="2"/>
      <c r="Z33" s="2"/>
      <c r="AA33" s="2"/>
      <c r="AB33" s="2"/>
      <c r="AC33" s="2"/>
      <c r="AD33" s="2"/>
    </row>
    <row r="34" spans="1:30" s="13" customFormat="1" ht="12.9" hidden="1" customHeight="1">
      <c r="A34" s="278"/>
      <c r="B34" s="288"/>
      <c r="C34" s="14" t="s">
        <v>52</v>
      </c>
      <c r="D34" s="51" t="s">
        <v>240</v>
      </c>
      <c r="E34" s="7">
        <f t="shared" si="1"/>
        <v>0</v>
      </c>
      <c r="F34" s="9">
        <f t="shared" ref="F34:F76" si="4">SUM(G34:K34)</f>
        <v>0</v>
      </c>
      <c r="G34" s="43"/>
      <c r="H34" s="43"/>
      <c r="I34" s="43"/>
      <c r="J34" s="43"/>
      <c r="K34" s="59"/>
      <c r="L34" s="9">
        <f t="shared" ref="L34" si="5">SUM(M34:Q34)</f>
        <v>0</v>
      </c>
      <c r="M34" s="43"/>
      <c r="N34" s="43"/>
      <c r="O34" s="43"/>
      <c r="P34" s="43"/>
      <c r="Q34" s="59"/>
      <c r="R34" s="157"/>
      <c r="S34" s="64" t="str">
        <f t="shared" si="0"/>
        <v/>
      </c>
      <c r="T34" s="69">
        <v>70</v>
      </c>
      <c r="U34" s="2"/>
      <c r="V34" s="2"/>
      <c r="W34" s="2"/>
      <c r="X34" s="2"/>
      <c r="Y34" s="2"/>
      <c r="Z34" s="2"/>
      <c r="AA34" s="2"/>
      <c r="AB34" s="2"/>
      <c r="AC34" s="2"/>
      <c r="AD34" s="2"/>
    </row>
    <row r="35" spans="1:30" s="13" customFormat="1">
      <c r="A35" s="278"/>
      <c r="B35" s="288"/>
      <c r="C35" s="14" t="s">
        <v>53</v>
      </c>
      <c r="D35" s="51" t="s">
        <v>240</v>
      </c>
      <c r="E35" s="7">
        <f t="shared" si="1"/>
        <v>0</v>
      </c>
      <c r="F35" s="9">
        <f>SUM(G35:K35)</f>
        <v>0</v>
      </c>
      <c r="G35" s="43"/>
      <c r="H35" s="43"/>
      <c r="I35" s="43"/>
      <c r="J35" s="43"/>
      <c r="K35" s="59"/>
      <c r="L35" s="9">
        <f>SUM(M35:Q35)</f>
        <v>0</v>
      </c>
      <c r="M35" s="43"/>
      <c r="N35" s="43"/>
      <c r="O35" s="43"/>
      <c r="P35" s="43"/>
      <c r="Q35" s="59"/>
      <c r="R35" s="157"/>
      <c r="S35" s="64" t="str">
        <f t="shared" si="0"/>
        <v/>
      </c>
      <c r="T35" s="69">
        <v>70</v>
      </c>
      <c r="U35" s="2"/>
      <c r="V35" s="2"/>
      <c r="W35" s="2"/>
      <c r="X35" s="2"/>
      <c r="Y35" s="2"/>
      <c r="Z35" s="2"/>
      <c r="AA35" s="2"/>
      <c r="AB35" s="2"/>
      <c r="AC35" s="2"/>
      <c r="AD35" s="2"/>
    </row>
    <row r="36" spans="1:30" s="13" customFormat="1">
      <c r="A36" s="278"/>
      <c r="B36" s="288"/>
      <c r="C36" s="14" t="s">
        <v>54</v>
      </c>
      <c r="D36" s="51" t="s">
        <v>240</v>
      </c>
      <c r="E36" s="7">
        <f t="shared" si="1"/>
        <v>0</v>
      </c>
      <c r="F36" s="9">
        <f>SUM(G36:K36)</f>
        <v>0</v>
      </c>
      <c r="G36" s="43"/>
      <c r="H36" s="43"/>
      <c r="I36" s="43"/>
      <c r="J36" s="43"/>
      <c r="K36" s="59"/>
      <c r="L36" s="9">
        <f>SUM(M36:Q36)</f>
        <v>0</v>
      </c>
      <c r="M36" s="43"/>
      <c r="N36" s="43"/>
      <c r="O36" s="43"/>
      <c r="P36" s="43"/>
      <c r="Q36" s="59"/>
      <c r="R36" s="157"/>
      <c r="S36" s="64" t="str">
        <f t="shared" si="0"/>
        <v/>
      </c>
      <c r="T36" s="69">
        <v>70</v>
      </c>
      <c r="U36" s="2"/>
      <c r="V36" s="2"/>
      <c r="W36" s="2"/>
      <c r="X36" s="2"/>
      <c r="Y36" s="2"/>
      <c r="Z36" s="2"/>
      <c r="AA36" s="2"/>
      <c r="AB36" s="2"/>
      <c r="AC36" s="2"/>
      <c r="AD36" s="2"/>
    </row>
    <row r="37" spans="1:30" s="13" customFormat="1">
      <c r="A37" s="278"/>
      <c r="B37" s="288"/>
      <c r="C37" s="55" t="s">
        <v>55</v>
      </c>
      <c r="D37" s="336" t="s">
        <v>240</v>
      </c>
      <c r="E37" s="295">
        <f>F37+L37</f>
        <v>0</v>
      </c>
      <c r="F37" s="296">
        <f>SUM(G37:K38)</f>
        <v>0</v>
      </c>
      <c r="G37" s="292"/>
      <c r="H37" s="292"/>
      <c r="I37" s="292"/>
      <c r="J37" s="292"/>
      <c r="K37" s="292"/>
      <c r="L37" s="296">
        <f>SUM(M37:Q38)</f>
        <v>0</v>
      </c>
      <c r="M37" s="292"/>
      <c r="N37" s="292"/>
      <c r="O37" s="292"/>
      <c r="P37" s="292"/>
      <c r="Q37" s="292"/>
      <c r="R37" s="160"/>
      <c r="S37" s="291" t="str">
        <f>IFERROR(ROUND(F37/E37*100,1),"")</f>
        <v/>
      </c>
      <c r="T37" s="69">
        <v>70</v>
      </c>
      <c r="U37" s="2"/>
      <c r="V37" s="2"/>
      <c r="W37" s="2"/>
      <c r="X37" s="2"/>
      <c r="Y37" s="2"/>
      <c r="Z37" s="2"/>
      <c r="AA37" s="2"/>
      <c r="AB37" s="2"/>
      <c r="AC37" s="2"/>
      <c r="AD37" s="2"/>
    </row>
    <row r="38" spans="1:30" s="13" customFormat="1">
      <c r="A38" s="278"/>
      <c r="B38" s="288"/>
      <c r="C38" s="55" t="s">
        <v>56</v>
      </c>
      <c r="D38" s="336"/>
      <c r="E38" s="295"/>
      <c r="F38" s="296"/>
      <c r="G38" s="294"/>
      <c r="H38" s="294"/>
      <c r="I38" s="294"/>
      <c r="J38" s="294"/>
      <c r="K38" s="294"/>
      <c r="L38" s="296"/>
      <c r="M38" s="294"/>
      <c r="N38" s="294"/>
      <c r="O38" s="294"/>
      <c r="P38" s="294"/>
      <c r="Q38" s="294"/>
      <c r="R38" s="160"/>
      <c r="S38" s="291"/>
      <c r="T38" s="69">
        <v>70</v>
      </c>
      <c r="U38" s="2"/>
      <c r="V38" s="2"/>
      <c r="W38" s="2"/>
      <c r="X38" s="2"/>
      <c r="Y38" s="2"/>
      <c r="Z38" s="2"/>
      <c r="AA38" s="2"/>
      <c r="AB38" s="2"/>
      <c r="AC38" s="2"/>
      <c r="AD38" s="2"/>
    </row>
    <row r="39" spans="1:30" s="13" customFormat="1">
      <c r="A39" s="278"/>
      <c r="B39" s="288"/>
      <c r="C39" s="14" t="s">
        <v>57</v>
      </c>
      <c r="D39" s="51" t="s">
        <v>240</v>
      </c>
      <c r="E39" s="7">
        <f t="shared" si="1"/>
        <v>0</v>
      </c>
      <c r="F39" s="9">
        <f>SUM(G39:K39)</f>
        <v>0</v>
      </c>
      <c r="G39" s="43"/>
      <c r="H39" s="43"/>
      <c r="I39" s="43"/>
      <c r="J39" s="43"/>
      <c r="K39" s="59"/>
      <c r="L39" s="9">
        <f>SUM(M39:Q39)</f>
        <v>0</v>
      </c>
      <c r="M39" s="43"/>
      <c r="N39" s="43"/>
      <c r="O39" s="43"/>
      <c r="P39" s="43"/>
      <c r="Q39" s="59"/>
      <c r="R39" s="157"/>
      <c r="S39" s="64" t="str">
        <f t="shared" si="0"/>
        <v/>
      </c>
      <c r="T39" s="69">
        <v>70</v>
      </c>
      <c r="U39" s="2"/>
      <c r="V39" s="2"/>
      <c r="W39" s="2"/>
      <c r="X39" s="2"/>
      <c r="Y39" s="2"/>
      <c r="Z39" s="2"/>
      <c r="AA39" s="2"/>
      <c r="AB39" s="2"/>
      <c r="AC39" s="2"/>
      <c r="AD39" s="2"/>
    </row>
    <row r="40" spans="1:30" s="13" customFormat="1">
      <c r="A40" s="278"/>
      <c r="B40" s="288"/>
      <c r="C40" s="14" t="s">
        <v>58</v>
      </c>
      <c r="D40" s="51" t="s">
        <v>240</v>
      </c>
      <c r="E40" s="7">
        <f t="shared" si="1"/>
        <v>0</v>
      </c>
      <c r="F40" s="9">
        <f t="shared" si="4"/>
        <v>0</v>
      </c>
      <c r="G40" s="43"/>
      <c r="H40" s="43"/>
      <c r="I40" s="43"/>
      <c r="J40" s="43"/>
      <c r="K40" s="59"/>
      <c r="L40" s="9">
        <f t="shared" ref="L40:L69" si="6">SUM(M40:Q40)</f>
        <v>0</v>
      </c>
      <c r="M40" s="43"/>
      <c r="N40" s="43"/>
      <c r="O40" s="43"/>
      <c r="P40" s="43"/>
      <c r="Q40" s="59"/>
      <c r="R40" s="157"/>
      <c r="S40" s="64" t="str">
        <f t="shared" si="0"/>
        <v/>
      </c>
      <c r="T40" s="69">
        <v>70</v>
      </c>
      <c r="U40" s="2"/>
      <c r="V40" s="2"/>
      <c r="W40" s="2"/>
      <c r="X40" s="2"/>
      <c r="Y40" s="2"/>
      <c r="Z40" s="2"/>
      <c r="AA40" s="2"/>
      <c r="AB40" s="2"/>
      <c r="AC40" s="2"/>
      <c r="AD40" s="2"/>
    </row>
    <row r="41" spans="1:30" s="13" customFormat="1">
      <c r="A41" s="278"/>
      <c r="B41" s="288"/>
      <c r="C41" s="14" t="s">
        <v>59</v>
      </c>
      <c r="D41" s="51" t="s">
        <v>240</v>
      </c>
      <c r="E41" s="7">
        <f t="shared" si="1"/>
        <v>0</v>
      </c>
      <c r="F41" s="9">
        <f t="shared" si="4"/>
        <v>0</v>
      </c>
      <c r="G41" s="43"/>
      <c r="H41" s="43"/>
      <c r="I41" s="43"/>
      <c r="J41" s="43"/>
      <c r="K41" s="59"/>
      <c r="L41" s="9">
        <f t="shared" si="6"/>
        <v>0</v>
      </c>
      <c r="M41" s="43"/>
      <c r="N41" s="43"/>
      <c r="O41" s="43"/>
      <c r="P41" s="43"/>
      <c r="Q41" s="59"/>
      <c r="R41" s="157"/>
      <c r="S41" s="64" t="str">
        <f t="shared" si="0"/>
        <v/>
      </c>
      <c r="T41" s="69">
        <v>70</v>
      </c>
      <c r="U41" s="2"/>
      <c r="V41" s="2"/>
      <c r="W41" s="2"/>
      <c r="X41" s="2"/>
      <c r="Y41" s="2"/>
      <c r="Z41" s="2"/>
      <c r="AA41" s="2"/>
      <c r="AB41" s="2"/>
      <c r="AC41" s="2"/>
      <c r="AD41" s="2"/>
    </row>
    <row r="42" spans="1:30" s="13" customFormat="1" ht="15.6">
      <c r="A42" s="278"/>
      <c r="B42" s="288"/>
      <c r="C42" s="14" t="s">
        <v>200</v>
      </c>
      <c r="D42" s="51" t="s">
        <v>240</v>
      </c>
      <c r="E42" s="7">
        <f t="shared" si="1"/>
        <v>0</v>
      </c>
      <c r="F42" s="9">
        <f t="shared" si="4"/>
        <v>0</v>
      </c>
      <c r="G42" s="43"/>
      <c r="H42" s="43"/>
      <c r="I42" s="43"/>
      <c r="J42" s="43"/>
      <c r="K42" s="59"/>
      <c r="L42" s="9">
        <f t="shared" si="6"/>
        <v>0</v>
      </c>
      <c r="M42" s="43"/>
      <c r="N42" s="43"/>
      <c r="O42" s="43"/>
      <c r="P42" s="43"/>
      <c r="Q42" s="59"/>
      <c r="R42" s="157"/>
      <c r="S42" s="64" t="str">
        <f t="shared" si="0"/>
        <v/>
      </c>
      <c r="T42" s="69">
        <v>70</v>
      </c>
      <c r="U42" s="2"/>
      <c r="V42" s="2"/>
      <c r="W42" s="2"/>
      <c r="X42" s="2"/>
      <c r="Y42" s="2"/>
      <c r="Z42" s="2"/>
      <c r="AA42" s="2"/>
      <c r="AB42" s="2"/>
      <c r="AC42" s="2"/>
      <c r="AD42" s="2"/>
    </row>
    <row r="43" spans="1:30" s="13" customFormat="1" ht="13.5" customHeight="1">
      <c r="A43" s="278"/>
      <c r="B43" s="288"/>
      <c r="C43" s="14" t="s">
        <v>60</v>
      </c>
      <c r="D43" s="51" t="s">
        <v>240</v>
      </c>
      <c r="E43" s="7">
        <f t="shared" si="1"/>
        <v>0</v>
      </c>
      <c r="F43" s="9">
        <f t="shared" si="4"/>
        <v>0</v>
      </c>
      <c r="G43" s="43"/>
      <c r="H43" s="43"/>
      <c r="I43" s="43"/>
      <c r="J43" s="43"/>
      <c r="K43" s="59"/>
      <c r="L43" s="9">
        <f t="shared" si="6"/>
        <v>0</v>
      </c>
      <c r="M43" s="43"/>
      <c r="N43" s="43"/>
      <c r="O43" s="43"/>
      <c r="P43" s="43"/>
      <c r="Q43" s="59"/>
      <c r="R43" s="157"/>
      <c r="S43" s="64" t="str">
        <f t="shared" si="0"/>
        <v/>
      </c>
      <c r="T43" s="69">
        <v>70</v>
      </c>
      <c r="U43" s="2"/>
      <c r="V43" s="2"/>
      <c r="W43" s="2"/>
      <c r="X43" s="2"/>
      <c r="Y43" s="2"/>
      <c r="Z43" s="2"/>
      <c r="AA43" s="2"/>
      <c r="AB43" s="2"/>
      <c r="AC43" s="2"/>
      <c r="AD43" s="2"/>
    </row>
    <row r="44" spans="1:30" s="13" customFormat="1">
      <c r="A44" s="278"/>
      <c r="B44" s="288"/>
      <c r="C44" s="14" t="s">
        <v>61</v>
      </c>
      <c r="D44" s="51" t="s">
        <v>240</v>
      </c>
      <c r="E44" s="7">
        <f t="shared" si="1"/>
        <v>0</v>
      </c>
      <c r="F44" s="9">
        <f t="shared" si="4"/>
        <v>0</v>
      </c>
      <c r="G44" s="43"/>
      <c r="H44" s="43"/>
      <c r="I44" s="43"/>
      <c r="J44" s="43"/>
      <c r="K44" s="59"/>
      <c r="L44" s="9">
        <f t="shared" si="6"/>
        <v>0</v>
      </c>
      <c r="M44" s="43"/>
      <c r="N44" s="43"/>
      <c r="O44" s="43"/>
      <c r="P44" s="43"/>
      <c r="Q44" s="59"/>
      <c r="R44" s="157"/>
      <c r="S44" s="64" t="str">
        <f t="shared" si="0"/>
        <v/>
      </c>
      <c r="T44" s="69">
        <v>70</v>
      </c>
      <c r="U44" s="2"/>
      <c r="V44" s="2"/>
      <c r="W44" s="2"/>
      <c r="X44" s="2"/>
      <c r="Y44" s="2"/>
      <c r="Z44" s="2"/>
      <c r="AA44" s="2"/>
      <c r="AB44" s="2"/>
      <c r="AC44" s="2"/>
      <c r="AD44" s="2"/>
    </row>
    <row r="45" spans="1:30" s="13" customFormat="1">
      <c r="A45" s="278"/>
      <c r="B45" s="288"/>
      <c r="C45" s="14" t="s">
        <v>62</v>
      </c>
      <c r="D45" s="51" t="s">
        <v>240</v>
      </c>
      <c r="E45" s="7">
        <f t="shared" si="1"/>
        <v>0</v>
      </c>
      <c r="F45" s="9">
        <f t="shared" si="4"/>
        <v>0</v>
      </c>
      <c r="G45" s="43"/>
      <c r="H45" s="43"/>
      <c r="I45" s="43"/>
      <c r="J45" s="43"/>
      <c r="K45" s="59"/>
      <c r="L45" s="9">
        <f t="shared" si="6"/>
        <v>0</v>
      </c>
      <c r="M45" s="43"/>
      <c r="N45" s="43"/>
      <c r="O45" s="43"/>
      <c r="P45" s="43"/>
      <c r="Q45" s="59"/>
      <c r="R45" s="157"/>
      <c r="S45" s="64" t="str">
        <f t="shared" si="0"/>
        <v/>
      </c>
      <c r="T45" s="69">
        <v>70</v>
      </c>
      <c r="U45" s="2"/>
      <c r="V45" s="2"/>
      <c r="W45" s="2"/>
      <c r="X45" s="2"/>
      <c r="Y45" s="2"/>
      <c r="Z45" s="2"/>
      <c r="AA45" s="2"/>
      <c r="AB45" s="2"/>
      <c r="AC45" s="2"/>
      <c r="AD45" s="2"/>
    </row>
    <row r="46" spans="1:30" s="13" customFormat="1">
      <c r="A46" s="278"/>
      <c r="B46" s="288"/>
      <c r="C46" s="14" t="s">
        <v>63</v>
      </c>
      <c r="D46" s="51" t="s">
        <v>240</v>
      </c>
      <c r="E46" s="7">
        <f t="shared" si="1"/>
        <v>0</v>
      </c>
      <c r="F46" s="9">
        <f t="shared" si="4"/>
        <v>0</v>
      </c>
      <c r="G46" s="43"/>
      <c r="H46" s="43"/>
      <c r="I46" s="43"/>
      <c r="J46" s="43"/>
      <c r="K46" s="59"/>
      <c r="L46" s="9">
        <f t="shared" si="6"/>
        <v>0</v>
      </c>
      <c r="M46" s="43"/>
      <c r="N46" s="43"/>
      <c r="O46" s="43"/>
      <c r="P46" s="43"/>
      <c r="Q46" s="59"/>
      <c r="R46" s="157"/>
      <c r="S46" s="64" t="str">
        <f t="shared" si="0"/>
        <v/>
      </c>
      <c r="T46" s="69">
        <v>70</v>
      </c>
      <c r="U46" s="2"/>
      <c r="V46" s="2"/>
      <c r="W46" s="2"/>
      <c r="X46" s="2"/>
      <c r="Y46" s="2"/>
      <c r="Z46" s="2"/>
      <c r="AA46" s="2"/>
      <c r="AB46" s="2"/>
      <c r="AC46" s="2"/>
      <c r="AD46" s="2"/>
    </row>
    <row r="47" spans="1:30" s="13" customFormat="1">
      <c r="A47" s="278"/>
      <c r="B47" s="288"/>
      <c r="C47" s="14" t="s">
        <v>64</v>
      </c>
      <c r="D47" s="51" t="s">
        <v>241</v>
      </c>
      <c r="E47" s="7">
        <f t="shared" si="1"/>
        <v>0</v>
      </c>
      <c r="F47" s="9">
        <f t="shared" si="4"/>
        <v>0</v>
      </c>
      <c r="G47" s="43"/>
      <c r="H47" s="43"/>
      <c r="I47" s="43"/>
      <c r="J47" s="43"/>
      <c r="K47" s="59"/>
      <c r="L47" s="9">
        <f t="shared" si="6"/>
        <v>0</v>
      </c>
      <c r="M47" s="43"/>
      <c r="N47" s="43"/>
      <c r="O47" s="43"/>
      <c r="P47" s="43"/>
      <c r="Q47" s="59"/>
      <c r="R47" s="157"/>
      <c r="S47" s="64" t="str">
        <f t="shared" si="0"/>
        <v/>
      </c>
      <c r="T47" s="69">
        <v>70</v>
      </c>
      <c r="U47" s="2"/>
      <c r="V47" s="2"/>
      <c r="W47" s="2"/>
      <c r="X47" s="2"/>
      <c r="Y47" s="2"/>
      <c r="Z47" s="2"/>
      <c r="AA47" s="2"/>
      <c r="AB47" s="2"/>
      <c r="AC47" s="2"/>
      <c r="AD47" s="2"/>
    </row>
    <row r="48" spans="1:30" s="13" customFormat="1">
      <c r="A48" s="278"/>
      <c r="B48" s="288"/>
      <c r="C48" s="14" t="s">
        <v>205</v>
      </c>
      <c r="D48" s="51" t="s">
        <v>240</v>
      </c>
      <c r="E48" s="7">
        <f t="shared" si="1"/>
        <v>0</v>
      </c>
      <c r="F48" s="9">
        <f t="shared" si="4"/>
        <v>0</v>
      </c>
      <c r="G48" s="43"/>
      <c r="H48" s="43"/>
      <c r="I48" s="43"/>
      <c r="J48" s="43"/>
      <c r="K48" s="59"/>
      <c r="L48" s="9">
        <f t="shared" si="6"/>
        <v>0</v>
      </c>
      <c r="M48" s="43"/>
      <c r="N48" s="43"/>
      <c r="O48" s="43"/>
      <c r="P48" s="43"/>
      <c r="Q48" s="59"/>
      <c r="R48" s="157"/>
      <c r="S48" s="64" t="str">
        <f t="shared" si="0"/>
        <v/>
      </c>
      <c r="T48" s="69">
        <v>70</v>
      </c>
      <c r="U48" s="2"/>
      <c r="V48" s="2"/>
      <c r="W48" s="2"/>
      <c r="X48" s="2"/>
      <c r="Y48" s="2"/>
      <c r="Z48" s="2"/>
      <c r="AA48" s="2"/>
      <c r="AB48" s="2"/>
      <c r="AC48" s="2"/>
      <c r="AD48" s="2"/>
    </row>
    <row r="49" spans="1:30" s="13" customFormat="1" ht="12.9" hidden="1" customHeight="1">
      <c r="A49" s="278"/>
      <c r="B49" s="288"/>
      <c r="C49" s="14" t="s">
        <v>206</v>
      </c>
      <c r="D49" s="51" t="s">
        <v>240</v>
      </c>
      <c r="E49" s="7">
        <f t="shared" si="1"/>
        <v>0</v>
      </c>
      <c r="F49" s="9">
        <f t="shared" si="4"/>
        <v>0</v>
      </c>
      <c r="G49" s="43"/>
      <c r="H49" s="43"/>
      <c r="I49" s="43"/>
      <c r="J49" s="43"/>
      <c r="K49" s="59"/>
      <c r="L49" s="9">
        <f t="shared" si="6"/>
        <v>0</v>
      </c>
      <c r="M49" s="43"/>
      <c r="N49" s="43"/>
      <c r="O49" s="43"/>
      <c r="P49" s="43"/>
      <c r="Q49" s="59"/>
      <c r="R49" s="157"/>
      <c r="S49" s="64" t="str">
        <f t="shared" si="0"/>
        <v/>
      </c>
      <c r="T49" s="69">
        <v>70</v>
      </c>
      <c r="U49" s="2"/>
      <c r="V49" s="2"/>
      <c r="W49" s="2"/>
      <c r="X49" s="2"/>
      <c r="Y49" s="2"/>
      <c r="Z49" s="2"/>
      <c r="AA49" s="2"/>
      <c r="AB49" s="2"/>
      <c r="AC49" s="2"/>
      <c r="AD49" s="2"/>
    </row>
    <row r="50" spans="1:30" s="13" customFormat="1">
      <c r="A50" s="278"/>
      <c r="B50" s="288"/>
      <c r="C50" s="14" t="s">
        <v>65</v>
      </c>
      <c r="D50" s="51" t="s">
        <v>242</v>
      </c>
      <c r="E50" s="7">
        <f t="shared" si="1"/>
        <v>0</v>
      </c>
      <c r="F50" s="9">
        <f t="shared" si="4"/>
        <v>0</v>
      </c>
      <c r="G50" s="43"/>
      <c r="H50" s="43"/>
      <c r="I50" s="43"/>
      <c r="J50" s="43"/>
      <c r="K50" s="59"/>
      <c r="L50" s="9">
        <f t="shared" si="6"/>
        <v>0</v>
      </c>
      <c r="M50" s="43"/>
      <c r="N50" s="43"/>
      <c r="O50" s="43"/>
      <c r="P50" s="43"/>
      <c r="Q50" s="59"/>
      <c r="R50" s="157"/>
      <c r="S50" s="64" t="str">
        <f t="shared" si="0"/>
        <v/>
      </c>
      <c r="T50" s="69">
        <v>70</v>
      </c>
      <c r="U50" s="2"/>
      <c r="V50" s="2"/>
      <c r="W50" s="2"/>
      <c r="X50" s="2"/>
      <c r="Y50" s="2"/>
      <c r="Z50" s="2"/>
      <c r="AA50" s="2"/>
      <c r="AB50" s="2"/>
      <c r="AC50" s="2"/>
      <c r="AD50" s="2"/>
    </row>
    <row r="51" spans="1:30" s="13" customFormat="1">
      <c r="A51" s="278"/>
      <c r="B51" s="288"/>
      <c r="C51" s="14" t="s">
        <v>66</v>
      </c>
      <c r="D51" s="51" t="s">
        <v>242</v>
      </c>
      <c r="E51" s="7">
        <f t="shared" si="1"/>
        <v>0</v>
      </c>
      <c r="F51" s="9">
        <f t="shared" si="4"/>
        <v>0</v>
      </c>
      <c r="G51" s="43"/>
      <c r="H51" s="43"/>
      <c r="I51" s="43"/>
      <c r="J51" s="43"/>
      <c r="K51" s="59"/>
      <c r="L51" s="9">
        <f t="shared" si="6"/>
        <v>0</v>
      </c>
      <c r="M51" s="43"/>
      <c r="N51" s="43"/>
      <c r="O51" s="43"/>
      <c r="P51" s="43"/>
      <c r="Q51" s="59"/>
      <c r="R51" s="157"/>
      <c r="S51" s="64" t="str">
        <f t="shared" si="0"/>
        <v/>
      </c>
      <c r="T51" s="69">
        <v>70</v>
      </c>
      <c r="U51" s="2"/>
      <c r="V51" s="2"/>
      <c r="W51" s="2"/>
      <c r="X51" s="2"/>
      <c r="Y51" s="2"/>
      <c r="Z51" s="2"/>
      <c r="AA51" s="2"/>
      <c r="AB51" s="2"/>
      <c r="AC51" s="2"/>
      <c r="AD51" s="2"/>
    </row>
    <row r="52" spans="1:30" s="13" customFormat="1">
      <c r="A52" s="278"/>
      <c r="B52" s="288"/>
      <c r="C52" s="14" t="s">
        <v>67</v>
      </c>
      <c r="D52" s="51" t="s">
        <v>240</v>
      </c>
      <c r="E52" s="7">
        <f t="shared" si="1"/>
        <v>0</v>
      </c>
      <c r="F52" s="9">
        <f t="shared" si="4"/>
        <v>0</v>
      </c>
      <c r="G52" s="43"/>
      <c r="H52" s="43"/>
      <c r="I52" s="43"/>
      <c r="J52" s="43"/>
      <c r="K52" s="59"/>
      <c r="L52" s="9">
        <f t="shared" si="6"/>
        <v>0</v>
      </c>
      <c r="M52" s="43"/>
      <c r="N52" s="43"/>
      <c r="O52" s="43"/>
      <c r="P52" s="43"/>
      <c r="Q52" s="59"/>
      <c r="R52" s="157"/>
      <c r="S52" s="64" t="str">
        <f t="shared" si="0"/>
        <v/>
      </c>
      <c r="T52" s="69">
        <v>70</v>
      </c>
      <c r="U52" s="2"/>
      <c r="V52" s="2"/>
      <c r="W52" s="2"/>
      <c r="X52" s="2"/>
      <c r="Y52" s="2"/>
      <c r="Z52" s="2"/>
      <c r="AA52" s="2"/>
      <c r="AB52" s="2"/>
      <c r="AC52" s="2"/>
      <c r="AD52" s="2"/>
    </row>
    <row r="53" spans="1:30" s="13" customFormat="1">
      <c r="A53" s="278"/>
      <c r="B53" s="288"/>
      <c r="C53" s="14" t="s">
        <v>68</v>
      </c>
      <c r="D53" s="51" t="s">
        <v>240</v>
      </c>
      <c r="E53" s="7">
        <f t="shared" si="1"/>
        <v>0</v>
      </c>
      <c r="F53" s="9">
        <f t="shared" si="4"/>
        <v>0</v>
      </c>
      <c r="G53" s="43"/>
      <c r="H53" s="43"/>
      <c r="I53" s="43"/>
      <c r="J53" s="43"/>
      <c r="K53" s="59"/>
      <c r="L53" s="9">
        <f t="shared" si="6"/>
        <v>0</v>
      </c>
      <c r="M53" s="43"/>
      <c r="N53" s="43"/>
      <c r="O53" s="43"/>
      <c r="P53" s="43"/>
      <c r="Q53" s="59"/>
      <c r="R53" s="157"/>
      <c r="S53" s="64" t="str">
        <f t="shared" si="0"/>
        <v/>
      </c>
      <c r="T53" s="69">
        <v>70</v>
      </c>
      <c r="U53" s="2"/>
      <c r="V53" s="2"/>
      <c r="W53" s="2"/>
      <c r="X53" s="2"/>
      <c r="Y53" s="2"/>
      <c r="Z53" s="2"/>
      <c r="AA53" s="2"/>
      <c r="AB53" s="2"/>
      <c r="AC53" s="2"/>
      <c r="AD53" s="2"/>
    </row>
    <row r="54" spans="1:30" s="13" customFormat="1">
      <c r="A54" s="278"/>
      <c r="B54" s="288"/>
      <c r="C54" s="14" t="s">
        <v>69</v>
      </c>
      <c r="D54" s="51" t="s">
        <v>240</v>
      </c>
      <c r="E54" s="7">
        <f t="shared" si="1"/>
        <v>0</v>
      </c>
      <c r="F54" s="9">
        <f t="shared" si="4"/>
        <v>0</v>
      </c>
      <c r="G54" s="43"/>
      <c r="H54" s="43"/>
      <c r="I54" s="43"/>
      <c r="J54" s="43"/>
      <c r="K54" s="59"/>
      <c r="L54" s="9">
        <f t="shared" si="6"/>
        <v>0</v>
      </c>
      <c r="M54" s="43"/>
      <c r="N54" s="43"/>
      <c r="O54" s="43"/>
      <c r="P54" s="43"/>
      <c r="Q54" s="59"/>
      <c r="R54" s="157"/>
      <c r="S54" s="64" t="str">
        <f t="shared" si="0"/>
        <v/>
      </c>
      <c r="T54" s="69">
        <v>70</v>
      </c>
      <c r="U54" s="2"/>
      <c r="V54" s="2"/>
      <c r="W54" s="2"/>
      <c r="X54" s="2"/>
      <c r="Y54" s="2"/>
      <c r="Z54" s="2"/>
      <c r="AA54" s="2"/>
      <c r="AB54" s="2"/>
      <c r="AC54" s="2"/>
      <c r="AD54" s="2"/>
    </row>
    <row r="55" spans="1:30" s="13" customFormat="1">
      <c r="A55" s="278"/>
      <c r="B55" s="288"/>
      <c r="C55" s="14" t="s">
        <v>190</v>
      </c>
      <c r="D55" s="51" t="s">
        <v>214</v>
      </c>
      <c r="E55" s="7">
        <f t="shared" si="1"/>
        <v>0</v>
      </c>
      <c r="F55" s="9">
        <f t="shared" si="4"/>
        <v>0</v>
      </c>
      <c r="G55" s="43"/>
      <c r="H55" s="43"/>
      <c r="I55" s="43"/>
      <c r="J55" s="43"/>
      <c r="K55" s="59"/>
      <c r="L55" s="9">
        <f t="shared" si="6"/>
        <v>0</v>
      </c>
      <c r="M55" s="43"/>
      <c r="N55" s="43"/>
      <c r="O55" s="43"/>
      <c r="P55" s="43"/>
      <c r="Q55" s="59"/>
      <c r="R55" s="157"/>
      <c r="S55" s="64" t="str">
        <f t="shared" si="0"/>
        <v/>
      </c>
      <c r="T55" s="69">
        <v>70</v>
      </c>
      <c r="U55" s="2"/>
      <c r="V55" s="2"/>
      <c r="W55" s="2"/>
      <c r="X55" s="2"/>
      <c r="Y55" s="2"/>
      <c r="Z55" s="2"/>
      <c r="AA55" s="2"/>
      <c r="AB55" s="2"/>
      <c r="AC55" s="2"/>
      <c r="AD55" s="2"/>
    </row>
    <row r="56" spans="1:30" s="13" customFormat="1" ht="12.9" hidden="1" customHeight="1">
      <c r="A56" s="278"/>
      <c r="B56" s="288"/>
      <c r="C56" s="15" t="s">
        <v>70</v>
      </c>
      <c r="D56" s="51" t="s">
        <v>240</v>
      </c>
      <c r="E56" s="7">
        <f t="shared" si="1"/>
        <v>0</v>
      </c>
      <c r="F56" s="9">
        <f t="shared" si="4"/>
        <v>0</v>
      </c>
      <c r="G56" s="43"/>
      <c r="H56" s="43"/>
      <c r="I56" s="43"/>
      <c r="J56" s="43"/>
      <c r="K56" s="59"/>
      <c r="L56" s="9">
        <f t="shared" si="6"/>
        <v>0</v>
      </c>
      <c r="M56" s="43"/>
      <c r="N56" s="43"/>
      <c r="O56" s="43"/>
      <c r="P56" s="43"/>
      <c r="Q56" s="59"/>
      <c r="R56" s="157"/>
      <c r="S56" s="64" t="str">
        <f t="shared" si="0"/>
        <v/>
      </c>
      <c r="T56" s="69">
        <v>70</v>
      </c>
      <c r="U56" s="2"/>
      <c r="V56" s="2"/>
      <c r="W56" s="2"/>
      <c r="X56" s="2"/>
      <c r="Y56" s="2"/>
      <c r="Z56" s="2"/>
      <c r="AA56" s="2"/>
      <c r="AB56" s="2"/>
      <c r="AC56" s="2"/>
      <c r="AD56" s="2"/>
    </row>
    <row r="57" spans="1:30" s="13" customFormat="1">
      <c r="A57" s="278"/>
      <c r="B57" s="288"/>
      <c r="C57" s="15" t="s">
        <v>71</v>
      </c>
      <c r="D57" s="51" t="s">
        <v>214</v>
      </c>
      <c r="E57" s="7">
        <f t="shared" si="1"/>
        <v>0</v>
      </c>
      <c r="F57" s="9">
        <f t="shared" si="4"/>
        <v>0</v>
      </c>
      <c r="G57" s="43"/>
      <c r="H57" s="43"/>
      <c r="I57" s="43"/>
      <c r="J57" s="43"/>
      <c r="K57" s="59"/>
      <c r="L57" s="9">
        <f t="shared" si="6"/>
        <v>0</v>
      </c>
      <c r="M57" s="43"/>
      <c r="N57" s="43"/>
      <c r="O57" s="43"/>
      <c r="P57" s="43"/>
      <c r="Q57" s="59"/>
      <c r="R57" s="157"/>
      <c r="S57" s="64" t="str">
        <f t="shared" si="0"/>
        <v/>
      </c>
      <c r="T57" s="69">
        <v>70</v>
      </c>
      <c r="U57" s="2"/>
      <c r="V57" s="2"/>
      <c r="W57" s="2"/>
      <c r="X57" s="2"/>
      <c r="Y57" s="2"/>
      <c r="Z57" s="2"/>
      <c r="AA57" s="2"/>
      <c r="AB57" s="2"/>
      <c r="AC57" s="2"/>
      <c r="AD57" s="2"/>
    </row>
    <row r="58" spans="1:30" s="13" customFormat="1">
      <c r="A58" s="278"/>
      <c r="B58" s="288"/>
      <c r="C58" s="15" t="s">
        <v>72</v>
      </c>
      <c r="D58" s="51" t="s">
        <v>240</v>
      </c>
      <c r="E58" s="7">
        <f t="shared" si="1"/>
        <v>0</v>
      </c>
      <c r="F58" s="9">
        <f t="shared" si="4"/>
        <v>0</v>
      </c>
      <c r="G58" s="43"/>
      <c r="H58" s="43"/>
      <c r="I58" s="43"/>
      <c r="J58" s="43"/>
      <c r="K58" s="59"/>
      <c r="L58" s="9">
        <f t="shared" si="6"/>
        <v>0</v>
      </c>
      <c r="M58" s="43"/>
      <c r="N58" s="43"/>
      <c r="O58" s="43"/>
      <c r="P58" s="43"/>
      <c r="Q58" s="59"/>
      <c r="R58" s="157"/>
      <c r="S58" s="64" t="str">
        <f t="shared" si="0"/>
        <v/>
      </c>
      <c r="T58" s="69">
        <v>70</v>
      </c>
      <c r="U58" s="2"/>
      <c r="V58" s="2"/>
      <c r="W58" s="2"/>
      <c r="X58" s="2"/>
      <c r="Y58" s="2"/>
      <c r="Z58" s="2"/>
      <c r="AA58" s="2"/>
      <c r="AB58" s="2"/>
      <c r="AC58" s="2"/>
      <c r="AD58" s="2"/>
    </row>
    <row r="59" spans="1:30" s="13" customFormat="1">
      <c r="A59" s="278"/>
      <c r="B59" s="288"/>
      <c r="C59" s="15" t="s">
        <v>73</v>
      </c>
      <c r="D59" s="51" t="s">
        <v>240</v>
      </c>
      <c r="E59" s="7">
        <f t="shared" si="1"/>
        <v>0</v>
      </c>
      <c r="F59" s="9">
        <f t="shared" si="4"/>
        <v>0</v>
      </c>
      <c r="G59" s="43"/>
      <c r="H59" s="43"/>
      <c r="I59" s="43"/>
      <c r="J59" s="43"/>
      <c r="K59" s="59"/>
      <c r="L59" s="9">
        <f t="shared" si="6"/>
        <v>0</v>
      </c>
      <c r="M59" s="43"/>
      <c r="N59" s="43"/>
      <c r="O59" s="43"/>
      <c r="P59" s="43"/>
      <c r="Q59" s="59"/>
      <c r="R59" s="157"/>
      <c r="S59" s="64" t="str">
        <f t="shared" si="0"/>
        <v/>
      </c>
      <c r="T59" s="69">
        <v>70</v>
      </c>
      <c r="U59" s="2"/>
      <c r="V59" s="2"/>
      <c r="W59" s="2"/>
      <c r="X59" s="2"/>
      <c r="Y59" s="2"/>
      <c r="Z59" s="2"/>
      <c r="AA59" s="2"/>
      <c r="AB59" s="2"/>
      <c r="AC59" s="2"/>
      <c r="AD59" s="2"/>
    </row>
    <row r="60" spans="1:30" s="13" customFormat="1">
      <c r="A60" s="278"/>
      <c r="B60" s="288"/>
      <c r="C60" s="15" t="s">
        <v>74</v>
      </c>
      <c r="D60" s="51" t="s">
        <v>240</v>
      </c>
      <c r="E60" s="7">
        <f t="shared" si="1"/>
        <v>0</v>
      </c>
      <c r="F60" s="9">
        <f t="shared" si="4"/>
        <v>0</v>
      </c>
      <c r="G60" s="43"/>
      <c r="H60" s="43"/>
      <c r="I60" s="43"/>
      <c r="J60" s="43"/>
      <c r="K60" s="59"/>
      <c r="L60" s="9">
        <f t="shared" si="6"/>
        <v>0</v>
      </c>
      <c r="M60" s="43"/>
      <c r="N60" s="43"/>
      <c r="O60" s="43"/>
      <c r="P60" s="43"/>
      <c r="Q60" s="59"/>
      <c r="R60" s="157"/>
      <c r="S60" s="64" t="str">
        <f t="shared" si="0"/>
        <v/>
      </c>
      <c r="T60" s="69">
        <v>70</v>
      </c>
      <c r="U60" s="2"/>
      <c r="V60" s="2"/>
      <c r="W60" s="2"/>
      <c r="X60" s="2"/>
      <c r="Y60" s="2"/>
      <c r="Z60" s="2"/>
      <c r="AA60" s="2"/>
      <c r="AB60" s="2"/>
      <c r="AC60" s="2"/>
      <c r="AD60" s="2"/>
    </row>
    <row r="61" spans="1:30" s="13" customFormat="1">
      <c r="A61" s="278"/>
      <c r="B61" s="288"/>
      <c r="C61" s="15" t="s">
        <v>75</v>
      </c>
      <c r="D61" s="51" t="s">
        <v>211</v>
      </c>
      <c r="E61" s="7">
        <f t="shared" si="1"/>
        <v>0</v>
      </c>
      <c r="F61" s="9">
        <f t="shared" si="4"/>
        <v>0</v>
      </c>
      <c r="G61" s="43"/>
      <c r="H61" s="43"/>
      <c r="I61" s="43"/>
      <c r="J61" s="43"/>
      <c r="K61" s="59"/>
      <c r="L61" s="9">
        <f t="shared" si="6"/>
        <v>0</v>
      </c>
      <c r="M61" s="43"/>
      <c r="N61" s="43"/>
      <c r="O61" s="43"/>
      <c r="P61" s="43"/>
      <c r="Q61" s="59"/>
      <c r="R61" s="157"/>
      <c r="S61" s="64" t="str">
        <f t="shared" si="0"/>
        <v/>
      </c>
      <c r="T61" s="69">
        <v>70</v>
      </c>
      <c r="U61" s="2"/>
      <c r="V61" s="2"/>
      <c r="W61" s="2"/>
      <c r="X61" s="2"/>
      <c r="Y61" s="2"/>
      <c r="Z61" s="2"/>
      <c r="AA61" s="2"/>
      <c r="AB61" s="2"/>
      <c r="AC61" s="2"/>
      <c r="AD61" s="2"/>
    </row>
    <row r="62" spans="1:30" s="13" customFormat="1">
      <c r="A62" s="278"/>
      <c r="B62" s="288"/>
      <c r="C62" s="15" t="s">
        <v>76</v>
      </c>
      <c r="D62" s="51" t="s">
        <v>242</v>
      </c>
      <c r="E62" s="7">
        <f t="shared" si="1"/>
        <v>0</v>
      </c>
      <c r="F62" s="9">
        <f t="shared" si="4"/>
        <v>0</v>
      </c>
      <c r="G62" s="43"/>
      <c r="H62" s="43"/>
      <c r="I62" s="43"/>
      <c r="J62" s="43"/>
      <c r="K62" s="59"/>
      <c r="L62" s="9">
        <f t="shared" si="6"/>
        <v>0</v>
      </c>
      <c r="M62" s="43"/>
      <c r="N62" s="43"/>
      <c r="O62" s="43"/>
      <c r="P62" s="43"/>
      <c r="Q62" s="59"/>
      <c r="R62" s="157"/>
      <c r="S62" s="64" t="str">
        <f t="shared" si="0"/>
        <v/>
      </c>
      <c r="T62" s="69">
        <v>70</v>
      </c>
      <c r="U62" s="2"/>
      <c r="V62" s="2"/>
      <c r="W62" s="2"/>
      <c r="X62" s="2"/>
      <c r="Y62" s="2"/>
      <c r="Z62" s="2"/>
      <c r="AA62" s="2"/>
      <c r="AB62" s="2"/>
      <c r="AC62" s="2"/>
      <c r="AD62" s="2"/>
    </row>
    <row r="63" spans="1:30" s="13" customFormat="1">
      <c r="A63" s="278"/>
      <c r="B63" s="288"/>
      <c r="C63" s="15" t="s">
        <v>77</v>
      </c>
      <c r="D63" s="51" t="s">
        <v>241</v>
      </c>
      <c r="E63" s="7">
        <f t="shared" si="1"/>
        <v>0</v>
      </c>
      <c r="F63" s="9">
        <f t="shared" si="4"/>
        <v>0</v>
      </c>
      <c r="G63" s="43"/>
      <c r="H63" s="43"/>
      <c r="I63" s="43"/>
      <c r="J63" s="43"/>
      <c r="K63" s="59"/>
      <c r="L63" s="9">
        <f t="shared" si="6"/>
        <v>0</v>
      </c>
      <c r="M63" s="43"/>
      <c r="N63" s="43"/>
      <c r="O63" s="43"/>
      <c r="P63" s="43"/>
      <c r="Q63" s="59"/>
      <c r="R63" s="157"/>
      <c r="S63" s="64" t="str">
        <f t="shared" si="0"/>
        <v/>
      </c>
      <c r="T63" s="69">
        <v>70</v>
      </c>
      <c r="U63" s="2"/>
      <c r="V63" s="2"/>
      <c r="W63" s="2"/>
      <c r="X63" s="2"/>
      <c r="Y63" s="2"/>
      <c r="Z63" s="2"/>
      <c r="AA63" s="2"/>
      <c r="AB63" s="2"/>
      <c r="AC63" s="2"/>
      <c r="AD63" s="2"/>
    </row>
    <row r="64" spans="1:30" s="13" customFormat="1">
      <c r="A64" s="278"/>
      <c r="B64" s="288"/>
      <c r="C64" s="15" t="s">
        <v>78</v>
      </c>
      <c r="D64" s="51" t="s">
        <v>211</v>
      </c>
      <c r="E64" s="7">
        <f t="shared" si="1"/>
        <v>0</v>
      </c>
      <c r="F64" s="9">
        <f t="shared" si="4"/>
        <v>0</v>
      </c>
      <c r="G64" s="43"/>
      <c r="H64" s="43"/>
      <c r="I64" s="43"/>
      <c r="J64" s="43"/>
      <c r="K64" s="59"/>
      <c r="L64" s="9">
        <f t="shared" si="6"/>
        <v>0</v>
      </c>
      <c r="M64" s="43"/>
      <c r="N64" s="43"/>
      <c r="O64" s="43"/>
      <c r="P64" s="43"/>
      <c r="Q64" s="59"/>
      <c r="R64" s="157"/>
      <c r="S64" s="64" t="str">
        <f t="shared" si="0"/>
        <v/>
      </c>
      <c r="T64" s="69">
        <v>70</v>
      </c>
      <c r="U64" s="2"/>
      <c r="V64" s="2"/>
      <c r="W64" s="2"/>
      <c r="X64" s="2"/>
      <c r="Y64" s="2"/>
      <c r="Z64" s="2"/>
      <c r="AA64" s="2"/>
      <c r="AB64" s="2"/>
      <c r="AC64" s="2"/>
      <c r="AD64" s="2"/>
    </row>
    <row r="65" spans="1:30" s="13" customFormat="1">
      <c r="A65" s="278"/>
      <c r="B65" s="288"/>
      <c r="C65" s="15" t="s">
        <v>79</v>
      </c>
      <c r="D65" s="51" t="s">
        <v>211</v>
      </c>
      <c r="E65" s="7">
        <f t="shared" si="1"/>
        <v>0</v>
      </c>
      <c r="F65" s="9">
        <f t="shared" si="4"/>
        <v>0</v>
      </c>
      <c r="G65" s="43"/>
      <c r="H65" s="43"/>
      <c r="I65" s="43"/>
      <c r="J65" s="43"/>
      <c r="K65" s="59"/>
      <c r="L65" s="9">
        <f t="shared" si="6"/>
        <v>0</v>
      </c>
      <c r="M65" s="43"/>
      <c r="N65" s="43"/>
      <c r="O65" s="43"/>
      <c r="P65" s="43"/>
      <c r="Q65" s="59"/>
      <c r="R65" s="157"/>
      <c r="S65" s="64" t="str">
        <f t="shared" si="0"/>
        <v/>
      </c>
      <c r="T65" s="69">
        <v>70</v>
      </c>
      <c r="U65" s="2"/>
      <c r="V65" s="2"/>
      <c r="W65" s="2"/>
      <c r="X65" s="2"/>
      <c r="Y65" s="2"/>
      <c r="Z65" s="2"/>
      <c r="AA65" s="2"/>
      <c r="AB65" s="2"/>
      <c r="AC65" s="2"/>
      <c r="AD65" s="2"/>
    </row>
    <row r="66" spans="1:30" s="13" customFormat="1">
      <c r="A66" s="278"/>
      <c r="B66" s="288"/>
      <c r="C66" s="15" t="s">
        <v>80</v>
      </c>
      <c r="D66" s="51" t="s">
        <v>211</v>
      </c>
      <c r="E66" s="7">
        <f t="shared" si="1"/>
        <v>0</v>
      </c>
      <c r="F66" s="9">
        <f t="shared" si="4"/>
        <v>0</v>
      </c>
      <c r="G66" s="43"/>
      <c r="H66" s="43"/>
      <c r="I66" s="43"/>
      <c r="J66" s="43"/>
      <c r="K66" s="59"/>
      <c r="L66" s="9">
        <f t="shared" si="6"/>
        <v>0</v>
      </c>
      <c r="M66" s="43"/>
      <c r="N66" s="43"/>
      <c r="O66" s="43"/>
      <c r="P66" s="43"/>
      <c r="Q66" s="59"/>
      <c r="R66" s="157"/>
      <c r="S66" s="64" t="str">
        <f t="shared" si="0"/>
        <v/>
      </c>
      <c r="T66" s="69">
        <v>70</v>
      </c>
      <c r="U66" s="2"/>
      <c r="V66" s="2"/>
      <c r="W66" s="2"/>
      <c r="X66" s="2"/>
      <c r="Y66" s="2"/>
      <c r="Z66" s="2"/>
      <c r="AA66" s="2"/>
      <c r="AB66" s="2"/>
      <c r="AC66" s="2"/>
      <c r="AD66" s="2"/>
    </row>
    <row r="67" spans="1:30" s="13" customFormat="1">
      <c r="A67" s="278"/>
      <c r="B67" s="288" t="s">
        <v>81</v>
      </c>
      <c r="C67" s="15" t="s">
        <v>82</v>
      </c>
      <c r="D67" s="51" t="s">
        <v>214</v>
      </c>
      <c r="E67" s="7">
        <f t="shared" si="1"/>
        <v>0</v>
      </c>
      <c r="F67" s="9">
        <f t="shared" si="4"/>
        <v>0</v>
      </c>
      <c r="G67" s="43"/>
      <c r="H67" s="43"/>
      <c r="I67" s="43"/>
      <c r="J67" s="43"/>
      <c r="K67" s="59"/>
      <c r="L67" s="9">
        <f t="shared" si="6"/>
        <v>0</v>
      </c>
      <c r="M67" s="43"/>
      <c r="N67" s="43"/>
      <c r="O67" s="43"/>
      <c r="P67" s="43"/>
      <c r="Q67" s="59"/>
      <c r="R67" s="157"/>
      <c r="S67" s="64" t="str">
        <f t="shared" si="0"/>
        <v/>
      </c>
      <c r="T67" s="69">
        <v>70</v>
      </c>
      <c r="U67" s="2"/>
      <c r="V67" s="2"/>
      <c r="W67" s="2"/>
      <c r="X67" s="2"/>
      <c r="Y67" s="2"/>
      <c r="Z67" s="2"/>
      <c r="AA67" s="2"/>
      <c r="AB67" s="2"/>
      <c r="AC67" s="2"/>
      <c r="AD67" s="2"/>
    </row>
    <row r="68" spans="1:30" s="13" customFormat="1">
      <c r="A68" s="278"/>
      <c r="B68" s="288"/>
      <c r="C68" s="15" t="s">
        <v>83</v>
      </c>
      <c r="D68" s="51" t="s">
        <v>214</v>
      </c>
      <c r="E68" s="7">
        <f t="shared" si="1"/>
        <v>0</v>
      </c>
      <c r="F68" s="9">
        <f t="shared" si="4"/>
        <v>0</v>
      </c>
      <c r="G68" s="43"/>
      <c r="H68" s="43"/>
      <c r="I68" s="43"/>
      <c r="J68" s="43"/>
      <c r="K68" s="59"/>
      <c r="L68" s="9">
        <f t="shared" si="6"/>
        <v>0</v>
      </c>
      <c r="M68" s="43"/>
      <c r="N68" s="43"/>
      <c r="O68" s="43"/>
      <c r="P68" s="43"/>
      <c r="Q68" s="59"/>
      <c r="R68" s="157"/>
      <c r="S68" s="64" t="str">
        <f t="shared" si="0"/>
        <v/>
      </c>
      <c r="T68" s="69">
        <v>70</v>
      </c>
      <c r="U68" s="2"/>
      <c r="V68" s="2"/>
      <c r="W68" s="2"/>
      <c r="X68" s="2"/>
      <c r="Y68" s="2"/>
      <c r="Z68" s="2"/>
      <c r="AA68" s="2"/>
      <c r="AB68" s="2"/>
      <c r="AC68" s="2"/>
      <c r="AD68" s="2"/>
    </row>
    <row r="69" spans="1:30" s="13" customFormat="1">
      <c r="A69" s="278"/>
      <c r="B69" s="288"/>
      <c r="C69" s="15" t="s">
        <v>84</v>
      </c>
      <c r="D69" s="51" t="s">
        <v>214</v>
      </c>
      <c r="E69" s="7">
        <f t="shared" si="1"/>
        <v>0</v>
      </c>
      <c r="F69" s="9">
        <f t="shared" si="4"/>
        <v>0</v>
      </c>
      <c r="G69" s="43"/>
      <c r="H69" s="43"/>
      <c r="I69" s="43"/>
      <c r="J69" s="43"/>
      <c r="K69" s="59"/>
      <c r="L69" s="9">
        <f t="shared" si="6"/>
        <v>0</v>
      </c>
      <c r="M69" s="43"/>
      <c r="N69" s="43"/>
      <c r="O69" s="43"/>
      <c r="P69" s="43"/>
      <c r="Q69" s="59"/>
      <c r="R69" s="157"/>
      <c r="S69" s="64" t="str">
        <f t="shared" si="0"/>
        <v/>
      </c>
      <c r="T69" s="69">
        <v>70</v>
      </c>
      <c r="U69" s="2"/>
      <c r="V69" s="2"/>
      <c r="W69" s="2"/>
      <c r="X69" s="2"/>
      <c r="Y69" s="2"/>
      <c r="Z69" s="2"/>
      <c r="AA69" s="2"/>
      <c r="AB69" s="2"/>
      <c r="AC69" s="2"/>
      <c r="AD69" s="2"/>
    </row>
    <row r="70" spans="1:30" s="13" customFormat="1">
      <c r="A70" s="278"/>
      <c r="B70" s="288" t="s">
        <v>85</v>
      </c>
      <c r="C70" s="57" t="s">
        <v>86</v>
      </c>
      <c r="D70" s="336" t="s">
        <v>240</v>
      </c>
      <c r="E70" s="295">
        <f>F70+L70</f>
        <v>0</v>
      </c>
      <c r="F70" s="296">
        <f>SUM(G70:K73)</f>
        <v>0</v>
      </c>
      <c r="G70" s="292"/>
      <c r="H70" s="292"/>
      <c r="I70" s="292"/>
      <c r="J70" s="292"/>
      <c r="K70" s="292"/>
      <c r="L70" s="296">
        <f>SUM(M70:Q73)</f>
        <v>0</v>
      </c>
      <c r="M70" s="292"/>
      <c r="N70" s="292"/>
      <c r="O70" s="292"/>
      <c r="P70" s="292"/>
      <c r="Q70" s="292"/>
      <c r="R70" s="160"/>
      <c r="S70" s="291" t="str">
        <f>IFERROR(ROUND(F70/E70*100,1),"")</f>
        <v/>
      </c>
      <c r="T70" s="69">
        <v>70</v>
      </c>
      <c r="U70" s="2"/>
      <c r="V70" s="2"/>
      <c r="W70" s="2"/>
      <c r="X70" s="2"/>
      <c r="Y70" s="2"/>
      <c r="Z70" s="2"/>
      <c r="AA70" s="2"/>
      <c r="AB70" s="2"/>
      <c r="AC70" s="2"/>
      <c r="AD70" s="2"/>
    </row>
    <row r="71" spans="1:30" s="13" customFormat="1">
      <c r="A71" s="278"/>
      <c r="B71" s="288"/>
      <c r="C71" s="57" t="s">
        <v>87</v>
      </c>
      <c r="D71" s="336"/>
      <c r="E71" s="295"/>
      <c r="F71" s="296"/>
      <c r="G71" s="293"/>
      <c r="H71" s="293"/>
      <c r="I71" s="293"/>
      <c r="J71" s="293"/>
      <c r="K71" s="293"/>
      <c r="L71" s="296"/>
      <c r="M71" s="293"/>
      <c r="N71" s="293"/>
      <c r="O71" s="293"/>
      <c r="P71" s="293"/>
      <c r="Q71" s="293"/>
      <c r="R71" s="160"/>
      <c r="S71" s="291"/>
      <c r="T71" s="69">
        <v>70</v>
      </c>
      <c r="U71" s="2"/>
      <c r="V71" s="2"/>
      <c r="W71" s="2"/>
      <c r="X71" s="2"/>
      <c r="Y71" s="2"/>
      <c r="Z71" s="2"/>
      <c r="AA71" s="2"/>
      <c r="AB71" s="2"/>
      <c r="AC71" s="2"/>
      <c r="AD71" s="2"/>
    </row>
    <row r="72" spans="1:30" s="13" customFormat="1">
      <c r="A72" s="278"/>
      <c r="B72" s="288"/>
      <c r="C72" s="57" t="s">
        <v>88</v>
      </c>
      <c r="D72" s="336"/>
      <c r="E72" s="295"/>
      <c r="F72" s="296"/>
      <c r="G72" s="293"/>
      <c r="H72" s="293"/>
      <c r="I72" s="293"/>
      <c r="J72" s="293"/>
      <c r="K72" s="293"/>
      <c r="L72" s="296"/>
      <c r="M72" s="293"/>
      <c r="N72" s="293"/>
      <c r="O72" s="293"/>
      <c r="P72" s="293"/>
      <c r="Q72" s="293"/>
      <c r="R72" s="160"/>
      <c r="S72" s="291"/>
      <c r="T72" s="69">
        <v>70</v>
      </c>
      <c r="U72" s="2"/>
      <c r="V72" s="2"/>
      <c r="W72" s="2"/>
      <c r="X72" s="2"/>
      <c r="Y72" s="2"/>
      <c r="Z72" s="2"/>
      <c r="AA72" s="2"/>
      <c r="AB72" s="2"/>
      <c r="AC72" s="2"/>
      <c r="AD72" s="2"/>
    </row>
    <row r="73" spans="1:30" s="13" customFormat="1">
      <c r="A73" s="278"/>
      <c r="B73" s="288"/>
      <c r="C73" s="57" t="s">
        <v>89</v>
      </c>
      <c r="D73" s="336"/>
      <c r="E73" s="295"/>
      <c r="F73" s="296"/>
      <c r="G73" s="294"/>
      <c r="H73" s="294"/>
      <c r="I73" s="294"/>
      <c r="J73" s="294"/>
      <c r="K73" s="294"/>
      <c r="L73" s="296"/>
      <c r="M73" s="294"/>
      <c r="N73" s="294"/>
      <c r="O73" s="294"/>
      <c r="P73" s="294"/>
      <c r="Q73" s="294"/>
      <c r="R73" s="160"/>
      <c r="S73" s="291"/>
      <c r="T73" s="69">
        <v>70</v>
      </c>
      <c r="U73" s="2"/>
      <c r="V73" s="2"/>
      <c r="W73" s="2"/>
      <c r="X73" s="2"/>
      <c r="Y73" s="2"/>
      <c r="Z73" s="2"/>
      <c r="AA73" s="2"/>
      <c r="AB73" s="2"/>
      <c r="AC73" s="2"/>
      <c r="AD73" s="2"/>
    </row>
    <row r="74" spans="1:30" s="13" customFormat="1">
      <c r="A74" s="278"/>
      <c r="B74" s="276" t="s">
        <v>208</v>
      </c>
      <c r="C74" s="15" t="s">
        <v>192</v>
      </c>
      <c r="D74" s="51" t="s">
        <v>243</v>
      </c>
      <c r="E74" s="7">
        <f t="shared" si="1"/>
        <v>0</v>
      </c>
      <c r="F74" s="9">
        <f t="shared" si="4"/>
        <v>0</v>
      </c>
      <c r="G74" s="43"/>
      <c r="H74" s="43"/>
      <c r="I74" s="43"/>
      <c r="J74" s="43"/>
      <c r="K74" s="59"/>
      <c r="L74" s="9">
        <f t="shared" ref="L74:L76" si="7">SUM(M74:Q74)</f>
        <v>0</v>
      </c>
      <c r="M74" s="43"/>
      <c r="N74" s="43"/>
      <c r="O74" s="43"/>
      <c r="P74" s="43"/>
      <c r="Q74" s="59"/>
      <c r="R74" s="157"/>
      <c r="S74" s="64" t="str">
        <f t="shared" ref="S74:S141" si="8">IFERROR(ROUND(F74/E74*100,1),"")</f>
        <v/>
      </c>
      <c r="T74" s="69">
        <v>70</v>
      </c>
      <c r="U74" s="2"/>
      <c r="V74" s="2"/>
      <c r="W74" s="2"/>
      <c r="X74" s="2"/>
      <c r="Y74" s="2"/>
      <c r="Z74" s="2"/>
      <c r="AA74" s="2"/>
      <c r="AB74" s="2"/>
      <c r="AC74" s="2"/>
      <c r="AD74" s="2"/>
    </row>
    <row r="75" spans="1:30" s="13" customFormat="1" ht="12.9" hidden="1" customHeight="1">
      <c r="A75" s="278"/>
      <c r="B75" s="277"/>
      <c r="C75" s="15" t="s">
        <v>90</v>
      </c>
      <c r="D75" s="51" t="s">
        <v>240</v>
      </c>
      <c r="E75" s="7">
        <f t="shared" si="1"/>
        <v>0</v>
      </c>
      <c r="F75" s="9">
        <f t="shared" si="4"/>
        <v>0</v>
      </c>
      <c r="G75" s="43"/>
      <c r="H75" s="43"/>
      <c r="I75" s="43"/>
      <c r="J75" s="43"/>
      <c r="K75" s="59"/>
      <c r="L75" s="9">
        <f t="shared" si="7"/>
        <v>0</v>
      </c>
      <c r="M75" s="43"/>
      <c r="N75" s="43"/>
      <c r="O75" s="43"/>
      <c r="P75" s="43"/>
      <c r="Q75" s="59"/>
      <c r="R75" s="157"/>
      <c r="S75" s="64" t="str">
        <f t="shared" si="8"/>
        <v/>
      </c>
      <c r="T75" s="69">
        <v>70</v>
      </c>
      <c r="U75" s="2"/>
      <c r="V75" s="2"/>
      <c r="W75" s="2"/>
      <c r="X75" s="2"/>
      <c r="Y75" s="2"/>
      <c r="Z75" s="2"/>
      <c r="AA75" s="2"/>
      <c r="AB75" s="2"/>
      <c r="AC75" s="2"/>
      <c r="AD75" s="2"/>
    </row>
    <row r="76" spans="1:30" s="13" customFormat="1" ht="12.9" hidden="1" customHeight="1">
      <c r="A76" s="278"/>
      <c r="B76" s="277"/>
      <c r="C76" s="15" t="s">
        <v>91</v>
      </c>
      <c r="D76" s="51" t="s">
        <v>240</v>
      </c>
      <c r="E76" s="7">
        <f t="shared" si="1"/>
        <v>0</v>
      </c>
      <c r="F76" s="9">
        <f t="shared" si="4"/>
        <v>0</v>
      </c>
      <c r="G76" s="43"/>
      <c r="H76" s="43"/>
      <c r="I76" s="43"/>
      <c r="J76" s="43"/>
      <c r="K76" s="59"/>
      <c r="L76" s="9">
        <f t="shared" si="7"/>
        <v>0</v>
      </c>
      <c r="M76" s="43"/>
      <c r="N76" s="43"/>
      <c r="O76" s="43"/>
      <c r="P76" s="43"/>
      <c r="Q76" s="59"/>
      <c r="R76" s="157"/>
      <c r="S76" s="64" t="str">
        <f t="shared" si="8"/>
        <v/>
      </c>
      <c r="T76" s="69">
        <v>70</v>
      </c>
      <c r="U76" s="2"/>
      <c r="V76" s="2"/>
      <c r="W76" s="2"/>
      <c r="X76" s="2"/>
      <c r="Y76" s="2"/>
      <c r="Z76" s="2"/>
      <c r="AA76" s="2"/>
      <c r="AB76" s="2"/>
      <c r="AC76" s="2"/>
      <c r="AD76" s="2"/>
    </row>
    <row r="77" spans="1:30" s="13" customFormat="1">
      <c r="A77" s="278"/>
      <c r="B77" s="277"/>
      <c r="C77" s="15" t="s">
        <v>92</v>
      </c>
      <c r="D77" s="51" t="s">
        <v>243</v>
      </c>
      <c r="E77" s="7">
        <f t="shared" ref="E77:E148" si="9">F77+L77</f>
        <v>0</v>
      </c>
      <c r="F77" s="9">
        <f t="shared" ref="F77:F148" si="10">SUM(G77:K77)</f>
        <v>0</v>
      </c>
      <c r="G77" s="43"/>
      <c r="H77" s="43"/>
      <c r="I77" s="43"/>
      <c r="J77" s="43"/>
      <c r="K77" s="59"/>
      <c r="L77" s="9">
        <f t="shared" ref="L77:L83" si="11">SUM(M77:Q77)</f>
        <v>0</v>
      </c>
      <c r="M77" s="43"/>
      <c r="N77" s="43"/>
      <c r="O77" s="43"/>
      <c r="P77" s="43"/>
      <c r="Q77" s="59"/>
      <c r="R77" s="157"/>
      <c r="S77" s="64" t="str">
        <f t="shared" si="8"/>
        <v/>
      </c>
      <c r="T77" s="69">
        <v>70</v>
      </c>
      <c r="U77" s="2"/>
      <c r="V77" s="2"/>
      <c r="W77" s="2"/>
      <c r="X77" s="2"/>
      <c r="Y77" s="2"/>
      <c r="Z77" s="2"/>
      <c r="AA77" s="2"/>
      <c r="AB77" s="2"/>
      <c r="AC77" s="2"/>
      <c r="AD77" s="2"/>
    </row>
    <row r="78" spans="1:30" s="13" customFormat="1">
      <c r="A78" s="278"/>
      <c r="B78" s="277"/>
      <c r="C78" s="15" t="s">
        <v>93</v>
      </c>
      <c r="D78" s="51" t="s">
        <v>214</v>
      </c>
      <c r="E78" s="7">
        <f t="shared" si="9"/>
        <v>0</v>
      </c>
      <c r="F78" s="9">
        <f t="shared" si="10"/>
        <v>0</v>
      </c>
      <c r="G78" s="43"/>
      <c r="H78" s="43"/>
      <c r="I78" s="43"/>
      <c r="J78" s="43"/>
      <c r="K78" s="59"/>
      <c r="L78" s="9">
        <f t="shared" si="11"/>
        <v>0</v>
      </c>
      <c r="M78" s="43"/>
      <c r="N78" s="43"/>
      <c r="O78" s="43"/>
      <c r="P78" s="43"/>
      <c r="Q78" s="59"/>
      <c r="R78" s="157"/>
      <c r="S78" s="64" t="str">
        <f t="shared" si="8"/>
        <v/>
      </c>
      <c r="T78" s="69">
        <v>70</v>
      </c>
      <c r="U78" s="2"/>
      <c r="V78" s="2"/>
      <c r="W78" s="2"/>
      <c r="X78" s="2"/>
      <c r="Y78" s="2"/>
      <c r="Z78" s="2"/>
      <c r="AA78" s="2"/>
      <c r="AB78" s="2"/>
      <c r="AC78" s="2"/>
      <c r="AD78" s="2"/>
    </row>
    <row r="79" spans="1:30" s="13" customFormat="1">
      <c r="A79" s="278"/>
      <c r="B79" s="277"/>
      <c r="C79" s="15" t="s">
        <v>94</v>
      </c>
      <c r="D79" s="51" t="s">
        <v>240</v>
      </c>
      <c r="E79" s="7">
        <f t="shared" si="9"/>
        <v>0</v>
      </c>
      <c r="F79" s="9">
        <f t="shared" si="10"/>
        <v>0</v>
      </c>
      <c r="G79" s="43"/>
      <c r="H79" s="43"/>
      <c r="I79" s="43"/>
      <c r="J79" s="43"/>
      <c r="K79" s="59"/>
      <c r="L79" s="9">
        <f t="shared" si="11"/>
        <v>0</v>
      </c>
      <c r="M79" s="43"/>
      <c r="N79" s="43"/>
      <c r="O79" s="43"/>
      <c r="P79" s="43"/>
      <c r="Q79" s="59"/>
      <c r="R79" s="157"/>
      <c r="S79" s="64" t="str">
        <f t="shared" si="8"/>
        <v/>
      </c>
      <c r="T79" s="69">
        <v>70</v>
      </c>
      <c r="U79" s="2"/>
      <c r="V79" s="2"/>
      <c r="W79" s="2"/>
      <c r="X79" s="2"/>
      <c r="Y79" s="2"/>
      <c r="Z79" s="2"/>
      <c r="AA79" s="2"/>
      <c r="AB79" s="2"/>
      <c r="AC79" s="2"/>
      <c r="AD79" s="2"/>
    </row>
    <row r="80" spans="1:30" s="13" customFormat="1">
      <c r="A80" s="278"/>
      <c r="B80" s="288" t="s">
        <v>95</v>
      </c>
      <c r="C80" s="15" t="s">
        <v>96</v>
      </c>
      <c r="D80" s="51" t="s">
        <v>211</v>
      </c>
      <c r="E80" s="7">
        <f t="shared" si="9"/>
        <v>0</v>
      </c>
      <c r="F80" s="9">
        <f t="shared" si="10"/>
        <v>0</v>
      </c>
      <c r="G80" s="43"/>
      <c r="H80" s="43"/>
      <c r="I80" s="43"/>
      <c r="J80" s="43"/>
      <c r="K80" s="59"/>
      <c r="L80" s="9">
        <f t="shared" si="11"/>
        <v>0</v>
      </c>
      <c r="M80" s="43"/>
      <c r="N80" s="43"/>
      <c r="O80" s="43"/>
      <c r="P80" s="43"/>
      <c r="Q80" s="59"/>
      <c r="R80" s="157"/>
      <c r="S80" s="64" t="str">
        <f t="shared" si="8"/>
        <v/>
      </c>
      <c r="T80" s="69">
        <v>70</v>
      </c>
      <c r="U80" s="2"/>
      <c r="V80" s="2"/>
      <c r="W80" s="2"/>
      <c r="X80" s="2"/>
      <c r="Y80" s="2"/>
      <c r="Z80" s="2"/>
      <c r="AA80" s="2"/>
      <c r="AB80" s="2"/>
      <c r="AC80" s="2"/>
      <c r="AD80" s="2"/>
    </row>
    <row r="81" spans="1:30" s="13" customFormat="1">
      <c r="A81" s="278"/>
      <c r="B81" s="288"/>
      <c r="C81" s="15" t="s">
        <v>196</v>
      </c>
      <c r="D81" s="51" t="s">
        <v>211</v>
      </c>
      <c r="E81" s="7">
        <f t="shared" si="9"/>
        <v>0</v>
      </c>
      <c r="F81" s="9">
        <f t="shared" si="10"/>
        <v>0</v>
      </c>
      <c r="G81" s="43"/>
      <c r="H81" s="43"/>
      <c r="I81" s="43"/>
      <c r="J81" s="43"/>
      <c r="K81" s="59"/>
      <c r="L81" s="9">
        <f t="shared" si="11"/>
        <v>0</v>
      </c>
      <c r="M81" s="43"/>
      <c r="N81" s="43"/>
      <c r="O81" s="43"/>
      <c r="P81" s="43"/>
      <c r="Q81" s="59"/>
      <c r="R81" s="157"/>
      <c r="S81" s="64" t="str">
        <f t="shared" si="8"/>
        <v/>
      </c>
      <c r="T81" s="69">
        <v>70</v>
      </c>
      <c r="U81" s="2"/>
      <c r="V81" s="2"/>
      <c r="W81" s="2"/>
      <c r="X81" s="2"/>
      <c r="Y81" s="2"/>
      <c r="Z81" s="2"/>
      <c r="AA81" s="2"/>
      <c r="AB81" s="2"/>
      <c r="AC81" s="2"/>
      <c r="AD81" s="2"/>
    </row>
    <row r="82" spans="1:30" s="13" customFormat="1">
      <c r="A82" s="278"/>
      <c r="B82" s="288"/>
      <c r="C82" s="15" t="s">
        <v>194</v>
      </c>
      <c r="D82" s="51" t="s">
        <v>243</v>
      </c>
      <c r="E82" s="7">
        <f t="shared" si="9"/>
        <v>0</v>
      </c>
      <c r="F82" s="9">
        <f t="shared" si="10"/>
        <v>0</v>
      </c>
      <c r="G82" s="43"/>
      <c r="H82" s="43"/>
      <c r="I82" s="43"/>
      <c r="J82" s="43"/>
      <c r="K82" s="59"/>
      <c r="L82" s="9">
        <f t="shared" si="11"/>
        <v>0</v>
      </c>
      <c r="M82" s="43"/>
      <c r="N82" s="43"/>
      <c r="O82" s="43"/>
      <c r="P82" s="43"/>
      <c r="Q82" s="59"/>
      <c r="R82" s="157"/>
      <c r="S82" s="64" t="str">
        <f t="shared" si="8"/>
        <v/>
      </c>
      <c r="T82" s="69">
        <v>70</v>
      </c>
      <c r="U82" s="2"/>
      <c r="V82" s="2"/>
      <c r="W82" s="2"/>
      <c r="X82" s="2"/>
      <c r="Y82" s="2"/>
      <c r="Z82" s="2"/>
      <c r="AA82" s="2"/>
      <c r="AB82" s="2"/>
      <c r="AC82" s="2"/>
      <c r="AD82" s="2"/>
    </row>
    <row r="83" spans="1:30" s="13" customFormat="1">
      <c r="A83" s="278"/>
      <c r="B83" s="288"/>
      <c r="C83" s="15" t="s">
        <v>97</v>
      </c>
      <c r="D83" s="51" t="s">
        <v>243</v>
      </c>
      <c r="E83" s="7">
        <f t="shared" si="9"/>
        <v>0</v>
      </c>
      <c r="F83" s="9">
        <f t="shared" si="10"/>
        <v>0</v>
      </c>
      <c r="G83" s="43"/>
      <c r="H83" s="43"/>
      <c r="I83" s="43"/>
      <c r="J83" s="43"/>
      <c r="K83" s="59"/>
      <c r="L83" s="9">
        <f t="shared" si="11"/>
        <v>0</v>
      </c>
      <c r="M83" s="43"/>
      <c r="N83" s="43"/>
      <c r="O83" s="43"/>
      <c r="P83" s="43"/>
      <c r="Q83" s="59"/>
      <c r="R83" s="157"/>
      <c r="S83" s="64" t="str">
        <f t="shared" si="8"/>
        <v/>
      </c>
      <c r="T83" s="69">
        <v>70</v>
      </c>
      <c r="U83" s="2"/>
      <c r="V83" s="2"/>
      <c r="W83" s="2"/>
      <c r="X83" s="2"/>
      <c r="Y83" s="2"/>
      <c r="Z83" s="2"/>
      <c r="AA83" s="2"/>
      <c r="AB83" s="2"/>
      <c r="AC83" s="2"/>
      <c r="AD83" s="2"/>
    </row>
    <row r="84" spans="1:30" s="13" customFormat="1">
      <c r="A84" s="278"/>
      <c r="B84" s="288"/>
      <c r="C84" s="57" t="s">
        <v>256</v>
      </c>
      <c r="D84" s="336" t="s">
        <v>240</v>
      </c>
      <c r="E84" s="295">
        <f>F84+L84</f>
        <v>0</v>
      </c>
      <c r="F84" s="296">
        <f>SUM(G84:K87)</f>
        <v>0</v>
      </c>
      <c r="G84" s="292"/>
      <c r="H84" s="292"/>
      <c r="I84" s="292"/>
      <c r="J84" s="292"/>
      <c r="K84" s="292"/>
      <c r="L84" s="296">
        <f>SUM(M84:Q87)</f>
        <v>0</v>
      </c>
      <c r="M84" s="292"/>
      <c r="N84" s="292"/>
      <c r="O84" s="292"/>
      <c r="P84" s="292"/>
      <c r="Q84" s="292"/>
      <c r="R84" s="160"/>
      <c r="S84" s="291" t="str">
        <f>IFERROR(ROUND(F84/E84*100,1),"")</f>
        <v/>
      </c>
      <c r="T84" s="69">
        <v>70</v>
      </c>
      <c r="U84" s="2"/>
      <c r="V84" s="2"/>
      <c r="W84" s="2"/>
      <c r="X84" s="2"/>
      <c r="Y84" s="2"/>
      <c r="Z84" s="2"/>
      <c r="AA84" s="2"/>
      <c r="AB84" s="2"/>
      <c r="AC84" s="2"/>
      <c r="AD84" s="2"/>
    </row>
    <row r="85" spans="1:30" s="13" customFormat="1">
      <c r="A85" s="278"/>
      <c r="B85" s="288"/>
      <c r="C85" s="57" t="s">
        <v>98</v>
      </c>
      <c r="D85" s="336"/>
      <c r="E85" s="295"/>
      <c r="F85" s="296"/>
      <c r="G85" s="293"/>
      <c r="H85" s="293"/>
      <c r="I85" s="293"/>
      <c r="J85" s="293"/>
      <c r="K85" s="293"/>
      <c r="L85" s="296"/>
      <c r="M85" s="293"/>
      <c r="N85" s="293"/>
      <c r="O85" s="293"/>
      <c r="P85" s="293"/>
      <c r="Q85" s="293"/>
      <c r="R85" s="160"/>
      <c r="S85" s="291"/>
      <c r="T85" s="69">
        <v>70</v>
      </c>
      <c r="U85" s="2"/>
      <c r="V85" s="2"/>
      <c r="W85" s="2"/>
      <c r="X85" s="2"/>
      <c r="Y85" s="2"/>
      <c r="Z85" s="2"/>
      <c r="AA85" s="2"/>
      <c r="AB85" s="2"/>
      <c r="AC85" s="2"/>
      <c r="AD85" s="2"/>
    </row>
    <row r="86" spans="1:30" s="13" customFormat="1" ht="13.5" customHeight="1">
      <c r="A86" s="278"/>
      <c r="B86" s="288"/>
      <c r="C86" s="55" t="s">
        <v>201</v>
      </c>
      <c r="D86" s="336"/>
      <c r="E86" s="295"/>
      <c r="F86" s="296"/>
      <c r="G86" s="293"/>
      <c r="H86" s="293"/>
      <c r="I86" s="293"/>
      <c r="J86" s="293"/>
      <c r="K86" s="293"/>
      <c r="L86" s="296"/>
      <c r="M86" s="293"/>
      <c r="N86" s="293"/>
      <c r="O86" s="293"/>
      <c r="P86" s="293"/>
      <c r="Q86" s="293"/>
      <c r="R86" s="160"/>
      <c r="S86" s="291"/>
      <c r="T86" s="69">
        <v>70</v>
      </c>
      <c r="U86" s="2"/>
      <c r="V86" s="2"/>
      <c r="W86" s="2"/>
      <c r="X86" s="2"/>
      <c r="Y86" s="2"/>
      <c r="Z86" s="2"/>
      <c r="AA86" s="2"/>
      <c r="AB86" s="2"/>
      <c r="AC86" s="2"/>
      <c r="AD86" s="2"/>
    </row>
    <row r="87" spans="1:30" s="13" customFormat="1">
      <c r="A87" s="278"/>
      <c r="B87" s="288"/>
      <c r="C87" s="57" t="s">
        <v>99</v>
      </c>
      <c r="D87" s="336"/>
      <c r="E87" s="295"/>
      <c r="F87" s="296"/>
      <c r="G87" s="294"/>
      <c r="H87" s="294"/>
      <c r="I87" s="294"/>
      <c r="J87" s="294"/>
      <c r="K87" s="294"/>
      <c r="L87" s="296"/>
      <c r="M87" s="294"/>
      <c r="N87" s="294"/>
      <c r="O87" s="294"/>
      <c r="P87" s="294"/>
      <c r="Q87" s="294"/>
      <c r="R87" s="160"/>
      <c r="S87" s="291"/>
      <c r="T87" s="69">
        <v>70</v>
      </c>
      <c r="U87" s="2"/>
      <c r="V87" s="2"/>
      <c r="W87" s="2"/>
      <c r="X87" s="2"/>
      <c r="Y87" s="2"/>
      <c r="Z87" s="2"/>
      <c r="AA87" s="2"/>
      <c r="AB87" s="2"/>
      <c r="AC87" s="2"/>
      <c r="AD87" s="2"/>
    </row>
    <row r="88" spans="1:30" s="13" customFormat="1">
      <c r="A88" s="278"/>
      <c r="B88" s="288"/>
      <c r="C88" s="15" t="s">
        <v>101</v>
      </c>
      <c r="D88" s="51" t="s">
        <v>240</v>
      </c>
      <c r="E88" s="7">
        <f t="shared" si="9"/>
        <v>0</v>
      </c>
      <c r="F88" s="9">
        <f t="shared" si="10"/>
        <v>0</v>
      </c>
      <c r="G88" s="43"/>
      <c r="H88" s="43"/>
      <c r="I88" s="43"/>
      <c r="J88" s="43"/>
      <c r="K88" s="59"/>
      <c r="L88" s="9">
        <f t="shared" ref="L88:L92" si="12">SUM(M88:Q88)</f>
        <v>0</v>
      </c>
      <c r="M88" s="43"/>
      <c r="N88" s="43"/>
      <c r="O88" s="43"/>
      <c r="P88" s="43"/>
      <c r="Q88" s="59"/>
      <c r="R88" s="157"/>
      <c r="S88" s="64" t="str">
        <f t="shared" si="8"/>
        <v/>
      </c>
      <c r="T88" s="69">
        <v>70</v>
      </c>
      <c r="U88" s="2"/>
      <c r="V88" s="2"/>
      <c r="W88" s="2"/>
      <c r="X88" s="2"/>
      <c r="Y88" s="2"/>
      <c r="Z88" s="2"/>
      <c r="AA88" s="2"/>
      <c r="AB88" s="2"/>
      <c r="AC88" s="2"/>
      <c r="AD88" s="2"/>
    </row>
    <row r="89" spans="1:30" s="13" customFormat="1">
      <c r="A89" s="278"/>
      <c r="B89" s="288" t="s">
        <v>100</v>
      </c>
      <c r="C89" s="15" t="s">
        <v>102</v>
      </c>
      <c r="D89" s="51" t="s">
        <v>240</v>
      </c>
      <c r="E89" s="7">
        <f t="shared" si="9"/>
        <v>0</v>
      </c>
      <c r="F89" s="9">
        <f t="shared" si="10"/>
        <v>0</v>
      </c>
      <c r="G89" s="43"/>
      <c r="H89" s="43"/>
      <c r="I89" s="43"/>
      <c r="J89" s="43"/>
      <c r="K89" s="59"/>
      <c r="L89" s="9">
        <f t="shared" si="12"/>
        <v>0</v>
      </c>
      <c r="M89" s="43"/>
      <c r="N89" s="43"/>
      <c r="O89" s="43"/>
      <c r="P89" s="43"/>
      <c r="Q89" s="59"/>
      <c r="R89" s="157"/>
      <c r="S89" s="64" t="str">
        <f t="shared" si="8"/>
        <v/>
      </c>
      <c r="T89" s="69">
        <v>70</v>
      </c>
      <c r="U89" s="2"/>
      <c r="V89" s="2"/>
      <c r="W89" s="2"/>
      <c r="X89" s="2"/>
      <c r="Y89" s="2"/>
      <c r="Z89" s="2"/>
      <c r="AA89" s="2"/>
      <c r="AB89" s="2"/>
      <c r="AC89" s="2"/>
      <c r="AD89" s="2"/>
    </row>
    <row r="90" spans="1:30" s="13" customFormat="1">
      <c r="A90" s="278"/>
      <c r="B90" s="288"/>
      <c r="C90" s="15" t="s">
        <v>103</v>
      </c>
      <c r="D90" s="51" t="s">
        <v>240</v>
      </c>
      <c r="E90" s="7">
        <f t="shared" si="9"/>
        <v>0</v>
      </c>
      <c r="F90" s="9">
        <f t="shared" si="10"/>
        <v>0</v>
      </c>
      <c r="G90" s="43"/>
      <c r="H90" s="43"/>
      <c r="I90" s="43"/>
      <c r="J90" s="43"/>
      <c r="K90" s="59"/>
      <c r="L90" s="9">
        <f t="shared" si="12"/>
        <v>0</v>
      </c>
      <c r="M90" s="43"/>
      <c r="N90" s="43"/>
      <c r="O90" s="43"/>
      <c r="P90" s="43"/>
      <c r="Q90" s="59"/>
      <c r="R90" s="157"/>
      <c r="S90" s="64" t="str">
        <f t="shared" si="8"/>
        <v/>
      </c>
      <c r="T90" s="69">
        <v>70</v>
      </c>
      <c r="U90" s="2"/>
      <c r="V90" s="2"/>
      <c r="W90" s="2"/>
      <c r="X90" s="2"/>
      <c r="Y90" s="2"/>
      <c r="Z90" s="2"/>
      <c r="AA90" s="2"/>
      <c r="AB90" s="2"/>
      <c r="AC90" s="2"/>
      <c r="AD90" s="2"/>
    </row>
    <row r="91" spans="1:30" s="13" customFormat="1">
      <c r="A91" s="278"/>
      <c r="B91" s="288"/>
      <c r="C91" s="15" t="s">
        <v>104</v>
      </c>
      <c r="D91" s="51" t="s">
        <v>240</v>
      </c>
      <c r="E91" s="7">
        <f t="shared" si="9"/>
        <v>0</v>
      </c>
      <c r="F91" s="9">
        <f t="shared" si="10"/>
        <v>0</v>
      </c>
      <c r="G91" s="43"/>
      <c r="H91" s="43"/>
      <c r="I91" s="43"/>
      <c r="J91" s="43"/>
      <c r="K91" s="59"/>
      <c r="L91" s="9">
        <f t="shared" si="12"/>
        <v>0</v>
      </c>
      <c r="M91" s="43"/>
      <c r="N91" s="43"/>
      <c r="O91" s="43"/>
      <c r="P91" s="43"/>
      <c r="Q91" s="59"/>
      <c r="R91" s="157"/>
      <c r="S91" s="64" t="str">
        <f t="shared" si="8"/>
        <v/>
      </c>
      <c r="T91" s="69">
        <v>70</v>
      </c>
      <c r="U91" s="2"/>
      <c r="V91" s="2"/>
      <c r="W91" s="2"/>
      <c r="X91" s="2"/>
      <c r="Y91" s="2"/>
      <c r="Z91" s="2"/>
      <c r="AA91" s="2"/>
      <c r="AB91" s="2"/>
      <c r="AC91" s="2"/>
      <c r="AD91" s="2"/>
    </row>
    <row r="92" spans="1:30" s="13" customFormat="1">
      <c r="A92" s="278"/>
      <c r="B92" s="288"/>
      <c r="C92" s="15" t="s">
        <v>105</v>
      </c>
      <c r="D92" s="51" t="s">
        <v>240</v>
      </c>
      <c r="E92" s="7">
        <f t="shared" si="9"/>
        <v>0</v>
      </c>
      <c r="F92" s="9">
        <f t="shared" si="10"/>
        <v>0</v>
      </c>
      <c r="G92" s="43"/>
      <c r="H92" s="43"/>
      <c r="I92" s="43"/>
      <c r="J92" s="43"/>
      <c r="K92" s="59"/>
      <c r="L92" s="9">
        <f t="shared" si="12"/>
        <v>0</v>
      </c>
      <c r="M92" s="43"/>
      <c r="N92" s="43"/>
      <c r="O92" s="43"/>
      <c r="P92" s="43"/>
      <c r="Q92" s="59"/>
      <c r="R92" s="157"/>
      <c r="S92" s="64" t="str">
        <f t="shared" si="8"/>
        <v/>
      </c>
      <c r="T92" s="69">
        <v>70</v>
      </c>
      <c r="U92" s="2"/>
      <c r="V92" s="2"/>
      <c r="W92" s="2"/>
      <c r="X92" s="2"/>
      <c r="Y92" s="2"/>
      <c r="Z92" s="2"/>
      <c r="AA92" s="2"/>
      <c r="AB92" s="2"/>
      <c r="AC92" s="2"/>
      <c r="AD92" s="2"/>
    </row>
    <row r="93" spans="1:30" s="13" customFormat="1">
      <c r="A93" s="278"/>
      <c r="B93" s="288"/>
      <c r="C93" s="57" t="s">
        <v>106</v>
      </c>
      <c r="D93" s="336" t="s">
        <v>240</v>
      </c>
      <c r="E93" s="295">
        <f>F93+L93</f>
        <v>0</v>
      </c>
      <c r="F93" s="296">
        <f>SUM(G93:K94)</f>
        <v>0</v>
      </c>
      <c r="G93" s="292"/>
      <c r="H93" s="292"/>
      <c r="I93" s="292"/>
      <c r="J93" s="292"/>
      <c r="K93" s="292"/>
      <c r="L93" s="296">
        <f>SUM(M93:Q94)</f>
        <v>0</v>
      </c>
      <c r="M93" s="292"/>
      <c r="N93" s="292"/>
      <c r="O93" s="292"/>
      <c r="P93" s="292"/>
      <c r="Q93" s="292"/>
      <c r="R93" s="160"/>
      <c r="S93" s="291" t="str">
        <f>IFERROR(ROUND(F93/E93*100,1),"")</f>
        <v/>
      </c>
      <c r="T93" s="84">
        <v>70</v>
      </c>
      <c r="U93" s="2"/>
      <c r="V93" s="2"/>
      <c r="W93" s="2"/>
      <c r="X93" s="2"/>
      <c r="Y93" s="2"/>
      <c r="Z93" s="2"/>
      <c r="AA93" s="2"/>
      <c r="AB93" s="2"/>
      <c r="AC93" s="2"/>
      <c r="AD93" s="2"/>
    </row>
    <row r="94" spans="1:30" s="13" customFormat="1">
      <c r="A94" s="278"/>
      <c r="B94" s="288"/>
      <c r="C94" s="57" t="s">
        <v>107</v>
      </c>
      <c r="D94" s="336"/>
      <c r="E94" s="295"/>
      <c r="F94" s="296"/>
      <c r="G94" s="294"/>
      <c r="H94" s="294"/>
      <c r="I94" s="294"/>
      <c r="J94" s="294"/>
      <c r="K94" s="294"/>
      <c r="L94" s="296"/>
      <c r="M94" s="294"/>
      <c r="N94" s="294"/>
      <c r="O94" s="294"/>
      <c r="P94" s="294"/>
      <c r="Q94" s="294"/>
      <c r="R94" s="160"/>
      <c r="S94" s="291"/>
      <c r="T94" s="84">
        <v>70</v>
      </c>
      <c r="U94" s="2"/>
      <c r="V94" s="2"/>
      <c r="W94" s="2"/>
      <c r="X94" s="2"/>
      <c r="Y94" s="2"/>
      <c r="Z94" s="2"/>
      <c r="AA94" s="2"/>
      <c r="AB94" s="2"/>
      <c r="AC94" s="2"/>
      <c r="AD94" s="2"/>
    </row>
    <row r="95" spans="1:30" s="13" customFormat="1">
      <c r="A95" s="278"/>
      <c r="B95" s="288"/>
      <c r="C95" s="15" t="s">
        <v>108</v>
      </c>
      <c r="D95" s="51" t="s">
        <v>240</v>
      </c>
      <c r="E95" s="7">
        <f t="shared" si="9"/>
        <v>0</v>
      </c>
      <c r="F95" s="9">
        <f t="shared" si="10"/>
        <v>0</v>
      </c>
      <c r="G95" s="43"/>
      <c r="H95" s="43"/>
      <c r="I95" s="43"/>
      <c r="J95" s="43"/>
      <c r="K95" s="59"/>
      <c r="L95" s="9">
        <f t="shared" ref="L95:L101" si="13">SUM(M95:Q95)</f>
        <v>0</v>
      </c>
      <c r="M95" s="43"/>
      <c r="N95" s="43"/>
      <c r="O95" s="43"/>
      <c r="P95" s="43"/>
      <c r="Q95" s="59"/>
      <c r="R95" s="157"/>
      <c r="S95" s="64" t="str">
        <f t="shared" si="8"/>
        <v/>
      </c>
      <c r="T95" s="69">
        <v>70</v>
      </c>
      <c r="U95" s="2"/>
      <c r="V95" s="2"/>
      <c r="W95" s="2"/>
      <c r="X95" s="2"/>
      <c r="Y95" s="2"/>
      <c r="Z95" s="2"/>
      <c r="AA95" s="2"/>
      <c r="AB95" s="2"/>
      <c r="AC95" s="2"/>
      <c r="AD95" s="2"/>
    </row>
    <row r="96" spans="1:30" s="13" customFormat="1">
      <c r="A96" s="278"/>
      <c r="B96" s="288"/>
      <c r="C96" s="15" t="s">
        <v>109</v>
      </c>
      <c r="D96" s="51" t="s">
        <v>240</v>
      </c>
      <c r="E96" s="7">
        <f t="shared" si="9"/>
        <v>0</v>
      </c>
      <c r="F96" s="9">
        <f t="shared" si="10"/>
        <v>0</v>
      </c>
      <c r="G96" s="43"/>
      <c r="H96" s="43"/>
      <c r="I96" s="43"/>
      <c r="J96" s="43"/>
      <c r="K96" s="59"/>
      <c r="L96" s="9">
        <f t="shared" si="13"/>
        <v>0</v>
      </c>
      <c r="M96" s="43"/>
      <c r="N96" s="43"/>
      <c r="O96" s="43"/>
      <c r="P96" s="43"/>
      <c r="Q96" s="59"/>
      <c r="R96" s="157"/>
      <c r="S96" s="64" t="str">
        <f t="shared" si="8"/>
        <v/>
      </c>
      <c r="T96" s="69">
        <v>70</v>
      </c>
      <c r="U96" s="2"/>
      <c r="V96" s="2"/>
      <c r="W96" s="2"/>
      <c r="X96" s="2"/>
      <c r="Y96" s="2"/>
      <c r="Z96" s="2"/>
      <c r="AA96" s="2"/>
      <c r="AB96" s="2"/>
      <c r="AC96" s="2"/>
      <c r="AD96" s="2"/>
    </row>
    <row r="97" spans="1:30" s="13" customFormat="1">
      <c r="A97" s="278"/>
      <c r="B97" s="288"/>
      <c r="C97" s="15" t="s">
        <v>110</v>
      </c>
      <c r="D97" s="51" t="s">
        <v>240</v>
      </c>
      <c r="E97" s="7">
        <f t="shared" si="9"/>
        <v>0</v>
      </c>
      <c r="F97" s="9">
        <f t="shared" si="10"/>
        <v>0</v>
      </c>
      <c r="G97" s="43"/>
      <c r="H97" s="43"/>
      <c r="I97" s="43"/>
      <c r="J97" s="43"/>
      <c r="K97" s="59"/>
      <c r="L97" s="9">
        <f t="shared" si="13"/>
        <v>0</v>
      </c>
      <c r="M97" s="43"/>
      <c r="N97" s="43"/>
      <c r="O97" s="43"/>
      <c r="P97" s="43"/>
      <c r="Q97" s="59"/>
      <c r="R97" s="157"/>
      <c r="S97" s="64" t="str">
        <f t="shared" si="8"/>
        <v/>
      </c>
      <c r="T97" s="69">
        <v>70</v>
      </c>
      <c r="U97" s="2"/>
      <c r="V97" s="2"/>
      <c r="W97" s="2"/>
      <c r="X97" s="2"/>
      <c r="Y97" s="2"/>
      <c r="Z97" s="2"/>
      <c r="AA97" s="2"/>
      <c r="AB97" s="2"/>
      <c r="AC97" s="2"/>
      <c r="AD97" s="2"/>
    </row>
    <row r="98" spans="1:30" s="13" customFormat="1">
      <c r="A98" s="278"/>
      <c r="B98" s="288"/>
      <c r="C98" s="15" t="s">
        <v>111</v>
      </c>
      <c r="D98" s="51" t="s">
        <v>240</v>
      </c>
      <c r="E98" s="7">
        <f t="shared" si="9"/>
        <v>0</v>
      </c>
      <c r="F98" s="9">
        <f t="shared" si="10"/>
        <v>0</v>
      </c>
      <c r="G98" s="43"/>
      <c r="H98" s="43"/>
      <c r="I98" s="43"/>
      <c r="J98" s="43"/>
      <c r="K98" s="59"/>
      <c r="L98" s="9">
        <f t="shared" si="13"/>
        <v>0</v>
      </c>
      <c r="M98" s="43"/>
      <c r="N98" s="43"/>
      <c r="O98" s="43"/>
      <c r="P98" s="43"/>
      <c r="Q98" s="59"/>
      <c r="R98" s="157"/>
      <c r="S98" s="64" t="str">
        <f t="shared" si="8"/>
        <v/>
      </c>
      <c r="T98" s="69">
        <v>70</v>
      </c>
      <c r="U98" s="2"/>
      <c r="V98" s="2"/>
      <c r="W98" s="2"/>
      <c r="X98" s="2"/>
      <c r="Y98" s="2"/>
      <c r="Z98" s="2"/>
      <c r="AA98" s="2"/>
      <c r="AB98" s="2"/>
      <c r="AC98" s="2"/>
      <c r="AD98" s="2"/>
    </row>
    <row r="99" spans="1:30" s="13" customFormat="1">
      <c r="A99" s="278"/>
      <c r="B99" s="288"/>
      <c r="C99" s="15" t="s">
        <v>112</v>
      </c>
      <c r="D99" s="51" t="s">
        <v>214</v>
      </c>
      <c r="E99" s="7">
        <f t="shared" si="9"/>
        <v>0</v>
      </c>
      <c r="F99" s="9">
        <f t="shared" si="10"/>
        <v>0</v>
      </c>
      <c r="G99" s="43"/>
      <c r="H99" s="43"/>
      <c r="I99" s="43"/>
      <c r="J99" s="43"/>
      <c r="K99" s="59"/>
      <c r="L99" s="9">
        <f t="shared" si="13"/>
        <v>0</v>
      </c>
      <c r="M99" s="43"/>
      <c r="N99" s="43"/>
      <c r="O99" s="43"/>
      <c r="P99" s="43"/>
      <c r="Q99" s="59"/>
      <c r="R99" s="157"/>
      <c r="S99" s="64" t="str">
        <f t="shared" si="8"/>
        <v/>
      </c>
      <c r="T99" s="69">
        <v>70</v>
      </c>
      <c r="U99" s="2"/>
      <c r="V99" s="2"/>
      <c r="W99" s="2"/>
      <c r="X99" s="2"/>
      <c r="Y99" s="2"/>
      <c r="Z99" s="2"/>
      <c r="AA99" s="2"/>
      <c r="AB99" s="2"/>
      <c r="AC99" s="2"/>
      <c r="AD99" s="2"/>
    </row>
    <row r="100" spans="1:30" s="13" customFormat="1">
      <c r="A100" s="278"/>
      <c r="B100" s="288"/>
      <c r="C100" s="15" t="s">
        <v>244</v>
      </c>
      <c r="D100" s="51" t="s">
        <v>245</v>
      </c>
      <c r="E100" s="7">
        <f t="shared" si="9"/>
        <v>0</v>
      </c>
      <c r="F100" s="9">
        <f t="shared" si="10"/>
        <v>0</v>
      </c>
      <c r="G100" s="43"/>
      <c r="H100" s="43"/>
      <c r="I100" s="43"/>
      <c r="J100" s="43"/>
      <c r="K100" s="59"/>
      <c r="L100" s="9">
        <f t="shared" si="13"/>
        <v>0</v>
      </c>
      <c r="M100" s="43"/>
      <c r="N100" s="43"/>
      <c r="O100" s="43"/>
      <c r="P100" s="43"/>
      <c r="Q100" s="59"/>
      <c r="R100" s="157"/>
      <c r="S100" s="64" t="str">
        <f t="shared" si="8"/>
        <v/>
      </c>
      <c r="T100" s="69">
        <v>70</v>
      </c>
      <c r="U100" s="2"/>
      <c r="V100" s="2"/>
      <c r="W100" s="2"/>
      <c r="X100" s="2"/>
      <c r="Y100" s="2"/>
      <c r="Z100" s="2"/>
      <c r="AA100" s="2"/>
      <c r="AB100" s="2"/>
      <c r="AC100" s="2"/>
      <c r="AD100" s="2"/>
    </row>
    <row r="101" spans="1:30" s="13" customFormat="1" ht="13.8" thickBot="1">
      <c r="A101" s="280"/>
      <c r="B101" s="289"/>
      <c r="C101" s="83" t="s">
        <v>113</v>
      </c>
      <c r="D101" s="52" t="s">
        <v>240</v>
      </c>
      <c r="E101" s="49">
        <f t="shared" si="9"/>
        <v>0</v>
      </c>
      <c r="F101" s="60">
        <f t="shared" si="10"/>
        <v>0</v>
      </c>
      <c r="G101" s="47"/>
      <c r="H101" s="47"/>
      <c r="I101" s="47"/>
      <c r="J101" s="47"/>
      <c r="K101" s="61"/>
      <c r="L101" s="60">
        <f t="shared" si="13"/>
        <v>0</v>
      </c>
      <c r="M101" s="47"/>
      <c r="N101" s="47"/>
      <c r="O101" s="47"/>
      <c r="P101" s="47"/>
      <c r="Q101" s="61"/>
      <c r="R101" s="159"/>
      <c r="S101" s="65" t="str">
        <f t="shared" si="8"/>
        <v/>
      </c>
      <c r="T101" s="70">
        <v>70</v>
      </c>
      <c r="U101" s="2"/>
      <c r="V101" s="2"/>
      <c r="W101" s="2"/>
      <c r="X101" s="2"/>
      <c r="Y101" s="2"/>
      <c r="Z101" s="2"/>
      <c r="AA101" s="2"/>
      <c r="AB101" s="2"/>
      <c r="AC101" s="2"/>
      <c r="AD101" s="2"/>
    </row>
    <row r="102" spans="1:30" s="12" customFormat="1">
      <c r="A102" s="154" t="s">
        <v>114</v>
      </c>
      <c r="B102" s="76"/>
      <c r="C102" s="85"/>
      <c r="D102" s="78"/>
      <c r="E102" s="79">
        <f t="shared" si="9"/>
        <v>0</v>
      </c>
      <c r="F102" s="80">
        <f>SUM(F103:F112)</f>
        <v>0</v>
      </c>
      <c r="G102" s="164" t="s">
        <v>216</v>
      </c>
      <c r="H102" s="164" t="s">
        <v>217</v>
      </c>
      <c r="I102" s="164" t="s">
        <v>314</v>
      </c>
      <c r="J102" s="164" t="s">
        <v>315</v>
      </c>
      <c r="K102" s="165" t="s">
        <v>316</v>
      </c>
      <c r="L102" s="80">
        <f>SUM(L103:L112)</f>
        <v>0</v>
      </c>
      <c r="M102" s="164" t="s">
        <v>216</v>
      </c>
      <c r="N102" s="164" t="s">
        <v>217</v>
      </c>
      <c r="O102" s="164" t="s">
        <v>314</v>
      </c>
      <c r="P102" s="164" t="s">
        <v>315</v>
      </c>
      <c r="Q102" s="165" t="s">
        <v>316</v>
      </c>
      <c r="R102" s="166"/>
      <c r="S102" s="81" t="str">
        <f t="shared" si="8"/>
        <v/>
      </c>
      <c r="T102" s="82">
        <v>70</v>
      </c>
    </row>
    <row r="103" spans="1:30" s="13" customFormat="1">
      <c r="A103" s="278"/>
      <c r="B103" s="279"/>
      <c r="C103" s="15" t="s">
        <v>115</v>
      </c>
      <c r="D103" s="53" t="s">
        <v>246</v>
      </c>
      <c r="E103" s="7">
        <f t="shared" si="9"/>
        <v>0</v>
      </c>
      <c r="F103" s="9">
        <f t="shared" si="10"/>
        <v>0</v>
      </c>
      <c r="G103" s="43"/>
      <c r="H103" s="43"/>
      <c r="I103" s="43"/>
      <c r="J103" s="43"/>
      <c r="K103" s="59"/>
      <c r="L103" s="9">
        <f t="shared" ref="L103:L112" si="14">SUM(M103:Q103)</f>
        <v>0</v>
      </c>
      <c r="M103" s="43"/>
      <c r="N103" s="43"/>
      <c r="O103" s="43"/>
      <c r="P103" s="43"/>
      <c r="Q103" s="59"/>
      <c r="R103" s="157"/>
      <c r="S103" s="64" t="str">
        <f t="shared" si="8"/>
        <v/>
      </c>
      <c r="T103" s="69">
        <v>70</v>
      </c>
      <c r="U103" s="2"/>
      <c r="V103" s="2"/>
      <c r="W103" s="2"/>
      <c r="X103" s="2"/>
      <c r="Y103" s="2"/>
      <c r="Z103" s="2"/>
      <c r="AA103" s="2"/>
      <c r="AB103" s="2"/>
      <c r="AC103" s="2"/>
      <c r="AD103" s="2"/>
    </row>
    <row r="104" spans="1:30" s="13" customFormat="1">
      <c r="A104" s="278"/>
      <c r="B104" s="279"/>
      <c r="C104" s="15" t="s">
        <v>116</v>
      </c>
      <c r="D104" s="53" t="s">
        <v>242</v>
      </c>
      <c r="E104" s="7">
        <f t="shared" si="9"/>
        <v>0</v>
      </c>
      <c r="F104" s="9">
        <f t="shared" si="10"/>
        <v>0</v>
      </c>
      <c r="G104" s="43"/>
      <c r="H104" s="43"/>
      <c r="I104" s="43"/>
      <c r="J104" s="43"/>
      <c r="K104" s="59"/>
      <c r="L104" s="9">
        <f t="shared" si="14"/>
        <v>0</v>
      </c>
      <c r="M104" s="43"/>
      <c r="N104" s="43"/>
      <c r="O104" s="43"/>
      <c r="P104" s="43"/>
      <c r="Q104" s="59"/>
      <c r="R104" s="157"/>
      <c r="S104" s="64" t="str">
        <f t="shared" si="8"/>
        <v/>
      </c>
      <c r="T104" s="69">
        <v>70</v>
      </c>
      <c r="U104" s="2"/>
      <c r="V104" s="2"/>
      <c r="W104" s="2"/>
      <c r="X104" s="2"/>
      <c r="Y104" s="2"/>
      <c r="Z104" s="2"/>
      <c r="AA104" s="2"/>
      <c r="AB104" s="2"/>
      <c r="AC104" s="2"/>
      <c r="AD104" s="2"/>
    </row>
    <row r="105" spans="1:30" s="13" customFormat="1">
      <c r="A105" s="278"/>
      <c r="B105" s="279"/>
      <c r="C105" s="15" t="s">
        <v>117</v>
      </c>
      <c r="D105" s="51" t="s">
        <v>247</v>
      </c>
      <c r="E105" s="7">
        <f t="shared" si="9"/>
        <v>0</v>
      </c>
      <c r="F105" s="9">
        <f t="shared" si="10"/>
        <v>0</v>
      </c>
      <c r="G105" s="43"/>
      <c r="H105" s="43"/>
      <c r="I105" s="43"/>
      <c r="J105" s="43"/>
      <c r="K105" s="59"/>
      <c r="L105" s="9">
        <f t="shared" si="14"/>
        <v>0</v>
      </c>
      <c r="M105" s="43"/>
      <c r="N105" s="43"/>
      <c r="O105" s="43"/>
      <c r="P105" s="43"/>
      <c r="Q105" s="59"/>
      <c r="R105" s="157"/>
      <c r="S105" s="64" t="str">
        <f t="shared" si="8"/>
        <v/>
      </c>
      <c r="T105" s="69">
        <v>70</v>
      </c>
      <c r="U105" s="2"/>
      <c r="V105" s="2"/>
      <c r="W105" s="2"/>
      <c r="X105" s="2"/>
      <c r="Y105" s="2"/>
      <c r="Z105" s="2"/>
      <c r="AA105" s="2"/>
      <c r="AB105" s="2"/>
      <c r="AC105" s="2"/>
      <c r="AD105" s="2"/>
    </row>
    <row r="106" spans="1:30" s="13" customFormat="1">
      <c r="A106" s="278"/>
      <c r="B106" s="279"/>
      <c r="C106" s="15" t="s">
        <v>118</v>
      </c>
      <c r="D106" s="51" t="s">
        <v>242</v>
      </c>
      <c r="E106" s="7">
        <f t="shared" si="9"/>
        <v>0</v>
      </c>
      <c r="F106" s="9">
        <f t="shared" si="10"/>
        <v>0</v>
      </c>
      <c r="G106" s="43"/>
      <c r="H106" s="43"/>
      <c r="I106" s="43"/>
      <c r="J106" s="43"/>
      <c r="K106" s="59"/>
      <c r="L106" s="9">
        <f t="shared" si="14"/>
        <v>0</v>
      </c>
      <c r="M106" s="43"/>
      <c r="N106" s="43"/>
      <c r="O106" s="43"/>
      <c r="P106" s="43"/>
      <c r="Q106" s="59"/>
      <c r="R106" s="157"/>
      <c r="S106" s="64" t="str">
        <f t="shared" si="8"/>
        <v/>
      </c>
      <c r="T106" s="69">
        <v>70</v>
      </c>
      <c r="U106" s="2"/>
      <c r="V106" s="2"/>
      <c r="W106" s="2"/>
      <c r="X106" s="2"/>
      <c r="Y106" s="2"/>
      <c r="Z106" s="2"/>
      <c r="AA106" s="2"/>
      <c r="AB106" s="2"/>
      <c r="AC106" s="2"/>
      <c r="AD106" s="2"/>
    </row>
    <row r="107" spans="1:30" s="13" customFormat="1">
      <c r="A107" s="278"/>
      <c r="B107" s="279"/>
      <c r="C107" s="15" t="s">
        <v>119</v>
      </c>
      <c r="D107" s="51" t="s">
        <v>242</v>
      </c>
      <c r="E107" s="7">
        <f t="shared" si="9"/>
        <v>0</v>
      </c>
      <c r="F107" s="9">
        <f t="shared" si="10"/>
        <v>0</v>
      </c>
      <c r="G107" s="43"/>
      <c r="H107" s="43"/>
      <c r="I107" s="43"/>
      <c r="J107" s="43"/>
      <c r="K107" s="59"/>
      <c r="L107" s="9">
        <f t="shared" si="14"/>
        <v>0</v>
      </c>
      <c r="M107" s="43"/>
      <c r="N107" s="43"/>
      <c r="O107" s="43"/>
      <c r="P107" s="43"/>
      <c r="Q107" s="59"/>
      <c r="R107" s="157"/>
      <c r="S107" s="64" t="str">
        <f t="shared" si="8"/>
        <v/>
      </c>
      <c r="T107" s="69">
        <v>70</v>
      </c>
      <c r="U107" s="2"/>
      <c r="V107" s="2"/>
      <c r="W107" s="2"/>
      <c r="X107" s="2"/>
      <c r="Y107" s="2"/>
      <c r="Z107" s="2"/>
      <c r="AA107" s="2"/>
      <c r="AB107" s="2"/>
      <c r="AC107" s="2"/>
      <c r="AD107" s="2"/>
    </row>
    <row r="108" spans="1:30" s="13" customFormat="1">
      <c r="A108" s="278"/>
      <c r="B108" s="279"/>
      <c r="C108" s="15" t="s">
        <v>120</v>
      </c>
      <c r="D108" s="51" t="s">
        <v>240</v>
      </c>
      <c r="E108" s="7">
        <f t="shared" si="9"/>
        <v>0</v>
      </c>
      <c r="F108" s="9">
        <f t="shared" si="10"/>
        <v>0</v>
      </c>
      <c r="G108" s="43"/>
      <c r="H108" s="43"/>
      <c r="I108" s="43"/>
      <c r="J108" s="43"/>
      <c r="K108" s="59"/>
      <c r="L108" s="9">
        <f t="shared" si="14"/>
        <v>0</v>
      </c>
      <c r="M108" s="43"/>
      <c r="N108" s="43"/>
      <c r="O108" s="43"/>
      <c r="P108" s="43"/>
      <c r="Q108" s="59"/>
      <c r="R108" s="157"/>
      <c r="S108" s="64" t="str">
        <f t="shared" si="8"/>
        <v/>
      </c>
      <c r="T108" s="69">
        <v>70</v>
      </c>
      <c r="U108" s="2"/>
      <c r="V108" s="2"/>
      <c r="W108" s="2"/>
      <c r="X108" s="2"/>
      <c r="Y108" s="2"/>
      <c r="Z108" s="2"/>
      <c r="AA108" s="2"/>
      <c r="AB108" s="2"/>
      <c r="AC108" s="2"/>
      <c r="AD108" s="2"/>
    </row>
    <row r="109" spans="1:30" s="13" customFormat="1">
      <c r="A109" s="278"/>
      <c r="B109" s="279"/>
      <c r="C109" s="15" t="s">
        <v>121</v>
      </c>
      <c r="D109" s="51" t="s">
        <v>239</v>
      </c>
      <c r="E109" s="7">
        <f t="shared" si="9"/>
        <v>0</v>
      </c>
      <c r="F109" s="9">
        <f t="shared" si="10"/>
        <v>0</v>
      </c>
      <c r="G109" s="43"/>
      <c r="H109" s="43"/>
      <c r="I109" s="43"/>
      <c r="J109" s="43"/>
      <c r="K109" s="59"/>
      <c r="L109" s="9">
        <f t="shared" si="14"/>
        <v>0</v>
      </c>
      <c r="M109" s="43"/>
      <c r="N109" s="43"/>
      <c r="O109" s="43"/>
      <c r="P109" s="43"/>
      <c r="Q109" s="59"/>
      <c r="R109" s="157"/>
      <c r="S109" s="64" t="str">
        <f t="shared" si="8"/>
        <v/>
      </c>
      <c r="T109" s="69">
        <v>70</v>
      </c>
      <c r="U109" s="2"/>
      <c r="V109" s="2"/>
      <c r="W109" s="2"/>
      <c r="X109" s="2"/>
      <c r="Y109" s="2"/>
      <c r="Z109" s="2"/>
      <c r="AA109" s="2"/>
      <c r="AB109" s="2"/>
      <c r="AC109" s="2"/>
      <c r="AD109" s="2"/>
    </row>
    <row r="110" spans="1:30" s="13" customFormat="1">
      <c r="A110" s="278"/>
      <c r="B110" s="279"/>
      <c r="C110" s="16" t="s">
        <v>122</v>
      </c>
      <c r="D110" s="51" t="s">
        <v>239</v>
      </c>
      <c r="E110" s="7">
        <f t="shared" si="9"/>
        <v>0</v>
      </c>
      <c r="F110" s="9">
        <f t="shared" si="10"/>
        <v>0</v>
      </c>
      <c r="G110" s="43"/>
      <c r="H110" s="43"/>
      <c r="I110" s="43"/>
      <c r="J110" s="43"/>
      <c r="K110" s="59"/>
      <c r="L110" s="9">
        <f t="shared" si="14"/>
        <v>0</v>
      </c>
      <c r="M110" s="43"/>
      <c r="N110" s="43"/>
      <c r="O110" s="43"/>
      <c r="P110" s="43"/>
      <c r="Q110" s="59"/>
      <c r="R110" s="157"/>
      <c r="S110" s="64" t="str">
        <f t="shared" si="8"/>
        <v/>
      </c>
      <c r="T110" s="69">
        <v>70</v>
      </c>
      <c r="U110" s="2"/>
      <c r="V110" s="2"/>
      <c r="W110" s="2"/>
      <c r="X110" s="2"/>
      <c r="Y110" s="2"/>
      <c r="Z110" s="2"/>
      <c r="AA110" s="2"/>
      <c r="AB110" s="2"/>
      <c r="AC110" s="2"/>
      <c r="AD110" s="2"/>
    </row>
    <row r="111" spans="1:30" s="13" customFormat="1">
      <c r="A111" s="278"/>
      <c r="B111" s="279"/>
      <c r="C111" s="15" t="s">
        <v>123</v>
      </c>
      <c r="D111" s="51" t="s">
        <v>239</v>
      </c>
      <c r="E111" s="7">
        <f t="shared" si="9"/>
        <v>0</v>
      </c>
      <c r="F111" s="9">
        <f t="shared" si="10"/>
        <v>0</v>
      </c>
      <c r="G111" s="43"/>
      <c r="H111" s="43"/>
      <c r="I111" s="43"/>
      <c r="J111" s="43"/>
      <c r="K111" s="59"/>
      <c r="L111" s="9">
        <f t="shared" si="14"/>
        <v>0</v>
      </c>
      <c r="M111" s="43"/>
      <c r="N111" s="43"/>
      <c r="O111" s="43"/>
      <c r="P111" s="43"/>
      <c r="Q111" s="59"/>
      <c r="R111" s="157"/>
      <c r="S111" s="64" t="str">
        <f t="shared" si="8"/>
        <v/>
      </c>
      <c r="T111" s="69">
        <v>70</v>
      </c>
      <c r="U111" s="2"/>
      <c r="V111" s="2"/>
      <c r="W111" s="2"/>
      <c r="X111" s="2"/>
      <c r="Y111" s="2"/>
      <c r="Z111" s="2"/>
      <c r="AA111" s="2"/>
      <c r="AB111" s="2"/>
      <c r="AC111" s="2"/>
      <c r="AD111" s="2"/>
    </row>
    <row r="112" spans="1:30" s="13" customFormat="1" ht="13.8" thickBot="1">
      <c r="A112" s="280"/>
      <c r="B112" s="281"/>
      <c r="C112" s="83" t="s">
        <v>124</v>
      </c>
      <c r="D112" s="52" t="s">
        <v>239</v>
      </c>
      <c r="E112" s="49">
        <f t="shared" si="9"/>
        <v>0</v>
      </c>
      <c r="F112" s="60">
        <f t="shared" si="10"/>
        <v>0</v>
      </c>
      <c r="G112" s="47"/>
      <c r="H112" s="47"/>
      <c r="I112" s="47"/>
      <c r="J112" s="47"/>
      <c r="K112" s="61"/>
      <c r="L112" s="60">
        <f t="shared" si="14"/>
        <v>0</v>
      </c>
      <c r="M112" s="47"/>
      <c r="N112" s="47"/>
      <c r="O112" s="47"/>
      <c r="P112" s="47"/>
      <c r="Q112" s="61"/>
      <c r="R112" s="159"/>
      <c r="S112" s="65" t="str">
        <f t="shared" si="8"/>
        <v/>
      </c>
      <c r="T112" s="70">
        <v>70</v>
      </c>
      <c r="U112" s="2"/>
      <c r="V112" s="2"/>
      <c r="W112" s="2"/>
      <c r="X112" s="2"/>
      <c r="Y112" s="2"/>
      <c r="Z112" s="2"/>
      <c r="AA112" s="2"/>
      <c r="AB112" s="2"/>
      <c r="AC112" s="2"/>
      <c r="AD112" s="2"/>
    </row>
    <row r="113" spans="1:30" s="12" customFormat="1">
      <c r="A113" s="154" t="s">
        <v>258</v>
      </c>
      <c r="B113" s="155"/>
      <c r="C113" s="156"/>
      <c r="D113" s="78"/>
      <c r="E113" s="79">
        <f t="shared" si="9"/>
        <v>0</v>
      </c>
      <c r="F113" s="80">
        <f>SUM(F114:F123)</f>
        <v>0</v>
      </c>
      <c r="G113" s="164" t="s">
        <v>216</v>
      </c>
      <c r="H113" s="164" t="s">
        <v>217</v>
      </c>
      <c r="I113" s="164" t="s">
        <v>314</v>
      </c>
      <c r="J113" s="164" t="s">
        <v>315</v>
      </c>
      <c r="K113" s="165" t="s">
        <v>316</v>
      </c>
      <c r="L113" s="80">
        <f>SUM(L114:L123)</f>
        <v>0</v>
      </c>
      <c r="M113" s="164" t="s">
        <v>216</v>
      </c>
      <c r="N113" s="164" t="s">
        <v>217</v>
      </c>
      <c r="O113" s="164" t="s">
        <v>314</v>
      </c>
      <c r="P113" s="164" t="s">
        <v>315</v>
      </c>
      <c r="Q113" s="165" t="s">
        <v>316</v>
      </c>
      <c r="R113" s="166"/>
      <c r="S113" s="81" t="str">
        <f t="shared" si="8"/>
        <v/>
      </c>
      <c r="T113" s="82">
        <v>70</v>
      </c>
    </row>
    <row r="114" spans="1:30" s="13" customFormat="1">
      <c r="A114" s="272"/>
      <c r="B114" s="282" t="s">
        <v>257</v>
      </c>
      <c r="C114" s="57" t="s">
        <v>125</v>
      </c>
      <c r="D114" s="304" t="s">
        <v>242</v>
      </c>
      <c r="E114" s="295">
        <f>F114+L114</f>
        <v>0</v>
      </c>
      <c r="F114" s="296">
        <f>SUM(G114:K118)</f>
        <v>0</v>
      </c>
      <c r="G114" s="292"/>
      <c r="H114" s="292"/>
      <c r="I114" s="292"/>
      <c r="J114" s="292"/>
      <c r="K114" s="292"/>
      <c r="L114" s="296">
        <f>SUM(M114:Q118)</f>
        <v>0</v>
      </c>
      <c r="M114" s="292"/>
      <c r="N114" s="292"/>
      <c r="O114" s="292"/>
      <c r="P114" s="292"/>
      <c r="Q114" s="292"/>
      <c r="R114" s="160"/>
      <c r="S114" s="291" t="str">
        <f>IFERROR(ROUND(F114/E114*100,1),"")</f>
        <v/>
      </c>
      <c r="T114" s="69">
        <v>70</v>
      </c>
      <c r="U114" s="2"/>
      <c r="V114" s="2"/>
      <c r="W114" s="2"/>
      <c r="X114" s="2"/>
      <c r="Y114" s="2"/>
      <c r="Z114" s="2"/>
      <c r="AA114" s="2"/>
      <c r="AB114" s="2"/>
      <c r="AC114" s="2"/>
      <c r="AD114" s="2"/>
    </row>
    <row r="115" spans="1:30" s="13" customFormat="1">
      <c r="A115" s="272"/>
      <c r="B115" s="282"/>
      <c r="C115" s="57" t="s">
        <v>126</v>
      </c>
      <c r="D115" s="304"/>
      <c r="E115" s="295"/>
      <c r="F115" s="296"/>
      <c r="G115" s="293"/>
      <c r="H115" s="293"/>
      <c r="I115" s="293"/>
      <c r="J115" s="293"/>
      <c r="K115" s="293"/>
      <c r="L115" s="296"/>
      <c r="M115" s="293"/>
      <c r="N115" s="293"/>
      <c r="O115" s="293"/>
      <c r="P115" s="293"/>
      <c r="Q115" s="293"/>
      <c r="R115" s="160"/>
      <c r="S115" s="291"/>
      <c r="T115" s="69">
        <v>70</v>
      </c>
      <c r="U115" s="2"/>
      <c r="V115" s="2"/>
      <c r="W115" s="2"/>
      <c r="X115" s="2"/>
      <c r="Y115" s="2"/>
      <c r="Z115" s="2"/>
      <c r="AA115" s="2"/>
      <c r="AB115" s="2"/>
      <c r="AC115" s="2"/>
      <c r="AD115" s="2"/>
    </row>
    <row r="116" spans="1:30" s="13" customFormat="1">
      <c r="A116" s="272"/>
      <c r="B116" s="282"/>
      <c r="C116" s="57" t="s">
        <v>127</v>
      </c>
      <c r="D116" s="304"/>
      <c r="E116" s="295"/>
      <c r="F116" s="296"/>
      <c r="G116" s="293"/>
      <c r="H116" s="293"/>
      <c r="I116" s="293"/>
      <c r="J116" s="293"/>
      <c r="K116" s="293"/>
      <c r="L116" s="296"/>
      <c r="M116" s="293"/>
      <c r="N116" s="293"/>
      <c r="O116" s="293"/>
      <c r="P116" s="293"/>
      <c r="Q116" s="293"/>
      <c r="R116" s="160"/>
      <c r="S116" s="291"/>
      <c r="T116" s="69">
        <v>70</v>
      </c>
      <c r="U116" s="2"/>
      <c r="V116" s="2"/>
      <c r="W116" s="2"/>
      <c r="X116" s="2"/>
      <c r="Y116" s="2"/>
      <c r="Z116" s="2"/>
      <c r="AA116" s="2"/>
      <c r="AB116" s="2"/>
      <c r="AC116" s="2"/>
      <c r="AD116" s="2"/>
    </row>
    <row r="117" spans="1:30" s="13" customFormat="1">
      <c r="A117" s="272"/>
      <c r="B117" s="282"/>
      <c r="C117" s="57" t="s">
        <v>128</v>
      </c>
      <c r="D117" s="304"/>
      <c r="E117" s="295"/>
      <c r="F117" s="296"/>
      <c r="G117" s="293"/>
      <c r="H117" s="293"/>
      <c r="I117" s="293"/>
      <c r="J117" s="293"/>
      <c r="K117" s="293"/>
      <c r="L117" s="296"/>
      <c r="M117" s="293"/>
      <c r="N117" s="293"/>
      <c r="O117" s="293"/>
      <c r="P117" s="293"/>
      <c r="Q117" s="293"/>
      <c r="R117" s="160"/>
      <c r="S117" s="291"/>
      <c r="T117" s="69">
        <v>70</v>
      </c>
      <c r="U117" s="2"/>
      <c r="V117" s="2"/>
      <c r="W117" s="2"/>
      <c r="X117" s="2"/>
      <c r="Y117" s="2"/>
      <c r="Z117" s="2"/>
      <c r="AA117" s="2"/>
      <c r="AB117" s="2"/>
      <c r="AC117" s="2"/>
      <c r="AD117" s="2"/>
    </row>
    <row r="118" spans="1:30" s="13" customFormat="1">
      <c r="A118" s="272"/>
      <c r="B118" s="282"/>
      <c r="C118" s="57" t="s">
        <v>129</v>
      </c>
      <c r="D118" s="304"/>
      <c r="E118" s="295"/>
      <c r="F118" s="296"/>
      <c r="G118" s="294"/>
      <c r="H118" s="294"/>
      <c r="I118" s="294"/>
      <c r="J118" s="294"/>
      <c r="K118" s="294"/>
      <c r="L118" s="296"/>
      <c r="M118" s="294"/>
      <c r="N118" s="294"/>
      <c r="O118" s="294"/>
      <c r="P118" s="294"/>
      <c r="Q118" s="294"/>
      <c r="R118" s="160"/>
      <c r="S118" s="291"/>
      <c r="T118" s="69">
        <v>70</v>
      </c>
      <c r="U118" s="2"/>
      <c r="V118" s="2"/>
      <c r="W118" s="2"/>
      <c r="X118" s="2"/>
      <c r="Y118" s="2"/>
      <c r="Z118" s="2"/>
      <c r="AA118" s="2"/>
      <c r="AB118" s="2"/>
      <c r="AC118" s="2"/>
      <c r="AD118" s="2"/>
    </row>
    <row r="119" spans="1:30" s="13" customFormat="1">
      <c r="A119" s="272"/>
      <c r="B119" s="282"/>
      <c r="C119" s="15" t="s">
        <v>130</v>
      </c>
      <c r="D119" s="51" t="s">
        <v>242</v>
      </c>
      <c r="E119" s="7">
        <f t="shared" si="9"/>
        <v>0</v>
      </c>
      <c r="F119" s="9">
        <f t="shared" si="10"/>
        <v>0</v>
      </c>
      <c r="G119" s="43"/>
      <c r="H119" s="43"/>
      <c r="I119" s="43"/>
      <c r="J119" s="43"/>
      <c r="K119" s="59"/>
      <c r="L119" s="9">
        <f t="shared" ref="L119:L123" si="15">SUM(M119:Q119)</f>
        <v>0</v>
      </c>
      <c r="M119" s="43"/>
      <c r="N119" s="43"/>
      <c r="O119" s="43"/>
      <c r="P119" s="43"/>
      <c r="Q119" s="59"/>
      <c r="R119" s="157"/>
      <c r="S119" s="64" t="str">
        <f t="shared" si="8"/>
        <v/>
      </c>
      <c r="T119" s="69">
        <v>70</v>
      </c>
      <c r="U119" s="2"/>
      <c r="V119" s="2"/>
      <c r="W119" s="2"/>
      <c r="X119" s="2"/>
      <c r="Y119" s="2"/>
      <c r="Z119" s="2"/>
      <c r="AA119" s="2"/>
      <c r="AB119" s="2"/>
      <c r="AC119" s="2"/>
      <c r="AD119" s="2"/>
    </row>
    <row r="120" spans="1:30" s="13" customFormat="1">
      <c r="A120" s="272"/>
      <c r="B120" s="282"/>
      <c r="C120" s="15" t="s">
        <v>131</v>
      </c>
      <c r="D120" s="51" t="s">
        <v>242</v>
      </c>
      <c r="E120" s="7">
        <f t="shared" si="9"/>
        <v>0</v>
      </c>
      <c r="F120" s="9">
        <f t="shared" si="10"/>
        <v>0</v>
      </c>
      <c r="G120" s="43"/>
      <c r="H120" s="43"/>
      <c r="I120" s="43"/>
      <c r="J120" s="43"/>
      <c r="K120" s="59"/>
      <c r="L120" s="9">
        <f t="shared" si="15"/>
        <v>0</v>
      </c>
      <c r="M120" s="43"/>
      <c r="N120" s="43"/>
      <c r="O120" s="43"/>
      <c r="P120" s="43"/>
      <c r="Q120" s="59"/>
      <c r="R120" s="157"/>
      <c r="S120" s="64" t="str">
        <f t="shared" si="8"/>
        <v/>
      </c>
      <c r="T120" s="69">
        <v>70</v>
      </c>
      <c r="U120" s="2"/>
      <c r="V120" s="2"/>
      <c r="W120" s="2"/>
      <c r="X120" s="2"/>
      <c r="Y120" s="2"/>
      <c r="Z120" s="2"/>
      <c r="AA120" s="2"/>
      <c r="AB120" s="2"/>
      <c r="AC120" s="2"/>
      <c r="AD120" s="2"/>
    </row>
    <row r="121" spans="1:30" s="13" customFormat="1">
      <c r="A121" s="272"/>
      <c r="B121" s="282"/>
      <c r="C121" s="15" t="s">
        <v>132</v>
      </c>
      <c r="D121" s="51" t="s">
        <v>242</v>
      </c>
      <c r="E121" s="7">
        <f t="shared" si="9"/>
        <v>0</v>
      </c>
      <c r="F121" s="9">
        <f t="shared" si="10"/>
        <v>0</v>
      </c>
      <c r="G121" s="43"/>
      <c r="H121" s="43"/>
      <c r="I121" s="43"/>
      <c r="J121" s="43"/>
      <c r="K121" s="59"/>
      <c r="L121" s="9">
        <f t="shared" si="15"/>
        <v>0</v>
      </c>
      <c r="M121" s="43"/>
      <c r="N121" s="43"/>
      <c r="O121" s="43"/>
      <c r="P121" s="43"/>
      <c r="Q121" s="59"/>
      <c r="R121" s="157"/>
      <c r="S121" s="64" t="str">
        <f t="shared" si="8"/>
        <v/>
      </c>
      <c r="T121" s="69">
        <v>70</v>
      </c>
      <c r="U121" s="2"/>
      <c r="V121" s="2"/>
      <c r="W121" s="2"/>
      <c r="X121" s="2"/>
      <c r="Y121" s="2"/>
      <c r="Z121" s="2"/>
      <c r="AA121" s="2"/>
      <c r="AB121" s="2"/>
      <c r="AC121" s="2"/>
      <c r="AD121" s="2"/>
    </row>
    <row r="122" spans="1:30" s="13" customFormat="1">
      <c r="A122" s="272"/>
      <c r="B122" s="282"/>
      <c r="C122" s="15" t="s">
        <v>133</v>
      </c>
      <c r="D122" s="51" t="s">
        <v>240</v>
      </c>
      <c r="E122" s="7">
        <f t="shared" si="9"/>
        <v>0</v>
      </c>
      <c r="F122" s="9">
        <f t="shared" si="10"/>
        <v>0</v>
      </c>
      <c r="G122" s="43"/>
      <c r="H122" s="43"/>
      <c r="I122" s="43"/>
      <c r="J122" s="43"/>
      <c r="K122" s="59"/>
      <c r="L122" s="9">
        <f t="shared" si="15"/>
        <v>0</v>
      </c>
      <c r="M122" s="43"/>
      <c r="N122" s="43"/>
      <c r="O122" s="43"/>
      <c r="P122" s="43"/>
      <c r="Q122" s="59"/>
      <c r="R122" s="157"/>
      <c r="S122" s="64" t="str">
        <f t="shared" si="8"/>
        <v/>
      </c>
      <c r="T122" s="69">
        <v>70</v>
      </c>
      <c r="U122" s="2"/>
      <c r="V122" s="2"/>
      <c r="W122" s="2"/>
      <c r="X122" s="2"/>
      <c r="Y122" s="2"/>
      <c r="Z122" s="2"/>
      <c r="AA122" s="2"/>
      <c r="AB122" s="2"/>
      <c r="AC122" s="2"/>
      <c r="AD122" s="2"/>
    </row>
    <row r="123" spans="1:30" s="13" customFormat="1" ht="13.8" thickBot="1">
      <c r="A123" s="273"/>
      <c r="B123" s="283"/>
      <c r="C123" s="83" t="s">
        <v>134</v>
      </c>
      <c r="D123" s="52" t="s">
        <v>240</v>
      </c>
      <c r="E123" s="49">
        <f t="shared" si="9"/>
        <v>0</v>
      </c>
      <c r="F123" s="60">
        <f t="shared" si="10"/>
        <v>0</v>
      </c>
      <c r="G123" s="47"/>
      <c r="H123" s="47"/>
      <c r="I123" s="47"/>
      <c r="J123" s="47"/>
      <c r="K123" s="61"/>
      <c r="L123" s="60">
        <f t="shared" si="15"/>
        <v>0</v>
      </c>
      <c r="M123" s="47"/>
      <c r="N123" s="47"/>
      <c r="O123" s="47"/>
      <c r="P123" s="47"/>
      <c r="Q123" s="61"/>
      <c r="R123" s="159"/>
      <c r="S123" s="65" t="str">
        <f t="shared" si="8"/>
        <v/>
      </c>
      <c r="T123" s="70">
        <v>70</v>
      </c>
      <c r="U123" s="2"/>
      <c r="V123" s="2"/>
      <c r="W123" s="2"/>
      <c r="X123" s="2"/>
      <c r="Y123" s="2"/>
      <c r="Z123" s="2"/>
      <c r="AA123" s="2"/>
      <c r="AB123" s="2"/>
      <c r="AC123" s="2"/>
      <c r="AD123" s="2"/>
    </row>
    <row r="124" spans="1:30" s="12" customFormat="1">
      <c r="A124" s="154" t="s">
        <v>259</v>
      </c>
      <c r="B124" s="155"/>
      <c r="C124" s="156"/>
      <c r="D124" s="78"/>
      <c r="E124" s="79">
        <f t="shared" si="9"/>
        <v>0</v>
      </c>
      <c r="F124" s="80">
        <f>SUM(F125:F128)</f>
        <v>0</v>
      </c>
      <c r="G124" s="164" t="s">
        <v>216</v>
      </c>
      <c r="H124" s="164" t="s">
        <v>217</v>
      </c>
      <c r="I124" s="164" t="s">
        <v>314</v>
      </c>
      <c r="J124" s="164" t="s">
        <v>315</v>
      </c>
      <c r="K124" s="165" t="s">
        <v>316</v>
      </c>
      <c r="L124" s="80">
        <f>SUM(L125:L128)</f>
        <v>0</v>
      </c>
      <c r="M124" s="164" t="s">
        <v>216</v>
      </c>
      <c r="N124" s="164" t="s">
        <v>217</v>
      </c>
      <c r="O124" s="164" t="s">
        <v>314</v>
      </c>
      <c r="P124" s="164" t="s">
        <v>315</v>
      </c>
      <c r="Q124" s="165" t="s">
        <v>316</v>
      </c>
      <c r="R124" s="166"/>
      <c r="S124" s="81" t="str">
        <f t="shared" si="8"/>
        <v/>
      </c>
      <c r="T124" s="82">
        <v>70</v>
      </c>
    </row>
    <row r="125" spans="1:30" s="13" customFormat="1">
      <c r="A125" s="272"/>
      <c r="B125" s="282" t="s">
        <v>135</v>
      </c>
      <c r="C125" s="15" t="s">
        <v>224</v>
      </c>
      <c r="D125" s="51" t="s">
        <v>242</v>
      </c>
      <c r="E125" s="7">
        <f t="shared" si="9"/>
        <v>0</v>
      </c>
      <c r="F125" s="9">
        <f t="shared" si="10"/>
        <v>0</v>
      </c>
      <c r="G125" s="43"/>
      <c r="H125" s="43"/>
      <c r="I125" s="43"/>
      <c r="J125" s="43"/>
      <c r="K125" s="59"/>
      <c r="L125" s="9">
        <f t="shared" ref="L125:L128" si="16">SUM(M125:Q125)</f>
        <v>0</v>
      </c>
      <c r="M125" s="43"/>
      <c r="N125" s="43"/>
      <c r="O125" s="43"/>
      <c r="P125" s="43"/>
      <c r="Q125" s="59"/>
      <c r="R125" s="157"/>
      <c r="S125" s="64" t="str">
        <f t="shared" si="8"/>
        <v/>
      </c>
      <c r="T125" s="69">
        <v>70</v>
      </c>
      <c r="U125" s="2"/>
      <c r="V125" s="2"/>
      <c r="W125" s="2"/>
      <c r="X125" s="2"/>
      <c r="Y125" s="2"/>
      <c r="Z125" s="2"/>
      <c r="AA125" s="2"/>
      <c r="AB125" s="2"/>
      <c r="AC125" s="2"/>
      <c r="AD125" s="2"/>
    </row>
    <row r="126" spans="1:30" s="13" customFormat="1">
      <c r="A126" s="272"/>
      <c r="B126" s="282"/>
      <c r="C126" s="15" t="s">
        <v>136</v>
      </c>
      <c r="D126" s="51" t="s">
        <v>242</v>
      </c>
      <c r="E126" s="7">
        <f t="shared" si="9"/>
        <v>0</v>
      </c>
      <c r="F126" s="9">
        <f t="shared" si="10"/>
        <v>0</v>
      </c>
      <c r="G126" s="43"/>
      <c r="H126" s="43"/>
      <c r="I126" s="43"/>
      <c r="J126" s="43"/>
      <c r="K126" s="59"/>
      <c r="L126" s="9">
        <f t="shared" si="16"/>
        <v>0</v>
      </c>
      <c r="M126" s="43"/>
      <c r="N126" s="43"/>
      <c r="O126" s="43"/>
      <c r="P126" s="43"/>
      <c r="Q126" s="59"/>
      <c r="R126" s="157"/>
      <c r="S126" s="64" t="str">
        <f t="shared" si="8"/>
        <v/>
      </c>
      <c r="T126" s="69">
        <v>70</v>
      </c>
      <c r="U126" s="2"/>
      <c r="V126" s="2"/>
      <c r="W126" s="2"/>
      <c r="X126" s="2"/>
      <c r="Y126" s="2"/>
      <c r="Z126" s="2"/>
      <c r="AA126" s="2"/>
      <c r="AB126" s="2"/>
      <c r="AC126" s="2"/>
      <c r="AD126" s="2"/>
    </row>
    <row r="127" spans="1:30" s="13" customFormat="1">
      <c r="A127" s="272"/>
      <c r="B127" s="282"/>
      <c r="C127" s="15" t="s">
        <v>137</v>
      </c>
      <c r="D127" s="51" t="s">
        <v>242</v>
      </c>
      <c r="E127" s="7">
        <f t="shared" si="9"/>
        <v>0</v>
      </c>
      <c r="F127" s="9">
        <f t="shared" si="10"/>
        <v>0</v>
      </c>
      <c r="G127" s="43"/>
      <c r="H127" s="43"/>
      <c r="I127" s="43"/>
      <c r="J127" s="43"/>
      <c r="K127" s="59"/>
      <c r="L127" s="9">
        <f t="shared" si="16"/>
        <v>0</v>
      </c>
      <c r="M127" s="43"/>
      <c r="N127" s="43"/>
      <c r="O127" s="43"/>
      <c r="P127" s="43"/>
      <c r="Q127" s="59"/>
      <c r="R127" s="157"/>
      <c r="S127" s="64" t="str">
        <f t="shared" si="8"/>
        <v/>
      </c>
      <c r="T127" s="69">
        <v>70</v>
      </c>
      <c r="U127" s="2"/>
      <c r="V127" s="2"/>
      <c r="W127" s="2"/>
      <c r="X127" s="2"/>
      <c r="Y127" s="2"/>
      <c r="Z127" s="2"/>
      <c r="AA127" s="2"/>
      <c r="AB127" s="2"/>
      <c r="AC127" s="2"/>
      <c r="AD127" s="2"/>
    </row>
    <row r="128" spans="1:30" s="13" customFormat="1" ht="13.8" thickBot="1">
      <c r="A128" s="273"/>
      <c r="B128" s="283"/>
      <c r="C128" s="83" t="s">
        <v>223</v>
      </c>
      <c r="D128" s="52" t="s">
        <v>211</v>
      </c>
      <c r="E128" s="49">
        <f t="shared" si="9"/>
        <v>0</v>
      </c>
      <c r="F128" s="60">
        <f t="shared" si="10"/>
        <v>0</v>
      </c>
      <c r="G128" s="47"/>
      <c r="H128" s="47"/>
      <c r="I128" s="47"/>
      <c r="J128" s="47"/>
      <c r="K128" s="61"/>
      <c r="L128" s="60">
        <f t="shared" si="16"/>
        <v>0</v>
      </c>
      <c r="M128" s="47"/>
      <c r="N128" s="47"/>
      <c r="O128" s="47"/>
      <c r="P128" s="47"/>
      <c r="Q128" s="61"/>
      <c r="R128" s="159"/>
      <c r="S128" s="65" t="str">
        <f t="shared" si="8"/>
        <v/>
      </c>
      <c r="T128" s="70">
        <v>70</v>
      </c>
      <c r="U128" s="2"/>
      <c r="V128" s="2"/>
      <c r="W128" s="2"/>
      <c r="X128" s="2"/>
      <c r="Y128" s="2"/>
      <c r="Z128" s="2"/>
      <c r="AA128" s="2"/>
      <c r="AB128" s="2"/>
      <c r="AC128" s="2"/>
      <c r="AD128" s="2"/>
    </row>
    <row r="129" spans="1:30" s="12" customFormat="1">
      <c r="A129" s="154" t="s">
        <v>260</v>
      </c>
      <c r="B129" s="155"/>
      <c r="C129" s="156"/>
      <c r="D129" s="78"/>
      <c r="E129" s="79">
        <f t="shared" si="9"/>
        <v>0</v>
      </c>
      <c r="F129" s="80">
        <f>SUM(F130:F134)</f>
        <v>0</v>
      </c>
      <c r="G129" s="164" t="s">
        <v>216</v>
      </c>
      <c r="H129" s="164" t="s">
        <v>217</v>
      </c>
      <c r="I129" s="164" t="s">
        <v>314</v>
      </c>
      <c r="J129" s="164" t="s">
        <v>315</v>
      </c>
      <c r="K129" s="165" t="s">
        <v>316</v>
      </c>
      <c r="L129" s="80">
        <f>SUM(L130:L134)</f>
        <v>0</v>
      </c>
      <c r="M129" s="164" t="s">
        <v>216</v>
      </c>
      <c r="N129" s="164" t="s">
        <v>217</v>
      </c>
      <c r="O129" s="164" t="s">
        <v>314</v>
      </c>
      <c r="P129" s="164" t="s">
        <v>315</v>
      </c>
      <c r="Q129" s="165" t="s">
        <v>316</v>
      </c>
      <c r="R129" s="166"/>
      <c r="S129" s="81" t="str">
        <f t="shared" si="8"/>
        <v/>
      </c>
      <c r="T129" s="82">
        <v>70</v>
      </c>
    </row>
    <row r="130" spans="1:30" s="13" customFormat="1">
      <c r="A130" s="272"/>
      <c r="B130" s="282" t="s">
        <v>138</v>
      </c>
      <c r="C130" s="15" t="s">
        <v>139</v>
      </c>
      <c r="D130" s="51" t="s">
        <v>242</v>
      </c>
      <c r="E130" s="7">
        <f t="shared" si="9"/>
        <v>0</v>
      </c>
      <c r="F130" s="9">
        <f t="shared" si="10"/>
        <v>0</v>
      </c>
      <c r="G130" s="43"/>
      <c r="H130" s="43"/>
      <c r="I130" s="43"/>
      <c r="J130" s="43"/>
      <c r="K130" s="59"/>
      <c r="L130" s="9">
        <f t="shared" ref="L130:L134" si="17">SUM(M130:Q130)</f>
        <v>0</v>
      </c>
      <c r="M130" s="43"/>
      <c r="N130" s="43"/>
      <c r="O130" s="43"/>
      <c r="P130" s="43"/>
      <c r="Q130" s="59"/>
      <c r="R130" s="157"/>
      <c r="S130" s="64" t="str">
        <f t="shared" si="8"/>
        <v/>
      </c>
      <c r="T130" s="69">
        <v>70</v>
      </c>
      <c r="U130" s="2"/>
      <c r="V130" s="2"/>
      <c r="W130" s="2"/>
      <c r="X130" s="2"/>
      <c r="Y130" s="2"/>
      <c r="Z130" s="2"/>
      <c r="AA130" s="2"/>
      <c r="AB130" s="2"/>
      <c r="AC130" s="2"/>
      <c r="AD130" s="2"/>
    </row>
    <row r="131" spans="1:30" s="13" customFormat="1">
      <c r="A131" s="272"/>
      <c r="B131" s="282"/>
      <c r="C131" s="15" t="s">
        <v>140</v>
      </c>
      <c r="D131" s="51" t="s">
        <v>242</v>
      </c>
      <c r="E131" s="7">
        <f t="shared" si="9"/>
        <v>0</v>
      </c>
      <c r="F131" s="9">
        <f t="shared" si="10"/>
        <v>0</v>
      </c>
      <c r="G131" s="43"/>
      <c r="H131" s="43"/>
      <c r="I131" s="43"/>
      <c r="J131" s="43"/>
      <c r="K131" s="59"/>
      <c r="L131" s="9">
        <f t="shared" si="17"/>
        <v>0</v>
      </c>
      <c r="M131" s="43"/>
      <c r="N131" s="43"/>
      <c r="O131" s="43"/>
      <c r="P131" s="43"/>
      <c r="Q131" s="59"/>
      <c r="R131" s="157"/>
      <c r="S131" s="64" t="str">
        <f t="shared" si="8"/>
        <v/>
      </c>
      <c r="T131" s="69">
        <v>70</v>
      </c>
      <c r="U131" s="2"/>
      <c r="V131" s="2"/>
      <c r="W131" s="2"/>
      <c r="X131" s="2"/>
      <c r="Y131" s="2"/>
      <c r="Z131" s="2"/>
      <c r="AA131" s="2"/>
      <c r="AB131" s="2"/>
      <c r="AC131" s="2"/>
      <c r="AD131" s="2"/>
    </row>
    <row r="132" spans="1:30" s="13" customFormat="1">
      <c r="A132" s="272"/>
      <c r="B132" s="282"/>
      <c r="C132" s="15" t="s">
        <v>141</v>
      </c>
      <c r="D132" s="51" t="s">
        <v>242</v>
      </c>
      <c r="E132" s="7">
        <f t="shared" si="9"/>
        <v>0</v>
      </c>
      <c r="F132" s="9">
        <f t="shared" si="10"/>
        <v>0</v>
      </c>
      <c r="G132" s="43"/>
      <c r="H132" s="43"/>
      <c r="I132" s="43"/>
      <c r="J132" s="43"/>
      <c r="K132" s="59"/>
      <c r="L132" s="9">
        <f t="shared" si="17"/>
        <v>0</v>
      </c>
      <c r="M132" s="43"/>
      <c r="N132" s="43"/>
      <c r="O132" s="43"/>
      <c r="P132" s="43"/>
      <c r="Q132" s="59"/>
      <c r="R132" s="157"/>
      <c r="S132" s="64" t="str">
        <f t="shared" si="8"/>
        <v/>
      </c>
      <c r="T132" s="69">
        <v>70</v>
      </c>
      <c r="U132" s="2"/>
      <c r="V132" s="2"/>
      <c r="W132" s="2"/>
      <c r="X132" s="2"/>
      <c r="Y132" s="2"/>
      <c r="Z132" s="2"/>
      <c r="AA132" s="2"/>
      <c r="AB132" s="2"/>
      <c r="AC132" s="2"/>
      <c r="AD132" s="2"/>
    </row>
    <row r="133" spans="1:30" s="13" customFormat="1">
      <c r="A133" s="272"/>
      <c r="B133" s="282"/>
      <c r="C133" s="15" t="s">
        <v>225</v>
      </c>
      <c r="D133" s="51" t="s">
        <v>240</v>
      </c>
      <c r="E133" s="7">
        <f t="shared" si="9"/>
        <v>0</v>
      </c>
      <c r="F133" s="9">
        <f t="shared" si="10"/>
        <v>0</v>
      </c>
      <c r="G133" s="43"/>
      <c r="H133" s="43"/>
      <c r="I133" s="43"/>
      <c r="J133" s="43"/>
      <c r="K133" s="59"/>
      <c r="L133" s="9">
        <f t="shared" si="17"/>
        <v>0</v>
      </c>
      <c r="M133" s="43"/>
      <c r="N133" s="43"/>
      <c r="O133" s="43"/>
      <c r="P133" s="43"/>
      <c r="Q133" s="59"/>
      <c r="R133" s="157"/>
      <c r="S133" s="64" t="str">
        <f t="shared" si="8"/>
        <v/>
      </c>
      <c r="T133" s="69">
        <v>70</v>
      </c>
      <c r="U133" s="2"/>
      <c r="V133" s="2"/>
      <c r="W133" s="2"/>
      <c r="X133" s="2"/>
      <c r="Y133" s="2"/>
      <c r="Z133" s="2"/>
      <c r="AA133" s="2"/>
      <c r="AB133" s="2"/>
      <c r="AC133" s="2"/>
      <c r="AD133" s="2"/>
    </row>
    <row r="134" spans="1:30" s="13" customFormat="1" ht="13.8" thickBot="1">
      <c r="A134" s="273"/>
      <c r="B134" s="283"/>
      <c r="C134" s="83" t="s">
        <v>142</v>
      </c>
      <c r="D134" s="52" t="s">
        <v>214</v>
      </c>
      <c r="E134" s="49">
        <f t="shared" si="9"/>
        <v>0</v>
      </c>
      <c r="F134" s="60">
        <f t="shared" si="10"/>
        <v>0</v>
      </c>
      <c r="G134" s="47"/>
      <c r="H134" s="47"/>
      <c r="I134" s="47"/>
      <c r="J134" s="47"/>
      <c r="K134" s="61"/>
      <c r="L134" s="60">
        <f t="shared" si="17"/>
        <v>0</v>
      </c>
      <c r="M134" s="47"/>
      <c r="N134" s="47"/>
      <c r="O134" s="47"/>
      <c r="P134" s="47"/>
      <c r="Q134" s="61"/>
      <c r="R134" s="159"/>
      <c r="S134" s="65" t="str">
        <f t="shared" si="8"/>
        <v/>
      </c>
      <c r="T134" s="70">
        <v>70</v>
      </c>
      <c r="U134" s="2"/>
      <c r="V134" s="2"/>
      <c r="W134" s="2"/>
      <c r="X134" s="2"/>
      <c r="Y134" s="2"/>
      <c r="Z134" s="2"/>
      <c r="AA134" s="2"/>
      <c r="AB134" s="2"/>
      <c r="AC134" s="2"/>
      <c r="AD134" s="2"/>
    </row>
    <row r="135" spans="1:30" s="12" customFormat="1">
      <c r="A135" s="154" t="s">
        <v>261</v>
      </c>
      <c r="B135" s="86"/>
      <c r="C135" s="85"/>
      <c r="D135" s="78"/>
      <c r="E135" s="79">
        <f t="shared" si="9"/>
        <v>0</v>
      </c>
      <c r="F135" s="80">
        <f>SUM(F136:F138)</f>
        <v>0</v>
      </c>
      <c r="G135" s="164" t="s">
        <v>216</v>
      </c>
      <c r="H135" s="164" t="s">
        <v>217</v>
      </c>
      <c r="I135" s="164" t="s">
        <v>314</v>
      </c>
      <c r="J135" s="164" t="s">
        <v>315</v>
      </c>
      <c r="K135" s="165" t="s">
        <v>316</v>
      </c>
      <c r="L135" s="80">
        <f>SUM(L136:L138)</f>
        <v>0</v>
      </c>
      <c r="M135" s="164" t="s">
        <v>216</v>
      </c>
      <c r="N135" s="164" t="s">
        <v>217</v>
      </c>
      <c r="O135" s="164" t="s">
        <v>314</v>
      </c>
      <c r="P135" s="164" t="s">
        <v>315</v>
      </c>
      <c r="Q135" s="165" t="s">
        <v>316</v>
      </c>
      <c r="R135" s="166"/>
      <c r="S135" s="81" t="str">
        <f t="shared" si="8"/>
        <v/>
      </c>
      <c r="T135" s="82">
        <v>70</v>
      </c>
    </row>
    <row r="136" spans="1:30" s="13" customFormat="1">
      <c r="A136" s="278"/>
      <c r="B136" s="279"/>
      <c r="C136" s="15" t="s">
        <v>143</v>
      </c>
      <c r="D136" s="51" t="s">
        <v>242</v>
      </c>
      <c r="E136" s="7">
        <f t="shared" si="9"/>
        <v>0</v>
      </c>
      <c r="F136" s="9">
        <f t="shared" si="10"/>
        <v>0</v>
      </c>
      <c r="G136" s="43"/>
      <c r="H136" s="43"/>
      <c r="I136" s="43"/>
      <c r="J136" s="43"/>
      <c r="K136" s="59"/>
      <c r="L136" s="9">
        <f t="shared" ref="L136:L138" si="18">SUM(M136:Q136)</f>
        <v>0</v>
      </c>
      <c r="M136" s="43"/>
      <c r="N136" s="43"/>
      <c r="O136" s="43"/>
      <c r="P136" s="43"/>
      <c r="Q136" s="59"/>
      <c r="R136" s="157"/>
      <c r="S136" s="64" t="str">
        <f t="shared" si="8"/>
        <v/>
      </c>
      <c r="T136" s="69">
        <v>70</v>
      </c>
      <c r="U136" s="2"/>
      <c r="V136" s="2"/>
      <c r="W136" s="2"/>
      <c r="X136" s="2"/>
      <c r="Y136" s="2"/>
      <c r="Z136" s="2"/>
      <c r="AA136" s="2"/>
      <c r="AB136" s="2"/>
      <c r="AC136" s="2"/>
      <c r="AD136" s="2"/>
    </row>
    <row r="137" spans="1:30" s="13" customFormat="1">
      <c r="A137" s="278"/>
      <c r="B137" s="279"/>
      <c r="C137" s="15" t="s">
        <v>144</v>
      </c>
      <c r="D137" s="51" t="s">
        <v>242</v>
      </c>
      <c r="E137" s="7">
        <f t="shared" si="9"/>
        <v>0</v>
      </c>
      <c r="F137" s="9">
        <f t="shared" si="10"/>
        <v>0</v>
      </c>
      <c r="G137" s="43"/>
      <c r="H137" s="43"/>
      <c r="I137" s="43"/>
      <c r="J137" s="43"/>
      <c r="K137" s="59"/>
      <c r="L137" s="9">
        <f t="shared" si="18"/>
        <v>0</v>
      </c>
      <c r="M137" s="43"/>
      <c r="N137" s="43"/>
      <c r="O137" s="43"/>
      <c r="P137" s="43"/>
      <c r="Q137" s="59"/>
      <c r="R137" s="157"/>
      <c r="S137" s="64" t="str">
        <f t="shared" si="8"/>
        <v/>
      </c>
      <c r="T137" s="69">
        <v>70</v>
      </c>
      <c r="U137" s="2"/>
      <c r="V137" s="2"/>
      <c r="W137" s="2"/>
      <c r="X137" s="2"/>
      <c r="Y137" s="2"/>
      <c r="Z137" s="2"/>
      <c r="AA137" s="2"/>
      <c r="AB137" s="2"/>
      <c r="AC137" s="2"/>
      <c r="AD137" s="2"/>
    </row>
    <row r="138" spans="1:30" s="13" customFormat="1" ht="13.8" thickBot="1">
      <c r="A138" s="280"/>
      <c r="B138" s="281"/>
      <c r="C138" s="83" t="s">
        <v>145</v>
      </c>
      <c r="D138" s="52" t="s">
        <v>242</v>
      </c>
      <c r="E138" s="49">
        <f t="shared" si="9"/>
        <v>0</v>
      </c>
      <c r="F138" s="60">
        <f t="shared" si="10"/>
        <v>0</v>
      </c>
      <c r="G138" s="47"/>
      <c r="H138" s="47"/>
      <c r="I138" s="47"/>
      <c r="J138" s="47"/>
      <c r="K138" s="61"/>
      <c r="L138" s="60">
        <f t="shared" si="18"/>
        <v>0</v>
      </c>
      <c r="M138" s="47"/>
      <c r="N138" s="47"/>
      <c r="O138" s="47"/>
      <c r="P138" s="47"/>
      <c r="Q138" s="61"/>
      <c r="R138" s="159"/>
      <c r="S138" s="65" t="str">
        <f t="shared" si="8"/>
        <v/>
      </c>
      <c r="T138" s="70">
        <v>70</v>
      </c>
      <c r="U138" s="2"/>
      <c r="V138" s="2"/>
      <c r="W138" s="2"/>
      <c r="X138" s="2"/>
      <c r="Y138" s="2"/>
      <c r="Z138" s="2"/>
      <c r="AA138" s="2"/>
      <c r="AB138" s="2"/>
      <c r="AC138" s="2"/>
      <c r="AD138" s="2"/>
    </row>
    <row r="139" spans="1:30" s="12" customFormat="1">
      <c r="A139" s="154" t="s">
        <v>262</v>
      </c>
      <c r="B139" s="155"/>
      <c r="C139" s="85"/>
      <c r="D139" s="78"/>
      <c r="E139" s="79">
        <f t="shared" si="9"/>
        <v>0</v>
      </c>
      <c r="F139" s="80">
        <f>SUM(F140:F145)</f>
        <v>0</v>
      </c>
      <c r="G139" s="164" t="s">
        <v>216</v>
      </c>
      <c r="H139" s="164" t="s">
        <v>217</v>
      </c>
      <c r="I139" s="164" t="s">
        <v>314</v>
      </c>
      <c r="J139" s="164" t="s">
        <v>315</v>
      </c>
      <c r="K139" s="165" t="s">
        <v>316</v>
      </c>
      <c r="L139" s="80">
        <f>SUM(L140:L145)</f>
        <v>0</v>
      </c>
      <c r="M139" s="164" t="s">
        <v>216</v>
      </c>
      <c r="N139" s="164" t="s">
        <v>217</v>
      </c>
      <c r="O139" s="164" t="s">
        <v>314</v>
      </c>
      <c r="P139" s="164" t="s">
        <v>315</v>
      </c>
      <c r="Q139" s="165" t="s">
        <v>316</v>
      </c>
      <c r="R139" s="166"/>
      <c r="S139" s="81" t="str">
        <f t="shared" si="8"/>
        <v/>
      </c>
      <c r="T139" s="82">
        <v>70</v>
      </c>
    </row>
    <row r="140" spans="1:30" s="13" customFormat="1">
      <c r="A140" s="278"/>
      <c r="B140" s="279"/>
      <c r="C140" s="15" t="s">
        <v>146</v>
      </c>
      <c r="D140" s="51" t="s">
        <v>242</v>
      </c>
      <c r="E140" s="7">
        <f t="shared" si="9"/>
        <v>0</v>
      </c>
      <c r="F140" s="9">
        <f t="shared" si="10"/>
        <v>0</v>
      </c>
      <c r="G140" s="43"/>
      <c r="H140" s="43"/>
      <c r="I140" s="43"/>
      <c r="J140" s="43"/>
      <c r="K140" s="59"/>
      <c r="L140" s="9">
        <f t="shared" ref="L140:L145" si="19">SUM(M140:Q140)</f>
        <v>0</v>
      </c>
      <c r="M140" s="43"/>
      <c r="N140" s="43"/>
      <c r="O140" s="43"/>
      <c r="P140" s="43"/>
      <c r="Q140" s="59"/>
      <c r="R140" s="157"/>
      <c r="S140" s="64" t="str">
        <f t="shared" si="8"/>
        <v/>
      </c>
      <c r="T140" s="69">
        <v>70</v>
      </c>
      <c r="U140" s="2"/>
      <c r="V140" s="2"/>
      <c r="W140" s="2"/>
      <c r="X140" s="2"/>
      <c r="Y140" s="2"/>
      <c r="Z140" s="2"/>
      <c r="AA140" s="2"/>
      <c r="AB140" s="2"/>
      <c r="AC140" s="2"/>
      <c r="AD140" s="2"/>
    </row>
    <row r="141" spans="1:30" s="13" customFormat="1">
      <c r="A141" s="278"/>
      <c r="B141" s="279"/>
      <c r="C141" s="15" t="s">
        <v>147</v>
      </c>
      <c r="D141" s="51" t="s">
        <v>242</v>
      </c>
      <c r="E141" s="7">
        <f t="shared" si="9"/>
        <v>0</v>
      </c>
      <c r="F141" s="9">
        <f t="shared" si="10"/>
        <v>0</v>
      </c>
      <c r="G141" s="43"/>
      <c r="H141" s="43"/>
      <c r="I141" s="43"/>
      <c r="J141" s="43"/>
      <c r="K141" s="59"/>
      <c r="L141" s="9">
        <f t="shared" si="19"/>
        <v>0</v>
      </c>
      <c r="M141" s="43"/>
      <c r="N141" s="43"/>
      <c r="O141" s="43"/>
      <c r="P141" s="43"/>
      <c r="Q141" s="59"/>
      <c r="R141" s="157"/>
      <c r="S141" s="64" t="str">
        <f t="shared" si="8"/>
        <v/>
      </c>
      <c r="T141" s="69">
        <v>70</v>
      </c>
      <c r="U141" s="2"/>
      <c r="V141" s="2"/>
      <c r="W141" s="2"/>
      <c r="X141" s="2"/>
      <c r="Y141" s="2"/>
      <c r="Z141" s="2"/>
      <c r="AA141" s="2"/>
      <c r="AB141" s="2"/>
      <c r="AC141" s="2"/>
      <c r="AD141" s="2"/>
    </row>
    <row r="142" spans="1:30" s="13" customFormat="1">
      <c r="A142" s="278"/>
      <c r="B142" s="279"/>
      <c r="C142" s="15" t="s">
        <v>148</v>
      </c>
      <c r="D142" s="51" t="s">
        <v>242</v>
      </c>
      <c r="E142" s="7">
        <f t="shared" si="9"/>
        <v>0</v>
      </c>
      <c r="F142" s="9">
        <f t="shared" si="10"/>
        <v>0</v>
      </c>
      <c r="G142" s="43"/>
      <c r="H142" s="43"/>
      <c r="I142" s="43"/>
      <c r="J142" s="43"/>
      <c r="K142" s="59"/>
      <c r="L142" s="9">
        <f t="shared" si="19"/>
        <v>0</v>
      </c>
      <c r="M142" s="43"/>
      <c r="N142" s="43"/>
      <c r="O142" s="43"/>
      <c r="P142" s="43"/>
      <c r="Q142" s="59"/>
      <c r="R142" s="157"/>
      <c r="S142" s="64" t="str">
        <f t="shared" ref="S142:S203" si="20">IFERROR(ROUND(F142/E142*100,1),"")</f>
        <v/>
      </c>
      <c r="T142" s="69">
        <v>70</v>
      </c>
      <c r="U142" s="2"/>
      <c r="V142" s="2"/>
      <c r="W142" s="2"/>
      <c r="X142" s="2"/>
      <c r="Y142" s="2"/>
      <c r="Z142" s="2"/>
      <c r="AA142" s="2"/>
      <c r="AB142" s="2"/>
      <c r="AC142" s="2"/>
      <c r="AD142" s="2"/>
    </row>
    <row r="143" spans="1:30" s="13" customFormat="1">
      <c r="A143" s="278"/>
      <c r="B143" s="279"/>
      <c r="C143" s="15" t="s">
        <v>149</v>
      </c>
      <c r="D143" s="51" t="s">
        <v>242</v>
      </c>
      <c r="E143" s="7">
        <f t="shared" si="9"/>
        <v>0</v>
      </c>
      <c r="F143" s="9">
        <f t="shared" si="10"/>
        <v>0</v>
      </c>
      <c r="G143" s="43"/>
      <c r="H143" s="43"/>
      <c r="I143" s="43"/>
      <c r="J143" s="43"/>
      <c r="K143" s="59"/>
      <c r="L143" s="9">
        <f t="shared" si="19"/>
        <v>0</v>
      </c>
      <c r="M143" s="43"/>
      <c r="N143" s="43"/>
      <c r="O143" s="43"/>
      <c r="P143" s="43"/>
      <c r="Q143" s="59"/>
      <c r="R143" s="157"/>
      <c r="S143" s="64" t="str">
        <f t="shared" si="20"/>
        <v/>
      </c>
      <c r="T143" s="69">
        <v>70</v>
      </c>
      <c r="U143" s="2"/>
      <c r="V143" s="2"/>
      <c r="W143" s="2"/>
      <c r="X143" s="2"/>
      <c r="Y143" s="2"/>
      <c r="Z143" s="2"/>
      <c r="AA143" s="2"/>
      <c r="AB143" s="2"/>
      <c r="AC143" s="2"/>
      <c r="AD143" s="2"/>
    </row>
    <row r="144" spans="1:30" s="13" customFormat="1">
      <c r="A144" s="278"/>
      <c r="B144" s="279"/>
      <c r="C144" s="15" t="s">
        <v>150</v>
      </c>
      <c r="D144" s="51" t="s">
        <v>242</v>
      </c>
      <c r="E144" s="7">
        <f t="shared" si="9"/>
        <v>0</v>
      </c>
      <c r="F144" s="9">
        <f t="shared" si="10"/>
        <v>0</v>
      </c>
      <c r="G144" s="43"/>
      <c r="H144" s="43"/>
      <c r="I144" s="43"/>
      <c r="J144" s="43"/>
      <c r="K144" s="59"/>
      <c r="L144" s="9">
        <f t="shared" si="19"/>
        <v>0</v>
      </c>
      <c r="M144" s="43"/>
      <c r="N144" s="43"/>
      <c r="O144" s="43"/>
      <c r="P144" s="43"/>
      <c r="Q144" s="59"/>
      <c r="R144" s="157"/>
      <c r="S144" s="64" t="str">
        <f t="shared" si="20"/>
        <v/>
      </c>
      <c r="T144" s="69">
        <v>70</v>
      </c>
      <c r="U144" s="2"/>
      <c r="V144" s="2"/>
      <c r="W144" s="2"/>
      <c r="X144" s="2"/>
      <c r="Y144" s="2"/>
      <c r="Z144" s="2"/>
      <c r="AA144" s="2"/>
      <c r="AB144" s="2"/>
      <c r="AC144" s="2"/>
      <c r="AD144" s="2"/>
    </row>
    <row r="145" spans="1:30" s="13" customFormat="1" ht="13.8" thickBot="1">
      <c r="A145" s="280"/>
      <c r="B145" s="281"/>
      <c r="C145" s="83" t="s">
        <v>151</v>
      </c>
      <c r="D145" s="52" t="s">
        <v>242</v>
      </c>
      <c r="E145" s="49">
        <f t="shared" si="9"/>
        <v>0</v>
      </c>
      <c r="F145" s="60">
        <f t="shared" si="10"/>
        <v>0</v>
      </c>
      <c r="G145" s="47"/>
      <c r="H145" s="47"/>
      <c r="I145" s="47"/>
      <c r="J145" s="47"/>
      <c r="K145" s="61"/>
      <c r="L145" s="60">
        <f t="shared" si="19"/>
        <v>0</v>
      </c>
      <c r="M145" s="47"/>
      <c r="N145" s="47"/>
      <c r="O145" s="47"/>
      <c r="P145" s="47"/>
      <c r="Q145" s="61"/>
      <c r="R145" s="159"/>
      <c r="S145" s="65" t="str">
        <f t="shared" si="20"/>
        <v/>
      </c>
      <c r="T145" s="70">
        <v>70</v>
      </c>
      <c r="U145" s="2"/>
      <c r="V145" s="2"/>
      <c r="W145" s="2"/>
      <c r="X145" s="2"/>
      <c r="Y145" s="2"/>
      <c r="Z145" s="2"/>
      <c r="AA145" s="2"/>
      <c r="AB145" s="2"/>
      <c r="AC145" s="2"/>
      <c r="AD145" s="2"/>
    </row>
    <row r="146" spans="1:30" s="12" customFormat="1">
      <c r="A146" s="154" t="s">
        <v>263</v>
      </c>
      <c r="B146" s="155"/>
      <c r="C146" s="85"/>
      <c r="D146" s="78"/>
      <c r="E146" s="79">
        <f t="shared" si="9"/>
        <v>0</v>
      </c>
      <c r="F146" s="80">
        <f>SUM(F147:F149)</f>
        <v>0</v>
      </c>
      <c r="G146" s="164" t="s">
        <v>216</v>
      </c>
      <c r="H146" s="164" t="s">
        <v>217</v>
      </c>
      <c r="I146" s="164" t="s">
        <v>314</v>
      </c>
      <c r="J146" s="164" t="s">
        <v>315</v>
      </c>
      <c r="K146" s="165" t="s">
        <v>316</v>
      </c>
      <c r="L146" s="80">
        <f>SUM(L147:L149)</f>
        <v>0</v>
      </c>
      <c r="M146" s="164" t="s">
        <v>216</v>
      </c>
      <c r="N146" s="164" t="s">
        <v>217</v>
      </c>
      <c r="O146" s="164" t="s">
        <v>314</v>
      </c>
      <c r="P146" s="164" t="s">
        <v>315</v>
      </c>
      <c r="Q146" s="165" t="s">
        <v>316</v>
      </c>
      <c r="R146" s="166"/>
      <c r="S146" s="81" t="str">
        <f t="shared" si="20"/>
        <v/>
      </c>
      <c r="T146" s="82">
        <v>70</v>
      </c>
    </row>
    <row r="147" spans="1:30" s="13" customFormat="1">
      <c r="A147" s="284"/>
      <c r="B147" s="285"/>
      <c r="C147" s="15" t="s">
        <v>152</v>
      </c>
      <c r="D147" s="51" t="s">
        <v>242</v>
      </c>
      <c r="E147" s="7">
        <f t="shared" si="9"/>
        <v>0</v>
      </c>
      <c r="F147" s="9">
        <f t="shared" si="10"/>
        <v>0</v>
      </c>
      <c r="G147" s="43"/>
      <c r="H147" s="43"/>
      <c r="I147" s="43"/>
      <c r="J147" s="43"/>
      <c r="K147" s="59"/>
      <c r="L147" s="9">
        <f t="shared" ref="L147:L148" si="21">SUM(M147:Q147)</f>
        <v>0</v>
      </c>
      <c r="M147" s="43"/>
      <c r="N147" s="43"/>
      <c r="O147" s="43"/>
      <c r="P147" s="43"/>
      <c r="Q147" s="59"/>
      <c r="R147" s="157"/>
      <c r="S147" s="64" t="str">
        <f t="shared" si="20"/>
        <v/>
      </c>
      <c r="T147" s="69">
        <v>70</v>
      </c>
      <c r="U147" s="2"/>
      <c r="V147" s="2"/>
      <c r="W147" s="2"/>
      <c r="X147" s="2"/>
      <c r="Y147" s="2"/>
      <c r="Z147" s="2"/>
      <c r="AA147" s="2"/>
      <c r="AB147" s="2"/>
      <c r="AC147" s="2"/>
      <c r="AD147" s="2"/>
    </row>
    <row r="148" spans="1:30" s="13" customFormat="1">
      <c r="A148" s="284"/>
      <c r="B148" s="285"/>
      <c r="C148" s="15" t="s">
        <v>153</v>
      </c>
      <c r="D148" s="51" t="s">
        <v>242</v>
      </c>
      <c r="E148" s="7">
        <f t="shared" si="9"/>
        <v>0</v>
      </c>
      <c r="F148" s="9">
        <f t="shared" si="10"/>
        <v>0</v>
      </c>
      <c r="G148" s="43"/>
      <c r="H148" s="43"/>
      <c r="I148" s="43"/>
      <c r="J148" s="43"/>
      <c r="K148" s="59"/>
      <c r="L148" s="9">
        <f t="shared" si="21"/>
        <v>0</v>
      </c>
      <c r="M148" s="43"/>
      <c r="N148" s="43"/>
      <c r="O148" s="43"/>
      <c r="P148" s="43"/>
      <c r="Q148" s="59"/>
      <c r="R148" s="157"/>
      <c r="S148" s="64" t="str">
        <f t="shared" si="20"/>
        <v/>
      </c>
      <c r="T148" s="69">
        <v>70</v>
      </c>
      <c r="U148" s="2"/>
      <c r="V148" s="2"/>
      <c r="W148" s="2"/>
      <c r="X148" s="2"/>
      <c r="Y148" s="2"/>
      <c r="Z148" s="2"/>
      <c r="AA148" s="2"/>
      <c r="AB148" s="2"/>
      <c r="AC148" s="2"/>
      <c r="AD148" s="2"/>
    </row>
    <row r="149" spans="1:30" s="13" customFormat="1" ht="13.8" thickBot="1">
      <c r="A149" s="286"/>
      <c r="B149" s="287"/>
      <c r="C149" s="83" t="s">
        <v>154</v>
      </c>
      <c r="D149" s="52" t="s">
        <v>242</v>
      </c>
      <c r="E149" s="49">
        <f t="shared" ref="E149:E203" si="22">F149+L149</f>
        <v>0</v>
      </c>
      <c r="F149" s="60">
        <f t="shared" ref="F149:F190" si="23">SUM(G149:K149)</f>
        <v>0</v>
      </c>
      <c r="G149" s="47"/>
      <c r="H149" s="47"/>
      <c r="I149" s="47"/>
      <c r="J149" s="47"/>
      <c r="K149" s="61"/>
      <c r="L149" s="60">
        <f t="shared" ref="L149" si="24">SUM(M149:Q149)</f>
        <v>0</v>
      </c>
      <c r="M149" s="47"/>
      <c r="N149" s="47"/>
      <c r="O149" s="47"/>
      <c r="P149" s="47"/>
      <c r="Q149" s="61"/>
      <c r="R149" s="159"/>
      <c r="S149" s="65" t="str">
        <f t="shared" si="20"/>
        <v/>
      </c>
      <c r="T149" s="70">
        <v>70</v>
      </c>
      <c r="U149" s="2"/>
      <c r="V149" s="2"/>
      <c r="W149" s="2"/>
      <c r="X149" s="2"/>
      <c r="Y149" s="2"/>
      <c r="Z149" s="2"/>
      <c r="AA149" s="2"/>
      <c r="AB149" s="2"/>
      <c r="AC149" s="2"/>
      <c r="AD149" s="2"/>
    </row>
    <row r="150" spans="1:30" s="12" customFormat="1">
      <c r="A150" s="87" t="s">
        <v>264</v>
      </c>
      <c r="B150" s="88"/>
      <c r="C150" s="85"/>
      <c r="D150" s="78"/>
      <c r="E150" s="79">
        <f t="shared" si="22"/>
        <v>0</v>
      </c>
      <c r="F150" s="80">
        <f>SUM(F151:F154)</f>
        <v>0</v>
      </c>
      <c r="G150" s="164" t="s">
        <v>216</v>
      </c>
      <c r="H150" s="164" t="s">
        <v>217</v>
      </c>
      <c r="I150" s="164" t="s">
        <v>314</v>
      </c>
      <c r="J150" s="164" t="s">
        <v>315</v>
      </c>
      <c r="K150" s="165" t="s">
        <v>316</v>
      </c>
      <c r="L150" s="80">
        <f>SUM(L151:L154)</f>
        <v>0</v>
      </c>
      <c r="M150" s="164" t="s">
        <v>216</v>
      </c>
      <c r="N150" s="164" t="s">
        <v>217</v>
      </c>
      <c r="O150" s="164" t="s">
        <v>314</v>
      </c>
      <c r="P150" s="164" t="s">
        <v>315</v>
      </c>
      <c r="Q150" s="165" t="s">
        <v>316</v>
      </c>
      <c r="R150" s="166"/>
      <c r="S150" s="81" t="str">
        <f t="shared" si="20"/>
        <v/>
      </c>
      <c r="T150" s="82">
        <v>70</v>
      </c>
    </row>
    <row r="151" spans="1:30" s="13" customFormat="1">
      <c r="A151" s="278"/>
      <c r="B151" s="279"/>
      <c r="C151" s="15" t="s">
        <v>155</v>
      </c>
      <c r="D151" s="51" t="s">
        <v>242</v>
      </c>
      <c r="E151" s="7">
        <f t="shared" si="22"/>
        <v>0</v>
      </c>
      <c r="F151" s="9">
        <f t="shared" si="23"/>
        <v>0</v>
      </c>
      <c r="G151" s="43"/>
      <c r="H151" s="43"/>
      <c r="I151" s="43"/>
      <c r="J151" s="43"/>
      <c r="K151" s="59"/>
      <c r="L151" s="9">
        <f t="shared" ref="L151:L154" si="25">SUM(M151:Q151)</f>
        <v>0</v>
      </c>
      <c r="M151" s="43"/>
      <c r="N151" s="43"/>
      <c r="O151" s="43"/>
      <c r="P151" s="43"/>
      <c r="Q151" s="59"/>
      <c r="R151" s="157"/>
      <c r="S151" s="64" t="str">
        <f t="shared" si="20"/>
        <v/>
      </c>
      <c r="T151" s="69">
        <v>70</v>
      </c>
      <c r="U151" s="2"/>
      <c r="V151" s="2"/>
      <c r="W151" s="2"/>
      <c r="X151" s="2"/>
      <c r="Y151" s="2"/>
      <c r="Z151" s="2"/>
      <c r="AA151" s="2"/>
      <c r="AB151" s="2"/>
      <c r="AC151" s="2"/>
      <c r="AD151" s="2"/>
    </row>
    <row r="152" spans="1:30" s="13" customFormat="1">
      <c r="A152" s="278"/>
      <c r="B152" s="279"/>
      <c r="C152" s="15" t="s">
        <v>156</v>
      </c>
      <c r="D152" s="51" t="s">
        <v>242</v>
      </c>
      <c r="E152" s="7">
        <f t="shared" si="22"/>
        <v>0</v>
      </c>
      <c r="F152" s="9">
        <f t="shared" si="23"/>
        <v>0</v>
      </c>
      <c r="G152" s="43"/>
      <c r="H152" s="43"/>
      <c r="I152" s="43"/>
      <c r="J152" s="43"/>
      <c r="K152" s="59"/>
      <c r="L152" s="9">
        <f t="shared" si="25"/>
        <v>0</v>
      </c>
      <c r="M152" s="43"/>
      <c r="N152" s="43"/>
      <c r="O152" s="43"/>
      <c r="P152" s="43"/>
      <c r="Q152" s="59"/>
      <c r="R152" s="157"/>
      <c r="S152" s="64" t="str">
        <f t="shared" si="20"/>
        <v/>
      </c>
      <c r="T152" s="69">
        <v>70</v>
      </c>
      <c r="U152" s="2"/>
      <c r="V152" s="2"/>
      <c r="W152" s="2"/>
      <c r="X152" s="2"/>
      <c r="Y152" s="2"/>
      <c r="Z152" s="2"/>
      <c r="AA152" s="2"/>
      <c r="AB152" s="2"/>
      <c r="AC152" s="2"/>
      <c r="AD152" s="2"/>
    </row>
    <row r="153" spans="1:30" s="13" customFormat="1">
      <c r="A153" s="278"/>
      <c r="B153" s="279"/>
      <c r="C153" s="15" t="s">
        <v>157</v>
      </c>
      <c r="D153" s="51" t="s">
        <v>242</v>
      </c>
      <c r="E153" s="7">
        <f t="shared" si="22"/>
        <v>0</v>
      </c>
      <c r="F153" s="9">
        <f t="shared" si="23"/>
        <v>0</v>
      </c>
      <c r="G153" s="43"/>
      <c r="H153" s="43"/>
      <c r="I153" s="43"/>
      <c r="J153" s="43"/>
      <c r="K153" s="59"/>
      <c r="L153" s="9">
        <f t="shared" si="25"/>
        <v>0</v>
      </c>
      <c r="M153" s="43"/>
      <c r="N153" s="43"/>
      <c r="O153" s="43"/>
      <c r="P153" s="43"/>
      <c r="Q153" s="59"/>
      <c r="R153" s="157"/>
      <c r="S153" s="64" t="str">
        <f t="shared" si="20"/>
        <v/>
      </c>
      <c r="T153" s="69">
        <v>70</v>
      </c>
      <c r="U153" s="2"/>
      <c r="V153" s="2"/>
      <c r="W153" s="2"/>
      <c r="X153" s="2"/>
      <c r="Y153" s="2"/>
      <c r="Z153" s="2"/>
      <c r="AA153" s="2"/>
      <c r="AB153" s="2"/>
      <c r="AC153" s="2"/>
      <c r="AD153" s="2"/>
    </row>
    <row r="154" spans="1:30" s="13" customFormat="1" ht="13.8" thickBot="1">
      <c r="A154" s="280"/>
      <c r="B154" s="281"/>
      <c r="C154" s="83" t="s">
        <v>158</v>
      </c>
      <c r="D154" s="52" t="s">
        <v>242</v>
      </c>
      <c r="E154" s="49">
        <f t="shared" si="22"/>
        <v>0</v>
      </c>
      <c r="F154" s="60">
        <f t="shared" si="23"/>
        <v>0</v>
      </c>
      <c r="G154" s="47"/>
      <c r="H154" s="47"/>
      <c r="I154" s="47"/>
      <c r="J154" s="47"/>
      <c r="K154" s="61"/>
      <c r="L154" s="60">
        <f t="shared" si="25"/>
        <v>0</v>
      </c>
      <c r="M154" s="47"/>
      <c r="N154" s="47"/>
      <c r="O154" s="47"/>
      <c r="P154" s="47"/>
      <c r="Q154" s="61"/>
      <c r="R154" s="159"/>
      <c r="S154" s="65" t="str">
        <f t="shared" si="20"/>
        <v/>
      </c>
      <c r="T154" s="70">
        <v>70</v>
      </c>
      <c r="U154" s="2"/>
      <c r="V154" s="2"/>
      <c r="W154" s="2"/>
      <c r="X154" s="2"/>
      <c r="Y154" s="2"/>
      <c r="Z154" s="2"/>
      <c r="AA154" s="2"/>
      <c r="AB154" s="2"/>
      <c r="AC154" s="2"/>
      <c r="AD154" s="2"/>
    </row>
    <row r="155" spans="1:30" s="12" customFormat="1">
      <c r="A155" s="154" t="s">
        <v>265</v>
      </c>
      <c r="B155" s="155"/>
      <c r="C155" s="85"/>
      <c r="D155" s="78"/>
      <c r="E155" s="79">
        <f t="shared" si="22"/>
        <v>0</v>
      </c>
      <c r="F155" s="80">
        <f>SUM(F156:F159)</f>
        <v>0</v>
      </c>
      <c r="G155" s="164" t="s">
        <v>216</v>
      </c>
      <c r="H155" s="164" t="s">
        <v>217</v>
      </c>
      <c r="I155" s="164" t="s">
        <v>314</v>
      </c>
      <c r="J155" s="164" t="s">
        <v>315</v>
      </c>
      <c r="K155" s="165" t="s">
        <v>316</v>
      </c>
      <c r="L155" s="80">
        <f>SUM(L156:L159)</f>
        <v>0</v>
      </c>
      <c r="M155" s="164" t="s">
        <v>216</v>
      </c>
      <c r="N155" s="164" t="s">
        <v>217</v>
      </c>
      <c r="O155" s="164" t="s">
        <v>314</v>
      </c>
      <c r="P155" s="164" t="s">
        <v>315</v>
      </c>
      <c r="Q155" s="165" t="s">
        <v>316</v>
      </c>
      <c r="R155" s="166"/>
      <c r="S155" s="81" t="str">
        <f t="shared" si="20"/>
        <v/>
      </c>
      <c r="T155" s="82">
        <v>70</v>
      </c>
    </row>
    <row r="156" spans="1:30" s="13" customFormat="1">
      <c r="A156" s="278"/>
      <c r="B156" s="279"/>
      <c r="C156" s="15" t="s">
        <v>159</v>
      </c>
      <c r="D156" s="51" t="s">
        <v>242</v>
      </c>
      <c r="E156" s="7">
        <f t="shared" si="22"/>
        <v>0</v>
      </c>
      <c r="F156" s="9">
        <f t="shared" si="23"/>
        <v>0</v>
      </c>
      <c r="G156" s="43"/>
      <c r="H156" s="43"/>
      <c r="I156" s="43"/>
      <c r="J156" s="43"/>
      <c r="K156" s="59"/>
      <c r="L156" s="9">
        <f t="shared" ref="L156:L159" si="26">SUM(M156:Q156)</f>
        <v>0</v>
      </c>
      <c r="M156" s="43"/>
      <c r="N156" s="43"/>
      <c r="O156" s="43"/>
      <c r="P156" s="43"/>
      <c r="Q156" s="59"/>
      <c r="R156" s="157"/>
      <c r="S156" s="64" t="str">
        <f t="shared" si="20"/>
        <v/>
      </c>
      <c r="T156" s="69">
        <v>70</v>
      </c>
      <c r="U156" s="2"/>
      <c r="V156" s="2"/>
      <c r="W156" s="2"/>
      <c r="X156" s="2"/>
      <c r="Y156" s="2"/>
      <c r="Z156" s="2"/>
      <c r="AA156" s="2"/>
      <c r="AB156" s="2"/>
      <c r="AC156" s="2"/>
      <c r="AD156" s="2"/>
    </row>
    <row r="157" spans="1:30" s="13" customFormat="1">
      <c r="A157" s="278"/>
      <c r="B157" s="279"/>
      <c r="C157" s="15" t="s">
        <v>160</v>
      </c>
      <c r="D157" s="51" t="s">
        <v>242</v>
      </c>
      <c r="E157" s="7">
        <f t="shared" si="22"/>
        <v>0</v>
      </c>
      <c r="F157" s="9">
        <f t="shared" si="23"/>
        <v>0</v>
      </c>
      <c r="G157" s="43"/>
      <c r="H157" s="43"/>
      <c r="I157" s="43"/>
      <c r="J157" s="43"/>
      <c r="K157" s="59"/>
      <c r="L157" s="9">
        <f t="shared" si="26"/>
        <v>0</v>
      </c>
      <c r="M157" s="43"/>
      <c r="N157" s="43"/>
      <c r="O157" s="43"/>
      <c r="P157" s="43"/>
      <c r="Q157" s="59"/>
      <c r="R157" s="157"/>
      <c r="S157" s="64" t="str">
        <f t="shared" si="20"/>
        <v/>
      </c>
      <c r="T157" s="69">
        <v>70</v>
      </c>
      <c r="U157" s="2"/>
      <c r="V157" s="2"/>
      <c r="W157" s="2"/>
      <c r="X157" s="2"/>
      <c r="Y157" s="2"/>
      <c r="Z157" s="2"/>
      <c r="AA157" s="2"/>
      <c r="AB157" s="2"/>
      <c r="AC157" s="2"/>
      <c r="AD157" s="2"/>
    </row>
    <row r="158" spans="1:30" s="13" customFormat="1" ht="21.6">
      <c r="A158" s="278"/>
      <c r="B158" s="279"/>
      <c r="C158" s="17" t="s">
        <v>198</v>
      </c>
      <c r="D158" s="51" t="s">
        <v>214</v>
      </c>
      <c r="E158" s="7">
        <f t="shared" si="22"/>
        <v>0</v>
      </c>
      <c r="F158" s="9">
        <f t="shared" si="23"/>
        <v>0</v>
      </c>
      <c r="G158" s="43"/>
      <c r="H158" s="43"/>
      <c r="I158" s="43"/>
      <c r="J158" s="43"/>
      <c r="K158" s="59"/>
      <c r="L158" s="9">
        <f t="shared" si="26"/>
        <v>0</v>
      </c>
      <c r="M158" s="43"/>
      <c r="N158" s="43"/>
      <c r="O158" s="43"/>
      <c r="P158" s="43"/>
      <c r="Q158" s="59"/>
      <c r="R158" s="157"/>
      <c r="S158" s="64" t="str">
        <f t="shared" si="20"/>
        <v/>
      </c>
      <c r="T158" s="69">
        <v>70</v>
      </c>
      <c r="U158" s="2"/>
      <c r="V158" s="2"/>
      <c r="W158" s="2"/>
      <c r="X158" s="2"/>
      <c r="Y158" s="2"/>
      <c r="Z158" s="2"/>
      <c r="AA158" s="2"/>
      <c r="AB158" s="2"/>
      <c r="AC158" s="2"/>
      <c r="AD158" s="2"/>
    </row>
    <row r="159" spans="1:30" s="13" customFormat="1" ht="13.8" thickBot="1">
      <c r="A159" s="280"/>
      <c r="B159" s="281"/>
      <c r="C159" s="83" t="s">
        <v>161</v>
      </c>
      <c r="D159" s="52" t="s">
        <v>214</v>
      </c>
      <c r="E159" s="49">
        <f t="shared" si="22"/>
        <v>0</v>
      </c>
      <c r="F159" s="60">
        <f t="shared" si="23"/>
        <v>0</v>
      </c>
      <c r="G159" s="47"/>
      <c r="H159" s="47"/>
      <c r="I159" s="47"/>
      <c r="J159" s="47"/>
      <c r="K159" s="61"/>
      <c r="L159" s="60">
        <f t="shared" si="26"/>
        <v>0</v>
      </c>
      <c r="M159" s="47"/>
      <c r="N159" s="47"/>
      <c r="O159" s="47"/>
      <c r="P159" s="47"/>
      <c r="Q159" s="61"/>
      <c r="R159" s="159"/>
      <c r="S159" s="65" t="str">
        <f t="shared" si="20"/>
        <v/>
      </c>
      <c r="T159" s="70">
        <v>70</v>
      </c>
      <c r="U159" s="2"/>
      <c r="V159" s="2"/>
      <c r="W159" s="2"/>
      <c r="X159" s="2"/>
      <c r="Y159" s="2"/>
      <c r="Z159" s="2"/>
      <c r="AA159" s="2"/>
      <c r="AB159" s="2"/>
      <c r="AC159" s="2"/>
      <c r="AD159" s="2"/>
    </row>
    <row r="160" spans="1:30" s="12" customFormat="1">
      <c r="A160" s="274" t="s">
        <v>266</v>
      </c>
      <c r="B160" s="275"/>
      <c r="C160" s="89"/>
      <c r="D160" s="90"/>
      <c r="E160" s="79">
        <f t="shared" si="22"/>
        <v>0</v>
      </c>
      <c r="F160" s="80">
        <f>F161</f>
        <v>0</v>
      </c>
      <c r="G160" s="164" t="s">
        <v>216</v>
      </c>
      <c r="H160" s="164" t="s">
        <v>217</v>
      </c>
      <c r="I160" s="164" t="s">
        <v>314</v>
      </c>
      <c r="J160" s="164" t="s">
        <v>315</v>
      </c>
      <c r="K160" s="165" t="s">
        <v>316</v>
      </c>
      <c r="L160" s="80">
        <f>L161</f>
        <v>0</v>
      </c>
      <c r="M160" s="164" t="s">
        <v>216</v>
      </c>
      <c r="N160" s="164" t="s">
        <v>217</v>
      </c>
      <c r="O160" s="164" t="s">
        <v>314</v>
      </c>
      <c r="P160" s="164" t="s">
        <v>315</v>
      </c>
      <c r="Q160" s="165" t="s">
        <v>316</v>
      </c>
      <c r="R160" s="166"/>
      <c r="S160" s="81" t="str">
        <f t="shared" si="20"/>
        <v/>
      </c>
      <c r="T160" s="82">
        <v>70</v>
      </c>
    </row>
    <row r="161" spans="1:30" s="13" customFormat="1" ht="13.8" thickBot="1">
      <c r="A161" s="280"/>
      <c r="B161" s="281"/>
      <c r="C161" s="83" t="s">
        <v>162</v>
      </c>
      <c r="D161" s="91" t="s">
        <v>242</v>
      </c>
      <c r="E161" s="49">
        <f t="shared" si="22"/>
        <v>0</v>
      </c>
      <c r="F161" s="60">
        <f t="shared" ref="F161" si="27">SUM(G161:K161)</f>
        <v>0</v>
      </c>
      <c r="G161" s="92"/>
      <c r="H161" s="92"/>
      <c r="I161" s="92"/>
      <c r="J161" s="92"/>
      <c r="K161" s="93"/>
      <c r="L161" s="60">
        <f t="shared" ref="L161" si="28">SUM(M161:Q161)</f>
        <v>0</v>
      </c>
      <c r="M161" s="92"/>
      <c r="N161" s="92"/>
      <c r="O161" s="92"/>
      <c r="P161" s="92"/>
      <c r="Q161" s="93"/>
      <c r="R161" s="159"/>
      <c r="S161" s="65" t="str">
        <f t="shared" si="20"/>
        <v/>
      </c>
      <c r="T161" s="70">
        <v>70</v>
      </c>
      <c r="U161" s="2"/>
      <c r="V161" s="2"/>
      <c r="W161" s="2"/>
      <c r="X161" s="2"/>
      <c r="Y161" s="2"/>
      <c r="Z161" s="2"/>
      <c r="AA161" s="2"/>
      <c r="AB161" s="2"/>
      <c r="AC161" s="2"/>
      <c r="AD161" s="2"/>
    </row>
    <row r="162" spans="1:30" s="12" customFormat="1">
      <c r="A162" s="274" t="s">
        <v>267</v>
      </c>
      <c r="B162" s="275"/>
      <c r="C162" s="94"/>
      <c r="D162" s="90"/>
      <c r="E162" s="79">
        <f t="shared" si="22"/>
        <v>0</v>
      </c>
      <c r="F162" s="80">
        <f>F163</f>
        <v>0</v>
      </c>
      <c r="G162" s="164" t="s">
        <v>216</v>
      </c>
      <c r="H162" s="164" t="s">
        <v>217</v>
      </c>
      <c r="I162" s="164" t="s">
        <v>314</v>
      </c>
      <c r="J162" s="164" t="s">
        <v>315</v>
      </c>
      <c r="K162" s="165" t="s">
        <v>316</v>
      </c>
      <c r="L162" s="80">
        <f>L163</f>
        <v>0</v>
      </c>
      <c r="M162" s="164" t="s">
        <v>216</v>
      </c>
      <c r="N162" s="164" t="s">
        <v>217</v>
      </c>
      <c r="O162" s="164" t="s">
        <v>314</v>
      </c>
      <c r="P162" s="164" t="s">
        <v>315</v>
      </c>
      <c r="Q162" s="165" t="s">
        <v>316</v>
      </c>
      <c r="R162" s="166"/>
      <c r="S162" s="81" t="str">
        <f t="shared" si="20"/>
        <v/>
      </c>
      <c r="T162" s="82">
        <v>70</v>
      </c>
    </row>
    <row r="163" spans="1:30" s="13" customFormat="1" ht="13.8" thickBot="1">
      <c r="A163" s="280"/>
      <c r="B163" s="281"/>
      <c r="C163" s="56" t="s">
        <v>163</v>
      </c>
      <c r="D163" s="91" t="s">
        <v>214</v>
      </c>
      <c r="E163" s="49">
        <f t="shared" si="22"/>
        <v>0</v>
      </c>
      <c r="F163" s="60">
        <f t="shared" si="23"/>
        <v>0</v>
      </c>
      <c r="G163" s="92"/>
      <c r="H163" s="92"/>
      <c r="I163" s="92"/>
      <c r="J163" s="92"/>
      <c r="K163" s="93"/>
      <c r="L163" s="60">
        <f t="shared" ref="L163" si="29">SUM(M163:Q163)</f>
        <v>0</v>
      </c>
      <c r="M163" s="92"/>
      <c r="N163" s="92"/>
      <c r="O163" s="92"/>
      <c r="P163" s="92"/>
      <c r="Q163" s="93"/>
      <c r="R163" s="159"/>
      <c r="S163" s="65" t="str">
        <f t="shared" si="20"/>
        <v/>
      </c>
      <c r="T163" s="70">
        <v>70</v>
      </c>
      <c r="U163" s="2"/>
      <c r="V163" s="2"/>
      <c r="W163" s="2"/>
      <c r="X163" s="2"/>
      <c r="Y163" s="2"/>
      <c r="Z163" s="2"/>
      <c r="AA163" s="2"/>
      <c r="AB163" s="2"/>
      <c r="AC163" s="2"/>
      <c r="AD163" s="2"/>
    </row>
    <row r="164" spans="1:30" s="12" customFormat="1">
      <c r="A164" s="154" t="s">
        <v>268</v>
      </c>
      <c r="B164" s="155"/>
      <c r="C164" s="85"/>
      <c r="D164" s="78"/>
      <c r="E164" s="79">
        <f t="shared" si="22"/>
        <v>0</v>
      </c>
      <c r="F164" s="80">
        <f>SUM(F165:F168)</f>
        <v>0</v>
      </c>
      <c r="G164" s="164" t="s">
        <v>216</v>
      </c>
      <c r="H164" s="164" t="s">
        <v>217</v>
      </c>
      <c r="I164" s="164" t="s">
        <v>314</v>
      </c>
      <c r="J164" s="164" t="s">
        <v>315</v>
      </c>
      <c r="K164" s="165" t="s">
        <v>316</v>
      </c>
      <c r="L164" s="80">
        <f>SUM(L165:L168)</f>
        <v>0</v>
      </c>
      <c r="M164" s="164" t="s">
        <v>216</v>
      </c>
      <c r="N164" s="164" t="s">
        <v>217</v>
      </c>
      <c r="O164" s="164" t="s">
        <v>314</v>
      </c>
      <c r="P164" s="164" t="s">
        <v>315</v>
      </c>
      <c r="Q164" s="165" t="s">
        <v>316</v>
      </c>
      <c r="R164" s="166"/>
      <c r="S164" s="81" t="str">
        <f t="shared" si="20"/>
        <v/>
      </c>
      <c r="T164" s="82">
        <v>70</v>
      </c>
    </row>
    <row r="165" spans="1:30" s="13" customFormat="1">
      <c r="A165" s="278"/>
      <c r="B165" s="279"/>
      <c r="C165" s="15" t="s">
        <v>164</v>
      </c>
      <c r="D165" s="51" t="s">
        <v>248</v>
      </c>
      <c r="E165" s="7">
        <f t="shared" si="22"/>
        <v>0</v>
      </c>
      <c r="F165" s="9">
        <f t="shared" si="23"/>
        <v>0</v>
      </c>
      <c r="G165" s="43"/>
      <c r="H165" s="43"/>
      <c r="I165" s="43"/>
      <c r="J165" s="43"/>
      <c r="K165" s="59"/>
      <c r="L165" s="9">
        <f t="shared" ref="L165:L168" si="30">SUM(M165:Q165)</f>
        <v>0</v>
      </c>
      <c r="M165" s="43"/>
      <c r="N165" s="43"/>
      <c r="O165" s="43"/>
      <c r="P165" s="43"/>
      <c r="Q165" s="59"/>
      <c r="R165" s="157"/>
      <c r="S165" s="64" t="str">
        <f t="shared" si="20"/>
        <v/>
      </c>
      <c r="T165" s="69">
        <v>70</v>
      </c>
      <c r="U165" s="2"/>
      <c r="V165" s="2"/>
      <c r="W165" s="2"/>
      <c r="X165" s="2"/>
      <c r="Y165" s="2"/>
      <c r="Z165" s="2"/>
      <c r="AA165" s="2"/>
      <c r="AB165" s="2"/>
      <c r="AC165" s="2"/>
      <c r="AD165" s="2"/>
    </row>
    <row r="166" spans="1:30" s="13" customFormat="1">
      <c r="A166" s="278"/>
      <c r="B166" s="279"/>
      <c r="C166" s="15" t="s">
        <v>165</v>
      </c>
      <c r="D166" s="51" t="s">
        <v>248</v>
      </c>
      <c r="E166" s="7">
        <f t="shared" si="22"/>
        <v>0</v>
      </c>
      <c r="F166" s="9">
        <f t="shared" si="23"/>
        <v>0</v>
      </c>
      <c r="G166" s="43"/>
      <c r="H166" s="43"/>
      <c r="I166" s="43"/>
      <c r="J166" s="43"/>
      <c r="K166" s="59"/>
      <c r="L166" s="9">
        <f t="shared" si="30"/>
        <v>0</v>
      </c>
      <c r="M166" s="43"/>
      <c r="N166" s="43"/>
      <c r="O166" s="43"/>
      <c r="P166" s="43"/>
      <c r="Q166" s="59"/>
      <c r="R166" s="157"/>
      <c r="S166" s="64" t="str">
        <f t="shared" si="20"/>
        <v/>
      </c>
      <c r="T166" s="69">
        <v>70</v>
      </c>
      <c r="U166" s="2"/>
      <c r="V166" s="2"/>
      <c r="W166" s="2"/>
      <c r="X166" s="2"/>
      <c r="Y166" s="2"/>
      <c r="Z166" s="2"/>
      <c r="AA166" s="2"/>
      <c r="AB166" s="2"/>
      <c r="AC166" s="2"/>
      <c r="AD166" s="2"/>
    </row>
    <row r="167" spans="1:30" s="13" customFormat="1">
      <c r="A167" s="278"/>
      <c r="B167" s="279"/>
      <c r="C167" s="15" t="s">
        <v>166</v>
      </c>
      <c r="D167" s="51" t="s">
        <v>240</v>
      </c>
      <c r="E167" s="7">
        <f t="shared" si="22"/>
        <v>0</v>
      </c>
      <c r="F167" s="9">
        <f t="shared" si="23"/>
        <v>0</v>
      </c>
      <c r="G167" s="43"/>
      <c r="H167" s="43"/>
      <c r="I167" s="43"/>
      <c r="J167" s="43"/>
      <c r="K167" s="59"/>
      <c r="L167" s="9">
        <f t="shared" si="30"/>
        <v>0</v>
      </c>
      <c r="M167" s="43"/>
      <c r="N167" s="43"/>
      <c r="O167" s="43"/>
      <c r="P167" s="43"/>
      <c r="Q167" s="59"/>
      <c r="R167" s="157"/>
      <c r="S167" s="64" t="str">
        <f t="shared" si="20"/>
        <v/>
      </c>
      <c r="T167" s="69">
        <v>70</v>
      </c>
      <c r="U167" s="2"/>
      <c r="V167" s="2"/>
      <c r="W167" s="2"/>
      <c r="X167" s="2"/>
      <c r="Y167" s="2"/>
      <c r="Z167" s="2"/>
      <c r="AA167" s="2"/>
      <c r="AB167" s="2"/>
      <c r="AC167" s="2"/>
      <c r="AD167" s="2"/>
    </row>
    <row r="168" spans="1:30" s="13" customFormat="1" ht="13.8" thickBot="1">
      <c r="A168" s="280"/>
      <c r="B168" s="281"/>
      <c r="C168" s="83" t="s">
        <v>167</v>
      </c>
      <c r="D168" s="52" t="s">
        <v>249</v>
      </c>
      <c r="E168" s="49">
        <f t="shared" si="22"/>
        <v>0</v>
      </c>
      <c r="F168" s="60">
        <f t="shared" si="23"/>
        <v>0</v>
      </c>
      <c r="G168" s="47"/>
      <c r="H168" s="47"/>
      <c r="I168" s="47"/>
      <c r="J168" s="47"/>
      <c r="K168" s="61"/>
      <c r="L168" s="60">
        <f t="shared" si="30"/>
        <v>0</v>
      </c>
      <c r="M168" s="47"/>
      <c r="N168" s="47"/>
      <c r="O168" s="47"/>
      <c r="P168" s="47"/>
      <c r="Q168" s="61"/>
      <c r="R168" s="159"/>
      <c r="S168" s="65" t="str">
        <f t="shared" si="20"/>
        <v/>
      </c>
      <c r="T168" s="70">
        <v>70</v>
      </c>
      <c r="U168" s="2"/>
      <c r="V168" s="2"/>
      <c r="W168" s="2"/>
      <c r="X168" s="2"/>
      <c r="Y168" s="2"/>
      <c r="Z168" s="2"/>
      <c r="AA168" s="2"/>
      <c r="AB168" s="2"/>
      <c r="AC168" s="2"/>
      <c r="AD168" s="2"/>
    </row>
    <row r="169" spans="1:30" s="12" customFormat="1">
      <c r="A169" s="154" t="s">
        <v>269</v>
      </c>
      <c r="B169" s="155"/>
      <c r="C169" s="85"/>
      <c r="D169" s="78"/>
      <c r="E169" s="79">
        <f t="shared" si="22"/>
        <v>0</v>
      </c>
      <c r="F169" s="80">
        <f>SUM(F170:F180)</f>
        <v>0</v>
      </c>
      <c r="G169" s="164" t="s">
        <v>216</v>
      </c>
      <c r="H169" s="164" t="s">
        <v>217</v>
      </c>
      <c r="I169" s="164" t="s">
        <v>314</v>
      </c>
      <c r="J169" s="164" t="s">
        <v>315</v>
      </c>
      <c r="K169" s="165" t="s">
        <v>316</v>
      </c>
      <c r="L169" s="80">
        <f>SUM(L170:L180)</f>
        <v>0</v>
      </c>
      <c r="M169" s="164" t="s">
        <v>216</v>
      </c>
      <c r="N169" s="164" t="s">
        <v>217</v>
      </c>
      <c r="O169" s="164" t="s">
        <v>314</v>
      </c>
      <c r="P169" s="164" t="s">
        <v>315</v>
      </c>
      <c r="Q169" s="165" t="s">
        <v>316</v>
      </c>
      <c r="R169" s="166"/>
      <c r="S169" s="81" t="str">
        <f t="shared" si="20"/>
        <v/>
      </c>
      <c r="T169" s="82">
        <v>70</v>
      </c>
    </row>
    <row r="170" spans="1:30" s="13" customFormat="1">
      <c r="A170" s="278"/>
      <c r="B170" s="279"/>
      <c r="C170" s="15" t="s">
        <v>168</v>
      </c>
      <c r="D170" s="51" t="s">
        <v>211</v>
      </c>
      <c r="E170" s="7">
        <f t="shared" si="22"/>
        <v>0</v>
      </c>
      <c r="F170" s="9">
        <f t="shared" si="23"/>
        <v>0</v>
      </c>
      <c r="G170" s="43"/>
      <c r="H170" s="43"/>
      <c r="I170" s="43"/>
      <c r="J170" s="43"/>
      <c r="K170" s="59"/>
      <c r="L170" s="9">
        <f t="shared" ref="L170:L172" si="31">SUM(M170:Q170)</f>
        <v>0</v>
      </c>
      <c r="M170" s="43"/>
      <c r="N170" s="43"/>
      <c r="O170" s="43"/>
      <c r="P170" s="43"/>
      <c r="Q170" s="59"/>
      <c r="R170" s="157"/>
      <c r="S170" s="64" t="str">
        <f t="shared" si="20"/>
        <v/>
      </c>
      <c r="T170" s="69">
        <v>70</v>
      </c>
      <c r="U170" s="2"/>
      <c r="V170" s="2"/>
      <c r="W170" s="2"/>
      <c r="X170" s="2"/>
      <c r="Y170" s="2"/>
      <c r="Z170" s="2"/>
      <c r="AA170" s="2"/>
      <c r="AB170" s="2"/>
      <c r="AC170" s="2"/>
      <c r="AD170" s="2"/>
    </row>
    <row r="171" spans="1:30" s="13" customFormat="1">
      <c r="A171" s="278"/>
      <c r="B171" s="279"/>
      <c r="C171" s="15" t="s">
        <v>169</v>
      </c>
      <c r="D171" s="51" t="s">
        <v>211</v>
      </c>
      <c r="E171" s="7">
        <f t="shared" si="22"/>
        <v>0</v>
      </c>
      <c r="F171" s="9">
        <f t="shared" si="23"/>
        <v>0</v>
      </c>
      <c r="G171" s="43"/>
      <c r="H171" s="43"/>
      <c r="I171" s="43"/>
      <c r="J171" s="43"/>
      <c r="K171" s="59"/>
      <c r="L171" s="9">
        <f t="shared" si="31"/>
        <v>0</v>
      </c>
      <c r="M171" s="43"/>
      <c r="N171" s="43"/>
      <c r="O171" s="43"/>
      <c r="P171" s="43"/>
      <c r="Q171" s="59"/>
      <c r="R171" s="157"/>
      <c r="S171" s="64" t="str">
        <f t="shared" si="20"/>
        <v/>
      </c>
      <c r="T171" s="69">
        <v>70</v>
      </c>
      <c r="U171" s="2"/>
      <c r="V171" s="2"/>
      <c r="W171" s="2"/>
      <c r="X171" s="2"/>
      <c r="Y171" s="2"/>
      <c r="Z171" s="2"/>
      <c r="AA171" s="2"/>
      <c r="AB171" s="2"/>
      <c r="AC171" s="2"/>
      <c r="AD171" s="2"/>
    </row>
    <row r="172" spans="1:30" s="13" customFormat="1">
      <c r="A172" s="278"/>
      <c r="B172" s="279"/>
      <c r="C172" s="15" t="s">
        <v>170</v>
      </c>
      <c r="D172" s="51" t="s">
        <v>211</v>
      </c>
      <c r="E172" s="7">
        <f t="shared" si="22"/>
        <v>0</v>
      </c>
      <c r="F172" s="9">
        <f t="shared" si="23"/>
        <v>0</v>
      </c>
      <c r="G172" s="43"/>
      <c r="H172" s="43"/>
      <c r="I172" s="43"/>
      <c r="J172" s="43"/>
      <c r="K172" s="59"/>
      <c r="L172" s="9">
        <f t="shared" si="31"/>
        <v>0</v>
      </c>
      <c r="M172" s="43"/>
      <c r="N172" s="43"/>
      <c r="O172" s="43"/>
      <c r="P172" s="43"/>
      <c r="Q172" s="59"/>
      <c r="R172" s="157"/>
      <c r="S172" s="64" t="str">
        <f t="shared" si="20"/>
        <v/>
      </c>
      <c r="T172" s="69">
        <v>70</v>
      </c>
      <c r="U172" s="2"/>
      <c r="V172" s="2"/>
      <c r="W172" s="2"/>
      <c r="X172" s="2"/>
      <c r="Y172" s="2"/>
      <c r="Z172" s="2"/>
      <c r="AA172" s="2"/>
      <c r="AB172" s="2"/>
      <c r="AC172" s="2"/>
      <c r="AD172" s="2"/>
    </row>
    <row r="173" spans="1:30" s="13" customFormat="1">
      <c r="A173" s="278"/>
      <c r="B173" s="279"/>
      <c r="C173" s="57" t="s">
        <v>171</v>
      </c>
      <c r="D173" s="304" t="s">
        <v>250</v>
      </c>
      <c r="E173" s="295">
        <f>F173+L173</f>
        <v>0</v>
      </c>
      <c r="F173" s="296">
        <f>SUM(G173:K176)</f>
        <v>0</v>
      </c>
      <c r="G173" s="292"/>
      <c r="H173" s="292"/>
      <c r="I173" s="292"/>
      <c r="J173" s="292"/>
      <c r="K173" s="292"/>
      <c r="L173" s="296">
        <f>SUM(M173:Q176)</f>
        <v>0</v>
      </c>
      <c r="M173" s="292"/>
      <c r="N173" s="292"/>
      <c r="O173" s="292"/>
      <c r="P173" s="292"/>
      <c r="Q173" s="292"/>
      <c r="R173" s="160"/>
      <c r="S173" s="291" t="str">
        <f>IFERROR(ROUND(F173/E173*100,1),"")</f>
        <v/>
      </c>
      <c r="T173" s="69">
        <v>70</v>
      </c>
      <c r="U173" s="2"/>
      <c r="V173" s="2"/>
      <c r="W173" s="2"/>
      <c r="X173" s="2"/>
      <c r="Y173" s="2"/>
      <c r="Z173" s="2"/>
      <c r="AA173" s="2"/>
      <c r="AB173" s="2"/>
      <c r="AC173" s="2"/>
      <c r="AD173" s="2"/>
    </row>
    <row r="174" spans="1:30" s="13" customFormat="1">
      <c r="A174" s="278"/>
      <c r="B174" s="279"/>
      <c r="C174" s="57" t="s">
        <v>172</v>
      </c>
      <c r="D174" s="304"/>
      <c r="E174" s="295"/>
      <c r="F174" s="296"/>
      <c r="G174" s="293"/>
      <c r="H174" s="293"/>
      <c r="I174" s="293"/>
      <c r="J174" s="293"/>
      <c r="K174" s="293"/>
      <c r="L174" s="296"/>
      <c r="M174" s="293"/>
      <c r="N174" s="293"/>
      <c r="O174" s="293"/>
      <c r="P174" s="293"/>
      <c r="Q174" s="293"/>
      <c r="R174" s="160"/>
      <c r="S174" s="291"/>
      <c r="T174" s="69">
        <v>70</v>
      </c>
      <c r="U174" s="2"/>
      <c r="V174" s="2"/>
      <c r="W174" s="2"/>
      <c r="X174" s="2"/>
      <c r="Y174" s="2"/>
      <c r="Z174" s="2"/>
      <c r="AA174" s="2"/>
      <c r="AB174" s="2"/>
      <c r="AC174" s="2"/>
      <c r="AD174" s="2"/>
    </row>
    <row r="175" spans="1:30" s="13" customFormat="1">
      <c r="A175" s="278"/>
      <c r="B175" s="279"/>
      <c r="C175" s="57" t="s">
        <v>173</v>
      </c>
      <c r="D175" s="304"/>
      <c r="E175" s="295"/>
      <c r="F175" s="296"/>
      <c r="G175" s="293"/>
      <c r="H175" s="293"/>
      <c r="I175" s="293"/>
      <c r="J175" s="293"/>
      <c r="K175" s="293"/>
      <c r="L175" s="296"/>
      <c r="M175" s="293"/>
      <c r="N175" s="293"/>
      <c r="O175" s="293"/>
      <c r="P175" s="293"/>
      <c r="Q175" s="293"/>
      <c r="R175" s="160"/>
      <c r="S175" s="291"/>
      <c r="T175" s="69">
        <v>70</v>
      </c>
      <c r="U175" s="2"/>
      <c r="V175" s="2"/>
      <c r="W175" s="2"/>
      <c r="X175" s="2"/>
      <c r="Y175" s="2"/>
      <c r="Z175" s="2"/>
      <c r="AA175" s="2"/>
      <c r="AB175" s="2"/>
      <c r="AC175" s="2"/>
      <c r="AD175" s="2"/>
    </row>
    <row r="176" spans="1:30" s="13" customFormat="1">
      <c r="A176" s="278"/>
      <c r="B176" s="279"/>
      <c r="C176" s="57" t="s">
        <v>174</v>
      </c>
      <c r="D176" s="304"/>
      <c r="E176" s="295"/>
      <c r="F176" s="296"/>
      <c r="G176" s="294"/>
      <c r="H176" s="294"/>
      <c r="I176" s="294"/>
      <c r="J176" s="294"/>
      <c r="K176" s="294"/>
      <c r="L176" s="296"/>
      <c r="M176" s="294"/>
      <c r="N176" s="294"/>
      <c r="O176" s="294"/>
      <c r="P176" s="294"/>
      <c r="Q176" s="294"/>
      <c r="R176" s="160"/>
      <c r="S176" s="291"/>
      <c r="T176" s="69">
        <v>70</v>
      </c>
      <c r="U176" s="2"/>
      <c r="V176" s="2"/>
      <c r="W176" s="2"/>
      <c r="X176" s="2"/>
      <c r="Y176" s="2"/>
      <c r="Z176" s="2"/>
      <c r="AA176" s="2"/>
      <c r="AB176" s="2"/>
      <c r="AC176" s="2"/>
      <c r="AD176" s="2"/>
    </row>
    <row r="177" spans="1:30" s="13" customFormat="1">
      <c r="A177" s="278"/>
      <c r="B177" s="279"/>
      <c r="C177" s="15" t="s">
        <v>175</v>
      </c>
      <c r="D177" s="51" t="s">
        <v>211</v>
      </c>
      <c r="E177" s="7">
        <f t="shared" si="22"/>
        <v>0</v>
      </c>
      <c r="F177" s="9">
        <f t="shared" si="23"/>
        <v>0</v>
      </c>
      <c r="G177" s="43"/>
      <c r="H177" s="43"/>
      <c r="I177" s="43"/>
      <c r="J177" s="43"/>
      <c r="K177" s="59"/>
      <c r="L177" s="9">
        <f t="shared" ref="L177:L180" si="32">SUM(M177:Q177)</f>
        <v>0</v>
      </c>
      <c r="M177" s="43"/>
      <c r="N177" s="43"/>
      <c r="O177" s="43"/>
      <c r="P177" s="43"/>
      <c r="Q177" s="59"/>
      <c r="R177" s="157"/>
      <c r="S177" s="64" t="str">
        <f t="shared" si="20"/>
        <v/>
      </c>
      <c r="T177" s="69">
        <v>70</v>
      </c>
      <c r="U177" s="2"/>
      <c r="V177" s="2"/>
      <c r="W177" s="2"/>
      <c r="X177" s="2"/>
      <c r="Y177" s="2"/>
      <c r="Z177" s="2"/>
      <c r="AA177" s="2"/>
      <c r="AB177" s="2"/>
      <c r="AC177" s="2"/>
      <c r="AD177" s="2"/>
    </row>
    <row r="178" spans="1:30" s="13" customFormat="1">
      <c r="A178" s="278"/>
      <c r="B178" s="279"/>
      <c r="C178" s="15" t="s">
        <v>176</v>
      </c>
      <c r="D178" s="51" t="s">
        <v>211</v>
      </c>
      <c r="E178" s="7">
        <f t="shared" si="22"/>
        <v>0</v>
      </c>
      <c r="F178" s="9">
        <f t="shared" si="23"/>
        <v>0</v>
      </c>
      <c r="G178" s="43"/>
      <c r="H178" s="43"/>
      <c r="I178" s="43"/>
      <c r="J178" s="43"/>
      <c r="K178" s="59"/>
      <c r="L178" s="9">
        <f t="shared" si="32"/>
        <v>0</v>
      </c>
      <c r="M178" s="43"/>
      <c r="N178" s="43"/>
      <c r="O178" s="43"/>
      <c r="P178" s="43"/>
      <c r="Q178" s="59"/>
      <c r="R178" s="157"/>
      <c r="S178" s="64" t="str">
        <f t="shared" si="20"/>
        <v/>
      </c>
      <c r="T178" s="69">
        <v>70</v>
      </c>
      <c r="U178" s="2"/>
      <c r="V178" s="2"/>
      <c r="W178" s="2"/>
      <c r="X178" s="2"/>
      <c r="Y178" s="2"/>
      <c r="Z178" s="2"/>
      <c r="AA178" s="2"/>
      <c r="AB178" s="2"/>
      <c r="AC178" s="2"/>
      <c r="AD178" s="2"/>
    </row>
    <row r="179" spans="1:30" s="13" customFormat="1">
      <c r="A179" s="278"/>
      <c r="B179" s="279"/>
      <c r="C179" s="15" t="s">
        <v>177</v>
      </c>
      <c r="D179" s="51" t="s">
        <v>242</v>
      </c>
      <c r="E179" s="7">
        <f t="shared" si="22"/>
        <v>0</v>
      </c>
      <c r="F179" s="9">
        <f t="shared" si="23"/>
        <v>0</v>
      </c>
      <c r="G179" s="43"/>
      <c r="H179" s="43"/>
      <c r="I179" s="43"/>
      <c r="J179" s="43"/>
      <c r="K179" s="59"/>
      <c r="L179" s="9">
        <f t="shared" si="32"/>
        <v>0</v>
      </c>
      <c r="M179" s="43"/>
      <c r="N179" s="43"/>
      <c r="O179" s="43"/>
      <c r="P179" s="43"/>
      <c r="Q179" s="59"/>
      <c r="R179" s="157"/>
      <c r="S179" s="64" t="str">
        <f t="shared" si="20"/>
        <v/>
      </c>
      <c r="T179" s="69">
        <v>70</v>
      </c>
      <c r="U179" s="2"/>
      <c r="V179" s="2"/>
      <c r="W179" s="2"/>
      <c r="X179" s="2"/>
      <c r="Y179" s="2"/>
      <c r="Z179" s="2"/>
      <c r="AA179" s="2"/>
      <c r="AB179" s="2"/>
      <c r="AC179" s="2"/>
      <c r="AD179" s="2"/>
    </row>
    <row r="180" spans="1:30" s="13" customFormat="1" ht="13.8" thickBot="1">
      <c r="A180" s="280"/>
      <c r="B180" s="281"/>
      <c r="C180" s="83" t="s">
        <v>178</v>
      </c>
      <c r="D180" s="91" t="s">
        <v>242</v>
      </c>
      <c r="E180" s="49">
        <f t="shared" si="22"/>
        <v>0</v>
      </c>
      <c r="F180" s="60">
        <f t="shared" si="23"/>
        <v>0</v>
      </c>
      <c r="G180" s="47"/>
      <c r="H180" s="47"/>
      <c r="I180" s="47"/>
      <c r="J180" s="47"/>
      <c r="K180" s="61"/>
      <c r="L180" s="60">
        <f t="shared" si="32"/>
        <v>0</v>
      </c>
      <c r="M180" s="47"/>
      <c r="N180" s="47"/>
      <c r="O180" s="47"/>
      <c r="P180" s="47"/>
      <c r="Q180" s="61"/>
      <c r="R180" s="159"/>
      <c r="S180" s="65" t="str">
        <f t="shared" si="20"/>
        <v/>
      </c>
      <c r="T180" s="70">
        <v>70</v>
      </c>
      <c r="U180" s="2"/>
      <c r="V180" s="2"/>
      <c r="W180" s="2"/>
      <c r="X180" s="2"/>
      <c r="Y180" s="2"/>
      <c r="Z180" s="2"/>
      <c r="AA180" s="2"/>
      <c r="AB180" s="2"/>
      <c r="AC180" s="2"/>
      <c r="AD180" s="2"/>
    </row>
    <row r="181" spans="1:30" s="12" customFormat="1" ht="13.5" customHeight="1">
      <c r="A181" s="154" t="s">
        <v>271</v>
      </c>
      <c r="B181" s="155"/>
      <c r="C181" s="77"/>
      <c r="D181" s="78"/>
      <c r="E181" s="79">
        <f t="shared" si="22"/>
        <v>0</v>
      </c>
      <c r="F181" s="80">
        <f>F182</f>
        <v>0</v>
      </c>
      <c r="G181" s="164" t="s">
        <v>216</v>
      </c>
      <c r="H181" s="164" t="s">
        <v>217</v>
      </c>
      <c r="I181" s="164" t="s">
        <v>314</v>
      </c>
      <c r="J181" s="164" t="s">
        <v>315</v>
      </c>
      <c r="K181" s="165" t="s">
        <v>316</v>
      </c>
      <c r="L181" s="80">
        <f>L182</f>
        <v>0</v>
      </c>
      <c r="M181" s="164" t="s">
        <v>216</v>
      </c>
      <c r="N181" s="164" t="s">
        <v>217</v>
      </c>
      <c r="O181" s="164" t="s">
        <v>314</v>
      </c>
      <c r="P181" s="164" t="s">
        <v>315</v>
      </c>
      <c r="Q181" s="165" t="s">
        <v>316</v>
      </c>
      <c r="R181" s="166"/>
      <c r="S181" s="81" t="str">
        <f t="shared" si="20"/>
        <v/>
      </c>
      <c r="T181" s="82">
        <v>70</v>
      </c>
    </row>
    <row r="182" spans="1:30" s="13" customFormat="1" ht="13.8" thickBot="1">
      <c r="A182" s="302"/>
      <c r="B182" s="303"/>
      <c r="C182" s="56" t="s">
        <v>179</v>
      </c>
      <c r="D182" s="52" t="s">
        <v>251</v>
      </c>
      <c r="E182" s="49">
        <f t="shared" si="22"/>
        <v>0</v>
      </c>
      <c r="F182" s="60">
        <f t="shared" ref="F182" si="33">SUM(G182:K182)</f>
        <v>0</v>
      </c>
      <c r="G182" s="47"/>
      <c r="H182" s="47"/>
      <c r="I182" s="47"/>
      <c r="J182" s="47"/>
      <c r="K182" s="61"/>
      <c r="L182" s="60">
        <f t="shared" ref="L182" si="34">SUM(M182:Q182)</f>
        <v>0</v>
      </c>
      <c r="M182" s="47"/>
      <c r="N182" s="47"/>
      <c r="O182" s="47"/>
      <c r="P182" s="47"/>
      <c r="Q182" s="61"/>
      <c r="R182" s="159"/>
      <c r="S182" s="65" t="str">
        <f t="shared" si="20"/>
        <v/>
      </c>
      <c r="T182" s="70">
        <v>70</v>
      </c>
      <c r="U182" s="2"/>
      <c r="V182" s="2"/>
      <c r="W182" s="2"/>
      <c r="X182" s="2"/>
      <c r="Y182" s="2"/>
      <c r="Z182" s="2"/>
      <c r="AA182" s="2"/>
      <c r="AB182" s="2"/>
      <c r="AC182" s="2"/>
      <c r="AD182" s="2"/>
    </row>
    <row r="183" spans="1:30" s="12" customFormat="1" ht="13.5" customHeight="1">
      <c r="A183" s="154" t="s">
        <v>270</v>
      </c>
      <c r="B183" s="155"/>
      <c r="C183" s="77"/>
      <c r="D183" s="78"/>
      <c r="E183" s="79">
        <f t="shared" si="22"/>
        <v>0</v>
      </c>
      <c r="F183" s="80">
        <f>SUM(F184:F190)</f>
        <v>0</v>
      </c>
      <c r="G183" s="164" t="s">
        <v>216</v>
      </c>
      <c r="H183" s="164" t="s">
        <v>217</v>
      </c>
      <c r="I183" s="164" t="s">
        <v>314</v>
      </c>
      <c r="J183" s="164" t="s">
        <v>315</v>
      </c>
      <c r="K183" s="165" t="s">
        <v>316</v>
      </c>
      <c r="L183" s="80">
        <f>SUM(L184:L190)</f>
        <v>0</v>
      </c>
      <c r="M183" s="164" t="s">
        <v>216</v>
      </c>
      <c r="N183" s="164" t="s">
        <v>217</v>
      </c>
      <c r="O183" s="164" t="s">
        <v>314</v>
      </c>
      <c r="P183" s="164" t="s">
        <v>315</v>
      </c>
      <c r="Q183" s="165" t="s">
        <v>316</v>
      </c>
      <c r="R183" s="166"/>
      <c r="S183" s="81" t="str">
        <f t="shared" si="20"/>
        <v/>
      </c>
      <c r="T183" s="82">
        <v>70</v>
      </c>
    </row>
    <row r="184" spans="1:30" s="13" customFormat="1">
      <c r="A184" s="278"/>
      <c r="B184" s="279"/>
      <c r="C184" s="14" t="s">
        <v>180</v>
      </c>
      <c r="D184" s="51" t="s">
        <v>252</v>
      </c>
      <c r="E184" s="7">
        <f t="shared" si="22"/>
        <v>0</v>
      </c>
      <c r="F184" s="9">
        <f t="shared" si="23"/>
        <v>0</v>
      </c>
      <c r="G184" s="43"/>
      <c r="H184" s="43"/>
      <c r="I184" s="43"/>
      <c r="J184" s="43"/>
      <c r="K184" s="59"/>
      <c r="L184" s="9">
        <f t="shared" ref="L184:L190" si="35">SUM(M184:Q184)</f>
        <v>0</v>
      </c>
      <c r="M184" s="43"/>
      <c r="N184" s="43"/>
      <c r="O184" s="43"/>
      <c r="P184" s="43"/>
      <c r="Q184" s="59"/>
      <c r="R184" s="157"/>
      <c r="S184" s="64" t="str">
        <f t="shared" si="20"/>
        <v/>
      </c>
      <c r="T184" s="69">
        <v>70</v>
      </c>
      <c r="U184" s="2"/>
      <c r="V184" s="2"/>
      <c r="W184" s="2"/>
      <c r="X184" s="2"/>
      <c r="Y184" s="2"/>
      <c r="Z184" s="2"/>
      <c r="AA184" s="2"/>
      <c r="AB184" s="2"/>
      <c r="AC184" s="2"/>
      <c r="AD184" s="2"/>
    </row>
    <row r="185" spans="1:30" s="13" customFormat="1">
      <c r="A185" s="278"/>
      <c r="B185" s="279"/>
      <c r="C185" s="14" t="s">
        <v>181</v>
      </c>
      <c r="D185" s="51" t="s">
        <v>211</v>
      </c>
      <c r="E185" s="7">
        <f t="shared" si="22"/>
        <v>0</v>
      </c>
      <c r="F185" s="9">
        <f t="shared" si="23"/>
        <v>0</v>
      </c>
      <c r="G185" s="43"/>
      <c r="H185" s="43"/>
      <c r="I185" s="43"/>
      <c r="J185" s="43"/>
      <c r="K185" s="59"/>
      <c r="L185" s="9">
        <f t="shared" si="35"/>
        <v>0</v>
      </c>
      <c r="M185" s="43"/>
      <c r="N185" s="43"/>
      <c r="O185" s="43"/>
      <c r="P185" s="43"/>
      <c r="Q185" s="59"/>
      <c r="R185" s="157"/>
      <c r="S185" s="64" t="str">
        <f t="shared" si="20"/>
        <v/>
      </c>
      <c r="T185" s="69">
        <v>70</v>
      </c>
      <c r="U185" s="2"/>
      <c r="V185" s="2"/>
      <c r="W185" s="2"/>
      <c r="X185" s="2"/>
      <c r="Y185" s="2"/>
      <c r="Z185" s="2"/>
      <c r="AA185" s="2"/>
      <c r="AB185" s="2"/>
      <c r="AC185" s="2"/>
      <c r="AD185" s="2"/>
    </row>
    <row r="186" spans="1:30" s="13" customFormat="1">
      <c r="A186" s="278"/>
      <c r="B186" s="279"/>
      <c r="C186" s="14" t="s">
        <v>182</v>
      </c>
      <c r="D186" s="51" t="s">
        <v>253</v>
      </c>
      <c r="E186" s="7">
        <f t="shared" si="22"/>
        <v>0</v>
      </c>
      <c r="F186" s="9">
        <f t="shared" si="23"/>
        <v>0</v>
      </c>
      <c r="G186" s="43"/>
      <c r="H186" s="43"/>
      <c r="I186" s="43"/>
      <c r="J186" s="43"/>
      <c r="K186" s="59"/>
      <c r="L186" s="9">
        <f t="shared" si="35"/>
        <v>0</v>
      </c>
      <c r="M186" s="43"/>
      <c r="N186" s="43"/>
      <c r="O186" s="43"/>
      <c r="P186" s="43"/>
      <c r="Q186" s="59"/>
      <c r="R186" s="157"/>
      <c r="S186" s="64" t="str">
        <f t="shared" si="20"/>
        <v/>
      </c>
      <c r="T186" s="69">
        <v>70</v>
      </c>
      <c r="U186" s="2"/>
      <c r="V186" s="2"/>
      <c r="W186" s="2"/>
      <c r="X186" s="2"/>
      <c r="Y186" s="2"/>
      <c r="Z186" s="2"/>
      <c r="AA186" s="2"/>
      <c r="AB186" s="2"/>
      <c r="AC186" s="2"/>
      <c r="AD186" s="2"/>
    </row>
    <row r="187" spans="1:30" s="13" customFormat="1">
      <c r="A187" s="278"/>
      <c r="B187" s="279"/>
      <c r="C187" s="14" t="s">
        <v>183</v>
      </c>
      <c r="D187" s="51" t="s">
        <v>254</v>
      </c>
      <c r="E187" s="7">
        <f t="shared" si="22"/>
        <v>0</v>
      </c>
      <c r="F187" s="9">
        <f t="shared" si="23"/>
        <v>0</v>
      </c>
      <c r="G187" s="43"/>
      <c r="H187" s="43"/>
      <c r="I187" s="43"/>
      <c r="J187" s="43"/>
      <c r="K187" s="59"/>
      <c r="L187" s="9">
        <f t="shared" si="35"/>
        <v>0</v>
      </c>
      <c r="M187" s="43"/>
      <c r="N187" s="43"/>
      <c r="O187" s="43"/>
      <c r="P187" s="43"/>
      <c r="Q187" s="59"/>
      <c r="R187" s="157"/>
      <c r="S187" s="64" t="str">
        <f t="shared" si="20"/>
        <v/>
      </c>
      <c r="T187" s="69">
        <v>70</v>
      </c>
      <c r="U187" s="2"/>
      <c r="V187" s="2"/>
      <c r="W187" s="2"/>
      <c r="X187" s="2"/>
      <c r="Y187" s="2"/>
      <c r="Z187" s="2"/>
      <c r="AA187" s="2"/>
      <c r="AB187" s="2"/>
      <c r="AC187" s="2"/>
      <c r="AD187" s="2"/>
    </row>
    <row r="188" spans="1:30" s="13" customFormat="1">
      <c r="A188" s="278"/>
      <c r="B188" s="279"/>
      <c r="C188" s="14" t="s">
        <v>184</v>
      </c>
      <c r="D188" s="51" t="s">
        <v>254</v>
      </c>
      <c r="E188" s="7">
        <f t="shared" si="22"/>
        <v>0</v>
      </c>
      <c r="F188" s="9">
        <f t="shared" si="23"/>
        <v>0</v>
      </c>
      <c r="G188" s="43"/>
      <c r="H188" s="43"/>
      <c r="I188" s="43"/>
      <c r="J188" s="43"/>
      <c r="K188" s="59"/>
      <c r="L188" s="9">
        <f t="shared" si="35"/>
        <v>0</v>
      </c>
      <c r="M188" s="43"/>
      <c r="N188" s="43"/>
      <c r="O188" s="43"/>
      <c r="P188" s="43"/>
      <c r="Q188" s="59"/>
      <c r="R188" s="157"/>
      <c r="S188" s="64" t="str">
        <f t="shared" si="20"/>
        <v/>
      </c>
      <c r="T188" s="69">
        <v>70</v>
      </c>
      <c r="U188" s="2"/>
      <c r="V188" s="2"/>
      <c r="W188" s="2"/>
      <c r="X188" s="2"/>
      <c r="Y188" s="2"/>
      <c r="Z188" s="2"/>
      <c r="AA188" s="2"/>
      <c r="AB188" s="2"/>
      <c r="AC188" s="2"/>
      <c r="AD188" s="2"/>
    </row>
    <row r="189" spans="1:30" s="13" customFormat="1">
      <c r="A189" s="278"/>
      <c r="B189" s="279"/>
      <c r="C189" s="14" t="s">
        <v>185</v>
      </c>
      <c r="D189" s="51" t="s">
        <v>254</v>
      </c>
      <c r="E189" s="7">
        <f t="shared" si="22"/>
        <v>0</v>
      </c>
      <c r="F189" s="9">
        <f t="shared" si="23"/>
        <v>0</v>
      </c>
      <c r="G189" s="43"/>
      <c r="H189" s="43"/>
      <c r="I189" s="43"/>
      <c r="J189" s="43"/>
      <c r="K189" s="59"/>
      <c r="L189" s="9">
        <f t="shared" si="35"/>
        <v>0</v>
      </c>
      <c r="M189" s="43"/>
      <c r="N189" s="43"/>
      <c r="O189" s="43"/>
      <c r="P189" s="43"/>
      <c r="Q189" s="59"/>
      <c r="R189" s="157"/>
      <c r="S189" s="64" t="str">
        <f t="shared" si="20"/>
        <v/>
      </c>
      <c r="T189" s="69">
        <v>70</v>
      </c>
      <c r="U189" s="2"/>
      <c r="V189" s="2"/>
      <c r="W189" s="2"/>
      <c r="X189" s="2"/>
      <c r="Y189" s="2"/>
      <c r="Z189" s="2"/>
      <c r="AA189" s="2"/>
      <c r="AB189" s="2"/>
      <c r="AC189" s="2"/>
      <c r="AD189" s="2"/>
    </row>
    <row r="190" spans="1:30" s="13" customFormat="1" ht="13.8" thickBot="1">
      <c r="A190" s="280"/>
      <c r="B190" s="281"/>
      <c r="C190" s="56" t="s">
        <v>186</v>
      </c>
      <c r="D190" s="52" t="s">
        <v>254</v>
      </c>
      <c r="E190" s="49">
        <f t="shared" si="22"/>
        <v>0</v>
      </c>
      <c r="F190" s="60">
        <f t="shared" si="23"/>
        <v>0</v>
      </c>
      <c r="G190" s="47"/>
      <c r="H190" s="47"/>
      <c r="I190" s="47"/>
      <c r="J190" s="47"/>
      <c r="K190" s="61"/>
      <c r="L190" s="60">
        <f t="shared" si="35"/>
        <v>0</v>
      </c>
      <c r="M190" s="47"/>
      <c r="N190" s="47"/>
      <c r="O190" s="47"/>
      <c r="P190" s="47"/>
      <c r="Q190" s="61"/>
      <c r="R190" s="159"/>
      <c r="S190" s="65" t="str">
        <f t="shared" si="20"/>
        <v/>
      </c>
      <c r="T190" s="70">
        <v>70</v>
      </c>
      <c r="U190" s="2"/>
      <c r="V190" s="2"/>
      <c r="W190" s="2"/>
      <c r="X190" s="2"/>
      <c r="Y190" s="2"/>
      <c r="Z190" s="2"/>
      <c r="AA190" s="2"/>
      <c r="AB190" s="2"/>
      <c r="AC190" s="2"/>
      <c r="AD190" s="2"/>
    </row>
    <row r="191" spans="1:30" s="12" customFormat="1">
      <c r="A191" s="154" t="s">
        <v>272</v>
      </c>
      <c r="B191" s="155"/>
      <c r="C191" s="95"/>
      <c r="D191" s="96"/>
      <c r="E191" s="79">
        <f>F191+L191</f>
        <v>0</v>
      </c>
      <c r="F191" s="80">
        <f>SUM(F192:F201)</f>
        <v>0</v>
      </c>
      <c r="G191" s="164" t="s">
        <v>216</v>
      </c>
      <c r="H191" s="164" t="s">
        <v>217</v>
      </c>
      <c r="I191" s="164" t="s">
        <v>314</v>
      </c>
      <c r="J191" s="164" t="s">
        <v>315</v>
      </c>
      <c r="K191" s="165" t="s">
        <v>316</v>
      </c>
      <c r="L191" s="80">
        <f>SUM(L192:L201)</f>
        <v>0</v>
      </c>
      <c r="M191" s="164" t="s">
        <v>216</v>
      </c>
      <c r="N191" s="164" t="s">
        <v>217</v>
      </c>
      <c r="O191" s="164" t="s">
        <v>314</v>
      </c>
      <c r="P191" s="164" t="s">
        <v>315</v>
      </c>
      <c r="Q191" s="165" t="s">
        <v>316</v>
      </c>
      <c r="R191" s="166"/>
      <c r="S191" s="81" t="str">
        <f>IFERROR(ROUND(F191/E191*100,1),"")</f>
        <v/>
      </c>
      <c r="T191" s="82">
        <v>70</v>
      </c>
    </row>
    <row r="192" spans="1:30" s="13" customFormat="1">
      <c r="A192" s="272"/>
      <c r="B192" s="300"/>
      <c r="C192" s="18" t="s">
        <v>226</v>
      </c>
      <c r="D192" s="51" t="s">
        <v>237</v>
      </c>
      <c r="E192" s="7">
        <f t="shared" ref="E192:E201" si="36">F192+L192</f>
        <v>0</v>
      </c>
      <c r="F192" s="9">
        <f t="shared" ref="F192:F197" si="37">SUM(G192:K192)</f>
        <v>0</v>
      </c>
      <c r="G192" s="43"/>
      <c r="H192" s="43"/>
      <c r="I192" s="43"/>
      <c r="J192" s="43"/>
      <c r="K192" s="59"/>
      <c r="L192" s="9">
        <f t="shared" ref="L192:L197" si="38">SUM(M192:Q192)</f>
        <v>0</v>
      </c>
      <c r="M192" s="43"/>
      <c r="N192" s="43"/>
      <c r="O192" s="43"/>
      <c r="P192" s="43"/>
      <c r="Q192" s="59"/>
      <c r="R192" s="157"/>
      <c r="S192" s="64" t="str">
        <f t="shared" ref="S192:S201" si="39">IFERROR(ROUND(F192/E192*100,1),"")</f>
        <v/>
      </c>
      <c r="T192" s="69">
        <v>70</v>
      </c>
      <c r="U192" s="2"/>
      <c r="V192" s="2"/>
      <c r="W192" s="2"/>
      <c r="X192" s="2"/>
      <c r="Y192" s="2"/>
      <c r="Z192" s="2"/>
      <c r="AA192" s="2"/>
      <c r="AB192" s="2"/>
      <c r="AC192" s="2"/>
      <c r="AD192" s="2"/>
    </row>
    <row r="193" spans="1:30" s="13" customFormat="1">
      <c r="A193" s="272"/>
      <c r="B193" s="300"/>
      <c r="C193" s="18" t="s">
        <v>227</v>
      </c>
      <c r="D193" s="51" t="s">
        <v>238</v>
      </c>
      <c r="E193" s="7">
        <f t="shared" si="36"/>
        <v>0</v>
      </c>
      <c r="F193" s="9">
        <f t="shared" si="37"/>
        <v>0</v>
      </c>
      <c r="G193" s="43"/>
      <c r="H193" s="43"/>
      <c r="I193" s="43"/>
      <c r="J193" s="43"/>
      <c r="K193" s="59"/>
      <c r="L193" s="9">
        <f t="shared" si="38"/>
        <v>0</v>
      </c>
      <c r="M193" s="43"/>
      <c r="N193" s="43"/>
      <c r="O193" s="43"/>
      <c r="P193" s="43"/>
      <c r="Q193" s="59"/>
      <c r="R193" s="157"/>
      <c r="S193" s="64" t="str">
        <f t="shared" si="39"/>
        <v/>
      </c>
      <c r="T193" s="69">
        <v>70</v>
      </c>
      <c r="U193" s="2"/>
      <c r="V193" s="2"/>
      <c r="W193" s="2"/>
      <c r="X193" s="2"/>
      <c r="Y193" s="2"/>
      <c r="Z193" s="2"/>
      <c r="AA193" s="2"/>
      <c r="AB193" s="2"/>
      <c r="AC193" s="2"/>
      <c r="AD193" s="2"/>
    </row>
    <row r="194" spans="1:30" s="13" customFormat="1">
      <c r="A194" s="272"/>
      <c r="B194" s="300"/>
      <c r="C194" s="18" t="s">
        <v>228</v>
      </c>
      <c r="D194" s="51" t="s">
        <v>238</v>
      </c>
      <c r="E194" s="7">
        <f t="shared" si="36"/>
        <v>0</v>
      </c>
      <c r="F194" s="9">
        <f t="shared" si="37"/>
        <v>0</v>
      </c>
      <c r="G194" s="43"/>
      <c r="H194" s="43"/>
      <c r="I194" s="43"/>
      <c r="J194" s="43"/>
      <c r="K194" s="59"/>
      <c r="L194" s="9">
        <f t="shared" si="38"/>
        <v>0</v>
      </c>
      <c r="M194" s="43"/>
      <c r="N194" s="43"/>
      <c r="O194" s="43"/>
      <c r="P194" s="43"/>
      <c r="Q194" s="59"/>
      <c r="R194" s="157"/>
      <c r="S194" s="64" t="str">
        <f t="shared" si="39"/>
        <v/>
      </c>
      <c r="T194" s="69">
        <v>70</v>
      </c>
      <c r="U194" s="2"/>
      <c r="V194" s="2"/>
      <c r="W194" s="2"/>
      <c r="X194" s="2"/>
      <c r="Y194" s="2"/>
      <c r="Z194" s="2"/>
      <c r="AA194" s="2"/>
      <c r="AB194" s="2"/>
      <c r="AC194" s="2"/>
      <c r="AD194" s="2"/>
    </row>
    <row r="195" spans="1:30" s="13" customFormat="1">
      <c r="A195" s="272"/>
      <c r="B195" s="300"/>
      <c r="C195" s="18" t="s">
        <v>229</v>
      </c>
      <c r="D195" s="51" t="s">
        <v>238</v>
      </c>
      <c r="E195" s="7">
        <f t="shared" si="36"/>
        <v>0</v>
      </c>
      <c r="F195" s="9">
        <f t="shared" si="37"/>
        <v>0</v>
      </c>
      <c r="G195" s="43"/>
      <c r="H195" s="43"/>
      <c r="I195" s="43"/>
      <c r="J195" s="43"/>
      <c r="K195" s="59"/>
      <c r="L195" s="9">
        <f t="shared" si="38"/>
        <v>0</v>
      </c>
      <c r="M195" s="43"/>
      <c r="N195" s="43"/>
      <c r="O195" s="43"/>
      <c r="P195" s="43"/>
      <c r="Q195" s="59"/>
      <c r="R195" s="157"/>
      <c r="S195" s="64" t="str">
        <f t="shared" si="39"/>
        <v/>
      </c>
      <c r="T195" s="69">
        <v>70</v>
      </c>
      <c r="U195" s="2"/>
      <c r="V195" s="2"/>
      <c r="W195" s="2"/>
      <c r="X195" s="2"/>
      <c r="Y195" s="2"/>
      <c r="Z195" s="2"/>
      <c r="AA195" s="2"/>
      <c r="AB195" s="2"/>
      <c r="AC195" s="2"/>
      <c r="AD195" s="2"/>
    </row>
    <row r="196" spans="1:30" s="13" customFormat="1">
      <c r="A196" s="272"/>
      <c r="B196" s="300"/>
      <c r="C196" s="18" t="s">
        <v>230</v>
      </c>
      <c r="D196" s="51" t="s">
        <v>238</v>
      </c>
      <c r="E196" s="7">
        <f t="shared" si="36"/>
        <v>0</v>
      </c>
      <c r="F196" s="9">
        <f t="shared" si="37"/>
        <v>0</v>
      </c>
      <c r="G196" s="43"/>
      <c r="H196" s="43"/>
      <c r="I196" s="43"/>
      <c r="J196" s="43"/>
      <c r="K196" s="59"/>
      <c r="L196" s="9">
        <f t="shared" si="38"/>
        <v>0</v>
      </c>
      <c r="M196" s="43"/>
      <c r="N196" s="43"/>
      <c r="O196" s="43"/>
      <c r="P196" s="43"/>
      <c r="Q196" s="59"/>
      <c r="R196" s="157"/>
      <c r="S196" s="64" t="str">
        <f t="shared" si="39"/>
        <v/>
      </c>
      <c r="T196" s="69">
        <v>70</v>
      </c>
      <c r="U196" s="2"/>
      <c r="V196" s="2"/>
      <c r="W196" s="2"/>
      <c r="X196" s="2"/>
      <c r="Y196" s="2"/>
      <c r="Z196" s="2"/>
      <c r="AA196" s="2"/>
      <c r="AB196" s="2"/>
      <c r="AC196" s="2"/>
      <c r="AD196" s="2"/>
    </row>
    <row r="197" spans="1:30" s="13" customFormat="1">
      <c r="A197" s="272"/>
      <c r="B197" s="300"/>
      <c r="C197" s="18" t="s">
        <v>231</v>
      </c>
      <c r="D197" s="51" t="s">
        <v>238</v>
      </c>
      <c r="E197" s="7">
        <f t="shared" si="36"/>
        <v>0</v>
      </c>
      <c r="F197" s="9">
        <f t="shared" si="37"/>
        <v>0</v>
      </c>
      <c r="G197" s="43"/>
      <c r="H197" s="43"/>
      <c r="I197" s="43"/>
      <c r="J197" s="43"/>
      <c r="K197" s="59"/>
      <c r="L197" s="9">
        <f t="shared" si="38"/>
        <v>0</v>
      </c>
      <c r="M197" s="43"/>
      <c r="N197" s="43"/>
      <c r="O197" s="43"/>
      <c r="P197" s="43"/>
      <c r="Q197" s="59"/>
      <c r="R197" s="157"/>
      <c r="S197" s="64" t="str">
        <f t="shared" si="39"/>
        <v/>
      </c>
      <c r="T197" s="69">
        <v>70</v>
      </c>
      <c r="U197" s="2"/>
      <c r="V197" s="2"/>
      <c r="W197" s="2"/>
      <c r="X197" s="2"/>
      <c r="Y197" s="2"/>
      <c r="Z197" s="2"/>
      <c r="AA197" s="2"/>
      <c r="AB197" s="2"/>
      <c r="AC197" s="2"/>
      <c r="AD197" s="2"/>
    </row>
    <row r="198" spans="1:30" s="13" customFormat="1">
      <c r="A198" s="272"/>
      <c r="B198" s="300"/>
      <c r="C198" s="18" t="s">
        <v>232</v>
      </c>
      <c r="D198" s="51" t="s">
        <v>238</v>
      </c>
      <c r="E198" s="7">
        <f t="shared" si="36"/>
        <v>0</v>
      </c>
      <c r="F198" s="9">
        <f>SUM(G198:K198)</f>
        <v>0</v>
      </c>
      <c r="G198" s="43"/>
      <c r="H198" s="43"/>
      <c r="I198" s="43"/>
      <c r="J198" s="43"/>
      <c r="K198" s="59"/>
      <c r="L198" s="9">
        <f>SUM(M198:Q198)</f>
        <v>0</v>
      </c>
      <c r="M198" s="43"/>
      <c r="N198" s="43"/>
      <c r="O198" s="43"/>
      <c r="P198" s="43"/>
      <c r="Q198" s="59"/>
      <c r="R198" s="157"/>
      <c r="S198" s="64" t="str">
        <f t="shared" si="39"/>
        <v/>
      </c>
      <c r="T198" s="69">
        <v>70</v>
      </c>
      <c r="U198" s="2"/>
      <c r="V198" s="2"/>
      <c r="W198" s="2"/>
      <c r="X198" s="2"/>
      <c r="Y198" s="2"/>
      <c r="Z198" s="2"/>
      <c r="AA198" s="2"/>
      <c r="AB198" s="2"/>
      <c r="AC198" s="2"/>
      <c r="AD198" s="2"/>
    </row>
    <row r="199" spans="1:30" s="13" customFormat="1">
      <c r="A199" s="272"/>
      <c r="B199" s="300"/>
      <c r="C199" s="18" t="s">
        <v>233</v>
      </c>
      <c r="D199" s="51" t="s">
        <v>238</v>
      </c>
      <c r="E199" s="7">
        <f t="shared" si="36"/>
        <v>0</v>
      </c>
      <c r="F199" s="9">
        <f t="shared" ref="F199:F201" si="40">SUM(G199:K199)</f>
        <v>0</v>
      </c>
      <c r="G199" s="43"/>
      <c r="H199" s="43"/>
      <c r="I199" s="43"/>
      <c r="J199" s="43"/>
      <c r="K199" s="59"/>
      <c r="L199" s="9">
        <f t="shared" ref="L199:L201" si="41">SUM(M199:Q199)</f>
        <v>0</v>
      </c>
      <c r="M199" s="43"/>
      <c r="N199" s="43"/>
      <c r="O199" s="43"/>
      <c r="P199" s="43"/>
      <c r="Q199" s="59"/>
      <c r="R199" s="157"/>
      <c r="S199" s="64" t="str">
        <f t="shared" si="39"/>
        <v/>
      </c>
      <c r="T199" s="69">
        <v>70</v>
      </c>
      <c r="U199" s="2"/>
      <c r="V199" s="2"/>
      <c r="W199" s="2"/>
      <c r="X199" s="2"/>
      <c r="Y199" s="2"/>
      <c r="Z199" s="2"/>
      <c r="AA199" s="2"/>
      <c r="AB199" s="2"/>
      <c r="AC199" s="2"/>
      <c r="AD199" s="2"/>
    </row>
    <row r="200" spans="1:30" s="13" customFormat="1">
      <c r="A200" s="272"/>
      <c r="B200" s="300"/>
      <c r="C200" s="18" t="s">
        <v>234</v>
      </c>
      <c r="D200" s="51" t="s">
        <v>238</v>
      </c>
      <c r="E200" s="7">
        <f t="shared" si="36"/>
        <v>0</v>
      </c>
      <c r="F200" s="9">
        <f t="shared" si="40"/>
        <v>0</v>
      </c>
      <c r="G200" s="43"/>
      <c r="H200" s="43"/>
      <c r="I200" s="43"/>
      <c r="J200" s="43"/>
      <c r="K200" s="59"/>
      <c r="L200" s="9">
        <f t="shared" si="41"/>
        <v>0</v>
      </c>
      <c r="M200" s="43"/>
      <c r="N200" s="43"/>
      <c r="O200" s="43"/>
      <c r="P200" s="43"/>
      <c r="Q200" s="59"/>
      <c r="R200" s="157"/>
      <c r="S200" s="64" t="str">
        <f t="shared" si="39"/>
        <v/>
      </c>
      <c r="T200" s="69">
        <v>70</v>
      </c>
      <c r="U200" s="2"/>
      <c r="V200" s="2"/>
      <c r="W200" s="2"/>
      <c r="X200" s="2"/>
      <c r="Y200" s="2"/>
      <c r="Z200" s="2"/>
      <c r="AA200" s="2"/>
      <c r="AB200" s="2"/>
      <c r="AC200" s="2"/>
      <c r="AD200" s="2"/>
    </row>
    <row r="201" spans="1:30" s="13" customFormat="1" ht="13.8" thickBot="1">
      <c r="A201" s="273"/>
      <c r="B201" s="301"/>
      <c r="C201" s="19" t="s">
        <v>235</v>
      </c>
      <c r="D201" s="52" t="s">
        <v>238</v>
      </c>
      <c r="E201" s="49">
        <f t="shared" si="36"/>
        <v>0</v>
      </c>
      <c r="F201" s="60">
        <f t="shared" si="40"/>
        <v>0</v>
      </c>
      <c r="G201" s="47"/>
      <c r="H201" s="47"/>
      <c r="I201" s="47"/>
      <c r="J201" s="47"/>
      <c r="K201" s="61"/>
      <c r="L201" s="60">
        <f t="shared" si="41"/>
        <v>0</v>
      </c>
      <c r="M201" s="47"/>
      <c r="N201" s="47"/>
      <c r="O201" s="47"/>
      <c r="P201" s="47"/>
      <c r="Q201" s="61"/>
      <c r="R201" s="159"/>
      <c r="S201" s="65" t="str">
        <f t="shared" si="39"/>
        <v/>
      </c>
      <c r="T201" s="70">
        <v>70</v>
      </c>
      <c r="U201" s="2"/>
      <c r="V201" s="2"/>
      <c r="W201" s="2"/>
      <c r="X201" s="2"/>
      <c r="Y201" s="2"/>
      <c r="Z201" s="2"/>
      <c r="AA201" s="2"/>
      <c r="AB201" s="2"/>
      <c r="AC201" s="2"/>
      <c r="AD201" s="2"/>
    </row>
    <row r="202" spans="1:30" s="12" customFormat="1" ht="13.8" thickBot="1">
      <c r="A202" s="150" t="s">
        <v>320</v>
      </c>
      <c r="B202" s="155"/>
      <c r="C202" s="95"/>
      <c r="D202" s="96"/>
      <c r="E202" s="79">
        <f>F202+L202</f>
        <v>0</v>
      </c>
      <c r="F202" s="80">
        <f>F203</f>
        <v>0</v>
      </c>
      <c r="G202" s="164" t="s">
        <v>216</v>
      </c>
      <c r="H202" s="164" t="s">
        <v>217</v>
      </c>
      <c r="I202" s="164" t="s">
        <v>314</v>
      </c>
      <c r="J202" s="164" t="s">
        <v>315</v>
      </c>
      <c r="K202" s="165" t="s">
        <v>316</v>
      </c>
      <c r="L202" s="80">
        <f>L203</f>
        <v>0</v>
      </c>
      <c r="M202" s="164" t="s">
        <v>216</v>
      </c>
      <c r="N202" s="164" t="s">
        <v>217</v>
      </c>
      <c r="O202" s="164" t="s">
        <v>314</v>
      </c>
      <c r="P202" s="164" t="s">
        <v>315</v>
      </c>
      <c r="Q202" s="165" t="s">
        <v>316</v>
      </c>
      <c r="R202" s="166"/>
      <c r="S202" s="81" t="str">
        <f>IFERROR(ROUND(F202/E202*100,1),"")</f>
        <v/>
      </c>
      <c r="T202" s="82">
        <v>70</v>
      </c>
    </row>
    <row r="203" spans="1:30" s="13" customFormat="1" ht="13.8" thickBot="1">
      <c r="A203" s="302"/>
      <c r="B203" s="303"/>
      <c r="C203" s="19" t="s">
        <v>236</v>
      </c>
      <c r="D203" s="52" t="s">
        <v>255</v>
      </c>
      <c r="E203" s="49">
        <f t="shared" si="22"/>
        <v>0</v>
      </c>
      <c r="F203" s="60">
        <f>SUM(G203:K203)</f>
        <v>0</v>
      </c>
      <c r="G203" s="47"/>
      <c r="H203" s="47"/>
      <c r="I203" s="47"/>
      <c r="J203" s="47"/>
      <c r="K203" s="61"/>
      <c r="L203" s="60">
        <f>SUM(M203:Q203)</f>
        <v>0</v>
      </c>
      <c r="M203" s="47"/>
      <c r="N203" s="47"/>
      <c r="O203" s="47"/>
      <c r="P203" s="47"/>
      <c r="Q203" s="61"/>
      <c r="R203" s="159"/>
      <c r="S203" s="65" t="str">
        <f t="shared" si="20"/>
        <v/>
      </c>
      <c r="T203" s="70">
        <v>70</v>
      </c>
      <c r="U203" s="2"/>
      <c r="V203" s="2"/>
      <c r="W203" s="2"/>
      <c r="X203" s="2"/>
      <c r="Y203" s="2"/>
      <c r="Z203" s="2"/>
      <c r="AA203" s="2"/>
      <c r="AB203" s="2"/>
      <c r="AC203" s="2"/>
      <c r="AD203" s="2"/>
    </row>
    <row r="204" spans="1:30" s="12" customFormat="1">
      <c r="A204" s="154" t="s">
        <v>273</v>
      </c>
      <c r="B204" s="155"/>
      <c r="C204" s="95"/>
      <c r="D204" s="96"/>
      <c r="E204" s="79">
        <f>F204+L204</f>
        <v>0</v>
      </c>
      <c r="F204" s="80">
        <f>F205</f>
        <v>0</v>
      </c>
      <c r="G204" s="164" t="s">
        <v>216</v>
      </c>
      <c r="H204" s="164" t="s">
        <v>217</v>
      </c>
      <c r="I204" s="164" t="s">
        <v>314</v>
      </c>
      <c r="J204" s="164" t="s">
        <v>315</v>
      </c>
      <c r="K204" s="165" t="s">
        <v>316</v>
      </c>
      <c r="L204" s="80">
        <f>L205</f>
        <v>0</v>
      </c>
      <c r="M204" s="164" t="s">
        <v>216</v>
      </c>
      <c r="N204" s="164" t="s">
        <v>217</v>
      </c>
      <c r="O204" s="164" t="s">
        <v>314</v>
      </c>
      <c r="P204" s="164" t="s">
        <v>315</v>
      </c>
      <c r="Q204" s="165" t="s">
        <v>316</v>
      </c>
      <c r="R204" s="166"/>
      <c r="S204" s="81" t="str">
        <f>IFERROR(ROUND(F204/E204*100,1),"")</f>
        <v/>
      </c>
      <c r="T204" s="82">
        <v>70</v>
      </c>
    </row>
    <row r="205" spans="1:30" s="13" customFormat="1" ht="13.8" thickBot="1">
      <c r="A205" s="302"/>
      <c r="B205" s="303"/>
      <c r="C205" s="19" t="s">
        <v>274</v>
      </c>
      <c r="D205" s="52" t="s">
        <v>211</v>
      </c>
      <c r="E205" s="49">
        <f t="shared" ref="E205" si="42">F205+L205</f>
        <v>0</v>
      </c>
      <c r="F205" s="60">
        <f>SUM(G205:K205)</f>
        <v>0</v>
      </c>
      <c r="G205" s="47"/>
      <c r="H205" s="47"/>
      <c r="I205" s="47"/>
      <c r="J205" s="47"/>
      <c r="K205" s="61"/>
      <c r="L205" s="60">
        <f>SUM(M205:Q205)</f>
        <v>0</v>
      </c>
      <c r="M205" s="47"/>
      <c r="N205" s="47"/>
      <c r="O205" s="47"/>
      <c r="P205" s="47"/>
      <c r="Q205" s="61"/>
      <c r="R205" s="159"/>
      <c r="S205" s="65" t="str">
        <f t="shared" ref="S205" si="43">IFERROR(ROUND(F205/E205*100,1),"")</f>
        <v/>
      </c>
      <c r="T205" s="70">
        <v>70</v>
      </c>
      <c r="U205" s="2"/>
      <c r="V205" s="2"/>
      <c r="W205" s="2"/>
      <c r="X205" s="2"/>
      <c r="Y205" s="2"/>
      <c r="Z205" s="2"/>
      <c r="AA205" s="2"/>
      <c r="AB205" s="2"/>
      <c r="AC205" s="2"/>
      <c r="AD205" s="2"/>
    </row>
    <row r="206" spans="1:30" s="42" customFormat="1" ht="33.6" customHeight="1" thickBot="1">
      <c r="A206" s="297" t="s">
        <v>319</v>
      </c>
      <c r="B206" s="298"/>
      <c r="C206" s="298"/>
      <c r="D206" s="298"/>
      <c r="E206" s="298"/>
      <c r="F206" s="298"/>
      <c r="G206" s="298"/>
      <c r="H206" s="298"/>
      <c r="I206" s="298"/>
      <c r="J206" s="298"/>
      <c r="K206" s="298"/>
      <c r="L206" s="298"/>
      <c r="M206" s="298"/>
      <c r="N206" s="298"/>
      <c r="O206" s="298"/>
      <c r="P206" s="298"/>
      <c r="Q206" s="298"/>
      <c r="R206" s="298"/>
      <c r="S206" s="298"/>
      <c r="T206" s="299"/>
    </row>
    <row r="207" spans="1:30" s="2" customFormat="1">
      <c r="A207" s="3"/>
      <c r="B207" s="3"/>
      <c r="C207" s="3"/>
      <c r="D207" s="39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3"/>
      <c r="S207" s="3"/>
      <c r="T207" s="5"/>
    </row>
    <row r="208" spans="1:30" s="2" customFormat="1">
      <c r="A208" s="3"/>
      <c r="B208" s="3"/>
      <c r="C208" s="3"/>
      <c r="D208" s="39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3"/>
      <c r="S208" s="3"/>
      <c r="T208" s="5"/>
    </row>
    <row r="209" spans="1:20" s="2" customFormat="1">
      <c r="A209" s="3"/>
      <c r="B209" s="3"/>
      <c r="C209" s="3"/>
      <c r="D209" s="39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3"/>
      <c r="S209" s="3"/>
      <c r="T209" s="5"/>
    </row>
    <row r="210" spans="1:20" s="2" customFormat="1">
      <c r="A210" s="3"/>
      <c r="B210" s="3"/>
      <c r="C210" s="3"/>
      <c r="D210" s="39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3"/>
      <c r="S210" s="3"/>
      <c r="T210" s="5"/>
    </row>
    <row r="211" spans="1:20" s="2" customFormat="1">
      <c r="A211" s="3"/>
      <c r="B211" s="3"/>
      <c r="C211" s="3"/>
      <c r="D211" s="39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3"/>
      <c r="S211" s="3"/>
      <c r="T211" s="5"/>
    </row>
    <row r="212" spans="1:20" s="2" customFormat="1">
      <c r="A212" s="3"/>
      <c r="B212" s="3"/>
      <c r="C212" s="3"/>
      <c r="D212" s="39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3"/>
      <c r="S212" s="3"/>
      <c r="T212" s="5"/>
    </row>
    <row r="213" spans="1:20" s="2" customFormat="1">
      <c r="A213" s="3"/>
      <c r="B213" s="3"/>
      <c r="C213" s="3"/>
      <c r="D213" s="39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3"/>
      <c r="S213" s="3"/>
      <c r="T213" s="5"/>
    </row>
    <row r="214" spans="1:20" s="2" customFormat="1">
      <c r="A214" s="3"/>
      <c r="B214" s="3"/>
      <c r="C214" s="3"/>
      <c r="D214" s="39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3"/>
      <c r="S214" s="3"/>
      <c r="T214" s="5"/>
    </row>
    <row r="215" spans="1:20" s="2" customFormat="1">
      <c r="A215" s="3"/>
      <c r="B215" s="3"/>
      <c r="C215" s="3"/>
      <c r="D215" s="39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3"/>
      <c r="S215" s="3"/>
      <c r="T215" s="5"/>
    </row>
    <row r="216" spans="1:20" s="2" customFormat="1">
      <c r="A216" s="3"/>
      <c r="B216" s="3"/>
      <c r="C216" s="3"/>
      <c r="D216" s="39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3"/>
      <c r="S216" s="3"/>
      <c r="T216" s="5"/>
    </row>
    <row r="217" spans="1:20" s="2" customFormat="1">
      <c r="A217" s="3"/>
      <c r="B217" s="3"/>
      <c r="C217" s="3"/>
      <c r="D217" s="39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3"/>
      <c r="S217" s="3"/>
      <c r="T217" s="5"/>
    </row>
    <row r="218" spans="1:20" s="2" customFormat="1">
      <c r="A218" s="3"/>
      <c r="B218" s="3"/>
      <c r="C218" s="3"/>
      <c r="D218" s="39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3"/>
      <c r="S218" s="3"/>
      <c r="T218" s="5"/>
    </row>
    <row r="219" spans="1:20" s="2" customFormat="1">
      <c r="A219" s="3"/>
      <c r="B219" s="3"/>
      <c r="C219" s="3"/>
      <c r="D219" s="39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3"/>
      <c r="S219" s="3"/>
      <c r="T219" s="5"/>
    </row>
    <row r="220" spans="1:20" s="2" customFormat="1">
      <c r="A220" s="3"/>
      <c r="B220" s="3"/>
      <c r="C220" s="3"/>
      <c r="D220" s="39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3"/>
      <c r="S220" s="3"/>
      <c r="T220" s="5"/>
    </row>
    <row r="221" spans="1:20" s="2" customFormat="1">
      <c r="A221" s="3"/>
      <c r="B221" s="3"/>
      <c r="C221" s="3"/>
      <c r="D221" s="39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3"/>
      <c r="S221" s="3"/>
      <c r="T221" s="5"/>
    </row>
    <row r="222" spans="1:20" s="2" customFormat="1">
      <c r="A222" s="3"/>
      <c r="B222" s="3"/>
      <c r="C222" s="3"/>
      <c r="D222" s="39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3"/>
      <c r="S222" s="3"/>
      <c r="T222" s="5"/>
    </row>
    <row r="223" spans="1:20" s="2" customFormat="1">
      <c r="A223" s="3"/>
      <c r="B223" s="3"/>
      <c r="C223" s="3"/>
      <c r="D223" s="39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3"/>
      <c r="S223" s="3"/>
      <c r="T223" s="5"/>
    </row>
    <row r="224" spans="1:20" s="2" customFormat="1">
      <c r="A224" s="3"/>
      <c r="B224" s="3"/>
      <c r="C224" s="3"/>
      <c r="D224" s="39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3"/>
      <c r="S224" s="3"/>
      <c r="T224" s="5"/>
    </row>
    <row r="225" spans="1:30" s="13" customFormat="1">
      <c r="A225" s="20"/>
      <c r="B225" s="20"/>
      <c r="C225" s="20"/>
      <c r="D225" s="40"/>
      <c r="E225" s="21"/>
      <c r="F225" s="21"/>
      <c r="G225" s="21"/>
      <c r="H225" s="21"/>
      <c r="I225" s="21"/>
      <c r="J225" s="21"/>
      <c r="K225" s="21"/>
      <c r="L225" s="21"/>
      <c r="M225" s="21"/>
      <c r="N225" s="21"/>
      <c r="O225" s="21"/>
      <c r="P225" s="21"/>
      <c r="Q225" s="21"/>
      <c r="R225" s="20"/>
      <c r="S225" s="20"/>
      <c r="T225" s="22"/>
      <c r="U225" s="2"/>
      <c r="V225" s="2"/>
      <c r="W225" s="2"/>
      <c r="X225" s="2"/>
      <c r="Y225" s="2"/>
      <c r="Z225" s="2"/>
      <c r="AA225" s="2"/>
      <c r="AB225" s="2"/>
      <c r="AC225" s="2"/>
      <c r="AD225" s="2"/>
    </row>
    <row r="226" spans="1:30" s="13" customFormat="1">
      <c r="A226" s="20"/>
      <c r="B226" s="20"/>
      <c r="C226" s="20"/>
      <c r="D226" s="40"/>
      <c r="E226" s="21"/>
      <c r="F226" s="21"/>
      <c r="G226" s="21"/>
      <c r="H226" s="21"/>
      <c r="I226" s="21"/>
      <c r="J226" s="21"/>
      <c r="K226" s="21"/>
      <c r="L226" s="21"/>
      <c r="M226" s="21"/>
      <c r="N226" s="21"/>
      <c r="O226" s="21"/>
      <c r="P226" s="21"/>
      <c r="Q226" s="21"/>
      <c r="R226" s="20"/>
      <c r="S226" s="20"/>
      <c r="T226" s="22"/>
      <c r="U226" s="2"/>
      <c r="V226" s="2"/>
      <c r="W226" s="2"/>
      <c r="X226" s="2"/>
      <c r="Y226" s="2"/>
      <c r="Z226" s="2"/>
      <c r="AA226" s="2"/>
      <c r="AB226" s="2"/>
      <c r="AC226" s="2"/>
      <c r="AD226" s="2"/>
    </row>
    <row r="227" spans="1:30" s="13" customFormat="1">
      <c r="A227" s="20"/>
      <c r="B227" s="20"/>
      <c r="C227" s="20"/>
      <c r="D227" s="40"/>
      <c r="E227" s="21"/>
      <c r="F227" s="21"/>
      <c r="G227" s="21"/>
      <c r="H227" s="21"/>
      <c r="I227" s="21"/>
      <c r="J227" s="21"/>
      <c r="K227" s="21"/>
      <c r="L227" s="21"/>
      <c r="M227" s="21"/>
      <c r="N227" s="21"/>
      <c r="O227" s="21"/>
      <c r="P227" s="21"/>
      <c r="Q227" s="21"/>
      <c r="R227" s="20"/>
      <c r="S227" s="20"/>
      <c r="T227" s="22"/>
      <c r="U227" s="2"/>
      <c r="V227" s="2"/>
      <c r="W227" s="2"/>
      <c r="X227" s="2"/>
      <c r="Y227" s="2"/>
      <c r="Z227" s="2"/>
      <c r="AA227" s="2"/>
      <c r="AB227" s="2"/>
      <c r="AC227" s="2"/>
      <c r="AD227" s="2"/>
    </row>
    <row r="228" spans="1:30" s="13" customFormat="1">
      <c r="A228" s="20"/>
      <c r="B228" s="20"/>
      <c r="C228" s="20"/>
      <c r="D228" s="40"/>
      <c r="E228" s="21"/>
      <c r="F228" s="21"/>
      <c r="G228" s="21"/>
      <c r="H228" s="21"/>
      <c r="I228" s="21"/>
      <c r="J228" s="21"/>
      <c r="K228" s="21"/>
      <c r="L228" s="21"/>
      <c r="M228" s="21"/>
      <c r="N228" s="21"/>
      <c r="O228" s="21"/>
      <c r="P228" s="21"/>
      <c r="Q228" s="21"/>
      <c r="R228" s="20"/>
      <c r="S228" s="20"/>
      <c r="T228" s="22"/>
      <c r="U228" s="2"/>
      <c r="V228" s="2"/>
      <c r="W228" s="2"/>
      <c r="X228" s="2"/>
      <c r="Y228" s="2"/>
      <c r="Z228" s="2"/>
      <c r="AA228" s="2"/>
      <c r="AB228" s="2"/>
      <c r="AC228" s="2"/>
      <c r="AD228" s="2"/>
    </row>
    <row r="229" spans="1:30" s="13" customFormat="1">
      <c r="A229" s="20"/>
      <c r="B229" s="20"/>
      <c r="C229" s="20"/>
      <c r="D229" s="40"/>
      <c r="E229" s="21"/>
      <c r="F229" s="21"/>
      <c r="G229" s="21"/>
      <c r="H229" s="21"/>
      <c r="I229" s="21"/>
      <c r="J229" s="21"/>
      <c r="K229" s="21"/>
      <c r="L229" s="21"/>
      <c r="M229" s="21"/>
      <c r="N229" s="21"/>
      <c r="O229" s="21"/>
      <c r="P229" s="21"/>
      <c r="Q229" s="21"/>
      <c r="R229" s="20"/>
      <c r="S229" s="20"/>
      <c r="T229" s="22"/>
      <c r="U229" s="2"/>
      <c r="V229" s="2"/>
      <c r="W229" s="2"/>
      <c r="X229" s="2"/>
      <c r="Y229" s="2"/>
      <c r="Z229" s="2"/>
      <c r="AA229" s="2"/>
      <c r="AB229" s="2"/>
      <c r="AC229" s="2"/>
      <c r="AD229" s="2"/>
    </row>
    <row r="230" spans="1:30" s="13" customFormat="1">
      <c r="A230" s="20"/>
      <c r="B230" s="20"/>
      <c r="C230" s="20"/>
      <c r="D230" s="40"/>
      <c r="E230" s="21"/>
      <c r="F230" s="21"/>
      <c r="G230" s="21"/>
      <c r="H230" s="21"/>
      <c r="I230" s="21"/>
      <c r="J230" s="21"/>
      <c r="K230" s="21"/>
      <c r="L230" s="21"/>
      <c r="M230" s="21"/>
      <c r="N230" s="21"/>
      <c r="O230" s="21"/>
      <c r="P230" s="21"/>
      <c r="Q230" s="21"/>
      <c r="R230" s="20"/>
      <c r="S230" s="20"/>
      <c r="T230" s="22"/>
      <c r="U230" s="2"/>
      <c r="V230" s="2"/>
      <c r="W230" s="2"/>
      <c r="X230" s="2"/>
      <c r="Y230" s="2"/>
      <c r="Z230" s="2"/>
      <c r="AA230" s="2"/>
      <c r="AB230" s="2"/>
      <c r="AC230" s="2"/>
      <c r="AD230" s="2"/>
    </row>
    <row r="231" spans="1:30" s="13" customFormat="1">
      <c r="A231" s="20"/>
      <c r="B231" s="20"/>
      <c r="C231" s="20"/>
      <c r="D231" s="40"/>
      <c r="E231" s="21"/>
      <c r="F231" s="21"/>
      <c r="G231" s="21"/>
      <c r="H231" s="21"/>
      <c r="I231" s="21"/>
      <c r="J231" s="21"/>
      <c r="K231" s="21"/>
      <c r="L231" s="21"/>
      <c r="M231" s="21"/>
      <c r="N231" s="21"/>
      <c r="O231" s="21"/>
      <c r="P231" s="21"/>
      <c r="Q231" s="21"/>
      <c r="R231" s="20"/>
      <c r="S231" s="20"/>
      <c r="T231" s="22"/>
      <c r="U231" s="2"/>
      <c r="V231" s="2"/>
      <c r="W231" s="2"/>
      <c r="X231" s="2"/>
      <c r="Y231" s="2"/>
      <c r="Z231" s="2"/>
      <c r="AA231" s="2"/>
      <c r="AB231" s="2"/>
      <c r="AC231" s="2"/>
      <c r="AD231" s="2"/>
    </row>
    <row r="232" spans="1:30" s="13" customFormat="1">
      <c r="A232" s="20"/>
      <c r="B232" s="20"/>
      <c r="C232" s="20"/>
      <c r="D232" s="40"/>
      <c r="E232" s="21"/>
      <c r="F232" s="21"/>
      <c r="G232" s="21"/>
      <c r="H232" s="21"/>
      <c r="I232" s="21"/>
      <c r="J232" s="21"/>
      <c r="K232" s="21"/>
      <c r="L232" s="21"/>
      <c r="M232" s="21"/>
      <c r="N232" s="21"/>
      <c r="O232" s="21"/>
      <c r="P232" s="21"/>
      <c r="Q232" s="21"/>
      <c r="R232" s="20"/>
      <c r="S232" s="20"/>
      <c r="T232" s="22"/>
      <c r="U232" s="2"/>
      <c r="V232" s="2"/>
      <c r="W232" s="2"/>
      <c r="X232" s="2"/>
      <c r="Y232" s="2"/>
      <c r="Z232" s="2"/>
      <c r="AA232" s="2"/>
      <c r="AB232" s="2"/>
      <c r="AC232" s="2"/>
      <c r="AD232" s="2"/>
    </row>
    <row r="233" spans="1:30" s="13" customFormat="1">
      <c r="A233" s="20"/>
      <c r="B233" s="20"/>
      <c r="C233" s="20"/>
      <c r="D233" s="40"/>
      <c r="E233" s="21"/>
      <c r="F233" s="21"/>
      <c r="G233" s="21"/>
      <c r="H233" s="21"/>
      <c r="I233" s="21"/>
      <c r="J233" s="21"/>
      <c r="K233" s="21"/>
      <c r="L233" s="21"/>
      <c r="M233" s="21"/>
      <c r="N233" s="21"/>
      <c r="O233" s="21"/>
      <c r="P233" s="21"/>
      <c r="Q233" s="21"/>
      <c r="R233" s="20"/>
      <c r="S233" s="20"/>
      <c r="T233" s="22"/>
      <c r="U233" s="2"/>
      <c r="V233" s="2"/>
      <c r="W233" s="2"/>
      <c r="X233" s="2"/>
      <c r="Y233" s="2"/>
      <c r="Z233" s="2"/>
      <c r="AA233" s="2"/>
      <c r="AB233" s="2"/>
      <c r="AC233" s="2"/>
      <c r="AD233" s="2"/>
    </row>
    <row r="234" spans="1:30" s="13" customFormat="1">
      <c r="A234" s="20"/>
      <c r="B234" s="20"/>
      <c r="C234" s="20"/>
      <c r="D234" s="40"/>
      <c r="E234" s="21"/>
      <c r="F234" s="21"/>
      <c r="G234" s="21"/>
      <c r="H234" s="21"/>
      <c r="I234" s="21"/>
      <c r="J234" s="21"/>
      <c r="K234" s="21"/>
      <c r="L234" s="21"/>
      <c r="M234" s="21"/>
      <c r="N234" s="21"/>
      <c r="O234" s="21"/>
      <c r="P234" s="21"/>
      <c r="Q234" s="21"/>
      <c r="R234" s="20"/>
      <c r="S234" s="20"/>
      <c r="T234" s="22"/>
      <c r="U234" s="2"/>
      <c r="V234" s="2"/>
      <c r="W234" s="2"/>
      <c r="X234" s="2"/>
      <c r="Y234" s="2"/>
      <c r="Z234" s="2"/>
      <c r="AA234" s="2"/>
      <c r="AB234" s="2"/>
      <c r="AC234" s="2"/>
      <c r="AD234" s="2"/>
    </row>
    <row r="235" spans="1:30" s="13" customFormat="1">
      <c r="A235" s="20"/>
      <c r="B235" s="20"/>
      <c r="C235" s="20"/>
      <c r="D235" s="40"/>
      <c r="E235" s="21"/>
      <c r="F235" s="21"/>
      <c r="G235" s="21"/>
      <c r="H235" s="21"/>
      <c r="I235" s="21"/>
      <c r="J235" s="21"/>
      <c r="K235" s="21"/>
      <c r="L235" s="21"/>
      <c r="M235" s="21"/>
      <c r="N235" s="21"/>
      <c r="O235" s="21"/>
      <c r="P235" s="21"/>
      <c r="Q235" s="21"/>
      <c r="R235" s="20"/>
      <c r="S235" s="20"/>
      <c r="T235" s="22"/>
      <c r="U235" s="2"/>
      <c r="V235" s="2"/>
      <c r="W235" s="2"/>
      <c r="X235" s="2"/>
      <c r="Y235" s="2"/>
      <c r="Z235" s="2"/>
      <c r="AA235" s="2"/>
      <c r="AB235" s="2"/>
      <c r="AC235" s="2"/>
      <c r="AD235" s="2"/>
    </row>
    <row r="236" spans="1:30" s="13" customFormat="1">
      <c r="A236" s="20"/>
      <c r="B236" s="20"/>
      <c r="C236" s="20"/>
      <c r="D236" s="40"/>
      <c r="E236" s="21"/>
      <c r="F236" s="21"/>
      <c r="G236" s="21"/>
      <c r="H236" s="21"/>
      <c r="I236" s="21"/>
      <c r="J236" s="21"/>
      <c r="K236" s="21"/>
      <c r="L236" s="21"/>
      <c r="M236" s="21"/>
      <c r="N236" s="21"/>
      <c r="O236" s="21"/>
      <c r="P236" s="21"/>
      <c r="Q236" s="21"/>
      <c r="R236" s="20"/>
      <c r="S236" s="20"/>
      <c r="T236" s="22"/>
      <c r="U236" s="2"/>
      <c r="V236" s="2"/>
      <c r="W236" s="2"/>
      <c r="X236" s="2"/>
      <c r="Y236" s="2"/>
      <c r="Z236" s="2"/>
      <c r="AA236" s="2"/>
      <c r="AB236" s="2"/>
      <c r="AC236" s="2"/>
      <c r="AD236" s="2"/>
    </row>
    <row r="237" spans="1:30" s="13" customFormat="1">
      <c r="A237" s="20"/>
      <c r="B237" s="20"/>
      <c r="C237" s="20"/>
      <c r="D237" s="40"/>
      <c r="E237" s="21"/>
      <c r="F237" s="21"/>
      <c r="G237" s="21"/>
      <c r="H237" s="21"/>
      <c r="I237" s="21"/>
      <c r="J237" s="21"/>
      <c r="K237" s="21"/>
      <c r="L237" s="21"/>
      <c r="M237" s="21"/>
      <c r="N237" s="21"/>
      <c r="O237" s="21"/>
      <c r="P237" s="21"/>
      <c r="Q237" s="21"/>
      <c r="R237" s="20"/>
      <c r="S237" s="20"/>
      <c r="T237" s="22"/>
      <c r="U237" s="2"/>
      <c r="V237" s="2"/>
      <c r="W237" s="2"/>
      <c r="X237" s="2"/>
      <c r="Y237" s="2"/>
      <c r="Z237" s="2"/>
      <c r="AA237" s="2"/>
      <c r="AB237" s="2"/>
      <c r="AC237" s="2"/>
      <c r="AD237" s="2"/>
    </row>
    <row r="238" spans="1:30" s="13" customFormat="1">
      <c r="A238" s="20"/>
      <c r="B238" s="20"/>
      <c r="C238" s="20"/>
      <c r="D238" s="40"/>
      <c r="E238" s="21"/>
      <c r="F238" s="21"/>
      <c r="G238" s="21"/>
      <c r="H238" s="21"/>
      <c r="I238" s="21"/>
      <c r="J238" s="21"/>
      <c r="K238" s="21"/>
      <c r="L238" s="21"/>
      <c r="M238" s="21"/>
      <c r="N238" s="21"/>
      <c r="O238" s="21"/>
      <c r="P238" s="21"/>
      <c r="Q238" s="21"/>
      <c r="R238" s="20"/>
      <c r="S238" s="20"/>
      <c r="T238" s="22"/>
      <c r="U238" s="2"/>
      <c r="V238" s="2"/>
      <c r="W238" s="2"/>
      <c r="X238" s="2"/>
      <c r="Y238" s="2"/>
      <c r="Z238" s="2"/>
      <c r="AA238" s="2"/>
      <c r="AB238" s="2"/>
      <c r="AC238" s="2"/>
      <c r="AD238" s="2"/>
    </row>
    <row r="239" spans="1:30" s="13" customFormat="1">
      <c r="A239" s="20"/>
      <c r="B239" s="20"/>
      <c r="C239" s="20"/>
      <c r="D239" s="40"/>
      <c r="E239" s="21"/>
      <c r="F239" s="21"/>
      <c r="G239" s="21"/>
      <c r="H239" s="21"/>
      <c r="I239" s="21"/>
      <c r="J239" s="21"/>
      <c r="K239" s="21"/>
      <c r="L239" s="21"/>
      <c r="M239" s="21"/>
      <c r="N239" s="21"/>
      <c r="O239" s="21"/>
      <c r="P239" s="21"/>
      <c r="Q239" s="21"/>
      <c r="R239" s="20"/>
      <c r="S239" s="20"/>
      <c r="T239" s="22"/>
      <c r="U239" s="2"/>
      <c r="V239" s="2"/>
      <c r="W239" s="2"/>
      <c r="X239" s="2"/>
      <c r="Y239" s="2"/>
      <c r="Z239" s="2"/>
      <c r="AA239" s="2"/>
      <c r="AB239" s="2"/>
      <c r="AC239" s="2"/>
      <c r="AD239" s="2"/>
    </row>
    <row r="240" spans="1:30" s="13" customFormat="1">
      <c r="A240" s="20"/>
      <c r="B240" s="20"/>
      <c r="C240" s="20"/>
      <c r="D240" s="40"/>
      <c r="E240" s="21"/>
      <c r="F240" s="21"/>
      <c r="G240" s="21"/>
      <c r="H240" s="21"/>
      <c r="I240" s="21"/>
      <c r="J240" s="21"/>
      <c r="K240" s="21"/>
      <c r="L240" s="21"/>
      <c r="M240" s="21"/>
      <c r="N240" s="21"/>
      <c r="O240" s="21"/>
      <c r="P240" s="21"/>
      <c r="Q240" s="21"/>
      <c r="R240" s="20"/>
      <c r="S240" s="20"/>
      <c r="T240" s="22"/>
      <c r="U240" s="2"/>
      <c r="V240" s="2"/>
      <c r="W240" s="2"/>
      <c r="X240" s="2"/>
      <c r="Y240" s="2"/>
      <c r="Z240" s="2"/>
      <c r="AA240" s="2"/>
      <c r="AB240" s="2"/>
      <c r="AC240" s="2"/>
      <c r="AD240" s="2"/>
    </row>
    <row r="241" spans="1:30" s="13" customFormat="1">
      <c r="A241" s="20"/>
      <c r="B241" s="20"/>
      <c r="C241" s="20"/>
      <c r="D241" s="40"/>
      <c r="E241" s="21"/>
      <c r="F241" s="21"/>
      <c r="G241" s="21"/>
      <c r="H241" s="21"/>
      <c r="I241" s="21"/>
      <c r="J241" s="21"/>
      <c r="K241" s="21"/>
      <c r="L241" s="21"/>
      <c r="M241" s="21"/>
      <c r="N241" s="21"/>
      <c r="O241" s="21"/>
      <c r="P241" s="21"/>
      <c r="Q241" s="21"/>
      <c r="R241" s="20"/>
      <c r="S241" s="20"/>
      <c r="T241" s="22"/>
      <c r="U241" s="2"/>
      <c r="V241" s="2"/>
      <c r="W241" s="2"/>
      <c r="X241" s="2"/>
      <c r="Y241" s="2"/>
      <c r="Z241" s="2"/>
      <c r="AA241" s="2"/>
      <c r="AB241" s="2"/>
      <c r="AC241" s="2"/>
      <c r="AD241" s="2"/>
    </row>
    <row r="242" spans="1:30" s="13" customFormat="1">
      <c r="A242" s="20"/>
      <c r="B242" s="20"/>
      <c r="C242" s="20"/>
      <c r="D242" s="40"/>
      <c r="E242" s="21"/>
      <c r="F242" s="21"/>
      <c r="G242" s="21"/>
      <c r="H242" s="21"/>
      <c r="I242" s="21"/>
      <c r="J242" s="21"/>
      <c r="K242" s="21"/>
      <c r="L242" s="21"/>
      <c r="M242" s="21"/>
      <c r="N242" s="21"/>
      <c r="O242" s="21"/>
      <c r="P242" s="21"/>
      <c r="Q242" s="21"/>
      <c r="R242" s="20"/>
      <c r="S242" s="20"/>
      <c r="T242" s="22"/>
      <c r="U242" s="2"/>
      <c r="V242" s="2"/>
      <c r="W242" s="2"/>
      <c r="X242" s="2"/>
      <c r="Y242" s="2"/>
      <c r="Z242" s="2"/>
      <c r="AA242" s="2"/>
      <c r="AB242" s="2"/>
      <c r="AC242" s="2"/>
      <c r="AD242" s="2"/>
    </row>
    <row r="243" spans="1:30" s="13" customFormat="1">
      <c r="A243" s="20"/>
      <c r="B243" s="20"/>
      <c r="C243" s="20"/>
      <c r="D243" s="40"/>
      <c r="E243" s="21"/>
      <c r="F243" s="21"/>
      <c r="G243" s="21"/>
      <c r="H243" s="21"/>
      <c r="I243" s="21"/>
      <c r="J243" s="21"/>
      <c r="K243" s="21"/>
      <c r="L243" s="21"/>
      <c r="M243" s="21"/>
      <c r="N243" s="21"/>
      <c r="O243" s="21"/>
      <c r="P243" s="21"/>
      <c r="Q243" s="21"/>
      <c r="R243" s="20"/>
      <c r="S243" s="20"/>
      <c r="T243" s="22"/>
      <c r="U243" s="2"/>
      <c r="V243" s="2"/>
      <c r="W243" s="2"/>
      <c r="X243" s="2"/>
      <c r="Y243" s="2"/>
      <c r="Z243" s="2"/>
      <c r="AA243" s="2"/>
      <c r="AB243" s="2"/>
      <c r="AC243" s="2"/>
      <c r="AD243" s="2"/>
    </row>
    <row r="244" spans="1:30" s="13" customFormat="1">
      <c r="A244" s="20"/>
      <c r="B244" s="20"/>
      <c r="C244" s="20"/>
      <c r="D244" s="40"/>
      <c r="E244" s="21"/>
      <c r="F244" s="21"/>
      <c r="G244" s="21"/>
      <c r="H244" s="21"/>
      <c r="I244" s="21"/>
      <c r="J244" s="21"/>
      <c r="K244" s="21"/>
      <c r="L244" s="21"/>
      <c r="M244" s="21"/>
      <c r="N244" s="21"/>
      <c r="O244" s="21"/>
      <c r="P244" s="21"/>
      <c r="Q244" s="21"/>
      <c r="R244" s="20"/>
      <c r="S244" s="20"/>
      <c r="T244" s="22"/>
      <c r="U244" s="2"/>
      <c r="V244" s="2"/>
      <c r="W244" s="2"/>
      <c r="X244" s="2"/>
      <c r="Y244" s="2"/>
      <c r="Z244" s="2"/>
      <c r="AA244" s="2"/>
      <c r="AB244" s="2"/>
      <c r="AC244" s="2"/>
      <c r="AD244" s="2"/>
    </row>
    <row r="245" spans="1:30" s="13" customFormat="1">
      <c r="A245" s="20"/>
      <c r="B245" s="20"/>
      <c r="C245" s="20"/>
      <c r="D245" s="40"/>
      <c r="E245" s="21"/>
      <c r="F245" s="21"/>
      <c r="G245" s="21"/>
      <c r="H245" s="21"/>
      <c r="I245" s="21"/>
      <c r="J245" s="21"/>
      <c r="K245" s="21"/>
      <c r="L245" s="21"/>
      <c r="M245" s="21"/>
      <c r="N245" s="21"/>
      <c r="O245" s="21"/>
      <c r="P245" s="21"/>
      <c r="Q245" s="21"/>
      <c r="R245" s="20"/>
      <c r="S245" s="20"/>
      <c r="T245" s="22"/>
      <c r="U245" s="2"/>
      <c r="V245" s="2"/>
      <c r="W245" s="2"/>
      <c r="X245" s="2"/>
      <c r="Y245" s="2"/>
      <c r="Z245" s="2"/>
      <c r="AA245" s="2"/>
      <c r="AB245" s="2"/>
      <c r="AC245" s="2"/>
      <c r="AD245" s="2"/>
    </row>
    <row r="246" spans="1:30" s="13" customFormat="1">
      <c r="A246" s="20"/>
      <c r="B246" s="20"/>
      <c r="C246" s="20"/>
      <c r="D246" s="40"/>
      <c r="E246" s="21"/>
      <c r="F246" s="21"/>
      <c r="G246" s="21"/>
      <c r="H246" s="21"/>
      <c r="I246" s="21"/>
      <c r="J246" s="21"/>
      <c r="K246" s="21"/>
      <c r="L246" s="21"/>
      <c r="M246" s="21"/>
      <c r="N246" s="21"/>
      <c r="O246" s="21"/>
      <c r="P246" s="21"/>
      <c r="Q246" s="21"/>
      <c r="R246" s="20"/>
      <c r="S246" s="20"/>
      <c r="T246" s="22"/>
      <c r="U246" s="2"/>
      <c r="V246" s="2"/>
      <c r="W246" s="2"/>
      <c r="X246" s="2"/>
      <c r="Y246" s="2"/>
      <c r="Z246" s="2"/>
      <c r="AA246" s="2"/>
      <c r="AB246" s="2"/>
      <c r="AC246" s="2"/>
      <c r="AD246" s="2"/>
    </row>
    <row r="247" spans="1:30" s="13" customFormat="1">
      <c r="A247" s="20"/>
      <c r="B247" s="20"/>
      <c r="C247" s="20"/>
      <c r="D247" s="40"/>
      <c r="E247" s="21"/>
      <c r="F247" s="21"/>
      <c r="G247" s="21"/>
      <c r="H247" s="21"/>
      <c r="I247" s="21"/>
      <c r="J247" s="21"/>
      <c r="K247" s="21"/>
      <c r="L247" s="21"/>
      <c r="M247" s="21"/>
      <c r="N247" s="21"/>
      <c r="O247" s="21"/>
      <c r="P247" s="21"/>
      <c r="Q247" s="21"/>
      <c r="R247" s="20"/>
      <c r="S247" s="20"/>
      <c r="T247" s="22"/>
      <c r="U247" s="2"/>
      <c r="V247" s="2"/>
      <c r="W247" s="2"/>
      <c r="X247" s="2"/>
      <c r="Y247" s="2"/>
      <c r="Z247" s="2"/>
      <c r="AA247" s="2"/>
      <c r="AB247" s="2"/>
      <c r="AC247" s="2"/>
      <c r="AD247" s="2"/>
    </row>
    <row r="248" spans="1:30" s="13" customFormat="1">
      <c r="A248" s="20"/>
      <c r="B248" s="20"/>
      <c r="C248" s="20"/>
      <c r="D248" s="40"/>
      <c r="E248" s="21"/>
      <c r="F248" s="21"/>
      <c r="G248" s="21"/>
      <c r="H248" s="21"/>
      <c r="I248" s="21"/>
      <c r="J248" s="21"/>
      <c r="K248" s="21"/>
      <c r="L248" s="21"/>
      <c r="M248" s="21"/>
      <c r="N248" s="21"/>
      <c r="O248" s="21"/>
      <c r="P248" s="21"/>
      <c r="Q248" s="21"/>
      <c r="R248" s="20"/>
      <c r="S248" s="20"/>
      <c r="T248" s="22"/>
      <c r="U248" s="2"/>
      <c r="V248" s="2"/>
      <c r="W248" s="2"/>
      <c r="X248" s="2"/>
      <c r="Y248" s="2"/>
      <c r="Z248" s="2"/>
      <c r="AA248" s="2"/>
      <c r="AB248" s="2"/>
      <c r="AC248" s="2"/>
      <c r="AD248" s="2"/>
    </row>
    <row r="249" spans="1:30" s="13" customFormat="1">
      <c r="A249" s="20"/>
      <c r="B249" s="20"/>
      <c r="C249" s="20"/>
      <c r="D249" s="40"/>
      <c r="E249" s="21"/>
      <c r="F249" s="21"/>
      <c r="G249" s="21"/>
      <c r="H249" s="21"/>
      <c r="I249" s="21"/>
      <c r="J249" s="21"/>
      <c r="K249" s="21"/>
      <c r="L249" s="21"/>
      <c r="M249" s="21"/>
      <c r="N249" s="21"/>
      <c r="O249" s="21"/>
      <c r="P249" s="21"/>
      <c r="Q249" s="21"/>
      <c r="R249" s="20"/>
      <c r="S249" s="20"/>
      <c r="T249" s="22"/>
      <c r="U249" s="2"/>
      <c r="V249" s="2"/>
      <c r="W249" s="2"/>
      <c r="X249" s="2"/>
      <c r="Y249" s="2"/>
      <c r="Z249" s="2"/>
      <c r="AA249" s="2"/>
      <c r="AB249" s="2"/>
      <c r="AC249" s="2"/>
      <c r="AD249" s="2"/>
    </row>
    <row r="250" spans="1:30" s="13" customFormat="1">
      <c r="A250" s="20"/>
      <c r="B250" s="20"/>
      <c r="C250" s="20"/>
      <c r="D250" s="40"/>
      <c r="E250" s="21"/>
      <c r="F250" s="21"/>
      <c r="G250" s="21"/>
      <c r="H250" s="21"/>
      <c r="I250" s="21"/>
      <c r="J250" s="21"/>
      <c r="K250" s="21"/>
      <c r="L250" s="21"/>
      <c r="M250" s="21"/>
      <c r="N250" s="21"/>
      <c r="O250" s="21"/>
      <c r="P250" s="21"/>
      <c r="Q250" s="21"/>
      <c r="R250" s="20"/>
      <c r="S250" s="20"/>
      <c r="T250" s="22"/>
      <c r="U250" s="2"/>
      <c r="V250" s="2"/>
      <c r="W250" s="2"/>
      <c r="X250" s="2"/>
      <c r="Y250" s="2"/>
      <c r="Z250" s="2"/>
      <c r="AA250" s="2"/>
      <c r="AB250" s="2"/>
      <c r="AC250" s="2"/>
      <c r="AD250" s="2"/>
    </row>
    <row r="251" spans="1:30" s="13" customFormat="1">
      <c r="A251" s="20"/>
      <c r="B251" s="20"/>
      <c r="C251" s="20"/>
      <c r="D251" s="40"/>
      <c r="E251" s="21"/>
      <c r="F251" s="21"/>
      <c r="G251" s="21"/>
      <c r="H251" s="21"/>
      <c r="I251" s="21"/>
      <c r="J251" s="21"/>
      <c r="K251" s="21"/>
      <c r="L251" s="21"/>
      <c r="M251" s="21"/>
      <c r="N251" s="21"/>
      <c r="O251" s="21"/>
      <c r="P251" s="21"/>
      <c r="Q251" s="21"/>
      <c r="R251" s="20"/>
      <c r="S251" s="20"/>
      <c r="T251" s="22"/>
      <c r="U251" s="2"/>
      <c r="V251" s="2"/>
      <c r="W251" s="2"/>
      <c r="X251" s="2"/>
      <c r="Y251" s="2"/>
      <c r="Z251" s="2"/>
      <c r="AA251" s="2"/>
      <c r="AB251" s="2"/>
      <c r="AC251" s="2"/>
      <c r="AD251" s="2"/>
    </row>
  </sheetData>
  <sheetProtection formatRows="0" autoFilter="0"/>
  <autoFilter ref="C5:C205" xr:uid="{00000000-0009-0000-0000-00000C000000}"/>
  <mergeCells count="151">
    <mergeCell ref="P173:P176"/>
    <mergeCell ref="D1:F1"/>
    <mergeCell ref="P37:P38"/>
    <mergeCell ref="O70:O73"/>
    <mergeCell ref="P70:P73"/>
    <mergeCell ref="O84:O87"/>
    <mergeCell ref="P84:P87"/>
    <mergeCell ref="O93:O94"/>
    <mergeCell ref="P93:P94"/>
    <mergeCell ref="O114:O118"/>
    <mergeCell ref="P114:P118"/>
    <mergeCell ref="I173:I176"/>
    <mergeCell ref="J7:J11"/>
    <mergeCell ref="J37:J38"/>
    <mergeCell ref="J70:J73"/>
    <mergeCell ref="J84:J87"/>
    <mergeCell ref="J93:J94"/>
    <mergeCell ref="J114:J118"/>
    <mergeCell ref="J173:J176"/>
    <mergeCell ref="O7:O11"/>
    <mergeCell ref="O37:O38"/>
    <mergeCell ref="O173:O176"/>
    <mergeCell ref="H173:H176"/>
    <mergeCell ref="K173:K176"/>
    <mergeCell ref="B80:B88"/>
    <mergeCell ref="D84:D87"/>
    <mergeCell ref="E84:E87"/>
    <mergeCell ref="F84:F87"/>
    <mergeCell ref="G84:G87"/>
    <mergeCell ref="H84:H87"/>
    <mergeCell ref="K84:K87"/>
    <mergeCell ref="I7:I11"/>
    <mergeCell ref="I37:I38"/>
    <mergeCell ref="I70:I73"/>
    <mergeCell ref="I84:I87"/>
    <mergeCell ref="L173:L176"/>
    <mergeCell ref="M173:M176"/>
    <mergeCell ref="N173:N176"/>
    <mergeCell ref="Q173:Q176"/>
    <mergeCell ref="A17:A101"/>
    <mergeCell ref="B17:B22"/>
    <mergeCell ref="B23:B29"/>
    <mergeCell ref="B31:B66"/>
    <mergeCell ref="B70:B73"/>
    <mergeCell ref="B89:B101"/>
    <mergeCell ref="G93:G94"/>
    <mergeCell ref="H93:H94"/>
    <mergeCell ref="K93:K94"/>
    <mergeCell ref="A125:A128"/>
    <mergeCell ref="B125:B128"/>
    <mergeCell ref="L37:L38"/>
    <mergeCell ref="M37:M38"/>
    <mergeCell ref="N37:N38"/>
    <mergeCell ref="Q37:Q38"/>
    <mergeCell ref="Q70:Q73"/>
    <mergeCell ref="L93:L94"/>
    <mergeCell ref="M93:M94"/>
    <mergeCell ref="N93:N94"/>
    <mergeCell ref="Q93:Q94"/>
    <mergeCell ref="A2:Q2"/>
    <mergeCell ref="E3:E5"/>
    <mergeCell ref="F3:R3"/>
    <mergeCell ref="S3:T4"/>
    <mergeCell ref="F4:K5"/>
    <mergeCell ref="L4:Q5"/>
    <mergeCell ref="R4:R5"/>
    <mergeCell ref="A7:A15"/>
    <mergeCell ref="B12:B15"/>
    <mergeCell ref="D7:D11"/>
    <mergeCell ref="E7:E11"/>
    <mergeCell ref="K7:K11"/>
    <mergeCell ref="S7:S11"/>
    <mergeCell ref="F7:F11"/>
    <mergeCell ref="G7:G11"/>
    <mergeCell ref="H7:H11"/>
    <mergeCell ref="L7:L11"/>
    <mergeCell ref="M7:M11"/>
    <mergeCell ref="N7:N11"/>
    <mergeCell ref="Q7:Q11"/>
    <mergeCell ref="D3:D5"/>
    <mergeCell ref="B7:B9"/>
    <mergeCell ref="B10:B11"/>
    <mergeCell ref="P7:P11"/>
    <mergeCell ref="S70:S73"/>
    <mergeCell ref="B74:B79"/>
    <mergeCell ref="S37:S38"/>
    <mergeCell ref="B67:B69"/>
    <mergeCell ref="D37:D38"/>
    <mergeCell ref="E37:E38"/>
    <mergeCell ref="F37:F38"/>
    <mergeCell ref="G37:G38"/>
    <mergeCell ref="L84:L87"/>
    <mergeCell ref="M84:M87"/>
    <mergeCell ref="N84:N87"/>
    <mergeCell ref="Q84:Q87"/>
    <mergeCell ref="S84:S87"/>
    <mergeCell ref="D70:D73"/>
    <mergeCell ref="E70:E73"/>
    <mergeCell ref="F70:F73"/>
    <mergeCell ref="G70:G73"/>
    <mergeCell ref="H70:H73"/>
    <mergeCell ref="K70:K73"/>
    <mergeCell ref="L70:L73"/>
    <mergeCell ref="M70:M73"/>
    <mergeCell ref="N70:N73"/>
    <mergeCell ref="H37:H38"/>
    <mergeCell ref="K37:K38"/>
    <mergeCell ref="S93:S94"/>
    <mergeCell ref="A103:B112"/>
    <mergeCell ref="A114:A123"/>
    <mergeCell ref="B114:B123"/>
    <mergeCell ref="D114:D118"/>
    <mergeCell ref="E114:E118"/>
    <mergeCell ref="F114:F118"/>
    <mergeCell ref="G114:G118"/>
    <mergeCell ref="H114:H118"/>
    <mergeCell ref="K114:K118"/>
    <mergeCell ref="L114:L118"/>
    <mergeCell ref="M114:M118"/>
    <mergeCell ref="N114:N118"/>
    <mergeCell ref="Q114:Q118"/>
    <mergeCell ref="S114:S118"/>
    <mergeCell ref="E93:E94"/>
    <mergeCell ref="F93:F94"/>
    <mergeCell ref="D93:D94"/>
    <mergeCell ref="I93:I94"/>
    <mergeCell ref="I114:I118"/>
    <mergeCell ref="S173:S176"/>
    <mergeCell ref="A182:B182"/>
    <mergeCell ref="A184:B190"/>
    <mergeCell ref="A192:B201"/>
    <mergeCell ref="A203:B203"/>
    <mergeCell ref="A205:B205"/>
    <mergeCell ref="A206:T206"/>
    <mergeCell ref="A130:A134"/>
    <mergeCell ref="B130:B134"/>
    <mergeCell ref="A136:B138"/>
    <mergeCell ref="A140:B145"/>
    <mergeCell ref="A147:B149"/>
    <mergeCell ref="A151:B154"/>
    <mergeCell ref="A156:B159"/>
    <mergeCell ref="A160:B160"/>
    <mergeCell ref="A161:B161"/>
    <mergeCell ref="A162:B162"/>
    <mergeCell ref="A163:B163"/>
    <mergeCell ref="A165:B168"/>
    <mergeCell ref="A170:B180"/>
    <mergeCell ref="D173:D176"/>
    <mergeCell ref="E173:E176"/>
    <mergeCell ref="F173:F176"/>
    <mergeCell ref="G173:G176"/>
  </mergeCells>
  <phoneticPr fontId="6"/>
  <printOptions horizontalCentered="1"/>
  <pageMargins left="0.51181102362204722" right="0.51181102362204722" top="0.6692913385826772" bottom="0.62992125984251968" header="0.31496062992125984" footer="0.31496062992125984"/>
  <pageSetup paperSize="9" scale="64" fitToHeight="0" orientation="landscape" r:id="rId1"/>
  <rowBreaks count="4" manualBreakCount="4">
    <brk id="50" max="15" man="1"/>
    <brk id="99" max="15" man="1"/>
    <brk id="145" max="15" man="1"/>
    <brk id="190" max="15" man="1"/>
  </rowBreaks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AD251"/>
  <sheetViews>
    <sheetView view="pageBreakPreview" zoomScale="89" zoomScaleNormal="87" zoomScaleSheetLayoutView="89" workbookViewId="0">
      <pane xSplit="3" ySplit="5" topLeftCell="D6" activePane="bottomRight" state="frozen"/>
      <selection activeCell="A202" sqref="A202"/>
      <selection pane="topRight" activeCell="A202" sqref="A202"/>
      <selection pane="bottomLeft" activeCell="A202" sqref="A202"/>
      <selection pane="bottomRight" activeCell="G12" sqref="G12"/>
    </sheetView>
  </sheetViews>
  <sheetFormatPr defaultColWidth="9" defaultRowHeight="13.2"/>
  <cols>
    <col min="1" max="1" width="2.21875" style="23" customWidth="1"/>
    <col min="2" max="2" width="10.44140625" style="23" customWidth="1"/>
    <col min="3" max="3" width="32.6640625" style="23" customWidth="1"/>
    <col min="4" max="4" width="8.88671875" style="41" customWidth="1"/>
    <col min="5" max="6" width="9" style="24" customWidth="1"/>
    <col min="7" max="11" width="8.6640625" style="24" customWidth="1"/>
    <col min="12" max="12" width="9" style="24" customWidth="1"/>
    <col min="13" max="17" width="8.6640625" style="24" customWidth="1"/>
    <col min="18" max="18" width="33" style="23" customWidth="1"/>
    <col min="19" max="19" width="7.44140625" style="23" bestFit="1" customWidth="1"/>
    <col min="20" max="20" width="7.44140625" style="25" bestFit="1" customWidth="1"/>
    <col min="21" max="30" width="9" style="1"/>
    <col min="31" max="16384" width="9" style="11"/>
  </cols>
  <sheetData>
    <row r="1" spans="1:30" s="1" customFormat="1" ht="19.5" customHeight="1">
      <c r="A1" s="12" t="s">
        <v>317</v>
      </c>
      <c r="B1" s="209"/>
      <c r="C1" s="209"/>
      <c r="D1" s="334" t="str">
        <f ca="1">RIGHT(CELL("filename",A1),LEN(CELL("filename",A1))-FIND("]", CELL("filename",A1)))</f>
        <v>係12</v>
      </c>
      <c r="E1" s="335"/>
      <c r="F1" s="335"/>
      <c r="G1" s="209"/>
      <c r="H1" s="209"/>
      <c r="I1" s="209"/>
      <c r="J1" s="209"/>
      <c r="K1" s="210"/>
      <c r="L1" s="210"/>
      <c r="M1" s="210"/>
      <c r="N1" s="210"/>
      <c r="O1" s="210"/>
      <c r="P1" s="210"/>
      <c r="Q1" s="210"/>
      <c r="R1" s="209"/>
      <c r="S1" s="209"/>
      <c r="T1" s="211"/>
    </row>
    <row r="2" spans="1:30" s="1" customFormat="1" ht="45.75" customHeight="1" thickBot="1">
      <c r="A2" s="345" t="s">
        <v>307</v>
      </c>
      <c r="B2" s="338"/>
      <c r="C2" s="338"/>
      <c r="D2" s="338"/>
      <c r="E2" s="338"/>
      <c r="F2" s="338"/>
      <c r="G2" s="338"/>
      <c r="H2" s="338"/>
      <c r="I2" s="338"/>
      <c r="J2" s="338"/>
      <c r="K2" s="338"/>
      <c r="L2" s="338"/>
      <c r="M2" s="338"/>
      <c r="N2" s="338"/>
      <c r="O2" s="338"/>
      <c r="P2" s="338"/>
      <c r="Q2" s="338"/>
      <c r="R2" s="195"/>
      <c r="S2" s="212"/>
      <c r="T2" s="212"/>
    </row>
    <row r="3" spans="1:30" ht="13.5" customHeight="1" thickBot="1">
      <c r="A3" s="181"/>
      <c r="B3" s="182"/>
      <c r="C3" s="183"/>
      <c r="D3" s="322" t="s">
        <v>210</v>
      </c>
      <c r="E3" s="339" t="s">
        <v>218</v>
      </c>
      <c r="F3" s="342" t="s">
        <v>20</v>
      </c>
      <c r="G3" s="343"/>
      <c r="H3" s="343"/>
      <c r="I3" s="343"/>
      <c r="J3" s="343"/>
      <c r="K3" s="343"/>
      <c r="L3" s="343"/>
      <c r="M3" s="343"/>
      <c r="N3" s="343"/>
      <c r="O3" s="343"/>
      <c r="P3" s="343"/>
      <c r="Q3" s="343"/>
      <c r="R3" s="344"/>
      <c r="S3" s="305" t="s">
        <v>2</v>
      </c>
      <c r="T3" s="306"/>
    </row>
    <row r="4" spans="1:30" ht="19.5" customHeight="1" thickBot="1">
      <c r="A4" s="184"/>
      <c r="B4" s="185"/>
      <c r="C4" s="186"/>
      <c r="D4" s="323"/>
      <c r="E4" s="340"/>
      <c r="F4" s="326" t="s">
        <v>219</v>
      </c>
      <c r="G4" s="327"/>
      <c r="H4" s="327"/>
      <c r="I4" s="328"/>
      <c r="J4" s="328"/>
      <c r="K4" s="329"/>
      <c r="L4" s="326" t="s">
        <v>220</v>
      </c>
      <c r="M4" s="327"/>
      <c r="N4" s="327"/>
      <c r="O4" s="328"/>
      <c r="P4" s="328"/>
      <c r="Q4" s="329"/>
      <c r="R4" s="309" t="s">
        <v>21</v>
      </c>
      <c r="S4" s="307"/>
      <c r="T4" s="308"/>
    </row>
    <row r="5" spans="1:30" ht="15" thickBot="1">
      <c r="A5" s="187"/>
      <c r="B5" s="188"/>
      <c r="C5" s="189" t="s">
        <v>308</v>
      </c>
      <c r="D5" s="324"/>
      <c r="E5" s="341"/>
      <c r="F5" s="330"/>
      <c r="G5" s="331"/>
      <c r="H5" s="331"/>
      <c r="I5" s="332"/>
      <c r="J5" s="332"/>
      <c r="K5" s="333"/>
      <c r="L5" s="330"/>
      <c r="M5" s="331"/>
      <c r="N5" s="331"/>
      <c r="O5" s="332"/>
      <c r="P5" s="332"/>
      <c r="Q5" s="333"/>
      <c r="R5" s="310"/>
      <c r="S5" s="62" t="s">
        <v>3</v>
      </c>
      <c r="T5" s="66" t="s">
        <v>4</v>
      </c>
    </row>
    <row r="6" spans="1:30" s="12" customFormat="1" ht="13.8" thickBot="1">
      <c r="A6" s="45" t="s">
        <v>22</v>
      </c>
      <c r="B6" s="46"/>
      <c r="C6" s="54"/>
      <c r="D6" s="50"/>
      <c r="E6" s="48">
        <f>F6+L6</f>
        <v>0</v>
      </c>
      <c r="F6" s="58">
        <f>SUM(F7:F15)</f>
        <v>0</v>
      </c>
      <c r="G6" s="161" t="s">
        <v>216</v>
      </c>
      <c r="H6" s="161" t="s">
        <v>217</v>
      </c>
      <c r="I6" s="161" t="s">
        <v>314</v>
      </c>
      <c r="J6" s="161" t="s">
        <v>315</v>
      </c>
      <c r="K6" s="162" t="s">
        <v>316</v>
      </c>
      <c r="L6" s="58">
        <f>SUM(L7:L15)</f>
        <v>0</v>
      </c>
      <c r="M6" s="161" t="s">
        <v>216</v>
      </c>
      <c r="N6" s="161" t="s">
        <v>217</v>
      </c>
      <c r="O6" s="161" t="s">
        <v>314</v>
      </c>
      <c r="P6" s="161" t="s">
        <v>315</v>
      </c>
      <c r="Q6" s="162" t="s">
        <v>316</v>
      </c>
      <c r="R6" s="163"/>
      <c r="S6" s="63" t="str">
        <f t="shared" ref="S6:S69" si="0">IFERROR(ROUND(F6/E6*100,1),"")</f>
        <v/>
      </c>
      <c r="T6" s="67">
        <v>70</v>
      </c>
    </row>
    <row r="7" spans="1:30" s="13" customFormat="1">
      <c r="A7" s="311"/>
      <c r="B7" s="314" t="s">
        <v>23</v>
      </c>
      <c r="C7" s="38" t="s">
        <v>24</v>
      </c>
      <c r="D7" s="325" t="s">
        <v>305</v>
      </c>
      <c r="E7" s="318">
        <f>F7+L7</f>
        <v>0</v>
      </c>
      <c r="F7" s="319">
        <f>SUM(G7:K11)</f>
        <v>0</v>
      </c>
      <c r="G7" s="321"/>
      <c r="H7" s="321"/>
      <c r="I7" s="321"/>
      <c r="J7" s="321"/>
      <c r="K7" s="321"/>
      <c r="L7" s="319">
        <f>SUM(M7:Q11)</f>
        <v>0</v>
      </c>
      <c r="M7" s="321"/>
      <c r="N7" s="321"/>
      <c r="O7" s="321"/>
      <c r="P7" s="321"/>
      <c r="Q7" s="321"/>
      <c r="R7" s="180"/>
      <c r="S7" s="320" t="str">
        <f>IFERROR(ROUND(F7/E7*100,1),"")</f>
        <v/>
      </c>
      <c r="T7" s="68">
        <v>70</v>
      </c>
      <c r="U7" s="2"/>
      <c r="V7" s="2"/>
      <c r="W7" s="2"/>
      <c r="X7" s="2"/>
      <c r="Y7" s="2"/>
      <c r="Z7" s="2"/>
      <c r="AA7" s="2"/>
      <c r="AB7" s="2"/>
      <c r="AC7" s="2"/>
      <c r="AD7" s="2"/>
    </row>
    <row r="8" spans="1:30" s="13" customFormat="1">
      <c r="A8" s="312"/>
      <c r="B8" s="315"/>
      <c r="C8" s="55" t="s">
        <v>25</v>
      </c>
      <c r="D8" s="304"/>
      <c r="E8" s="295"/>
      <c r="F8" s="296"/>
      <c r="G8" s="293"/>
      <c r="H8" s="293"/>
      <c r="I8" s="293"/>
      <c r="J8" s="293"/>
      <c r="K8" s="293"/>
      <c r="L8" s="296"/>
      <c r="M8" s="293"/>
      <c r="N8" s="293"/>
      <c r="O8" s="293"/>
      <c r="P8" s="293"/>
      <c r="Q8" s="293"/>
      <c r="R8" s="160"/>
      <c r="S8" s="291"/>
      <c r="T8" s="69">
        <v>70</v>
      </c>
      <c r="U8" s="2"/>
      <c r="V8" s="2"/>
      <c r="W8" s="2"/>
      <c r="X8" s="2"/>
      <c r="Y8" s="2"/>
      <c r="Z8" s="2"/>
      <c r="AA8" s="2"/>
      <c r="AB8" s="2"/>
      <c r="AC8" s="2"/>
      <c r="AD8" s="2"/>
    </row>
    <row r="9" spans="1:30" s="13" customFormat="1">
      <c r="A9" s="312"/>
      <c r="B9" s="315"/>
      <c r="C9" s="55" t="s">
        <v>26</v>
      </c>
      <c r="D9" s="304"/>
      <c r="E9" s="295"/>
      <c r="F9" s="296"/>
      <c r="G9" s="293"/>
      <c r="H9" s="293"/>
      <c r="I9" s="293"/>
      <c r="J9" s="293"/>
      <c r="K9" s="293"/>
      <c r="L9" s="296"/>
      <c r="M9" s="293"/>
      <c r="N9" s="293"/>
      <c r="O9" s="293"/>
      <c r="P9" s="293"/>
      <c r="Q9" s="293"/>
      <c r="R9" s="160"/>
      <c r="S9" s="291"/>
      <c r="T9" s="69">
        <v>70</v>
      </c>
      <c r="U9" s="2"/>
      <c r="V9" s="2"/>
      <c r="W9" s="2"/>
      <c r="X9" s="2"/>
      <c r="Y9" s="2"/>
      <c r="Z9" s="2"/>
      <c r="AA9" s="2"/>
      <c r="AB9" s="2"/>
      <c r="AC9" s="2"/>
      <c r="AD9" s="2"/>
    </row>
    <row r="10" spans="1:30" s="13" customFormat="1">
      <c r="A10" s="312"/>
      <c r="B10" s="315" t="s">
        <v>27</v>
      </c>
      <c r="C10" s="55" t="s">
        <v>28</v>
      </c>
      <c r="D10" s="304"/>
      <c r="E10" s="295"/>
      <c r="F10" s="296"/>
      <c r="G10" s="293"/>
      <c r="H10" s="293"/>
      <c r="I10" s="293"/>
      <c r="J10" s="293"/>
      <c r="K10" s="293"/>
      <c r="L10" s="296"/>
      <c r="M10" s="293"/>
      <c r="N10" s="293"/>
      <c r="O10" s="293"/>
      <c r="P10" s="293"/>
      <c r="Q10" s="293"/>
      <c r="R10" s="160"/>
      <c r="S10" s="291"/>
      <c r="T10" s="69">
        <v>70</v>
      </c>
      <c r="U10" s="2"/>
      <c r="V10" s="2"/>
      <c r="W10" s="2"/>
      <c r="X10" s="2"/>
      <c r="Y10" s="2"/>
      <c r="Z10" s="2"/>
      <c r="AA10" s="2"/>
      <c r="AB10" s="2"/>
      <c r="AC10" s="2"/>
      <c r="AD10" s="2"/>
    </row>
    <row r="11" spans="1:30" s="13" customFormat="1">
      <c r="A11" s="312"/>
      <c r="B11" s="315"/>
      <c r="C11" s="55" t="s">
        <v>29</v>
      </c>
      <c r="D11" s="304"/>
      <c r="E11" s="295"/>
      <c r="F11" s="296"/>
      <c r="G11" s="294"/>
      <c r="H11" s="294"/>
      <c r="I11" s="294"/>
      <c r="J11" s="294"/>
      <c r="K11" s="294"/>
      <c r="L11" s="296"/>
      <c r="M11" s="294"/>
      <c r="N11" s="294"/>
      <c r="O11" s="294"/>
      <c r="P11" s="294"/>
      <c r="Q11" s="294"/>
      <c r="R11" s="160"/>
      <c r="S11" s="291"/>
      <c r="T11" s="69">
        <v>70</v>
      </c>
      <c r="U11" s="2"/>
      <c r="V11" s="2"/>
      <c r="W11" s="2"/>
      <c r="X11" s="2"/>
      <c r="Y11" s="2"/>
      <c r="Z11" s="2"/>
      <c r="AA11" s="2"/>
      <c r="AB11" s="2"/>
      <c r="AC11" s="2"/>
      <c r="AD11" s="2"/>
    </row>
    <row r="12" spans="1:30" s="13" customFormat="1">
      <c r="A12" s="312"/>
      <c r="B12" s="316" t="s">
        <v>30</v>
      </c>
      <c r="C12" s="14" t="s">
        <v>31</v>
      </c>
      <c r="D12" s="51" t="s">
        <v>212</v>
      </c>
      <c r="E12" s="7">
        <f t="shared" ref="E12:E76" si="1">F12+L12</f>
        <v>0</v>
      </c>
      <c r="F12" s="9">
        <f>SUM(G12:K12)</f>
        <v>0</v>
      </c>
      <c r="G12" s="43"/>
      <c r="H12" s="43"/>
      <c r="I12" s="43"/>
      <c r="J12" s="43"/>
      <c r="K12" s="59"/>
      <c r="L12" s="9">
        <f>SUM(M12:Q12)</f>
        <v>0</v>
      </c>
      <c r="M12" s="43"/>
      <c r="N12" s="43"/>
      <c r="O12" s="43"/>
      <c r="P12" s="43"/>
      <c r="Q12" s="59"/>
      <c r="R12" s="157"/>
      <c r="S12" s="64" t="str">
        <f t="shared" si="0"/>
        <v/>
      </c>
      <c r="T12" s="69">
        <v>70</v>
      </c>
      <c r="U12" s="2"/>
      <c r="V12" s="2"/>
      <c r="W12" s="2"/>
      <c r="X12" s="2"/>
      <c r="Y12" s="2"/>
      <c r="Z12" s="2"/>
      <c r="AA12" s="2"/>
      <c r="AB12" s="2"/>
      <c r="AC12" s="2"/>
      <c r="AD12" s="2"/>
    </row>
    <row r="13" spans="1:30" s="13" customFormat="1">
      <c r="A13" s="312"/>
      <c r="B13" s="316"/>
      <c r="C13" s="14" t="s">
        <v>32</v>
      </c>
      <c r="D13" s="51" t="s">
        <v>213</v>
      </c>
      <c r="E13" s="7">
        <f t="shared" si="1"/>
        <v>0</v>
      </c>
      <c r="F13" s="9">
        <f>SUM(G13:K13)</f>
        <v>0</v>
      </c>
      <c r="G13" s="43"/>
      <c r="H13" s="43"/>
      <c r="I13" s="43"/>
      <c r="J13" s="43"/>
      <c r="K13" s="59"/>
      <c r="L13" s="9">
        <f>SUM(M13:Q13)</f>
        <v>0</v>
      </c>
      <c r="M13" s="43"/>
      <c r="N13" s="43"/>
      <c r="O13" s="43"/>
      <c r="P13" s="43"/>
      <c r="Q13" s="59"/>
      <c r="R13" s="157"/>
      <c r="S13" s="64" t="str">
        <f t="shared" si="0"/>
        <v/>
      </c>
      <c r="T13" s="69">
        <v>70</v>
      </c>
      <c r="U13" s="2"/>
      <c r="V13" s="2"/>
      <c r="W13" s="2"/>
      <c r="X13" s="2"/>
      <c r="Y13" s="2"/>
      <c r="Z13" s="2"/>
      <c r="AA13" s="2"/>
      <c r="AB13" s="2"/>
      <c r="AC13" s="2"/>
      <c r="AD13" s="2"/>
    </row>
    <row r="14" spans="1:30" s="13" customFormat="1">
      <c r="A14" s="312"/>
      <c r="B14" s="316"/>
      <c r="C14" s="14" t="s">
        <v>221</v>
      </c>
      <c r="D14" s="51" t="s">
        <v>213</v>
      </c>
      <c r="E14" s="7">
        <f t="shared" si="1"/>
        <v>0</v>
      </c>
      <c r="F14" s="9">
        <f>SUM(G14:K14)</f>
        <v>0</v>
      </c>
      <c r="G14" s="43"/>
      <c r="H14" s="43"/>
      <c r="I14" s="43"/>
      <c r="J14" s="43"/>
      <c r="K14" s="59"/>
      <c r="L14" s="9">
        <f>SUM(M14:Q14)</f>
        <v>0</v>
      </c>
      <c r="M14" s="43"/>
      <c r="N14" s="43"/>
      <c r="O14" s="43"/>
      <c r="P14" s="43"/>
      <c r="Q14" s="59"/>
      <c r="R14" s="157"/>
      <c r="S14" s="64" t="str">
        <f t="shared" si="0"/>
        <v/>
      </c>
      <c r="T14" s="69">
        <v>70</v>
      </c>
      <c r="U14" s="2"/>
      <c r="V14" s="2"/>
      <c r="W14" s="2"/>
      <c r="X14" s="2"/>
      <c r="Y14" s="2"/>
      <c r="Z14" s="2"/>
      <c r="AA14" s="2"/>
      <c r="AB14" s="2"/>
      <c r="AC14" s="2"/>
      <c r="AD14" s="2"/>
    </row>
    <row r="15" spans="1:30" s="13" customFormat="1" ht="13.8" thickBot="1">
      <c r="A15" s="313"/>
      <c r="B15" s="317"/>
      <c r="C15" s="37" t="s">
        <v>222</v>
      </c>
      <c r="D15" s="71" t="s">
        <v>212</v>
      </c>
      <c r="E15" s="6">
        <f t="shared" si="1"/>
        <v>0</v>
      </c>
      <c r="F15" s="8">
        <f>SUM(G15:K15)</f>
        <v>0</v>
      </c>
      <c r="G15" s="72"/>
      <c r="H15" s="72"/>
      <c r="I15" s="72"/>
      <c r="J15" s="72"/>
      <c r="K15" s="73"/>
      <c r="L15" s="8">
        <f>SUM(M15:Q15)</f>
        <v>0</v>
      </c>
      <c r="M15" s="72"/>
      <c r="N15" s="72"/>
      <c r="O15" s="72"/>
      <c r="P15" s="72"/>
      <c r="Q15" s="73"/>
      <c r="R15" s="158"/>
      <c r="S15" s="74" t="str">
        <f t="shared" si="0"/>
        <v/>
      </c>
      <c r="T15" s="75">
        <v>70</v>
      </c>
      <c r="U15" s="2"/>
      <c r="V15" s="2"/>
      <c r="W15" s="2"/>
      <c r="X15" s="2"/>
      <c r="Y15" s="2"/>
      <c r="Z15" s="2"/>
      <c r="AA15" s="2"/>
      <c r="AB15" s="2"/>
      <c r="AC15" s="2"/>
      <c r="AD15" s="2"/>
    </row>
    <row r="16" spans="1:30" s="12" customFormat="1">
      <c r="A16" s="154" t="s">
        <v>33</v>
      </c>
      <c r="B16" s="76"/>
      <c r="C16" s="77"/>
      <c r="D16" s="78"/>
      <c r="E16" s="79">
        <f t="shared" si="1"/>
        <v>0</v>
      </c>
      <c r="F16" s="80">
        <f>SUM(F17:F101)</f>
        <v>0</v>
      </c>
      <c r="G16" s="164" t="s">
        <v>216</v>
      </c>
      <c r="H16" s="164" t="s">
        <v>217</v>
      </c>
      <c r="I16" s="164" t="s">
        <v>314</v>
      </c>
      <c r="J16" s="164" t="s">
        <v>315</v>
      </c>
      <c r="K16" s="165" t="s">
        <v>316</v>
      </c>
      <c r="L16" s="80">
        <f>SUM(L17:L101)</f>
        <v>0</v>
      </c>
      <c r="M16" s="164" t="s">
        <v>216</v>
      </c>
      <c r="N16" s="164" t="s">
        <v>217</v>
      </c>
      <c r="O16" s="164" t="s">
        <v>314</v>
      </c>
      <c r="P16" s="164" t="s">
        <v>315</v>
      </c>
      <c r="Q16" s="165" t="s">
        <v>316</v>
      </c>
      <c r="R16" s="166"/>
      <c r="S16" s="81" t="str">
        <f t="shared" si="0"/>
        <v/>
      </c>
      <c r="T16" s="82">
        <v>70</v>
      </c>
    </row>
    <row r="17" spans="1:30" s="13" customFormat="1">
      <c r="A17" s="278"/>
      <c r="B17" s="288" t="s">
        <v>34</v>
      </c>
      <c r="C17" s="14" t="s">
        <v>35</v>
      </c>
      <c r="D17" s="53" t="s">
        <v>214</v>
      </c>
      <c r="E17" s="7">
        <f t="shared" si="1"/>
        <v>0</v>
      </c>
      <c r="F17" s="9">
        <f t="shared" ref="F17:F33" si="2">SUM(G17:K17)</f>
        <v>0</v>
      </c>
      <c r="G17" s="43"/>
      <c r="H17" s="43"/>
      <c r="I17" s="43"/>
      <c r="J17" s="43"/>
      <c r="K17" s="59"/>
      <c r="L17" s="9">
        <f t="shared" ref="L17:L33" si="3">SUM(M17:Q17)</f>
        <v>0</v>
      </c>
      <c r="M17" s="43"/>
      <c r="N17" s="43"/>
      <c r="O17" s="43"/>
      <c r="P17" s="43"/>
      <c r="Q17" s="59"/>
      <c r="R17" s="157"/>
      <c r="S17" s="64" t="str">
        <f t="shared" si="0"/>
        <v/>
      </c>
      <c r="T17" s="69">
        <v>70</v>
      </c>
      <c r="U17" s="2"/>
      <c r="V17" s="2"/>
      <c r="W17" s="2"/>
      <c r="X17" s="2"/>
      <c r="Y17" s="2"/>
      <c r="Z17" s="2"/>
      <c r="AA17" s="2"/>
      <c r="AB17" s="2"/>
      <c r="AC17" s="2"/>
      <c r="AD17" s="2"/>
    </row>
    <row r="18" spans="1:30" s="13" customFormat="1">
      <c r="A18" s="278"/>
      <c r="B18" s="288"/>
      <c r="C18" s="14" t="s">
        <v>36</v>
      </c>
      <c r="D18" s="51" t="s">
        <v>215</v>
      </c>
      <c r="E18" s="7">
        <f t="shared" si="1"/>
        <v>0</v>
      </c>
      <c r="F18" s="9">
        <f t="shared" si="2"/>
        <v>0</v>
      </c>
      <c r="G18" s="43"/>
      <c r="H18" s="43"/>
      <c r="I18" s="43"/>
      <c r="J18" s="43"/>
      <c r="K18" s="59"/>
      <c r="L18" s="9">
        <f t="shared" si="3"/>
        <v>0</v>
      </c>
      <c r="M18" s="43"/>
      <c r="N18" s="43"/>
      <c r="O18" s="43"/>
      <c r="P18" s="43"/>
      <c r="Q18" s="59"/>
      <c r="R18" s="157"/>
      <c r="S18" s="64" t="str">
        <f t="shared" si="0"/>
        <v/>
      </c>
      <c r="T18" s="69">
        <v>70</v>
      </c>
      <c r="U18" s="2"/>
      <c r="V18" s="2"/>
      <c r="W18" s="2"/>
      <c r="X18" s="2"/>
      <c r="Y18" s="2"/>
      <c r="Z18" s="2"/>
      <c r="AA18" s="2"/>
      <c r="AB18" s="2"/>
      <c r="AC18" s="2"/>
      <c r="AD18" s="2"/>
    </row>
    <row r="19" spans="1:30" s="13" customFormat="1">
      <c r="A19" s="278"/>
      <c r="B19" s="288"/>
      <c r="C19" s="14" t="s">
        <v>37</v>
      </c>
      <c r="D19" s="51" t="s">
        <v>214</v>
      </c>
      <c r="E19" s="7">
        <f t="shared" si="1"/>
        <v>0</v>
      </c>
      <c r="F19" s="9">
        <f t="shared" si="2"/>
        <v>0</v>
      </c>
      <c r="G19" s="43"/>
      <c r="H19" s="43"/>
      <c r="I19" s="43"/>
      <c r="J19" s="43"/>
      <c r="K19" s="59"/>
      <c r="L19" s="9">
        <f t="shared" si="3"/>
        <v>0</v>
      </c>
      <c r="M19" s="43"/>
      <c r="N19" s="43"/>
      <c r="O19" s="43"/>
      <c r="P19" s="43"/>
      <c r="Q19" s="59"/>
      <c r="R19" s="157"/>
      <c r="S19" s="64" t="str">
        <f t="shared" si="0"/>
        <v/>
      </c>
      <c r="T19" s="69">
        <v>70</v>
      </c>
      <c r="U19" s="2"/>
      <c r="V19" s="2"/>
      <c r="W19" s="2"/>
      <c r="X19" s="2"/>
      <c r="Y19" s="2"/>
      <c r="Z19" s="2"/>
      <c r="AA19" s="2"/>
      <c r="AB19" s="2"/>
      <c r="AC19" s="2"/>
      <c r="AD19" s="2"/>
    </row>
    <row r="20" spans="1:30" s="13" customFormat="1" ht="13.5" customHeight="1">
      <c r="A20" s="278"/>
      <c r="B20" s="288"/>
      <c r="C20" s="14" t="s">
        <v>199</v>
      </c>
      <c r="D20" s="51" t="s">
        <v>214</v>
      </c>
      <c r="E20" s="7">
        <f t="shared" si="1"/>
        <v>0</v>
      </c>
      <c r="F20" s="9">
        <f t="shared" si="2"/>
        <v>0</v>
      </c>
      <c r="G20" s="43"/>
      <c r="H20" s="43"/>
      <c r="I20" s="43"/>
      <c r="J20" s="43"/>
      <c r="K20" s="59"/>
      <c r="L20" s="9">
        <f t="shared" si="3"/>
        <v>0</v>
      </c>
      <c r="M20" s="43"/>
      <c r="N20" s="43"/>
      <c r="O20" s="43"/>
      <c r="P20" s="43"/>
      <c r="Q20" s="59"/>
      <c r="R20" s="157"/>
      <c r="S20" s="64" t="str">
        <f t="shared" si="0"/>
        <v/>
      </c>
      <c r="T20" s="69">
        <v>70</v>
      </c>
      <c r="U20" s="2"/>
      <c r="V20" s="2"/>
      <c r="W20" s="2"/>
      <c r="X20" s="2"/>
      <c r="Y20" s="2"/>
      <c r="Z20" s="2"/>
      <c r="AA20" s="2"/>
      <c r="AB20" s="2"/>
      <c r="AC20" s="2"/>
      <c r="AD20" s="2"/>
    </row>
    <row r="21" spans="1:30" s="13" customFormat="1">
      <c r="A21" s="278"/>
      <c r="B21" s="288"/>
      <c r="C21" s="14" t="s">
        <v>38</v>
      </c>
      <c r="D21" s="51" t="s">
        <v>214</v>
      </c>
      <c r="E21" s="7">
        <f t="shared" si="1"/>
        <v>0</v>
      </c>
      <c r="F21" s="9">
        <f t="shared" si="2"/>
        <v>0</v>
      </c>
      <c r="G21" s="43"/>
      <c r="H21" s="43"/>
      <c r="I21" s="43"/>
      <c r="J21" s="43"/>
      <c r="K21" s="59"/>
      <c r="L21" s="9">
        <f t="shared" si="3"/>
        <v>0</v>
      </c>
      <c r="M21" s="43"/>
      <c r="N21" s="43"/>
      <c r="O21" s="43"/>
      <c r="P21" s="43"/>
      <c r="Q21" s="59"/>
      <c r="R21" s="157"/>
      <c r="S21" s="64" t="str">
        <f t="shared" si="0"/>
        <v/>
      </c>
      <c r="T21" s="69">
        <v>70</v>
      </c>
      <c r="U21" s="2"/>
      <c r="V21" s="2"/>
      <c r="W21" s="2"/>
      <c r="X21" s="2"/>
      <c r="Y21" s="2"/>
      <c r="Z21" s="2"/>
      <c r="AA21" s="2"/>
      <c r="AB21" s="2"/>
      <c r="AC21" s="2"/>
      <c r="AD21" s="2"/>
    </row>
    <row r="22" spans="1:30" s="13" customFormat="1">
      <c r="A22" s="278"/>
      <c r="B22" s="288"/>
      <c r="C22" s="14" t="s">
        <v>39</v>
      </c>
      <c r="D22" s="51" t="s">
        <v>214</v>
      </c>
      <c r="E22" s="7">
        <f t="shared" si="1"/>
        <v>0</v>
      </c>
      <c r="F22" s="9">
        <f t="shared" si="2"/>
        <v>0</v>
      </c>
      <c r="G22" s="43"/>
      <c r="H22" s="43"/>
      <c r="I22" s="43"/>
      <c r="J22" s="43"/>
      <c r="K22" s="59"/>
      <c r="L22" s="9">
        <f t="shared" si="3"/>
        <v>0</v>
      </c>
      <c r="M22" s="43"/>
      <c r="N22" s="43"/>
      <c r="O22" s="43"/>
      <c r="P22" s="43"/>
      <c r="Q22" s="59"/>
      <c r="R22" s="157"/>
      <c r="S22" s="64" t="str">
        <f t="shared" si="0"/>
        <v/>
      </c>
      <c r="T22" s="69">
        <v>70</v>
      </c>
      <c r="U22" s="2"/>
      <c r="V22" s="2"/>
      <c r="W22" s="2"/>
      <c r="X22" s="2"/>
      <c r="Y22" s="2"/>
      <c r="Z22" s="2"/>
      <c r="AA22" s="2"/>
      <c r="AB22" s="2"/>
      <c r="AC22" s="2"/>
      <c r="AD22" s="2"/>
    </row>
    <row r="23" spans="1:30" s="13" customFormat="1">
      <c r="A23" s="278"/>
      <c r="B23" s="290" t="s">
        <v>209</v>
      </c>
      <c r="C23" s="14" t="s">
        <v>40</v>
      </c>
      <c r="D23" s="51" t="s">
        <v>240</v>
      </c>
      <c r="E23" s="7">
        <f t="shared" si="1"/>
        <v>0</v>
      </c>
      <c r="F23" s="9">
        <f t="shared" si="2"/>
        <v>0</v>
      </c>
      <c r="G23" s="43"/>
      <c r="H23" s="43"/>
      <c r="I23" s="43"/>
      <c r="J23" s="43"/>
      <c r="K23" s="59"/>
      <c r="L23" s="9">
        <f t="shared" si="3"/>
        <v>0</v>
      </c>
      <c r="M23" s="43"/>
      <c r="N23" s="43"/>
      <c r="O23" s="43"/>
      <c r="P23" s="43"/>
      <c r="Q23" s="59"/>
      <c r="R23" s="157"/>
      <c r="S23" s="64" t="str">
        <f t="shared" si="0"/>
        <v/>
      </c>
      <c r="T23" s="69">
        <v>70</v>
      </c>
      <c r="U23" s="2"/>
      <c r="V23" s="2"/>
      <c r="W23" s="2"/>
      <c r="X23" s="2"/>
      <c r="Y23" s="2"/>
      <c r="Z23" s="2"/>
      <c r="AA23" s="2"/>
      <c r="AB23" s="2"/>
      <c r="AC23" s="2"/>
      <c r="AD23" s="2"/>
    </row>
    <row r="24" spans="1:30" s="13" customFormat="1">
      <c r="A24" s="278"/>
      <c r="B24" s="288"/>
      <c r="C24" s="14" t="s">
        <v>41</v>
      </c>
      <c r="D24" s="51" t="s">
        <v>240</v>
      </c>
      <c r="E24" s="7">
        <f t="shared" si="1"/>
        <v>0</v>
      </c>
      <c r="F24" s="9">
        <f t="shared" si="2"/>
        <v>0</v>
      </c>
      <c r="G24" s="43"/>
      <c r="H24" s="43"/>
      <c r="I24" s="43"/>
      <c r="J24" s="43"/>
      <c r="K24" s="59"/>
      <c r="L24" s="9">
        <f t="shared" si="3"/>
        <v>0</v>
      </c>
      <c r="M24" s="43"/>
      <c r="N24" s="43"/>
      <c r="O24" s="43"/>
      <c r="P24" s="43"/>
      <c r="Q24" s="59"/>
      <c r="R24" s="157"/>
      <c r="S24" s="64" t="str">
        <f t="shared" si="0"/>
        <v/>
      </c>
      <c r="T24" s="69">
        <v>70</v>
      </c>
      <c r="U24" s="2"/>
      <c r="V24" s="2"/>
      <c r="W24" s="2"/>
      <c r="X24" s="2"/>
      <c r="Y24" s="2"/>
      <c r="Z24" s="2"/>
      <c r="AA24" s="2"/>
      <c r="AB24" s="2"/>
      <c r="AC24" s="2"/>
      <c r="AD24" s="2"/>
    </row>
    <row r="25" spans="1:30" s="13" customFormat="1">
      <c r="A25" s="278"/>
      <c r="B25" s="288"/>
      <c r="C25" s="14" t="s">
        <v>42</v>
      </c>
      <c r="D25" s="53" t="s">
        <v>240</v>
      </c>
      <c r="E25" s="7">
        <f t="shared" si="1"/>
        <v>0</v>
      </c>
      <c r="F25" s="9">
        <f t="shared" si="2"/>
        <v>0</v>
      </c>
      <c r="G25" s="43"/>
      <c r="H25" s="43"/>
      <c r="I25" s="43"/>
      <c r="J25" s="43"/>
      <c r="K25" s="59"/>
      <c r="L25" s="9">
        <f t="shared" si="3"/>
        <v>0</v>
      </c>
      <c r="M25" s="43"/>
      <c r="N25" s="43"/>
      <c r="O25" s="43"/>
      <c r="P25" s="43"/>
      <c r="Q25" s="59"/>
      <c r="R25" s="157"/>
      <c r="S25" s="64" t="str">
        <f t="shared" si="0"/>
        <v/>
      </c>
      <c r="T25" s="69">
        <v>70</v>
      </c>
      <c r="U25" s="2"/>
      <c r="V25" s="2"/>
      <c r="W25" s="2"/>
      <c r="X25" s="2"/>
      <c r="Y25" s="2"/>
      <c r="Z25" s="2"/>
      <c r="AA25" s="2"/>
      <c r="AB25" s="2"/>
      <c r="AC25" s="2"/>
      <c r="AD25" s="2"/>
    </row>
    <row r="26" spans="1:30" s="13" customFormat="1">
      <c r="A26" s="278"/>
      <c r="B26" s="288"/>
      <c r="C26" s="14" t="s">
        <v>43</v>
      </c>
      <c r="D26" s="51" t="s">
        <v>240</v>
      </c>
      <c r="E26" s="7">
        <f t="shared" si="1"/>
        <v>0</v>
      </c>
      <c r="F26" s="9">
        <f t="shared" si="2"/>
        <v>0</v>
      </c>
      <c r="G26" s="43"/>
      <c r="H26" s="43"/>
      <c r="I26" s="43"/>
      <c r="J26" s="43"/>
      <c r="K26" s="59"/>
      <c r="L26" s="9">
        <f t="shared" si="3"/>
        <v>0</v>
      </c>
      <c r="M26" s="43"/>
      <c r="N26" s="43"/>
      <c r="O26" s="43"/>
      <c r="P26" s="43"/>
      <c r="Q26" s="59"/>
      <c r="R26" s="157"/>
      <c r="S26" s="64" t="str">
        <f t="shared" si="0"/>
        <v/>
      </c>
      <c r="T26" s="69">
        <v>70</v>
      </c>
      <c r="U26" s="2"/>
      <c r="V26" s="2"/>
      <c r="W26" s="2"/>
      <c r="X26" s="2"/>
      <c r="Y26" s="2"/>
      <c r="Z26" s="2"/>
      <c r="AA26" s="2"/>
      <c r="AB26" s="2"/>
      <c r="AC26" s="2"/>
      <c r="AD26" s="2"/>
    </row>
    <row r="27" spans="1:30" s="13" customFormat="1">
      <c r="A27" s="278"/>
      <c r="B27" s="288"/>
      <c r="C27" s="14" t="s">
        <v>44</v>
      </c>
      <c r="D27" s="51" t="s">
        <v>240</v>
      </c>
      <c r="E27" s="7">
        <f t="shared" si="1"/>
        <v>0</v>
      </c>
      <c r="F27" s="9">
        <f t="shared" si="2"/>
        <v>0</v>
      </c>
      <c r="G27" s="43"/>
      <c r="H27" s="43"/>
      <c r="I27" s="43"/>
      <c r="J27" s="43"/>
      <c r="K27" s="59"/>
      <c r="L27" s="9">
        <f t="shared" si="3"/>
        <v>0</v>
      </c>
      <c r="M27" s="43"/>
      <c r="N27" s="43"/>
      <c r="O27" s="43"/>
      <c r="P27" s="43"/>
      <c r="Q27" s="59"/>
      <c r="R27" s="157"/>
      <c r="S27" s="64" t="str">
        <f t="shared" si="0"/>
        <v/>
      </c>
      <c r="T27" s="69">
        <v>70</v>
      </c>
      <c r="U27" s="2"/>
      <c r="V27" s="2"/>
      <c r="W27" s="2"/>
      <c r="X27" s="2"/>
      <c r="Y27" s="2"/>
      <c r="Z27" s="2"/>
      <c r="AA27" s="2"/>
      <c r="AB27" s="2"/>
      <c r="AC27" s="2"/>
      <c r="AD27" s="2"/>
    </row>
    <row r="28" spans="1:30" s="13" customFormat="1">
      <c r="A28" s="278"/>
      <c r="B28" s="288"/>
      <c r="C28" s="14" t="s">
        <v>45</v>
      </c>
      <c r="D28" s="51" t="s">
        <v>240</v>
      </c>
      <c r="E28" s="7">
        <f t="shared" si="1"/>
        <v>0</v>
      </c>
      <c r="F28" s="9">
        <f t="shared" si="2"/>
        <v>0</v>
      </c>
      <c r="G28" s="43"/>
      <c r="H28" s="43"/>
      <c r="I28" s="43"/>
      <c r="J28" s="43"/>
      <c r="K28" s="59"/>
      <c r="L28" s="9">
        <f t="shared" si="3"/>
        <v>0</v>
      </c>
      <c r="M28" s="43"/>
      <c r="N28" s="43"/>
      <c r="O28" s="43"/>
      <c r="P28" s="43"/>
      <c r="Q28" s="59"/>
      <c r="R28" s="157"/>
      <c r="S28" s="64" t="str">
        <f t="shared" si="0"/>
        <v/>
      </c>
      <c r="T28" s="69">
        <v>70</v>
      </c>
      <c r="U28" s="2"/>
      <c r="V28" s="2"/>
      <c r="W28" s="2"/>
      <c r="X28" s="2"/>
      <c r="Y28" s="2"/>
      <c r="Z28" s="2"/>
      <c r="AA28" s="2"/>
      <c r="AB28" s="2"/>
      <c r="AC28" s="2"/>
      <c r="AD28" s="2"/>
    </row>
    <row r="29" spans="1:30" s="13" customFormat="1">
      <c r="A29" s="278"/>
      <c r="B29" s="288"/>
      <c r="C29" s="14" t="s">
        <v>46</v>
      </c>
      <c r="D29" s="51" t="s">
        <v>240</v>
      </c>
      <c r="E29" s="7">
        <f t="shared" si="1"/>
        <v>0</v>
      </c>
      <c r="F29" s="9">
        <f t="shared" si="2"/>
        <v>0</v>
      </c>
      <c r="G29" s="43"/>
      <c r="H29" s="43"/>
      <c r="I29" s="43"/>
      <c r="J29" s="43"/>
      <c r="K29" s="59"/>
      <c r="L29" s="9">
        <f t="shared" si="3"/>
        <v>0</v>
      </c>
      <c r="M29" s="43"/>
      <c r="N29" s="43"/>
      <c r="O29" s="43"/>
      <c r="P29" s="43"/>
      <c r="Q29" s="59"/>
      <c r="R29" s="157"/>
      <c r="S29" s="64" t="str">
        <f t="shared" si="0"/>
        <v/>
      </c>
      <c r="T29" s="69">
        <v>70</v>
      </c>
      <c r="U29" s="2"/>
      <c r="V29" s="2"/>
      <c r="W29" s="2"/>
      <c r="X29" s="2"/>
      <c r="Y29" s="2"/>
      <c r="Z29" s="2"/>
      <c r="AA29" s="2"/>
      <c r="AB29" s="2"/>
      <c r="AC29" s="2"/>
      <c r="AD29" s="2"/>
    </row>
    <row r="30" spans="1:30" s="13" customFormat="1">
      <c r="A30" s="278"/>
      <c r="B30" s="44" t="s">
        <v>47</v>
      </c>
      <c r="C30" s="14" t="s">
        <v>48</v>
      </c>
      <c r="D30" s="51" t="s">
        <v>214</v>
      </c>
      <c r="E30" s="7">
        <f t="shared" si="1"/>
        <v>0</v>
      </c>
      <c r="F30" s="9">
        <f t="shared" si="2"/>
        <v>0</v>
      </c>
      <c r="G30" s="43"/>
      <c r="H30" s="43"/>
      <c r="I30" s="43"/>
      <c r="J30" s="43"/>
      <c r="K30" s="59"/>
      <c r="L30" s="9">
        <f t="shared" si="3"/>
        <v>0</v>
      </c>
      <c r="M30" s="43"/>
      <c r="N30" s="43"/>
      <c r="O30" s="43"/>
      <c r="P30" s="43"/>
      <c r="Q30" s="59"/>
      <c r="R30" s="157"/>
      <c r="S30" s="64" t="str">
        <f t="shared" si="0"/>
        <v/>
      </c>
      <c r="T30" s="69">
        <v>70</v>
      </c>
      <c r="U30" s="2"/>
      <c r="V30" s="2"/>
      <c r="W30" s="2"/>
      <c r="X30" s="2"/>
      <c r="Y30" s="2"/>
      <c r="Z30" s="2"/>
      <c r="AA30" s="2"/>
      <c r="AB30" s="2"/>
      <c r="AC30" s="2"/>
      <c r="AD30" s="2"/>
    </row>
    <row r="31" spans="1:30" s="13" customFormat="1">
      <c r="A31" s="278"/>
      <c r="B31" s="288" t="s">
        <v>49</v>
      </c>
      <c r="C31" s="14" t="s">
        <v>50</v>
      </c>
      <c r="D31" s="51" t="s">
        <v>240</v>
      </c>
      <c r="E31" s="7">
        <f t="shared" si="1"/>
        <v>0</v>
      </c>
      <c r="F31" s="9">
        <f t="shared" si="2"/>
        <v>0</v>
      </c>
      <c r="G31" s="43"/>
      <c r="H31" s="43"/>
      <c r="I31" s="43"/>
      <c r="J31" s="43"/>
      <c r="K31" s="59"/>
      <c r="L31" s="9">
        <f t="shared" si="3"/>
        <v>0</v>
      </c>
      <c r="M31" s="43"/>
      <c r="N31" s="43"/>
      <c r="O31" s="43"/>
      <c r="P31" s="43"/>
      <c r="Q31" s="59"/>
      <c r="R31" s="157"/>
      <c r="S31" s="64" t="str">
        <f t="shared" si="0"/>
        <v/>
      </c>
      <c r="T31" s="69">
        <v>70</v>
      </c>
      <c r="U31" s="2"/>
      <c r="V31" s="2"/>
      <c r="W31" s="2"/>
      <c r="X31" s="2"/>
      <c r="Y31" s="2"/>
      <c r="Z31" s="2"/>
      <c r="AA31" s="2"/>
      <c r="AB31" s="2"/>
      <c r="AC31" s="2"/>
      <c r="AD31" s="2"/>
    </row>
    <row r="32" spans="1:30" s="13" customFormat="1">
      <c r="A32" s="278"/>
      <c r="B32" s="288"/>
      <c r="C32" s="14" t="s">
        <v>51</v>
      </c>
      <c r="D32" s="51" t="s">
        <v>240</v>
      </c>
      <c r="E32" s="7">
        <f t="shared" si="1"/>
        <v>0</v>
      </c>
      <c r="F32" s="9">
        <f t="shared" si="2"/>
        <v>0</v>
      </c>
      <c r="G32" s="43"/>
      <c r="H32" s="43"/>
      <c r="I32" s="43"/>
      <c r="J32" s="43"/>
      <c r="K32" s="59"/>
      <c r="L32" s="9">
        <f t="shared" si="3"/>
        <v>0</v>
      </c>
      <c r="M32" s="43"/>
      <c r="N32" s="43"/>
      <c r="O32" s="43"/>
      <c r="P32" s="43"/>
      <c r="Q32" s="59"/>
      <c r="R32" s="157"/>
      <c r="S32" s="64" t="str">
        <f t="shared" si="0"/>
        <v/>
      </c>
      <c r="T32" s="69">
        <v>70</v>
      </c>
      <c r="U32" s="2"/>
      <c r="V32" s="2"/>
      <c r="W32" s="2"/>
      <c r="X32" s="2"/>
      <c r="Y32" s="2"/>
      <c r="Z32" s="2"/>
      <c r="AA32" s="2"/>
      <c r="AB32" s="2"/>
      <c r="AC32" s="2"/>
      <c r="AD32" s="2"/>
    </row>
    <row r="33" spans="1:30" s="13" customFormat="1">
      <c r="A33" s="278"/>
      <c r="B33" s="288"/>
      <c r="C33" s="14" t="s">
        <v>189</v>
      </c>
      <c r="D33" s="51" t="s">
        <v>240</v>
      </c>
      <c r="E33" s="7">
        <f t="shared" si="1"/>
        <v>0</v>
      </c>
      <c r="F33" s="9">
        <f t="shared" si="2"/>
        <v>0</v>
      </c>
      <c r="G33" s="43"/>
      <c r="H33" s="43"/>
      <c r="I33" s="43"/>
      <c r="J33" s="43"/>
      <c r="K33" s="59"/>
      <c r="L33" s="9">
        <f t="shared" si="3"/>
        <v>0</v>
      </c>
      <c r="M33" s="43"/>
      <c r="N33" s="43"/>
      <c r="O33" s="43"/>
      <c r="P33" s="43"/>
      <c r="Q33" s="59"/>
      <c r="R33" s="157"/>
      <c r="S33" s="64" t="str">
        <f t="shared" si="0"/>
        <v/>
      </c>
      <c r="T33" s="69">
        <v>70</v>
      </c>
      <c r="U33" s="2"/>
      <c r="V33" s="2"/>
      <c r="W33" s="2"/>
      <c r="X33" s="2"/>
      <c r="Y33" s="2"/>
      <c r="Z33" s="2"/>
      <c r="AA33" s="2"/>
      <c r="AB33" s="2"/>
      <c r="AC33" s="2"/>
      <c r="AD33" s="2"/>
    </row>
    <row r="34" spans="1:30" s="13" customFormat="1" ht="12.9" hidden="1" customHeight="1">
      <c r="A34" s="278"/>
      <c r="B34" s="288"/>
      <c r="C34" s="14" t="s">
        <v>52</v>
      </c>
      <c r="D34" s="51" t="s">
        <v>240</v>
      </c>
      <c r="E34" s="7">
        <f t="shared" si="1"/>
        <v>0</v>
      </c>
      <c r="F34" s="9">
        <f t="shared" ref="F34:F76" si="4">SUM(G34:K34)</f>
        <v>0</v>
      </c>
      <c r="G34" s="43"/>
      <c r="H34" s="43"/>
      <c r="I34" s="43"/>
      <c r="J34" s="43"/>
      <c r="K34" s="59"/>
      <c r="L34" s="9">
        <f t="shared" ref="L34" si="5">SUM(M34:Q34)</f>
        <v>0</v>
      </c>
      <c r="M34" s="43"/>
      <c r="N34" s="43"/>
      <c r="O34" s="43"/>
      <c r="P34" s="43"/>
      <c r="Q34" s="59"/>
      <c r="R34" s="157"/>
      <c r="S34" s="64" t="str">
        <f t="shared" si="0"/>
        <v/>
      </c>
      <c r="T34" s="69">
        <v>70</v>
      </c>
      <c r="U34" s="2"/>
      <c r="V34" s="2"/>
      <c r="W34" s="2"/>
      <c r="X34" s="2"/>
      <c r="Y34" s="2"/>
      <c r="Z34" s="2"/>
      <c r="AA34" s="2"/>
      <c r="AB34" s="2"/>
      <c r="AC34" s="2"/>
      <c r="AD34" s="2"/>
    </row>
    <row r="35" spans="1:30" s="13" customFormat="1">
      <c r="A35" s="278"/>
      <c r="B35" s="288"/>
      <c r="C35" s="14" t="s">
        <v>53</v>
      </c>
      <c r="D35" s="51" t="s">
        <v>240</v>
      </c>
      <c r="E35" s="7">
        <f t="shared" si="1"/>
        <v>0</v>
      </c>
      <c r="F35" s="9">
        <f>SUM(G35:K35)</f>
        <v>0</v>
      </c>
      <c r="G35" s="43"/>
      <c r="H35" s="43"/>
      <c r="I35" s="43"/>
      <c r="J35" s="43"/>
      <c r="K35" s="59"/>
      <c r="L35" s="9">
        <f>SUM(M35:Q35)</f>
        <v>0</v>
      </c>
      <c r="M35" s="43"/>
      <c r="N35" s="43"/>
      <c r="O35" s="43"/>
      <c r="P35" s="43"/>
      <c r="Q35" s="59"/>
      <c r="R35" s="157"/>
      <c r="S35" s="64" t="str">
        <f t="shared" si="0"/>
        <v/>
      </c>
      <c r="T35" s="69">
        <v>70</v>
      </c>
      <c r="U35" s="2"/>
      <c r="V35" s="2"/>
      <c r="W35" s="2"/>
      <c r="X35" s="2"/>
      <c r="Y35" s="2"/>
      <c r="Z35" s="2"/>
      <c r="AA35" s="2"/>
      <c r="AB35" s="2"/>
      <c r="AC35" s="2"/>
      <c r="AD35" s="2"/>
    </row>
    <row r="36" spans="1:30" s="13" customFormat="1">
      <c r="A36" s="278"/>
      <c r="B36" s="288"/>
      <c r="C36" s="14" t="s">
        <v>54</v>
      </c>
      <c r="D36" s="51" t="s">
        <v>240</v>
      </c>
      <c r="E36" s="7">
        <f t="shared" si="1"/>
        <v>0</v>
      </c>
      <c r="F36" s="9">
        <f>SUM(G36:K36)</f>
        <v>0</v>
      </c>
      <c r="G36" s="43"/>
      <c r="H36" s="43"/>
      <c r="I36" s="43"/>
      <c r="J36" s="43"/>
      <c r="K36" s="59"/>
      <c r="L36" s="9">
        <f>SUM(M36:Q36)</f>
        <v>0</v>
      </c>
      <c r="M36" s="43"/>
      <c r="N36" s="43"/>
      <c r="O36" s="43"/>
      <c r="P36" s="43"/>
      <c r="Q36" s="59"/>
      <c r="R36" s="157"/>
      <c r="S36" s="64" t="str">
        <f t="shared" si="0"/>
        <v/>
      </c>
      <c r="T36" s="69">
        <v>70</v>
      </c>
      <c r="U36" s="2"/>
      <c r="V36" s="2"/>
      <c r="W36" s="2"/>
      <c r="X36" s="2"/>
      <c r="Y36" s="2"/>
      <c r="Z36" s="2"/>
      <c r="AA36" s="2"/>
      <c r="AB36" s="2"/>
      <c r="AC36" s="2"/>
      <c r="AD36" s="2"/>
    </row>
    <row r="37" spans="1:30" s="13" customFormat="1">
      <c r="A37" s="278"/>
      <c r="B37" s="288"/>
      <c r="C37" s="55" t="s">
        <v>55</v>
      </c>
      <c r="D37" s="336" t="s">
        <v>240</v>
      </c>
      <c r="E37" s="295">
        <f>F37+L37</f>
        <v>0</v>
      </c>
      <c r="F37" s="296">
        <f>SUM(G37:K38)</f>
        <v>0</v>
      </c>
      <c r="G37" s="292"/>
      <c r="H37" s="292"/>
      <c r="I37" s="292"/>
      <c r="J37" s="292"/>
      <c r="K37" s="292"/>
      <c r="L37" s="296">
        <f>SUM(M37:Q38)</f>
        <v>0</v>
      </c>
      <c r="M37" s="292"/>
      <c r="N37" s="292"/>
      <c r="O37" s="292"/>
      <c r="P37" s="292"/>
      <c r="Q37" s="292"/>
      <c r="R37" s="160"/>
      <c r="S37" s="291" t="str">
        <f>IFERROR(ROUND(F37/E37*100,1),"")</f>
        <v/>
      </c>
      <c r="T37" s="69">
        <v>70</v>
      </c>
      <c r="U37" s="2"/>
      <c r="V37" s="2"/>
      <c r="W37" s="2"/>
      <c r="X37" s="2"/>
      <c r="Y37" s="2"/>
      <c r="Z37" s="2"/>
      <c r="AA37" s="2"/>
      <c r="AB37" s="2"/>
      <c r="AC37" s="2"/>
      <c r="AD37" s="2"/>
    </row>
    <row r="38" spans="1:30" s="13" customFormat="1">
      <c r="A38" s="278"/>
      <c r="B38" s="288"/>
      <c r="C38" s="55" t="s">
        <v>56</v>
      </c>
      <c r="D38" s="336"/>
      <c r="E38" s="295"/>
      <c r="F38" s="296"/>
      <c r="G38" s="294"/>
      <c r="H38" s="294"/>
      <c r="I38" s="294"/>
      <c r="J38" s="294"/>
      <c r="K38" s="294"/>
      <c r="L38" s="296"/>
      <c r="M38" s="294"/>
      <c r="N38" s="294"/>
      <c r="O38" s="294"/>
      <c r="P38" s="294"/>
      <c r="Q38" s="294"/>
      <c r="R38" s="160"/>
      <c r="S38" s="291"/>
      <c r="T38" s="69">
        <v>70</v>
      </c>
      <c r="U38" s="2"/>
      <c r="V38" s="2"/>
      <c r="W38" s="2"/>
      <c r="X38" s="2"/>
      <c r="Y38" s="2"/>
      <c r="Z38" s="2"/>
      <c r="AA38" s="2"/>
      <c r="AB38" s="2"/>
      <c r="AC38" s="2"/>
      <c r="AD38" s="2"/>
    </row>
    <row r="39" spans="1:30" s="13" customFormat="1">
      <c r="A39" s="278"/>
      <c r="B39" s="288"/>
      <c r="C39" s="14" t="s">
        <v>57</v>
      </c>
      <c r="D39" s="51" t="s">
        <v>240</v>
      </c>
      <c r="E39" s="7">
        <f t="shared" si="1"/>
        <v>0</v>
      </c>
      <c r="F39" s="9">
        <f>SUM(G39:K39)</f>
        <v>0</v>
      </c>
      <c r="G39" s="43"/>
      <c r="H39" s="43"/>
      <c r="I39" s="43"/>
      <c r="J39" s="43"/>
      <c r="K39" s="59"/>
      <c r="L39" s="9">
        <f>SUM(M39:Q39)</f>
        <v>0</v>
      </c>
      <c r="M39" s="43"/>
      <c r="N39" s="43"/>
      <c r="O39" s="43"/>
      <c r="P39" s="43"/>
      <c r="Q39" s="59"/>
      <c r="R39" s="157"/>
      <c r="S39" s="64" t="str">
        <f t="shared" si="0"/>
        <v/>
      </c>
      <c r="T39" s="69">
        <v>70</v>
      </c>
      <c r="U39" s="2"/>
      <c r="V39" s="2"/>
      <c r="W39" s="2"/>
      <c r="X39" s="2"/>
      <c r="Y39" s="2"/>
      <c r="Z39" s="2"/>
      <c r="AA39" s="2"/>
      <c r="AB39" s="2"/>
      <c r="AC39" s="2"/>
      <c r="AD39" s="2"/>
    </row>
    <row r="40" spans="1:30" s="13" customFormat="1">
      <c r="A40" s="278"/>
      <c r="B40" s="288"/>
      <c r="C40" s="14" t="s">
        <v>58</v>
      </c>
      <c r="D40" s="51" t="s">
        <v>240</v>
      </c>
      <c r="E40" s="7">
        <f t="shared" si="1"/>
        <v>0</v>
      </c>
      <c r="F40" s="9">
        <f t="shared" si="4"/>
        <v>0</v>
      </c>
      <c r="G40" s="43"/>
      <c r="H40" s="43"/>
      <c r="I40" s="43"/>
      <c r="J40" s="43"/>
      <c r="K40" s="59"/>
      <c r="L40" s="9">
        <f t="shared" ref="L40:L69" si="6">SUM(M40:Q40)</f>
        <v>0</v>
      </c>
      <c r="M40" s="43"/>
      <c r="N40" s="43"/>
      <c r="O40" s="43"/>
      <c r="P40" s="43"/>
      <c r="Q40" s="59"/>
      <c r="R40" s="157"/>
      <c r="S40" s="64" t="str">
        <f t="shared" si="0"/>
        <v/>
      </c>
      <c r="T40" s="69">
        <v>70</v>
      </c>
      <c r="U40" s="2"/>
      <c r="V40" s="2"/>
      <c r="W40" s="2"/>
      <c r="X40" s="2"/>
      <c r="Y40" s="2"/>
      <c r="Z40" s="2"/>
      <c r="AA40" s="2"/>
      <c r="AB40" s="2"/>
      <c r="AC40" s="2"/>
      <c r="AD40" s="2"/>
    </row>
    <row r="41" spans="1:30" s="13" customFormat="1">
      <c r="A41" s="278"/>
      <c r="B41" s="288"/>
      <c r="C41" s="14" t="s">
        <v>59</v>
      </c>
      <c r="D41" s="51" t="s">
        <v>240</v>
      </c>
      <c r="E41" s="7">
        <f t="shared" si="1"/>
        <v>0</v>
      </c>
      <c r="F41" s="9">
        <f t="shared" si="4"/>
        <v>0</v>
      </c>
      <c r="G41" s="43"/>
      <c r="H41" s="43"/>
      <c r="I41" s="43"/>
      <c r="J41" s="43"/>
      <c r="K41" s="59"/>
      <c r="L41" s="9">
        <f t="shared" si="6"/>
        <v>0</v>
      </c>
      <c r="M41" s="43"/>
      <c r="N41" s="43"/>
      <c r="O41" s="43"/>
      <c r="P41" s="43"/>
      <c r="Q41" s="59"/>
      <c r="R41" s="157"/>
      <c r="S41" s="64" t="str">
        <f t="shared" si="0"/>
        <v/>
      </c>
      <c r="T41" s="69">
        <v>70</v>
      </c>
      <c r="U41" s="2"/>
      <c r="V41" s="2"/>
      <c r="W41" s="2"/>
      <c r="X41" s="2"/>
      <c r="Y41" s="2"/>
      <c r="Z41" s="2"/>
      <c r="AA41" s="2"/>
      <c r="AB41" s="2"/>
      <c r="AC41" s="2"/>
      <c r="AD41" s="2"/>
    </row>
    <row r="42" spans="1:30" s="13" customFormat="1" ht="15.6">
      <c r="A42" s="278"/>
      <c r="B42" s="288"/>
      <c r="C42" s="14" t="s">
        <v>200</v>
      </c>
      <c r="D42" s="51" t="s">
        <v>240</v>
      </c>
      <c r="E42" s="7">
        <f t="shared" si="1"/>
        <v>0</v>
      </c>
      <c r="F42" s="9">
        <f t="shared" si="4"/>
        <v>0</v>
      </c>
      <c r="G42" s="43"/>
      <c r="H42" s="43"/>
      <c r="I42" s="43"/>
      <c r="J42" s="43"/>
      <c r="K42" s="59"/>
      <c r="L42" s="9">
        <f t="shared" si="6"/>
        <v>0</v>
      </c>
      <c r="M42" s="43"/>
      <c r="N42" s="43"/>
      <c r="O42" s="43"/>
      <c r="P42" s="43"/>
      <c r="Q42" s="59"/>
      <c r="R42" s="157"/>
      <c r="S42" s="64" t="str">
        <f t="shared" si="0"/>
        <v/>
      </c>
      <c r="T42" s="69">
        <v>70</v>
      </c>
      <c r="U42" s="2"/>
      <c r="V42" s="2"/>
      <c r="W42" s="2"/>
      <c r="X42" s="2"/>
      <c r="Y42" s="2"/>
      <c r="Z42" s="2"/>
      <c r="AA42" s="2"/>
      <c r="AB42" s="2"/>
      <c r="AC42" s="2"/>
      <c r="AD42" s="2"/>
    </row>
    <row r="43" spans="1:30" s="13" customFormat="1" ht="13.5" customHeight="1">
      <c r="A43" s="278"/>
      <c r="B43" s="288"/>
      <c r="C43" s="14" t="s">
        <v>60</v>
      </c>
      <c r="D43" s="51" t="s">
        <v>240</v>
      </c>
      <c r="E43" s="7">
        <f t="shared" si="1"/>
        <v>0</v>
      </c>
      <c r="F43" s="9">
        <f t="shared" si="4"/>
        <v>0</v>
      </c>
      <c r="G43" s="43"/>
      <c r="H43" s="43"/>
      <c r="I43" s="43"/>
      <c r="J43" s="43"/>
      <c r="K43" s="59"/>
      <c r="L43" s="9">
        <f t="shared" si="6"/>
        <v>0</v>
      </c>
      <c r="M43" s="43"/>
      <c r="N43" s="43"/>
      <c r="O43" s="43"/>
      <c r="P43" s="43"/>
      <c r="Q43" s="59"/>
      <c r="R43" s="157"/>
      <c r="S43" s="64" t="str">
        <f t="shared" si="0"/>
        <v/>
      </c>
      <c r="T43" s="69">
        <v>70</v>
      </c>
      <c r="U43" s="2"/>
      <c r="V43" s="2"/>
      <c r="W43" s="2"/>
      <c r="X43" s="2"/>
      <c r="Y43" s="2"/>
      <c r="Z43" s="2"/>
      <c r="AA43" s="2"/>
      <c r="AB43" s="2"/>
      <c r="AC43" s="2"/>
      <c r="AD43" s="2"/>
    </row>
    <row r="44" spans="1:30" s="13" customFormat="1">
      <c r="A44" s="278"/>
      <c r="B44" s="288"/>
      <c r="C44" s="14" t="s">
        <v>61</v>
      </c>
      <c r="D44" s="51" t="s">
        <v>240</v>
      </c>
      <c r="E44" s="7">
        <f t="shared" si="1"/>
        <v>0</v>
      </c>
      <c r="F44" s="9">
        <f t="shared" si="4"/>
        <v>0</v>
      </c>
      <c r="G44" s="43"/>
      <c r="H44" s="43"/>
      <c r="I44" s="43"/>
      <c r="J44" s="43"/>
      <c r="K44" s="59"/>
      <c r="L44" s="9">
        <f t="shared" si="6"/>
        <v>0</v>
      </c>
      <c r="M44" s="43"/>
      <c r="N44" s="43"/>
      <c r="O44" s="43"/>
      <c r="P44" s="43"/>
      <c r="Q44" s="59"/>
      <c r="R44" s="157"/>
      <c r="S44" s="64" t="str">
        <f t="shared" si="0"/>
        <v/>
      </c>
      <c r="T44" s="69">
        <v>70</v>
      </c>
      <c r="U44" s="2"/>
      <c r="V44" s="2"/>
      <c r="W44" s="2"/>
      <c r="X44" s="2"/>
      <c r="Y44" s="2"/>
      <c r="Z44" s="2"/>
      <c r="AA44" s="2"/>
      <c r="AB44" s="2"/>
      <c r="AC44" s="2"/>
      <c r="AD44" s="2"/>
    </row>
    <row r="45" spans="1:30" s="13" customFormat="1">
      <c r="A45" s="278"/>
      <c r="B45" s="288"/>
      <c r="C45" s="14" t="s">
        <v>62</v>
      </c>
      <c r="D45" s="51" t="s">
        <v>240</v>
      </c>
      <c r="E45" s="7">
        <f t="shared" si="1"/>
        <v>0</v>
      </c>
      <c r="F45" s="9">
        <f t="shared" si="4"/>
        <v>0</v>
      </c>
      <c r="G45" s="43"/>
      <c r="H45" s="43"/>
      <c r="I45" s="43"/>
      <c r="J45" s="43"/>
      <c r="K45" s="59"/>
      <c r="L45" s="9">
        <f t="shared" si="6"/>
        <v>0</v>
      </c>
      <c r="M45" s="43"/>
      <c r="N45" s="43"/>
      <c r="O45" s="43"/>
      <c r="P45" s="43"/>
      <c r="Q45" s="59"/>
      <c r="R45" s="157"/>
      <c r="S45" s="64" t="str">
        <f t="shared" si="0"/>
        <v/>
      </c>
      <c r="T45" s="69">
        <v>70</v>
      </c>
      <c r="U45" s="2"/>
      <c r="V45" s="2"/>
      <c r="W45" s="2"/>
      <c r="X45" s="2"/>
      <c r="Y45" s="2"/>
      <c r="Z45" s="2"/>
      <c r="AA45" s="2"/>
      <c r="AB45" s="2"/>
      <c r="AC45" s="2"/>
      <c r="AD45" s="2"/>
    </row>
    <row r="46" spans="1:30" s="13" customFormat="1">
      <c r="A46" s="278"/>
      <c r="B46" s="288"/>
      <c r="C46" s="14" t="s">
        <v>63</v>
      </c>
      <c r="D46" s="51" t="s">
        <v>240</v>
      </c>
      <c r="E46" s="7">
        <f t="shared" si="1"/>
        <v>0</v>
      </c>
      <c r="F46" s="9">
        <f t="shared" si="4"/>
        <v>0</v>
      </c>
      <c r="G46" s="43"/>
      <c r="H46" s="43"/>
      <c r="I46" s="43"/>
      <c r="J46" s="43"/>
      <c r="K46" s="59"/>
      <c r="L46" s="9">
        <f t="shared" si="6"/>
        <v>0</v>
      </c>
      <c r="M46" s="43"/>
      <c r="N46" s="43"/>
      <c r="O46" s="43"/>
      <c r="P46" s="43"/>
      <c r="Q46" s="59"/>
      <c r="R46" s="157"/>
      <c r="S46" s="64" t="str">
        <f t="shared" si="0"/>
        <v/>
      </c>
      <c r="T46" s="69">
        <v>70</v>
      </c>
      <c r="U46" s="2"/>
      <c r="V46" s="2"/>
      <c r="W46" s="2"/>
      <c r="X46" s="2"/>
      <c r="Y46" s="2"/>
      <c r="Z46" s="2"/>
      <c r="AA46" s="2"/>
      <c r="AB46" s="2"/>
      <c r="AC46" s="2"/>
      <c r="AD46" s="2"/>
    </row>
    <row r="47" spans="1:30" s="13" customFormat="1">
      <c r="A47" s="278"/>
      <c r="B47" s="288"/>
      <c r="C47" s="14" t="s">
        <v>64</v>
      </c>
      <c r="D47" s="51" t="s">
        <v>241</v>
      </c>
      <c r="E47" s="7">
        <f t="shared" si="1"/>
        <v>0</v>
      </c>
      <c r="F47" s="9">
        <f t="shared" si="4"/>
        <v>0</v>
      </c>
      <c r="G47" s="43"/>
      <c r="H47" s="43"/>
      <c r="I47" s="43"/>
      <c r="J47" s="43"/>
      <c r="K47" s="59"/>
      <c r="L47" s="9">
        <f t="shared" si="6"/>
        <v>0</v>
      </c>
      <c r="M47" s="43"/>
      <c r="N47" s="43"/>
      <c r="O47" s="43"/>
      <c r="P47" s="43"/>
      <c r="Q47" s="59"/>
      <c r="R47" s="157"/>
      <c r="S47" s="64" t="str">
        <f t="shared" si="0"/>
        <v/>
      </c>
      <c r="T47" s="69">
        <v>70</v>
      </c>
      <c r="U47" s="2"/>
      <c r="V47" s="2"/>
      <c r="W47" s="2"/>
      <c r="X47" s="2"/>
      <c r="Y47" s="2"/>
      <c r="Z47" s="2"/>
      <c r="AA47" s="2"/>
      <c r="AB47" s="2"/>
      <c r="AC47" s="2"/>
      <c r="AD47" s="2"/>
    </row>
    <row r="48" spans="1:30" s="13" customFormat="1">
      <c r="A48" s="278"/>
      <c r="B48" s="288"/>
      <c r="C48" s="14" t="s">
        <v>205</v>
      </c>
      <c r="D48" s="51" t="s">
        <v>240</v>
      </c>
      <c r="E48" s="7">
        <f t="shared" si="1"/>
        <v>0</v>
      </c>
      <c r="F48" s="9">
        <f t="shared" si="4"/>
        <v>0</v>
      </c>
      <c r="G48" s="43"/>
      <c r="H48" s="43"/>
      <c r="I48" s="43"/>
      <c r="J48" s="43"/>
      <c r="K48" s="59"/>
      <c r="L48" s="9">
        <f t="shared" si="6"/>
        <v>0</v>
      </c>
      <c r="M48" s="43"/>
      <c r="N48" s="43"/>
      <c r="O48" s="43"/>
      <c r="P48" s="43"/>
      <c r="Q48" s="59"/>
      <c r="R48" s="157"/>
      <c r="S48" s="64" t="str">
        <f t="shared" si="0"/>
        <v/>
      </c>
      <c r="T48" s="69">
        <v>70</v>
      </c>
      <c r="U48" s="2"/>
      <c r="V48" s="2"/>
      <c r="W48" s="2"/>
      <c r="X48" s="2"/>
      <c r="Y48" s="2"/>
      <c r="Z48" s="2"/>
      <c r="AA48" s="2"/>
      <c r="AB48" s="2"/>
      <c r="AC48" s="2"/>
      <c r="AD48" s="2"/>
    </row>
    <row r="49" spans="1:30" s="13" customFormat="1" ht="12.9" hidden="1" customHeight="1">
      <c r="A49" s="278"/>
      <c r="B49" s="288"/>
      <c r="C49" s="14" t="s">
        <v>206</v>
      </c>
      <c r="D49" s="51" t="s">
        <v>240</v>
      </c>
      <c r="E49" s="7">
        <f t="shared" si="1"/>
        <v>0</v>
      </c>
      <c r="F49" s="9">
        <f t="shared" si="4"/>
        <v>0</v>
      </c>
      <c r="G49" s="43"/>
      <c r="H49" s="43"/>
      <c r="I49" s="43"/>
      <c r="J49" s="43"/>
      <c r="K49" s="59"/>
      <c r="L49" s="9">
        <f t="shared" si="6"/>
        <v>0</v>
      </c>
      <c r="M49" s="43"/>
      <c r="N49" s="43"/>
      <c r="O49" s="43"/>
      <c r="P49" s="43"/>
      <c r="Q49" s="59"/>
      <c r="R49" s="157"/>
      <c r="S49" s="64" t="str">
        <f t="shared" si="0"/>
        <v/>
      </c>
      <c r="T49" s="69">
        <v>70</v>
      </c>
      <c r="U49" s="2"/>
      <c r="V49" s="2"/>
      <c r="W49" s="2"/>
      <c r="X49" s="2"/>
      <c r="Y49" s="2"/>
      <c r="Z49" s="2"/>
      <c r="AA49" s="2"/>
      <c r="AB49" s="2"/>
      <c r="AC49" s="2"/>
      <c r="AD49" s="2"/>
    </row>
    <row r="50" spans="1:30" s="13" customFormat="1">
      <c r="A50" s="278"/>
      <c r="B50" s="288"/>
      <c r="C50" s="14" t="s">
        <v>65</v>
      </c>
      <c r="D50" s="51" t="s">
        <v>242</v>
      </c>
      <c r="E50" s="7">
        <f t="shared" si="1"/>
        <v>0</v>
      </c>
      <c r="F50" s="9">
        <f t="shared" si="4"/>
        <v>0</v>
      </c>
      <c r="G50" s="43"/>
      <c r="H50" s="43"/>
      <c r="I50" s="43"/>
      <c r="J50" s="43"/>
      <c r="K50" s="59"/>
      <c r="L50" s="9">
        <f t="shared" si="6"/>
        <v>0</v>
      </c>
      <c r="M50" s="43"/>
      <c r="N50" s="43"/>
      <c r="O50" s="43"/>
      <c r="P50" s="43"/>
      <c r="Q50" s="59"/>
      <c r="R50" s="157"/>
      <c r="S50" s="64" t="str">
        <f t="shared" si="0"/>
        <v/>
      </c>
      <c r="T50" s="69">
        <v>70</v>
      </c>
      <c r="U50" s="2"/>
      <c r="V50" s="2"/>
      <c r="W50" s="2"/>
      <c r="X50" s="2"/>
      <c r="Y50" s="2"/>
      <c r="Z50" s="2"/>
      <c r="AA50" s="2"/>
      <c r="AB50" s="2"/>
      <c r="AC50" s="2"/>
      <c r="AD50" s="2"/>
    </row>
    <row r="51" spans="1:30" s="13" customFormat="1">
      <c r="A51" s="278"/>
      <c r="B51" s="288"/>
      <c r="C51" s="14" t="s">
        <v>66</v>
      </c>
      <c r="D51" s="51" t="s">
        <v>242</v>
      </c>
      <c r="E51" s="7">
        <f t="shared" si="1"/>
        <v>0</v>
      </c>
      <c r="F51" s="9">
        <f t="shared" si="4"/>
        <v>0</v>
      </c>
      <c r="G51" s="43"/>
      <c r="H51" s="43"/>
      <c r="I51" s="43"/>
      <c r="J51" s="43"/>
      <c r="K51" s="59"/>
      <c r="L51" s="9">
        <f t="shared" si="6"/>
        <v>0</v>
      </c>
      <c r="M51" s="43"/>
      <c r="N51" s="43"/>
      <c r="O51" s="43"/>
      <c r="P51" s="43"/>
      <c r="Q51" s="59"/>
      <c r="R51" s="157"/>
      <c r="S51" s="64" t="str">
        <f t="shared" si="0"/>
        <v/>
      </c>
      <c r="T51" s="69">
        <v>70</v>
      </c>
      <c r="U51" s="2"/>
      <c r="V51" s="2"/>
      <c r="W51" s="2"/>
      <c r="X51" s="2"/>
      <c r="Y51" s="2"/>
      <c r="Z51" s="2"/>
      <c r="AA51" s="2"/>
      <c r="AB51" s="2"/>
      <c r="AC51" s="2"/>
      <c r="AD51" s="2"/>
    </row>
    <row r="52" spans="1:30" s="13" customFormat="1">
      <c r="A52" s="278"/>
      <c r="B52" s="288"/>
      <c r="C52" s="14" t="s">
        <v>67</v>
      </c>
      <c r="D52" s="51" t="s">
        <v>240</v>
      </c>
      <c r="E52" s="7">
        <f t="shared" si="1"/>
        <v>0</v>
      </c>
      <c r="F52" s="9">
        <f t="shared" si="4"/>
        <v>0</v>
      </c>
      <c r="G52" s="43"/>
      <c r="H52" s="43"/>
      <c r="I52" s="43"/>
      <c r="J52" s="43"/>
      <c r="K52" s="59"/>
      <c r="L52" s="9">
        <f t="shared" si="6"/>
        <v>0</v>
      </c>
      <c r="M52" s="43"/>
      <c r="N52" s="43"/>
      <c r="O52" s="43"/>
      <c r="P52" s="43"/>
      <c r="Q52" s="59"/>
      <c r="R52" s="157"/>
      <c r="S52" s="64" t="str">
        <f t="shared" si="0"/>
        <v/>
      </c>
      <c r="T52" s="69">
        <v>70</v>
      </c>
      <c r="U52" s="2"/>
      <c r="V52" s="2"/>
      <c r="W52" s="2"/>
      <c r="X52" s="2"/>
      <c r="Y52" s="2"/>
      <c r="Z52" s="2"/>
      <c r="AA52" s="2"/>
      <c r="AB52" s="2"/>
      <c r="AC52" s="2"/>
      <c r="AD52" s="2"/>
    </row>
    <row r="53" spans="1:30" s="13" customFormat="1">
      <c r="A53" s="278"/>
      <c r="B53" s="288"/>
      <c r="C53" s="14" t="s">
        <v>68</v>
      </c>
      <c r="D53" s="51" t="s">
        <v>240</v>
      </c>
      <c r="E53" s="7">
        <f t="shared" si="1"/>
        <v>0</v>
      </c>
      <c r="F53" s="9">
        <f t="shared" si="4"/>
        <v>0</v>
      </c>
      <c r="G53" s="43"/>
      <c r="H53" s="43"/>
      <c r="I53" s="43"/>
      <c r="J53" s="43"/>
      <c r="K53" s="59"/>
      <c r="L53" s="9">
        <f t="shared" si="6"/>
        <v>0</v>
      </c>
      <c r="M53" s="43"/>
      <c r="N53" s="43"/>
      <c r="O53" s="43"/>
      <c r="P53" s="43"/>
      <c r="Q53" s="59"/>
      <c r="R53" s="157"/>
      <c r="S53" s="64" t="str">
        <f t="shared" si="0"/>
        <v/>
      </c>
      <c r="T53" s="69">
        <v>70</v>
      </c>
      <c r="U53" s="2"/>
      <c r="V53" s="2"/>
      <c r="W53" s="2"/>
      <c r="X53" s="2"/>
      <c r="Y53" s="2"/>
      <c r="Z53" s="2"/>
      <c r="AA53" s="2"/>
      <c r="AB53" s="2"/>
      <c r="AC53" s="2"/>
      <c r="AD53" s="2"/>
    </row>
    <row r="54" spans="1:30" s="13" customFormat="1">
      <c r="A54" s="278"/>
      <c r="B54" s="288"/>
      <c r="C54" s="14" t="s">
        <v>69</v>
      </c>
      <c r="D54" s="51" t="s">
        <v>240</v>
      </c>
      <c r="E54" s="7">
        <f t="shared" si="1"/>
        <v>0</v>
      </c>
      <c r="F54" s="9">
        <f t="shared" si="4"/>
        <v>0</v>
      </c>
      <c r="G54" s="43"/>
      <c r="H54" s="43"/>
      <c r="I54" s="43"/>
      <c r="J54" s="43"/>
      <c r="K54" s="59"/>
      <c r="L54" s="9">
        <f t="shared" si="6"/>
        <v>0</v>
      </c>
      <c r="M54" s="43"/>
      <c r="N54" s="43"/>
      <c r="O54" s="43"/>
      <c r="P54" s="43"/>
      <c r="Q54" s="59"/>
      <c r="R54" s="157"/>
      <c r="S54" s="64" t="str">
        <f t="shared" si="0"/>
        <v/>
      </c>
      <c r="T54" s="69">
        <v>70</v>
      </c>
      <c r="U54" s="2"/>
      <c r="V54" s="2"/>
      <c r="W54" s="2"/>
      <c r="X54" s="2"/>
      <c r="Y54" s="2"/>
      <c r="Z54" s="2"/>
      <c r="AA54" s="2"/>
      <c r="AB54" s="2"/>
      <c r="AC54" s="2"/>
      <c r="AD54" s="2"/>
    </row>
    <row r="55" spans="1:30" s="13" customFormat="1">
      <c r="A55" s="278"/>
      <c r="B55" s="288"/>
      <c r="C55" s="14" t="s">
        <v>190</v>
      </c>
      <c r="D55" s="51" t="s">
        <v>214</v>
      </c>
      <c r="E55" s="7">
        <f t="shared" si="1"/>
        <v>0</v>
      </c>
      <c r="F55" s="9">
        <f t="shared" si="4"/>
        <v>0</v>
      </c>
      <c r="G55" s="43"/>
      <c r="H55" s="43"/>
      <c r="I55" s="43"/>
      <c r="J55" s="43"/>
      <c r="K55" s="59"/>
      <c r="L55" s="9">
        <f t="shared" si="6"/>
        <v>0</v>
      </c>
      <c r="M55" s="43"/>
      <c r="N55" s="43"/>
      <c r="O55" s="43"/>
      <c r="P55" s="43"/>
      <c r="Q55" s="59"/>
      <c r="R55" s="157"/>
      <c r="S55" s="64" t="str">
        <f t="shared" si="0"/>
        <v/>
      </c>
      <c r="T55" s="69">
        <v>70</v>
      </c>
      <c r="U55" s="2"/>
      <c r="V55" s="2"/>
      <c r="W55" s="2"/>
      <c r="X55" s="2"/>
      <c r="Y55" s="2"/>
      <c r="Z55" s="2"/>
      <c r="AA55" s="2"/>
      <c r="AB55" s="2"/>
      <c r="AC55" s="2"/>
      <c r="AD55" s="2"/>
    </row>
    <row r="56" spans="1:30" s="13" customFormat="1" ht="12.9" hidden="1" customHeight="1">
      <c r="A56" s="278"/>
      <c r="B56" s="288"/>
      <c r="C56" s="15" t="s">
        <v>70</v>
      </c>
      <c r="D56" s="51" t="s">
        <v>240</v>
      </c>
      <c r="E56" s="7">
        <f t="shared" si="1"/>
        <v>0</v>
      </c>
      <c r="F56" s="9">
        <f t="shared" si="4"/>
        <v>0</v>
      </c>
      <c r="G56" s="43"/>
      <c r="H56" s="43"/>
      <c r="I56" s="43"/>
      <c r="J56" s="43"/>
      <c r="K56" s="59"/>
      <c r="L56" s="9">
        <f t="shared" si="6"/>
        <v>0</v>
      </c>
      <c r="M56" s="43"/>
      <c r="N56" s="43"/>
      <c r="O56" s="43"/>
      <c r="P56" s="43"/>
      <c r="Q56" s="59"/>
      <c r="R56" s="157"/>
      <c r="S56" s="64" t="str">
        <f t="shared" si="0"/>
        <v/>
      </c>
      <c r="T56" s="69">
        <v>70</v>
      </c>
      <c r="U56" s="2"/>
      <c r="V56" s="2"/>
      <c r="W56" s="2"/>
      <c r="X56" s="2"/>
      <c r="Y56" s="2"/>
      <c r="Z56" s="2"/>
      <c r="AA56" s="2"/>
      <c r="AB56" s="2"/>
      <c r="AC56" s="2"/>
      <c r="AD56" s="2"/>
    </row>
    <row r="57" spans="1:30" s="13" customFormat="1">
      <c r="A57" s="278"/>
      <c r="B57" s="288"/>
      <c r="C57" s="15" t="s">
        <v>71</v>
      </c>
      <c r="D57" s="51" t="s">
        <v>214</v>
      </c>
      <c r="E57" s="7">
        <f t="shared" si="1"/>
        <v>0</v>
      </c>
      <c r="F57" s="9">
        <f t="shared" si="4"/>
        <v>0</v>
      </c>
      <c r="G57" s="43"/>
      <c r="H57" s="43"/>
      <c r="I57" s="43"/>
      <c r="J57" s="43"/>
      <c r="K57" s="59"/>
      <c r="L57" s="9">
        <f t="shared" si="6"/>
        <v>0</v>
      </c>
      <c r="M57" s="43"/>
      <c r="N57" s="43"/>
      <c r="O57" s="43"/>
      <c r="P57" s="43"/>
      <c r="Q57" s="59"/>
      <c r="R57" s="157"/>
      <c r="S57" s="64" t="str">
        <f t="shared" si="0"/>
        <v/>
      </c>
      <c r="T57" s="69">
        <v>70</v>
      </c>
      <c r="U57" s="2"/>
      <c r="V57" s="2"/>
      <c r="W57" s="2"/>
      <c r="X57" s="2"/>
      <c r="Y57" s="2"/>
      <c r="Z57" s="2"/>
      <c r="AA57" s="2"/>
      <c r="AB57" s="2"/>
      <c r="AC57" s="2"/>
      <c r="AD57" s="2"/>
    </row>
    <row r="58" spans="1:30" s="13" customFormat="1">
      <c r="A58" s="278"/>
      <c r="B58" s="288"/>
      <c r="C58" s="15" t="s">
        <v>72</v>
      </c>
      <c r="D58" s="51" t="s">
        <v>240</v>
      </c>
      <c r="E58" s="7">
        <f t="shared" si="1"/>
        <v>0</v>
      </c>
      <c r="F58" s="9">
        <f t="shared" si="4"/>
        <v>0</v>
      </c>
      <c r="G58" s="43"/>
      <c r="H58" s="43"/>
      <c r="I58" s="43"/>
      <c r="J58" s="43"/>
      <c r="K58" s="59"/>
      <c r="L58" s="9">
        <f t="shared" si="6"/>
        <v>0</v>
      </c>
      <c r="M58" s="43"/>
      <c r="N58" s="43"/>
      <c r="O58" s="43"/>
      <c r="P58" s="43"/>
      <c r="Q58" s="59"/>
      <c r="R58" s="157"/>
      <c r="S58" s="64" t="str">
        <f t="shared" si="0"/>
        <v/>
      </c>
      <c r="T58" s="69">
        <v>70</v>
      </c>
      <c r="U58" s="2"/>
      <c r="V58" s="2"/>
      <c r="W58" s="2"/>
      <c r="X58" s="2"/>
      <c r="Y58" s="2"/>
      <c r="Z58" s="2"/>
      <c r="AA58" s="2"/>
      <c r="AB58" s="2"/>
      <c r="AC58" s="2"/>
      <c r="AD58" s="2"/>
    </row>
    <row r="59" spans="1:30" s="13" customFormat="1">
      <c r="A59" s="278"/>
      <c r="B59" s="288"/>
      <c r="C59" s="15" t="s">
        <v>73</v>
      </c>
      <c r="D59" s="51" t="s">
        <v>240</v>
      </c>
      <c r="E59" s="7">
        <f t="shared" si="1"/>
        <v>0</v>
      </c>
      <c r="F59" s="9">
        <f t="shared" si="4"/>
        <v>0</v>
      </c>
      <c r="G59" s="43"/>
      <c r="H59" s="43"/>
      <c r="I59" s="43"/>
      <c r="J59" s="43"/>
      <c r="K59" s="59"/>
      <c r="L59" s="9">
        <f t="shared" si="6"/>
        <v>0</v>
      </c>
      <c r="M59" s="43"/>
      <c r="N59" s="43"/>
      <c r="O59" s="43"/>
      <c r="P59" s="43"/>
      <c r="Q59" s="59"/>
      <c r="R59" s="157"/>
      <c r="S59" s="64" t="str">
        <f t="shared" si="0"/>
        <v/>
      </c>
      <c r="T59" s="69">
        <v>70</v>
      </c>
      <c r="U59" s="2"/>
      <c r="V59" s="2"/>
      <c r="W59" s="2"/>
      <c r="X59" s="2"/>
      <c r="Y59" s="2"/>
      <c r="Z59" s="2"/>
      <c r="AA59" s="2"/>
      <c r="AB59" s="2"/>
      <c r="AC59" s="2"/>
      <c r="AD59" s="2"/>
    </row>
    <row r="60" spans="1:30" s="13" customFormat="1">
      <c r="A60" s="278"/>
      <c r="B60" s="288"/>
      <c r="C60" s="15" t="s">
        <v>74</v>
      </c>
      <c r="D60" s="51" t="s">
        <v>240</v>
      </c>
      <c r="E60" s="7">
        <f t="shared" si="1"/>
        <v>0</v>
      </c>
      <c r="F60" s="9">
        <f t="shared" si="4"/>
        <v>0</v>
      </c>
      <c r="G60" s="43"/>
      <c r="H60" s="43"/>
      <c r="I60" s="43"/>
      <c r="J60" s="43"/>
      <c r="K60" s="59"/>
      <c r="L60" s="9">
        <f t="shared" si="6"/>
        <v>0</v>
      </c>
      <c r="M60" s="43"/>
      <c r="N60" s="43"/>
      <c r="O60" s="43"/>
      <c r="P60" s="43"/>
      <c r="Q60" s="59"/>
      <c r="R60" s="157"/>
      <c r="S60" s="64" t="str">
        <f t="shared" si="0"/>
        <v/>
      </c>
      <c r="T60" s="69">
        <v>70</v>
      </c>
      <c r="U60" s="2"/>
      <c r="V60" s="2"/>
      <c r="W60" s="2"/>
      <c r="X60" s="2"/>
      <c r="Y60" s="2"/>
      <c r="Z60" s="2"/>
      <c r="AA60" s="2"/>
      <c r="AB60" s="2"/>
      <c r="AC60" s="2"/>
      <c r="AD60" s="2"/>
    </row>
    <row r="61" spans="1:30" s="13" customFormat="1">
      <c r="A61" s="278"/>
      <c r="B61" s="288"/>
      <c r="C61" s="15" t="s">
        <v>75</v>
      </c>
      <c r="D61" s="51" t="s">
        <v>211</v>
      </c>
      <c r="E61" s="7">
        <f t="shared" si="1"/>
        <v>0</v>
      </c>
      <c r="F61" s="9">
        <f t="shared" si="4"/>
        <v>0</v>
      </c>
      <c r="G61" s="43"/>
      <c r="H61" s="43"/>
      <c r="I61" s="43"/>
      <c r="J61" s="43"/>
      <c r="K61" s="59"/>
      <c r="L61" s="9">
        <f t="shared" si="6"/>
        <v>0</v>
      </c>
      <c r="M61" s="43"/>
      <c r="N61" s="43"/>
      <c r="O61" s="43"/>
      <c r="P61" s="43"/>
      <c r="Q61" s="59"/>
      <c r="R61" s="157"/>
      <c r="S61" s="64" t="str">
        <f t="shared" si="0"/>
        <v/>
      </c>
      <c r="T61" s="69">
        <v>70</v>
      </c>
      <c r="U61" s="2"/>
      <c r="V61" s="2"/>
      <c r="W61" s="2"/>
      <c r="X61" s="2"/>
      <c r="Y61" s="2"/>
      <c r="Z61" s="2"/>
      <c r="AA61" s="2"/>
      <c r="AB61" s="2"/>
      <c r="AC61" s="2"/>
      <c r="AD61" s="2"/>
    </row>
    <row r="62" spans="1:30" s="13" customFormat="1">
      <c r="A62" s="278"/>
      <c r="B62" s="288"/>
      <c r="C62" s="15" t="s">
        <v>76</v>
      </c>
      <c r="D62" s="51" t="s">
        <v>242</v>
      </c>
      <c r="E62" s="7">
        <f t="shared" si="1"/>
        <v>0</v>
      </c>
      <c r="F62" s="9">
        <f t="shared" si="4"/>
        <v>0</v>
      </c>
      <c r="G62" s="43"/>
      <c r="H62" s="43"/>
      <c r="I62" s="43"/>
      <c r="J62" s="43"/>
      <c r="K62" s="59"/>
      <c r="L62" s="9">
        <f t="shared" si="6"/>
        <v>0</v>
      </c>
      <c r="M62" s="43"/>
      <c r="N62" s="43"/>
      <c r="O62" s="43"/>
      <c r="P62" s="43"/>
      <c r="Q62" s="59"/>
      <c r="R62" s="157"/>
      <c r="S62" s="64" t="str">
        <f t="shared" si="0"/>
        <v/>
      </c>
      <c r="T62" s="69">
        <v>70</v>
      </c>
      <c r="U62" s="2"/>
      <c r="V62" s="2"/>
      <c r="W62" s="2"/>
      <c r="X62" s="2"/>
      <c r="Y62" s="2"/>
      <c r="Z62" s="2"/>
      <c r="AA62" s="2"/>
      <c r="AB62" s="2"/>
      <c r="AC62" s="2"/>
      <c r="AD62" s="2"/>
    </row>
    <row r="63" spans="1:30" s="13" customFormat="1">
      <c r="A63" s="278"/>
      <c r="B63" s="288"/>
      <c r="C63" s="15" t="s">
        <v>77</v>
      </c>
      <c r="D63" s="51" t="s">
        <v>241</v>
      </c>
      <c r="E63" s="7">
        <f t="shared" si="1"/>
        <v>0</v>
      </c>
      <c r="F63" s="9">
        <f t="shared" si="4"/>
        <v>0</v>
      </c>
      <c r="G63" s="43"/>
      <c r="H63" s="43"/>
      <c r="I63" s="43"/>
      <c r="J63" s="43"/>
      <c r="K63" s="59"/>
      <c r="L63" s="9">
        <f t="shared" si="6"/>
        <v>0</v>
      </c>
      <c r="M63" s="43"/>
      <c r="N63" s="43"/>
      <c r="O63" s="43"/>
      <c r="P63" s="43"/>
      <c r="Q63" s="59"/>
      <c r="R63" s="157"/>
      <c r="S63" s="64" t="str">
        <f t="shared" si="0"/>
        <v/>
      </c>
      <c r="T63" s="69">
        <v>70</v>
      </c>
      <c r="U63" s="2"/>
      <c r="V63" s="2"/>
      <c r="W63" s="2"/>
      <c r="X63" s="2"/>
      <c r="Y63" s="2"/>
      <c r="Z63" s="2"/>
      <c r="AA63" s="2"/>
      <c r="AB63" s="2"/>
      <c r="AC63" s="2"/>
      <c r="AD63" s="2"/>
    </row>
    <row r="64" spans="1:30" s="13" customFormat="1">
      <c r="A64" s="278"/>
      <c r="B64" s="288"/>
      <c r="C64" s="15" t="s">
        <v>78</v>
      </c>
      <c r="D64" s="51" t="s">
        <v>211</v>
      </c>
      <c r="E64" s="7">
        <f t="shared" si="1"/>
        <v>0</v>
      </c>
      <c r="F64" s="9">
        <f t="shared" si="4"/>
        <v>0</v>
      </c>
      <c r="G64" s="43"/>
      <c r="H64" s="43"/>
      <c r="I64" s="43"/>
      <c r="J64" s="43"/>
      <c r="K64" s="59"/>
      <c r="L64" s="9">
        <f t="shared" si="6"/>
        <v>0</v>
      </c>
      <c r="M64" s="43"/>
      <c r="N64" s="43"/>
      <c r="O64" s="43"/>
      <c r="P64" s="43"/>
      <c r="Q64" s="59"/>
      <c r="R64" s="157"/>
      <c r="S64" s="64" t="str">
        <f t="shared" si="0"/>
        <v/>
      </c>
      <c r="T64" s="69">
        <v>70</v>
      </c>
      <c r="U64" s="2"/>
      <c r="V64" s="2"/>
      <c r="W64" s="2"/>
      <c r="X64" s="2"/>
      <c r="Y64" s="2"/>
      <c r="Z64" s="2"/>
      <c r="AA64" s="2"/>
      <c r="AB64" s="2"/>
      <c r="AC64" s="2"/>
      <c r="AD64" s="2"/>
    </row>
    <row r="65" spans="1:30" s="13" customFormat="1">
      <c r="A65" s="278"/>
      <c r="B65" s="288"/>
      <c r="C65" s="15" t="s">
        <v>79</v>
      </c>
      <c r="D65" s="51" t="s">
        <v>211</v>
      </c>
      <c r="E65" s="7">
        <f t="shared" si="1"/>
        <v>0</v>
      </c>
      <c r="F65" s="9">
        <f t="shared" si="4"/>
        <v>0</v>
      </c>
      <c r="G65" s="43"/>
      <c r="H65" s="43"/>
      <c r="I65" s="43"/>
      <c r="J65" s="43"/>
      <c r="K65" s="59"/>
      <c r="L65" s="9">
        <f t="shared" si="6"/>
        <v>0</v>
      </c>
      <c r="M65" s="43"/>
      <c r="N65" s="43"/>
      <c r="O65" s="43"/>
      <c r="P65" s="43"/>
      <c r="Q65" s="59"/>
      <c r="R65" s="157"/>
      <c r="S65" s="64" t="str">
        <f t="shared" si="0"/>
        <v/>
      </c>
      <c r="T65" s="69">
        <v>70</v>
      </c>
      <c r="U65" s="2"/>
      <c r="V65" s="2"/>
      <c r="W65" s="2"/>
      <c r="X65" s="2"/>
      <c r="Y65" s="2"/>
      <c r="Z65" s="2"/>
      <c r="AA65" s="2"/>
      <c r="AB65" s="2"/>
      <c r="AC65" s="2"/>
      <c r="AD65" s="2"/>
    </row>
    <row r="66" spans="1:30" s="13" customFormat="1">
      <c r="A66" s="278"/>
      <c r="B66" s="288"/>
      <c r="C66" s="15" t="s">
        <v>80</v>
      </c>
      <c r="D66" s="51" t="s">
        <v>211</v>
      </c>
      <c r="E66" s="7">
        <f t="shared" si="1"/>
        <v>0</v>
      </c>
      <c r="F66" s="9">
        <f t="shared" si="4"/>
        <v>0</v>
      </c>
      <c r="G66" s="43"/>
      <c r="H66" s="43"/>
      <c r="I66" s="43"/>
      <c r="J66" s="43"/>
      <c r="K66" s="59"/>
      <c r="L66" s="9">
        <f t="shared" si="6"/>
        <v>0</v>
      </c>
      <c r="M66" s="43"/>
      <c r="N66" s="43"/>
      <c r="O66" s="43"/>
      <c r="P66" s="43"/>
      <c r="Q66" s="59"/>
      <c r="R66" s="157"/>
      <c r="S66" s="64" t="str">
        <f t="shared" si="0"/>
        <v/>
      </c>
      <c r="T66" s="69">
        <v>70</v>
      </c>
      <c r="U66" s="2"/>
      <c r="V66" s="2"/>
      <c r="W66" s="2"/>
      <c r="X66" s="2"/>
      <c r="Y66" s="2"/>
      <c r="Z66" s="2"/>
      <c r="AA66" s="2"/>
      <c r="AB66" s="2"/>
      <c r="AC66" s="2"/>
      <c r="AD66" s="2"/>
    </row>
    <row r="67" spans="1:30" s="13" customFormat="1">
      <c r="A67" s="278"/>
      <c r="B67" s="288" t="s">
        <v>81</v>
      </c>
      <c r="C67" s="15" t="s">
        <v>82</v>
      </c>
      <c r="D67" s="51" t="s">
        <v>214</v>
      </c>
      <c r="E67" s="7">
        <f t="shared" si="1"/>
        <v>0</v>
      </c>
      <c r="F67" s="9">
        <f t="shared" si="4"/>
        <v>0</v>
      </c>
      <c r="G67" s="43"/>
      <c r="H67" s="43"/>
      <c r="I67" s="43"/>
      <c r="J67" s="43"/>
      <c r="K67" s="59"/>
      <c r="L67" s="9">
        <f t="shared" si="6"/>
        <v>0</v>
      </c>
      <c r="M67" s="43"/>
      <c r="N67" s="43"/>
      <c r="O67" s="43"/>
      <c r="P67" s="43"/>
      <c r="Q67" s="59"/>
      <c r="R67" s="157"/>
      <c r="S67" s="64" t="str">
        <f t="shared" si="0"/>
        <v/>
      </c>
      <c r="T67" s="69">
        <v>70</v>
      </c>
      <c r="U67" s="2"/>
      <c r="V67" s="2"/>
      <c r="W67" s="2"/>
      <c r="X67" s="2"/>
      <c r="Y67" s="2"/>
      <c r="Z67" s="2"/>
      <c r="AA67" s="2"/>
      <c r="AB67" s="2"/>
      <c r="AC67" s="2"/>
      <c r="AD67" s="2"/>
    </row>
    <row r="68" spans="1:30" s="13" customFormat="1">
      <c r="A68" s="278"/>
      <c r="B68" s="288"/>
      <c r="C68" s="15" t="s">
        <v>83</v>
      </c>
      <c r="D68" s="51" t="s">
        <v>214</v>
      </c>
      <c r="E68" s="7">
        <f t="shared" si="1"/>
        <v>0</v>
      </c>
      <c r="F68" s="9">
        <f t="shared" si="4"/>
        <v>0</v>
      </c>
      <c r="G68" s="43"/>
      <c r="H68" s="43"/>
      <c r="I68" s="43"/>
      <c r="J68" s="43"/>
      <c r="K68" s="59"/>
      <c r="L68" s="9">
        <f t="shared" si="6"/>
        <v>0</v>
      </c>
      <c r="M68" s="43"/>
      <c r="N68" s="43"/>
      <c r="O68" s="43"/>
      <c r="P68" s="43"/>
      <c r="Q68" s="59"/>
      <c r="R68" s="157"/>
      <c r="S68" s="64" t="str">
        <f t="shared" si="0"/>
        <v/>
      </c>
      <c r="T68" s="69">
        <v>70</v>
      </c>
      <c r="U68" s="2"/>
      <c r="V68" s="2"/>
      <c r="W68" s="2"/>
      <c r="X68" s="2"/>
      <c r="Y68" s="2"/>
      <c r="Z68" s="2"/>
      <c r="AA68" s="2"/>
      <c r="AB68" s="2"/>
      <c r="AC68" s="2"/>
      <c r="AD68" s="2"/>
    </row>
    <row r="69" spans="1:30" s="13" customFormat="1">
      <c r="A69" s="278"/>
      <c r="B69" s="288"/>
      <c r="C69" s="15" t="s">
        <v>84</v>
      </c>
      <c r="D69" s="51" t="s">
        <v>214</v>
      </c>
      <c r="E69" s="7">
        <f t="shared" si="1"/>
        <v>0</v>
      </c>
      <c r="F69" s="9">
        <f t="shared" si="4"/>
        <v>0</v>
      </c>
      <c r="G69" s="43"/>
      <c r="H69" s="43"/>
      <c r="I69" s="43"/>
      <c r="J69" s="43"/>
      <c r="K69" s="59"/>
      <c r="L69" s="9">
        <f t="shared" si="6"/>
        <v>0</v>
      </c>
      <c r="M69" s="43"/>
      <c r="N69" s="43"/>
      <c r="O69" s="43"/>
      <c r="P69" s="43"/>
      <c r="Q69" s="59"/>
      <c r="R69" s="157"/>
      <c r="S69" s="64" t="str">
        <f t="shared" si="0"/>
        <v/>
      </c>
      <c r="T69" s="69">
        <v>70</v>
      </c>
      <c r="U69" s="2"/>
      <c r="V69" s="2"/>
      <c r="W69" s="2"/>
      <c r="X69" s="2"/>
      <c r="Y69" s="2"/>
      <c r="Z69" s="2"/>
      <c r="AA69" s="2"/>
      <c r="AB69" s="2"/>
      <c r="AC69" s="2"/>
      <c r="AD69" s="2"/>
    </row>
    <row r="70" spans="1:30" s="13" customFormat="1">
      <c r="A70" s="278"/>
      <c r="B70" s="288" t="s">
        <v>85</v>
      </c>
      <c r="C70" s="57" t="s">
        <v>86</v>
      </c>
      <c r="D70" s="336" t="s">
        <v>240</v>
      </c>
      <c r="E70" s="295">
        <f>F70+L70</f>
        <v>0</v>
      </c>
      <c r="F70" s="296">
        <f>SUM(G70:K73)</f>
        <v>0</v>
      </c>
      <c r="G70" s="292"/>
      <c r="H70" s="292"/>
      <c r="I70" s="292"/>
      <c r="J70" s="292"/>
      <c r="K70" s="292"/>
      <c r="L70" s="296">
        <f>SUM(M70:Q73)</f>
        <v>0</v>
      </c>
      <c r="M70" s="292"/>
      <c r="N70" s="292"/>
      <c r="O70" s="292"/>
      <c r="P70" s="292"/>
      <c r="Q70" s="292"/>
      <c r="R70" s="160"/>
      <c r="S70" s="291" t="str">
        <f>IFERROR(ROUND(F70/E70*100,1),"")</f>
        <v/>
      </c>
      <c r="T70" s="69">
        <v>70</v>
      </c>
      <c r="U70" s="2"/>
      <c r="V70" s="2"/>
      <c r="W70" s="2"/>
      <c r="X70" s="2"/>
      <c r="Y70" s="2"/>
      <c r="Z70" s="2"/>
      <c r="AA70" s="2"/>
      <c r="AB70" s="2"/>
      <c r="AC70" s="2"/>
      <c r="AD70" s="2"/>
    </row>
    <row r="71" spans="1:30" s="13" customFormat="1">
      <c r="A71" s="278"/>
      <c r="B71" s="288"/>
      <c r="C71" s="57" t="s">
        <v>87</v>
      </c>
      <c r="D71" s="336"/>
      <c r="E71" s="295"/>
      <c r="F71" s="296"/>
      <c r="G71" s="293"/>
      <c r="H71" s="293"/>
      <c r="I71" s="293"/>
      <c r="J71" s="293"/>
      <c r="K71" s="293"/>
      <c r="L71" s="296"/>
      <c r="M71" s="293"/>
      <c r="N71" s="293"/>
      <c r="O71" s="293"/>
      <c r="P71" s="293"/>
      <c r="Q71" s="293"/>
      <c r="R71" s="160"/>
      <c r="S71" s="291"/>
      <c r="T71" s="69">
        <v>70</v>
      </c>
      <c r="U71" s="2"/>
      <c r="V71" s="2"/>
      <c r="W71" s="2"/>
      <c r="X71" s="2"/>
      <c r="Y71" s="2"/>
      <c r="Z71" s="2"/>
      <c r="AA71" s="2"/>
      <c r="AB71" s="2"/>
      <c r="AC71" s="2"/>
      <c r="AD71" s="2"/>
    </row>
    <row r="72" spans="1:30" s="13" customFormat="1">
      <c r="A72" s="278"/>
      <c r="B72" s="288"/>
      <c r="C72" s="57" t="s">
        <v>88</v>
      </c>
      <c r="D72" s="336"/>
      <c r="E72" s="295"/>
      <c r="F72" s="296"/>
      <c r="G72" s="293"/>
      <c r="H72" s="293"/>
      <c r="I72" s="293"/>
      <c r="J72" s="293"/>
      <c r="K72" s="293"/>
      <c r="L72" s="296"/>
      <c r="M72" s="293"/>
      <c r="N72" s="293"/>
      <c r="O72" s="293"/>
      <c r="P72" s="293"/>
      <c r="Q72" s="293"/>
      <c r="R72" s="160"/>
      <c r="S72" s="291"/>
      <c r="T72" s="69">
        <v>70</v>
      </c>
      <c r="U72" s="2"/>
      <c r="V72" s="2"/>
      <c r="W72" s="2"/>
      <c r="X72" s="2"/>
      <c r="Y72" s="2"/>
      <c r="Z72" s="2"/>
      <c r="AA72" s="2"/>
      <c r="AB72" s="2"/>
      <c r="AC72" s="2"/>
      <c r="AD72" s="2"/>
    </row>
    <row r="73" spans="1:30" s="13" customFormat="1">
      <c r="A73" s="278"/>
      <c r="B73" s="288"/>
      <c r="C73" s="57" t="s">
        <v>89</v>
      </c>
      <c r="D73" s="336"/>
      <c r="E73" s="295"/>
      <c r="F73" s="296"/>
      <c r="G73" s="294"/>
      <c r="H73" s="294"/>
      <c r="I73" s="294"/>
      <c r="J73" s="294"/>
      <c r="K73" s="294"/>
      <c r="L73" s="296"/>
      <c r="M73" s="294"/>
      <c r="N73" s="294"/>
      <c r="O73" s="294"/>
      <c r="P73" s="294"/>
      <c r="Q73" s="294"/>
      <c r="R73" s="160"/>
      <c r="S73" s="291"/>
      <c r="T73" s="69">
        <v>70</v>
      </c>
      <c r="U73" s="2"/>
      <c r="V73" s="2"/>
      <c r="W73" s="2"/>
      <c r="X73" s="2"/>
      <c r="Y73" s="2"/>
      <c r="Z73" s="2"/>
      <c r="AA73" s="2"/>
      <c r="AB73" s="2"/>
      <c r="AC73" s="2"/>
      <c r="AD73" s="2"/>
    </row>
    <row r="74" spans="1:30" s="13" customFormat="1">
      <c r="A74" s="278"/>
      <c r="B74" s="276" t="s">
        <v>208</v>
      </c>
      <c r="C74" s="15" t="s">
        <v>192</v>
      </c>
      <c r="D74" s="51" t="s">
        <v>243</v>
      </c>
      <c r="E74" s="7">
        <f t="shared" si="1"/>
        <v>0</v>
      </c>
      <c r="F74" s="9">
        <f t="shared" si="4"/>
        <v>0</v>
      </c>
      <c r="G74" s="43"/>
      <c r="H74" s="43"/>
      <c r="I74" s="43"/>
      <c r="J74" s="43"/>
      <c r="K74" s="59"/>
      <c r="L74" s="9">
        <f t="shared" ref="L74:L76" si="7">SUM(M74:Q74)</f>
        <v>0</v>
      </c>
      <c r="M74" s="43"/>
      <c r="N74" s="43"/>
      <c r="O74" s="43"/>
      <c r="P74" s="43"/>
      <c r="Q74" s="59"/>
      <c r="R74" s="157"/>
      <c r="S74" s="64" t="str">
        <f t="shared" ref="S74:S141" si="8">IFERROR(ROUND(F74/E74*100,1),"")</f>
        <v/>
      </c>
      <c r="T74" s="69">
        <v>70</v>
      </c>
      <c r="U74" s="2"/>
      <c r="V74" s="2"/>
      <c r="W74" s="2"/>
      <c r="X74" s="2"/>
      <c r="Y74" s="2"/>
      <c r="Z74" s="2"/>
      <c r="AA74" s="2"/>
      <c r="AB74" s="2"/>
      <c r="AC74" s="2"/>
      <c r="AD74" s="2"/>
    </row>
    <row r="75" spans="1:30" s="13" customFormat="1" ht="12.9" hidden="1" customHeight="1">
      <c r="A75" s="278"/>
      <c r="B75" s="277"/>
      <c r="C75" s="15" t="s">
        <v>90</v>
      </c>
      <c r="D75" s="51" t="s">
        <v>240</v>
      </c>
      <c r="E75" s="7">
        <f t="shared" si="1"/>
        <v>0</v>
      </c>
      <c r="F75" s="9">
        <f t="shared" si="4"/>
        <v>0</v>
      </c>
      <c r="G75" s="43"/>
      <c r="H75" s="43"/>
      <c r="I75" s="43"/>
      <c r="J75" s="43"/>
      <c r="K75" s="59"/>
      <c r="L75" s="9">
        <f t="shared" si="7"/>
        <v>0</v>
      </c>
      <c r="M75" s="43"/>
      <c r="N75" s="43"/>
      <c r="O75" s="43"/>
      <c r="P75" s="43"/>
      <c r="Q75" s="59"/>
      <c r="R75" s="157"/>
      <c r="S75" s="64" t="str">
        <f t="shared" si="8"/>
        <v/>
      </c>
      <c r="T75" s="69">
        <v>70</v>
      </c>
      <c r="U75" s="2"/>
      <c r="V75" s="2"/>
      <c r="W75" s="2"/>
      <c r="X75" s="2"/>
      <c r="Y75" s="2"/>
      <c r="Z75" s="2"/>
      <c r="AA75" s="2"/>
      <c r="AB75" s="2"/>
      <c r="AC75" s="2"/>
      <c r="AD75" s="2"/>
    </row>
    <row r="76" spans="1:30" s="13" customFormat="1" ht="12.9" hidden="1" customHeight="1">
      <c r="A76" s="278"/>
      <c r="B76" s="277"/>
      <c r="C76" s="15" t="s">
        <v>91</v>
      </c>
      <c r="D76" s="51" t="s">
        <v>240</v>
      </c>
      <c r="E76" s="7">
        <f t="shared" si="1"/>
        <v>0</v>
      </c>
      <c r="F76" s="9">
        <f t="shared" si="4"/>
        <v>0</v>
      </c>
      <c r="G76" s="43"/>
      <c r="H76" s="43"/>
      <c r="I76" s="43"/>
      <c r="J76" s="43"/>
      <c r="K76" s="59"/>
      <c r="L76" s="9">
        <f t="shared" si="7"/>
        <v>0</v>
      </c>
      <c r="M76" s="43"/>
      <c r="N76" s="43"/>
      <c r="O76" s="43"/>
      <c r="P76" s="43"/>
      <c r="Q76" s="59"/>
      <c r="R76" s="157"/>
      <c r="S76" s="64" t="str">
        <f t="shared" si="8"/>
        <v/>
      </c>
      <c r="T76" s="69">
        <v>70</v>
      </c>
      <c r="U76" s="2"/>
      <c r="V76" s="2"/>
      <c r="W76" s="2"/>
      <c r="X76" s="2"/>
      <c r="Y76" s="2"/>
      <c r="Z76" s="2"/>
      <c r="AA76" s="2"/>
      <c r="AB76" s="2"/>
      <c r="AC76" s="2"/>
      <c r="AD76" s="2"/>
    </row>
    <row r="77" spans="1:30" s="13" customFormat="1">
      <c r="A77" s="278"/>
      <c r="B77" s="277"/>
      <c r="C77" s="15" t="s">
        <v>92</v>
      </c>
      <c r="D77" s="51" t="s">
        <v>243</v>
      </c>
      <c r="E77" s="7">
        <f t="shared" ref="E77:E148" si="9">F77+L77</f>
        <v>0</v>
      </c>
      <c r="F77" s="9">
        <f t="shared" ref="F77:F148" si="10">SUM(G77:K77)</f>
        <v>0</v>
      </c>
      <c r="G77" s="43"/>
      <c r="H77" s="43"/>
      <c r="I77" s="43"/>
      <c r="J77" s="43"/>
      <c r="K77" s="59"/>
      <c r="L77" s="9">
        <f t="shared" ref="L77:L83" si="11">SUM(M77:Q77)</f>
        <v>0</v>
      </c>
      <c r="M77" s="43"/>
      <c r="N77" s="43"/>
      <c r="O77" s="43"/>
      <c r="P77" s="43"/>
      <c r="Q77" s="59"/>
      <c r="R77" s="157"/>
      <c r="S77" s="64" t="str">
        <f t="shared" si="8"/>
        <v/>
      </c>
      <c r="T77" s="69">
        <v>70</v>
      </c>
      <c r="U77" s="2"/>
      <c r="V77" s="2"/>
      <c r="W77" s="2"/>
      <c r="X77" s="2"/>
      <c r="Y77" s="2"/>
      <c r="Z77" s="2"/>
      <c r="AA77" s="2"/>
      <c r="AB77" s="2"/>
      <c r="AC77" s="2"/>
      <c r="AD77" s="2"/>
    </row>
    <row r="78" spans="1:30" s="13" customFormat="1">
      <c r="A78" s="278"/>
      <c r="B78" s="277"/>
      <c r="C78" s="15" t="s">
        <v>93</v>
      </c>
      <c r="D78" s="51" t="s">
        <v>214</v>
      </c>
      <c r="E78" s="7">
        <f t="shared" si="9"/>
        <v>0</v>
      </c>
      <c r="F78" s="9">
        <f t="shared" si="10"/>
        <v>0</v>
      </c>
      <c r="G78" s="43"/>
      <c r="H78" s="43"/>
      <c r="I78" s="43"/>
      <c r="J78" s="43"/>
      <c r="K78" s="59"/>
      <c r="L78" s="9">
        <f t="shared" si="11"/>
        <v>0</v>
      </c>
      <c r="M78" s="43"/>
      <c r="N78" s="43"/>
      <c r="O78" s="43"/>
      <c r="P78" s="43"/>
      <c r="Q78" s="59"/>
      <c r="R78" s="157"/>
      <c r="S78" s="64" t="str">
        <f t="shared" si="8"/>
        <v/>
      </c>
      <c r="T78" s="69">
        <v>70</v>
      </c>
      <c r="U78" s="2"/>
      <c r="V78" s="2"/>
      <c r="W78" s="2"/>
      <c r="X78" s="2"/>
      <c r="Y78" s="2"/>
      <c r="Z78" s="2"/>
      <c r="AA78" s="2"/>
      <c r="AB78" s="2"/>
      <c r="AC78" s="2"/>
      <c r="AD78" s="2"/>
    </row>
    <row r="79" spans="1:30" s="13" customFormat="1">
      <c r="A79" s="278"/>
      <c r="B79" s="277"/>
      <c r="C79" s="15" t="s">
        <v>94</v>
      </c>
      <c r="D79" s="51" t="s">
        <v>240</v>
      </c>
      <c r="E79" s="7">
        <f t="shared" si="9"/>
        <v>0</v>
      </c>
      <c r="F79" s="9">
        <f t="shared" si="10"/>
        <v>0</v>
      </c>
      <c r="G79" s="43"/>
      <c r="H79" s="43"/>
      <c r="I79" s="43"/>
      <c r="J79" s="43"/>
      <c r="K79" s="59"/>
      <c r="L79" s="9">
        <f t="shared" si="11"/>
        <v>0</v>
      </c>
      <c r="M79" s="43"/>
      <c r="N79" s="43"/>
      <c r="O79" s="43"/>
      <c r="P79" s="43"/>
      <c r="Q79" s="59"/>
      <c r="R79" s="157"/>
      <c r="S79" s="64" t="str">
        <f t="shared" si="8"/>
        <v/>
      </c>
      <c r="T79" s="69">
        <v>70</v>
      </c>
      <c r="U79" s="2"/>
      <c r="V79" s="2"/>
      <c r="W79" s="2"/>
      <c r="X79" s="2"/>
      <c r="Y79" s="2"/>
      <c r="Z79" s="2"/>
      <c r="AA79" s="2"/>
      <c r="AB79" s="2"/>
      <c r="AC79" s="2"/>
      <c r="AD79" s="2"/>
    </row>
    <row r="80" spans="1:30" s="13" customFormat="1">
      <c r="A80" s="278"/>
      <c r="B80" s="288" t="s">
        <v>95</v>
      </c>
      <c r="C80" s="15" t="s">
        <v>96</v>
      </c>
      <c r="D80" s="51" t="s">
        <v>211</v>
      </c>
      <c r="E80" s="7">
        <f t="shared" si="9"/>
        <v>0</v>
      </c>
      <c r="F80" s="9">
        <f t="shared" si="10"/>
        <v>0</v>
      </c>
      <c r="G80" s="43"/>
      <c r="H80" s="43"/>
      <c r="I80" s="43"/>
      <c r="J80" s="43"/>
      <c r="K80" s="59"/>
      <c r="L80" s="9">
        <f t="shared" si="11"/>
        <v>0</v>
      </c>
      <c r="M80" s="43"/>
      <c r="N80" s="43"/>
      <c r="O80" s="43"/>
      <c r="P80" s="43"/>
      <c r="Q80" s="59"/>
      <c r="R80" s="157"/>
      <c r="S80" s="64" t="str">
        <f t="shared" si="8"/>
        <v/>
      </c>
      <c r="T80" s="69">
        <v>70</v>
      </c>
      <c r="U80" s="2"/>
      <c r="V80" s="2"/>
      <c r="W80" s="2"/>
      <c r="X80" s="2"/>
      <c r="Y80" s="2"/>
      <c r="Z80" s="2"/>
      <c r="AA80" s="2"/>
      <c r="AB80" s="2"/>
      <c r="AC80" s="2"/>
      <c r="AD80" s="2"/>
    </row>
    <row r="81" spans="1:30" s="13" customFormat="1">
      <c r="A81" s="278"/>
      <c r="B81" s="288"/>
      <c r="C81" s="15" t="s">
        <v>196</v>
      </c>
      <c r="D81" s="51" t="s">
        <v>211</v>
      </c>
      <c r="E81" s="7">
        <f t="shared" si="9"/>
        <v>0</v>
      </c>
      <c r="F81" s="9">
        <f t="shared" si="10"/>
        <v>0</v>
      </c>
      <c r="G81" s="43"/>
      <c r="H81" s="43"/>
      <c r="I81" s="43"/>
      <c r="J81" s="43"/>
      <c r="K81" s="59"/>
      <c r="L81" s="9">
        <f t="shared" si="11"/>
        <v>0</v>
      </c>
      <c r="M81" s="43"/>
      <c r="N81" s="43"/>
      <c r="O81" s="43"/>
      <c r="P81" s="43"/>
      <c r="Q81" s="59"/>
      <c r="R81" s="157"/>
      <c r="S81" s="64" t="str">
        <f t="shared" si="8"/>
        <v/>
      </c>
      <c r="T81" s="69">
        <v>70</v>
      </c>
      <c r="U81" s="2"/>
      <c r="V81" s="2"/>
      <c r="W81" s="2"/>
      <c r="X81" s="2"/>
      <c r="Y81" s="2"/>
      <c r="Z81" s="2"/>
      <c r="AA81" s="2"/>
      <c r="AB81" s="2"/>
      <c r="AC81" s="2"/>
      <c r="AD81" s="2"/>
    </row>
    <row r="82" spans="1:30" s="13" customFormat="1">
      <c r="A82" s="278"/>
      <c r="B82" s="288"/>
      <c r="C82" s="15" t="s">
        <v>194</v>
      </c>
      <c r="D82" s="51" t="s">
        <v>243</v>
      </c>
      <c r="E82" s="7">
        <f t="shared" si="9"/>
        <v>0</v>
      </c>
      <c r="F82" s="9">
        <f t="shared" si="10"/>
        <v>0</v>
      </c>
      <c r="G82" s="43"/>
      <c r="H82" s="43"/>
      <c r="I82" s="43"/>
      <c r="J82" s="43"/>
      <c r="K82" s="59"/>
      <c r="L82" s="9">
        <f t="shared" si="11"/>
        <v>0</v>
      </c>
      <c r="M82" s="43"/>
      <c r="N82" s="43"/>
      <c r="O82" s="43"/>
      <c r="P82" s="43"/>
      <c r="Q82" s="59"/>
      <c r="R82" s="157"/>
      <c r="S82" s="64" t="str">
        <f t="shared" si="8"/>
        <v/>
      </c>
      <c r="T82" s="69">
        <v>70</v>
      </c>
      <c r="U82" s="2"/>
      <c r="V82" s="2"/>
      <c r="W82" s="2"/>
      <c r="X82" s="2"/>
      <c r="Y82" s="2"/>
      <c r="Z82" s="2"/>
      <c r="AA82" s="2"/>
      <c r="AB82" s="2"/>
      <c r="AC82" s="2"/>
      <c r="AD82" s="2"/>
    </row>
    <row r="83" spans="1:30" s="13" customFormat="1">
      <c r="A83" s="278"/>
      <c r="B83" s="288"/>
      <c r="C83" s="15" t="s">
        <v>97</v>
      </c>
      <c r="D83" s="51" t="s">
        <v>243</v>
      </c>
      <c r="E83" s="7">
        <f t="shared" si="9"/>
        <v>0</v>
      </c>
      <c r="F83" s="9">
        <f t="shared" si="10"/>
        <v>0</v>
      </c>
      <c r="G83" s="43"/>
      <c r="H83" s="43"/>
      <c r="I83" s="43"/>
      <c r="J83" s="43"/>
      <c r="K83" s="59"/>
      <c r="L83" s="9">
        <f t="shared" si="11"/>
        <v>0</v>
      </c>
      <c r="M83" s="43"/>
      <c r="N83" s="43"/>
      <c r="O83" s="43"/>
      <c r="P83" s="43"/>
      <c r="Q83" s="59"/>
      <c r="R83" s="157"/>
      <c r="S83" s="64" t="str">
        <f t="shared" si="8"/>
        <v/>
      </c>
      <c r="T83" s="69">
        <v>70</v>
      </c>
      <c r="U83" s="2"/>
      <c r="V83" s="2"/>
      <c r="W83" s="2"/>
      <c r="X83" s="2"/>
      <c r="Y83" s="2"/>
      <c r="Z83" s="2"/>
      <c r="AA83" s="2"/>
      <c r="AB83" s="2"/>
      <c r="AC83" s="2"/>
      <c r="AD83" s="2"/>
    </row>
    <row r="84" spans="1:30" s="13" customFormat="1">
      <c r="A84" s="278"/>
      <c r="B84" s="288"/>
      <c r="C84" s="57" t="s">
        <v>256</v>
      </c>
      <c r="D84" s="336" t="s">
        <v>240</v>
      </c>
      <c r="E84" s="295">
        <f>F84+L84</f>
        <v>0</v>
      </c>
      <c r="F84" s="296">
        <f>SUM(G84:K87)</f>
        <v>0</v>
      </c>
      <c r="G84" s="292"/>
      <c r="H84" s="292"/>
      <c r="I84" s="292"/>
      <c r="J84" s="292"/>
      <c r="K84" s="292"/>
      <c r="L84" s="296">
        <f>SUM(M84:Q87)</f>
        <v>0</v>
      </c>
      <c r="M84" s="292"/>
      <c r="N84" s="292"/>
      <c r="O84" s="292"/>
      <c r="P84" s="292"/>
      <c r="Q84" s="292"/>
      <c r="R84" s="160"/>
      <c r="S84" s="291" t="str">
        <f>IFERROR(ROUND(F84/E84*100,1),"")</f>
        <v/>
      </c>
      <c r="T84" s="69">
        <v>70</v>
      </c>
      <c r="U84" s="2"/>
      <c r="V84" s="2"/>
      <c r="W84" s="2"/>
      <c r="X84" s="2"/>
      <c r="Y84" s="2"/>
      <c r="Z84" s="2"/>
      <c r="AA84" s="2"/>
      <c r="AB84" s="2"/>
      <c r="AC84" s="2"/>
      <c r="AD84" s="2"/>
    </row>
    <row r="85" spans="1:30" s="13" customFormat="1">
      <c r="A85" s="278"/>
      <c r="B85" s="288"/>
      <c r="C85" s="57" t="s">
        <v>98</v>
      </c>
      <c r="D85" s="336"/>
      <c r="E85" s="295"/>
      <c r="F85" s="296"/>
      <c r="G85" s="293"/>
      <c r="H85" s="293"/>
      <c r="I85" s="293"/>
      <c r="J85" s="293"/>
      <c r="K85" s="293"/>
      <c r="L85" s="296"/>
      <c r="M85" s="293"/>
      <c r="N85" s="293"/>
      <c r="O85" s="293"/>
      <c r="P85" s="293"/>
      <c r="Q85" s="293"/>
      <c r="R85" s="160"/>
      <c r="S85" s="291"/>
      <c r="T85" s="69">
        <v>70</v>
      </c>
      <c r="U85" s="2"/>
      <c r="V85" s="2"/>
      <c r="W85" s="2"/>
      <c r="X85" s="2"/>
      <c r="Y85" s="2"/>
      <c r="Z85" s="2"/>
      <c r="AA85" s="2"/>
      <c r="AB85" s="2"/>
      <c r="AC85" s="2"/>
      <c r="AD85" s="2"/>
    </row>
    <row r="86" spans="1:30" s="13" customFormat="1" ht="13.5" customHeight="1">
      <c r="A86" s="278"/>
      <c r="B86" s="288"/>
      <c r="C86" s="55" t="s">
        <v>201</v>
      </c>
      <c r="D86" s="336"/>
      <c r="E86" s="295"/>
      <c r="F86" s="296"/>
      <c r="G86" s="293"/>
      <c r="H86" s="293"/>
      <c r="I86" s="293"/>
      <c r="J86" s="293"/>
      <c r="K86" s="293"/>
      <c r="L86" s="296"/>
      <c r="M86" s="293"/>
      <c r="N86" s="293"/>
      <c r="O86" s="293"/>
      <c r="P86" s="293"/>
      <c r="Q86" s="293"/>
      <c r="R86" s="160"/>
      <c r="S86" s="291"/>
      <c r="T86" s="69">
        <v>70</v>
      </c>
      <c r="U86" s="2"/>
      <c r="V86" s="2"/>
      <c r="W86" s="2"/>
      <c r="X86" s="2"/>
      <c r="Y86" s="2"/>
      <c r="Z86" s="2"/>
      <c r="AA86" s="2"/>
      <c r="AB86" s="2"/>
      <c r="AC86" s="2"/>
      <c r="AD86" s="2"/>
    </row>
    <row r="87" spans="1:30" s="13" customFormat="1">
      <c r="A87" s="278"/>
      <c r="B87" s="288"/>
      <c r="C87" s="57" t="s">
        <v>99</v>
      </c>
      <c r="D87" s="336"/>
      <c r="E87" s="295"/>
      <c r="F87" s="296"/>
      <c r="G87" s="294"/>
      <c r="H87" s="294"/>
      <c r="I87" s="294"/>
      <c r="J87" s="294"/>
      <c r="K87" s="294"/>
      <c r="L87" s="296"/>
      <c r="M87" s="294"/>
      <c r="N87" s="294"/>
      <c r="O87" s="294"/>
      <c r="P87" s="294"/>
      <c r="Q87" s="294"/>
      <c r="R87" s="160"/>
      <c r="S87" s="291"/>
      <c r="T87" s="69">
        <v>70</v>
      </c>
      <c r="U87" s="2"/>
      <c r="V87" s="2"/>
      <c r="W87" s="2"/>
      <c r="X87" s="2"/>
      <c r="Y87" s="2"/>
      <c r="Z87" s="2"/>
      <c r="AA87" s="2"/>
      <c r="AB87" s="2"/>
      <c r="AC87" s="2"/>
      <c r="AD87" s="2"/>
    </row>
    <row r="88" spans="1:30" s="13" customFormat="1">
      <c r="A88" s="278"/>
      <c r="B88" s="288"/>
      <c r="C88" s="15" t="s">
        <v>101</v>
      </c>
      <c r="D88" s="51" t="s">
        <v>240</v>
      </c>
      <c r="E88" s="7">
        <f t="shared" si="9"/>
        <v>0</v>
      </c>
      <c r="F88" s="9">
        <f t="shared" si="10"/>
        <v>0</v>
      </c>
      <c r="G88" s="43"/>
      <c r="H88" s="43"/>
      <c r="I88" s="43"/>
      <c r="J88" s="43"/>
      <c r="K88" s="59"/>
      <c r="L88" s="9">
        <f t="shared" ref="L88:L92" si="12">SUM(M88:Q88)</f>
        <v>0</v>
      </c>
      <c r="M88" s="43"/>
      <c r="N88" s="43"/>
      <c r="O88" s="43"/>
      <c r="P88" s="43"/>
      <c r="Q88" s="59"/>
      <c r="R88" s="157"/>
      <c r="S88" s="64" t="str">
        <f t="shared" si="8"/>
        <v/>
      </c>
      <c r="T88" s="69">
        <v>70</v>
      </c>
      <c r="U88" s="2"/>
      <c r="V88" s="2"/>
      <c r="W88" s="2"/>
      <c r="X88" s="2"/>
      <c r="Y88" s="2"/>
      <c r="Z88" s="2"/>
      <c r="AA88" s="2"/>
      <c r="AB88" s="2"/>
      <c r="AC88" s="2"/>
      <c r="AD88" s="2"/>
    </row>
    <row r="89" spans="1:30" s="13" customFormat="1">
      <c r="A89" s="278"/>
      <c r="B89" s="288" t="s">
        <v>100</v>
      </c>
      <c r="C89" s="15" t="s">
        <v>102</v>
      </c>
      <c r="D89" s="51" t="s">
        <v>240</v>
      </c>
      <c r="E89" s="7">
        <f t="shared" si="9"/>
        <v>0</v>
      </c>
      <c r="F89" s="9">
        <f t="shared" si="10"/>
        <v>0</v>
      </c>
      <c r="G89" s="43"/>
      <c r="H89" s="43"/>
      <c r="I89" s="43"/>
      <c r="J89" s="43"/>
      <c r="K89" s="59"/>
      <c r="L89" s="9">
        <f t="shared" si="12"/>
        <v>0</v>
      </c>
      <c r="M89" s="43"/>
      <c r="N89" s="43"/>
      <c r="O89" s="43"/>
      <c r="P89" s="43"/>
      <c r="Q89" s="59"/>
      <c r="R89" s="157"/>
      <c r="S89" s="64" t="str">
        <f t="shared" si="8"/>
        <v/>
      </c>
      <c r="T89" s="69">
        <v>70</v>
      </c>
      <c r="U89" s="2"/>
      <c r="V89" s="2"/>
      <c r="W89" s="2"/>
      <c r="X89" s="2"/>
      <c r="Y89" s="2"/>
      <c r="Z89" s="2"/>
      <c r="AA89" s="2"/>
      <c r="AB89" s="2"/>
      <c r="AC89" s="2"/>
      <c r="AD89" s="2"/>
    </row>
    <row r="90" spans="1:30" s="13" customFormat="1">
      <c r="A90" s="278"/>
      <c r="B90" s="288"/>
      <c r="C90" s="15" t="s">
        <v>103</v>
      </c>
      <c r="D90" s="51" t="s">
        <v>240</v>
      </c>
      <c r="E90" s="7">
        <f t="shared" si="9"/>
        <v>0</v>
      </c>
      <c r="F90" s="9">
        <f t="shared" si="10"/>
        <v>0</v>
      </c>
      <c r="G90" s="43"/>
      <c r="H90" s="43"/>
      <c r="I90" s="43"/>
      <c r="J90" s="43"/>
      <c r="K90" s="59"/>
      <c r="L90" s="9">
        <f t="shared" si="12"/>
        <v>0</v>
      </c>
      <c r="M90" s="43"/>
      <c r="N90" s="43"/>
      <c r="O90" s="43"/>
      <c r="P90" s="43"/>
      <c r="Q90" s="59"/>
      <c r="R90" s="157"/>
      <c r="S90" s="64" t="str">
        <f t="shared" si="8"/>
        <v/>
      </c>
      <c r="T90" s="69">
        <v>70</v>
      </c>
      <c r="U90" s="2"/>
      <c r="V90" s="2"/>
      <c r="W90" s="2"/>
      <c r="X90" s="2"/>
      <c r="Y90" s="2"/>
      <c r="Z90" s="2"/>
      <c r="AA90" s="2"/>
      <c r="AB90" s="2"/>
      <c r="AC90" s="2"/>
      <c r="AD90" s="2"/>
    </row>
    <row r="91" spans="1:30" s="13" customFormat="1">
      <c r="A91" s="278"/>
      <c r="B91" s="288"/>
      <c r="C91" s="15" t="s">
        <v>104</v>
      </c>
      <c r="D91" s="51" t="s">
        <v>240</v>
      </c>
      <c r="E91" s="7">
        <f t="shared" si="9"/>
        <v>0</v>
      </c>
      <c r="F91" s="9">
        <f t="shared" si="10"/>
        <v>0</v>
      </c>
      <c r="G91" s="43"/>
      <c r="H91" s="43"/>
      <c r="I91" s="43"/>
      <c r="J91" s="43"/>
      <c r="K91" s="59"/>
      <c r="L91" s="9">
        <f t="shared" si="12"/>
        <v>0</v>
      </c>
      <c r="M91" s="43"/>
      <c r="N91" s="43"/>
      <c r="O91" s="43"/>
      <c r="P91" s="43"/>
      <c r="Q91" s="59"/>
      <c r="R91" s="157"/>
      <c r="S91" s="64" t="str">
        <f t="shared" si="8"/>
        <v/>
      </c>
      <c r="T91" s="69">
        <v>70</v>
      </c>
      <c r="U91" s="2"/>
      <c r="V91" s="2"/>
      <c r="W91" s="2"/>
      <c r="X91" s="2"/>
      <c r="Y91" s="2"/>
      <c r="Z91" s="2"/>
      <c r="AA91" s="2"/>
      <c r="AB91" s="2"/>
      <c r="AC91" s="2"/>
      <c r="AD91" s="2"/>
    </row>
    <row r="92" spans="1:30" s="13" customFormat="1">
      <c r="A92" s="278"/>
      <c r="B92" s="288"/>
      <c r="C92" s="15" t="s">
        <v>105</v>
      </c>
      <c r="D92" s="51" t="s">
        <v>240</v>
      </c>
      <c r="E92" s="7">
        <f t="shared" si="9"/>
        <v>0</v>
      </c>
      <c r="F92" s="9">
        <f t="shared" si="10"/>
        <v>0</v>
      </c>
      <c r="G92" s="43"/>
      <c r="H92" s="43"/>
      <c r="I92" s="43"/>
      <c r="J92" s="43"/>
      <c r="K92" s="59"/>
      <c r="L92" s="9">
        <f t="shared" si="12"/>
        <v>0</v>
      </c>
      <c r="M92" s="43"/>
      <c r="N92" s="43"/>
      <c r="O92" s="43"/>
      <c r="P92" s="43"/>
      <c r="Q92" s="59"/>
      <c r="R92" s="157"/>
      <c r="S92" s="64" t="str">
        <f t="shared" si="8"/>
        <v/>
      </c>
      <c r="T92" s="69">
        <v>70</v>
      </c>
      <c r="U92" s="2"/>
      <c r="V92" s="2"/>
      <c r="W92" s="2"/>
      <c r="X92" s="2"/>
      <c r="Y92" s="2"/>
      <c r="Z92" s="2"/>
      <c r="AA92" s="2"/>
      <c r="AB92" s="2"/>
      <c r="AC92" s="2"/>
      <c r="AD92" s="2"/>
    </row>
    <row r="93" spans="1:30" s="13" customFormat="1">
      <c r="A93" s="278"/>
      <c r="B93" s="288"/>
      <c r="C93" s="57" t="s">
        <v>106</v>
      </c>
      <c r="D93" s="336" t="s">
        <v>240</v>
      </c>
      <c r="E93" s="295">
        <f>F93+L93</f>
        <v>0</v>
      </c>
      <c r="F93" s="296">
        <f>SUM(G93:K94)</f>
        <v>0</v>
      </c>
      <c r="G93" s="292"/>
      <c r="H93" s="292"/>
      <c r="I93" s="292"/>
      <c r="J93" s="292"/>
      <c r="K93" s="292"/>
      <c r="L93" s="296">
        <f>SUM(M93:Q94)</f>
        <v>0</v>
      </c>
      <c r="M93" s="292"/>
      <c r="N93" s="292"/>
      <c r="O93" s="292"/>
      <c r="P93" s="292"/>
      <c r="Q93" s="292"/>
      <c r="R93" s="160"/>
      <c r="S93" s="291" t="str">
        <f>IFERROR(ROUND(F93/E93*100,1),"")</f>
        <v/>
      </c>
      <c r="T93" s="84">
        <v>70</v>
      </c>
      <c r="U93" s="2"/>
      <c r="V93" s="2"/>
      <c r="W93" s="2"/>
      <c r="X93" s="2"/>
      <c r="Y93" s="2"/>
      <c r="Z93" s="2"/>
      <c r="AA93" s="2"/>
      <c r="AB93" s="2"/>
      <c r="AC93" s="2"/>
      <c r="AD93" s="2"/>
    </row>
    <row r="94" spans="1:30" s="13" customFormat="1">
      <c r="A94" s="278"/>
      <c r="B94" s="288"/>
      <c r="C94" s="57" t="s">
        <v>107</v>
      </c>
      <c r="D94" s="336"/>
      <c r="E94" s="295"/>
      <c r="F94" s="296"/>
      <c r="G94" s="294"/>
      <c r="H94" s="294"/>
      <c r="I94" s="294"/>
      <c r="J94" s="294"/>
      <c r="K94" s="294"/>
      <c r="L94" s="296"/>
      <c r="M94" s="294"/>
      <c r="N94" s="294"/>
      <c r="O94" s="294"/>
      <c r="P94" s="294"/>
      <c r="Q94" s="294"/>
      <c r="R94" s="160"/>
      <c r="S94" s="291"/>
      <c r="T94" s="84">
        <v>70</v>
      </c>
      <c r="U94" s="2"/>
      <c r="V94" s="2"/>
      <c r="W94" s="2"/>
      <c r="X94" s="2"/>
      <c r="Y94" s="2"/>
      <c r="Z94" s="2"/>
      <c r="AA94" s="2"/>
      <c r="AB94" s="2"/>
      <c r="AC94" s="2"/>
      <c r="AD94" s="2"/>
    </row>
    <row r="95" spans="1:30" s="13" customFormat="1">
      <c r="A95" s="278"/>
      <c r="B95" s="288"/>
      <c r="C95" s="15" t="s">
        <v>108</v>
      </c>
      <c r="D95" s="51" t="s">
        <v>240</v>
      </c>
      <c r="E95" s="7">
        <f t="shared" si="9"/>
        <v>0</v>
      </c>
      <c r="F95" s="9">
        <f t="shared" si="10"/>
        <v>0</v>
      </c>
      <c r="G95" s="43"/>
      <c r="H95" s="43"/>
      <c r="I95" s="43"/>
      <c r="J95" s="43"/>
      <c r="K95" s="59"/>
      <c r="L95" s="9">
        <f t="shared" ref="L95:L101" si="13">SUM(M95:Q95)</f>
        <v>0</v>
      </c>
      <c r="M95" s="43"/>
      <c r="N95" s="43"/>
      <c r="O95" s="43"/>
      <c r="P95" s="43"/>
      <c r="Q95" s="59"/>
      <c r="R95" s="157"/>
      <c r="S95" s="64" t="str">
        <f t="shared" si="8"/>
        <v/>
      </c>
      <c r="T95" s="69">
        <v>70</v>
      </c>
      <c r="U95" s="2"/>
      <c r="V95" s="2"/>
      <c r="W95" s="2"/>
      <c r="X95" s="2"/>
      <c r="Y95" s="2"/>
      <c r="Z95" s="2"/>
      <c r="AA95" s="2"/>
      <c r="AB95" s="2"/>
      <c r="AC95" s="2"/>
      <c r="AD95" s="2"/>
    </row>
    <row r="96" spans="1:30" s="13" customFormat="1">
      <c r="A96" s="278"/>
      <c r="B96" s="288"/>
      <c r="C96" s="15" t="s">
        <v>109</v>
      </c>
      <c r="D96" s="51" t="s">
        <v>240</v>
      </c>
      <c r="E96" s="7">
        <f t="shared" si="9"/>
        <v>0</v>
      </c>
      <c r="F96" s="9">
        <f t="shared" si="10"/>
        <v>0</v>
      </c>
      <c r="G96" s="43"/>
      <c r="H96" s="43"/>
      <c r="I96" s="43"/>
      <c r="J96" s="43"/>
      <c r="K96" s="59"/>
      <c r="L96" s="9">
        <f t="shared" si="13"/>
        <v>0</v>
      </c>
      <c r="M96" s="43"/>
      <c r="N96" s="43"/>
      <c r="O96" s="43"/>
      <c r="P96" s="43"/>
      <c r="Q96" s="59"/>
      <c r="R96" s="157"/>
      <c r="S96" s="64" t="str">
        <f t="shared" si="8"/>
        <v/>
      </c>
      <c r="T96" s="69">
        <v>70</v>
      </c>
      <c r="U96" s="2"/>
      <c r="V96" s="2"/>
      <c r="W96" s="2"/>
      <c r="X96" s="2"/>
      <c r="Y96" s="2"/>
      <c r="Z96" s="2"/>
      <c r="AA96" s="2"/>
      <c r="AB96" s="2"/>
      <c r="AC96" s="2"/>
      <c r="AD96" s="2"/>
    </row>
    <row r="97" spans="1:30" s="13" customFormat="1">
      <c r="A97" s="278"/>
      <c r="B97" s="288"/>
      <c r="C97" s="15" t="s">
        <v>110</v>
      </c>
      <c r="D97" s="51" t="s">
        <v>240</v>
      </c>
      <c r="E97" s="7">
        <f t="shared" si="9"/>
        <v>0</v>
      </c>
      <c r="F97" s="9">
        <f t="shared" si="10"/>
        <v>0</v>
      </c>
      <c r="G97" s="43"/>
      <c r="H97" s="43"/>
      <c r="I97" s="43"/>
      <c r="J97" s="43"/>
      <c r="K97" s="59"/>
      <c r="L97" s="9">
        <f t="shared" si="13"/>
        <v>0</v>
      </c>
      <c r="M97" s="43"/>
      <c r="N97" s="43"/>
      <c r="O97" s="43"/>
      <c r="P97" s="43"/>
      <c r="Q97" s="59"/>
      <c r="R97" s="157"/>
      <c r="S97" s="64" t="str">
        <f t="shared" si="8"/>
        <v/>
      </c>
      <c r="T97" s="69">
        <v>70</v>
      </c>
      <c r="U97" s="2"/>
      <c r="V97" s="2"/>
      <c r="W97" s="2"/>
      <c r="X97" s="2"/>
      <c r="Y97" s="2"/>
      <c r="Z97" s="2"/>
      <c r="AA97" s="2"/>
      <c r="AB97" s="2"/>
      <c r="AC97" s="2"/>
      <c r="AD97" s="2"/>
    </row>
    <row r="98" spans="1:30" s="13" customFormat="1">
      <c r="A98" s="278"/>
      <c r="B98" s="288"/>
      <c r="C98" s="15" t="s">
        <v>111</v>
      </c>
      <c r="D98" s="51" t="s">
        <v>240</v>
      </c>
      <c r="E98" s="7">
        <f t="shared" si="9"/>
        <v>0</v>
      </c>
      <c r="F98" s="9">
        <f t="shared" si="10"/>
        <v>0</v>
      </c>
      <c r="G98" s="43"/>
      <c r="H98" s="43"/>
      <c r="I98" s="43"/>
      <c r="J98" s="43"/>
      <c r="K98" s="59"/>
      <c r="L98" s="9">
        <f t="shared" si="13"/>
        <v>0</v>
      </c>
      <c r="M98" s="43"/>
      <c r="N98" s="43"/>
      <c r="O98" s="43"/>
      <c r="P98" s="43"/>
      <c r="Q98" s="59"/>
      <c r="R98" s="157"/>
      <c r="S98" s="64" t="str">
        <f t="shared" si="8"/>
        <v/>
      </c>
      <c r="T98" s="69">
        <v>70</v>
      </c>
      <c r="U98" s="2"/>
      <c r="V98" s="2"/>
      <c r="W98" s="2"/>
      <c r="X98" s="2"/>
      <c r="Y98" s="2"/>
      <c r="Z98" s="2"/>
      <c r="AA98" s="2"/>
      <c r="AB98" s="2"/>
      <c r="AC98" s="2"/>
      <c r="AD98" s="2"/>
    </row>
    <row r="99" spans="1:30" s="13" customFormat="1">
      <c r="A99" s="278"/>
      <c r="B99" s="288"/>
      <c r="C99" s="15" t="s">
        <v>112</v>
      </c>
      <c r="D99" s="51" t="s">
        <v>214</v>
      </c>
      <c r="E99" s="7">
        <f t="shared" si="9"/>
        <v>0</v>
      </c>
      <c r="F99" s="9">
        <f t="shared" si="10"/>
        <v>0</v>
      </c>
      <c r="G99" s="43"/>
      <c r="H99" s="43"/>
      <c r="I99" s="43"/>
      <c r="J99" s="43"/>
      <c r="K99" s="59"/>
      <c r="L99" s="9">
        <f t="shared" si="13"/>
        <v>0</v>
      </c>
      <c r="M99" s="43"/>
      <c r="N99" s="43"/>
      <c r="O99" s="43"/>
      <c r="P99" s="43"/>
      <c r="Q99" s="59"/>
      <c r="R99" s="157"/>
      <c r="S99" s="64" t="str">
        <f t="shared" si="8"/>
        <v/>
      </c>
      <c r="T99" s="69">
        <v>70</v>
      </c>
      <c r="U99" s="2"/>
      <c r="V99" s="2"/>
      <c r="W99" s="2"/>
      <c r="X99" s="2"/>
      <c r="Y99" s="2"/>
      <c r="Z99" s="2"/>
      <c r="AA99" s="2"/>
      <c r="AB99" s="2"/>
      <c r="AC99" s="2"/>
      <c r="AD99" s="2"/>
    </row>
    <row r="100" spans="1:30" s="13" customFormat="1">
      <c r="A100" s="278"/>
      <c r="B100" s="288"/>
      <c r="C100" s="15" t="s">
        <v>244</v>
      </c>
      <c r="D100" s="51" t="s">
        <v>245</v>
      </c>
      <c r="E100" s="7">
        <f t="shared" si="9"/>
        <v>0</v>
      </c>
      <c r="F100" s="9">
        <f t="shared" si="10"/>
        <v>0</v>
      </c>
      <c r="G100" s="43"/>
      <c r="H100" s="43"/>
      <c r="I100" s="43"/>
      <c r="J100" s="43"/>
      <c r="K100" s="59"/>
      <c r="L100" s="9">
        <f t="shared" si="13"/>
        <v>0</v>
      </c>
      <c r="M100" s="43"/>
      <c r="N100" s="43"/>
      <c r="O100" s="43"/>
      <c r="P100" s="43"/>
      <c r="Q100" s="59"/>
      <c r="R100" s="157"/>
      <c r="S100" s="64" t="str">
        <f t="shared" si="8"/>
        <v/>
      </c>
      <c r="T100" s="69">
        <v>70</v>
      </c>
      <c r="U100" s="2"/>
      <c r="V100" s="2"/>
      <c r="W100" s="2"/>
      <c r="X100" s="2"/>
      <c r="Y100" s="2"/>
      <c r="Z100" s="2"/>
      <c r="AA100" s="2"/>
      <c r="AB100" s="2"/>
      <c r="AC100" s="2"/>
      <c r="AD100" s="2"/>
    </row>
    <row r="101" spans="1:30" s="13" customFormat="1" ht="13.8" thickBot="1">
      <c r="A101" s="280"/>
      <c r="B101" s="289"/>
      <c r="C101" s="83" t="s">
        <v>113</v>
      </c>
      <c r="D101" s="52" t="s">
        <v>240</v>
      </c>
      <c r="E101" s="49">
        <f t="shared" si="9"/>
        <v>0</v>
      </c>
      <c r="F101" s="60">
        <f t="shared" si="10"/>
        <v>0</v>
      </c>
      <c r="G101" s="47"/>
      <c r="H101" s="47"/>
      <c r="I101" s="47"/>
      <c r="J101" s="47"/>
      <c r="K101" s="61"/>
      <c r="L101" s="60">
        <f t="shared" si="13"/>
        <v>0</v>
      </c>
      <c r="M101" s="47"/>
      <c r="N101" s="47"/>
      <c r="O101" s="47"/>
      <c r="P101" s="47"/>
      <c r="Q101" s="61"/>
      <c r="R101" s="159"/>
      <c r="S101" s="65" t="str">
        <f t="shared" si="8"/>
        <v/>
      </c>
      <c r="T101" s="70">
        <v>70</v>
      </c>
      <c r="U101" s="2"/>
      <c r="V101" s="2"/>
      <c r="W101" s="2"/>
      <c r="X101" s="2"/>
      <c r="Y101" s="2"/>
      <c r="Z101" s="2"/>
      <c r="AA101" s="2"/>
      <c r="AB101" s="2"/>
      <c r="AC101" s="2"/>
      <c r="AD101" s="2"/>
    </row>
    <row r="102" spans="1:30" s="12" customFormat="1">
      <c r="A102" s="154" t="s">
        <v>114</v>
      </c>
      <c r="B102" s="76"/>
      <c r="C102" s="85"/>
      <c r="D102" s="78"/>
      <c r="E102" s="79">
        <f t="shared" si="9"/>
        <v>0</v>
      </c>
      <c r="F102" s="80">
        <f>SUM(F103:F112)</f>
        <v>0</v>
      </c>
      <c r="G102" s="164" t="s">
        <v>216</v>
      </c>
      <c r="H102" s="164" t="s">
        <v>217</v>
      </c>
      <c r="I102" s="164" t="s">
        <v>314</v>
      </c>
      <c r="J102" s="164" t="s">
        <v>315</v>
      </c>
      <c r="K102" s="165" t="s">
        <v>316</v>
      </c>
      <c r="L102" s="80">
        <f>SUM(L103:L112)</f>
        <v>0</v>
      </c>
      <c r="M102" s="164" t="s">
        <v>216</v>
      </c>
      <c r="N102" s="164" t="s">
        <v>217</v>
      </c>
      <c r="O102" s="164" t="s">
        <v>314</v>
      </c>
      <c r="P102" s="164" t="s">
        <v>315</v>
      </c>
      <c r="Q102" s="165" t="s">
        <v>316</v>
      </c>
      <c r="R102" s="166"/>
      <c r="S102" s="81" t="str">
        <f t="shared" si="8"/>
        <v/>
      </c>
      <c r="T102" s="82">
        <v>70</v>
      </c>
    </row>
    <row r="103" spans="1:30" s="13" customFormat="1">
      <c r="A103" s="278"/>
      <c r="B103" s="279"/>
      <c r="C103" s="15" t="s">
        <v>115</v>
      </c>
      <c r="D103" s="53" t="s">
        <v>246</v>
      </c>
      <c r="E103" s="7">
        <f t="shared" si="9"/>
        <v>0</v>
      </c>
      <c r="F103" s="9">
        <f t="shared" si="10"/>
        <v>0</v>
      </c>
      <c r="G103" s="43"/>
      <c r="H103" s="43"/>
      <c r="I103" s="43"/>
      <c r="J103" s="43"/>
      <c r="K103" s="59"/>
      <c r="L103" s="9">
        <f t="shared" ref="L103:L112" si="14">SUM(M103:Q103)</f>
        <v>0</v>
      </c>
      <c r="M103" s="43"/>
      <c r="N103" s="43"/>
      <c r="O103" s="43"/>
      <c r="P103" s="43"/>
      <c r="Q103" s="59"/>
      <c r="R103" s="157"/>
      <c r="S103" s="64" t="str">
        <f t="shared" si="8"/>
        <v/>
      </c>
      <c r="T103" s="69">
        <v>70</v>
      </c>
      <c r="U103" s="2"/>
      <c r="V103" s="2"/>
      <c r="W103" s="2"/>
      <c r="X103" s="2"/>
      <c r="Y103" s="2"/>
      <c r="Z103" s="2"/>
      <c r="AA103" s="2"/>
      <c r="AB103" s="2"/>
      <c r="AC103" s="2"/>
      <c r="AD103" s="2"/>
    </row>
    <row r="104" spans="1:30" s="13" customFormat="1">
      <c r="A104" s="278"/>
      <c r="B104" s="279"/>
      <c r="C104" s="15" t="s">
        <v>116</v>
      </c>
      <c r="D104" s="53" t="s">
        <v>242</v>
      </c>
      <c r="E104" s="7">
        <f t="shared" si="9"/>
        <v>0</v>
      </c>
      <c r="F104" s="9">
        <f t="shared" si="10"/>
        <v>0</v>
      </c>
      <c r="G104" s="43"/>
      <c r="H104" s="43"/>
      <c r="I104" s="43"/>
      <c r="J104" s="43"/>
      <c r="K104" s="59"/>
      <c r="L104" s="9">
        <f t="shared" si="14"/>
        <v>0</v>
      </c>
      <c r="M104" s="43"/>
      <c r="N104" s="43"/>
      <c r="O104" s="43"/>
      <c r="P104" s="43"/>
      <c r="Q104" s="59"/>
      <c r="R104" s="157"/>
      <c r="S104" s="64" t="str">
        <f t="shared" si="8"/>
        <v/>
      </c>
      <c r="T104" s="69">
        <v>70</v>
      </c>
      <c r="U104" s="2"/>
      <c r="V104" s="2"/>
      <c r="W104" s="2"/>
      <c r="X104" s="2"/>
      <c r="Y104" s="2"/>
      <c r="Z104" s="2"/>
      <c r="AA104" s="2"/>
      <c r="AB104" s="2"/>
      <c r="AC104" s="2"/>
      <c r="AD104" s="2"/>
    </row>
    <row r="105" spans="1:30" s="13" customFormat="1">
      <c r="A105" s="278"/>
      <c r="B105" s="279"/>
      <c r="C105" s="15" t="s">
        <v>117</v>
      </c>
      <c r="D105" s="51" t="s">
        <v>247</v>
      </c>
      <c r="E105" s="7">
        <f t="shared" si="9"/>
        <v>0</v>
      </c>
      <c r="F105" s="9">
        <f t="shared" si="10"/>
        <v>0</v>
      </c>
      <c r="G105" s="43"/>
      <c r="H105" s="43"/>
      <c r="I105" s="43"/>
      <c r="J105" s="43"/>
      <c r="K105" s="59"/>
      <c r="L105" s="9">
        <f t="shared" si="14"/>
        <v>0</v>
      </c>
      <c r="M105" s="43"/>
      <c r="N105" s="43"/>
      <c r="O105" s="43"/>
      <c r="P105" s="43"/>
      <c r="Q105" s="59"/>
      <c r="R105" s="157"/>
      <c r="S105" s="64" t="str">
        <f t="shared" si="8"/>
        <v/>
      </c>
      <c r="T105" s="69">
        <v>70</v>
      </c>
      <c r="U105" s="2"/>
      <c r="V105" s="2"/>
      <c r="W105" s="2"/>
      <c r="X105" s="2"/>
      <c r="Y105" s="2"/>
      <c r="Z105" s="2"/>
      <c r="AA105" s="2"/>
      <c r="AB105" s="2"/>
      <c r="AC105" s="2"/>
      <c r="AD105" s="2"/>
    </row>
    <row r="106" spans="1:30" s="13" customFormat="1">
      <c r="A106" s="278"/>
      <c r="B106" s="279"/>
      <c r="C106" s="15" t="s">
        <v>118</v>
      </c>
      <c r="D106" s="51" t="s">
        <v>242</v>
      </c>
      <c r="E106" s="7">
        <f t="shared" si="9"/>
        <v>0</v>
      </c>
      <c r="F106" s="9">
        <f t="shared" si="10"/>
        <v>0</v>
      </c>
      <c r="G106" s="43"/>
      <c r="H106" s="43"/>
      <c r="I106" s="43"/>
      <c r="J106" s="43"/>
      <c r="K106" s="59"/>
      <c r="L106" s="9">
        <f t="shared" si="14"/>
        <v>0</v>
      </c>
      <c r="M106" s="43"/>
      <c r="N106" s="43"/>
      <c r="O106" s="43"/>
      <c r="P106" s="43"/>
      <c r="Q106" s="59"/>
      <c r="R106" s="157"/>
      <c r="S106" s="64" t="str">
        <f t="shared" si="8"/>
        <v/>
      </c>
      <c r="T106" s="69">
        <v>70</v>
      </c>
      <c r="U106" s="2"/>
      <c r="V106" s="2"/>
      <c r="W106" s="2"/>
      <c r="X106" s="2"/>
      <c r="Y106" s="2"/>
      <c r="Z106" s="2"/>
      <c r="AA106" s="2"/>
      <c r="AB106" s="2"/>
      <c r="AC106" s="2"/>
      <c r="AD106" s="2"/>
    </row>
    <row r="107" spans="1:30" s="13" customFormat="1">
      <c r="A107" s="278"/>
      <c r="B107" s="279"/>
      <c r="C107" s="15" t="s">
        <v>119</v>
      </c>
      <c r="D107" s="51" t="s">
        <v>242</v>
      </c>
      <c r="E107" s="7">
        <f t="shared" si="9"/>
        <v>0</v>
      </c>
      <c r="F107" s="9">
        <f t="shared" si="10"/>
        <v>0</v>
      </c>
      <c r="G107" s="43"/>
      <c r="H107" s="43"/>
      <c r="I107" s="43"/>
      <c r="J107" s="43"/>
      <c r="K107" s="59"/>
      <c r="L107" s="9">
        <f t="shared" si="14"/>
        <v>0</v>
      </c>
      <c r="M107" s="43"/>
      <c r="N107" s="43"/>
      <c r="O107" s="43"/>
      <c r="P107" s="43"/>
      <c r="Q107" s="59"/>
      <c r="R107" s="157"/>
      <c r="S107" s="64" t="str">
        <f t="shared" si="8"/>
        <v/>
      </c>
      <c r="T107" s="69">
        <v>70</v>
      </c>
      <c r="U107" s="2"/>
      <c r="V107" s="2"/>
      <c r="W107" s="2"/>
      <c r="X107" s="2"/>
      <c r="Y107" s="2"/>
      <c r="Z107" s="2"/>
      <c r="AA107" s="2"/>
      <c r="AB107" s="2"/>
      <c r="AC107" s="2"/>
      <c r="AD107" s="2"/>
    </row>
    <row r="108" spans="1:30" s="13" customFormat="1">
      <c r="A108" s="278"/>
      <c r="B108" s="279"/>
      <c r="C108" s="15" t="s">
        <v>120</v>
      </c>
      <c r="D108" s="51" t="s">
        <v>240</v>
      </c>
      <c r="E108" s="7">
        <f t="shared" si="9"/>
        <v>0</v>
      </c>
      <c r="F108" s="9">
        <f t="shared" si="10"/>
        <v>0</v>
      </c>
      <c r="G108" s="43"/>
      <c r="H108" s="43"/>
      <c r="I108" s="43"/>
      <c r="J108" s="43"/>
      <c r="K108" s="59"/>
      <c r="L108" s="9">
        <f t="shared" si="14"/>
        <v>0</v>
      </c>
      <c r="M108" s="43"/>
      <c r="N108" s="43"/>
      <c r="O108" s="43"/>
      <c r="P108" s="43"/>
      <c r="Q108" s="59"/>
      <c r="R108" s="157"/>
      <c r="S108" s="64" t="str">
        <f t="shared" si="8"/>
        <v/>
      </c>
      <c r="T108" s="69">
        <v>70</v>
      </c>
      <c r="U108" s="2"/>
      <c r="V108" s="2"/>
      <c r="W108" s="2"/>
      <c r="X108" s="2"/>
      <c r="Y108" s="2"/>
      <c r="Z108" s="2"/>
      <c r="AA108" s="2"/>
      <c r="AB108" s="2"/>
      <c r="AC108" s="2"/>
      <c r="AD108" s="2"/>
    </row>
    <row r="109" spans="1:30" s="13" customFormat="1">
      <c r="A109" s="278"/>
      <c r="B109" s="279"/>
      <c r="C109" s="15" t="s">
        <v>121</v>
      </c>
      <c r="D109" s="51" t="s">
        <v>239</v>
      </c>
      <c r="E109" s="7">
        <f t="shared" si="9"/>
        <v>0</v>
      </c>
      <c r="F109" s="9">
        <f t="shared" si="10"/>
        <v>0</v>
      </c>
      <c r="G109" s="43"/>
      <c r="H109" s="43"/>
      <c r="I109" s="43"/>
      <c r="J109" s="43"/>
      <c r="K109" s="59"/>
      <c r="L109" s="9">
        <f t="shared" si="14"/>
        <v>0</v>
      </c>
      <c r="M109" s="43"/>
      <c r="N109" s="43"/>
      <c r="O109" s="43"/>
      <c r="P109" s="43"/>
      <c r="Q109" s="59"/>
      <c r="R109" s="157"/>
      <c r="S109" s="64" t="str">
        <f t="shared" si="8"/>
        <v/>
      </c>
      <c r="T109" s="69">
        <v>70</v>
      </c>
      <c r="U109" s="2"/>
      <c r="V109" s="2"/>
      <c r="W109" s="2"/>
      <c r="X109" s="2"/>
      <c r="Y109" s="2"/>
      <c r="Z109" s="2"/>
      <c r="AA109" s="2"/>
      <c r="AB109" s="2"/>
      <c r="AC109" s="2"/>
      <c r="AD109" s="2"/>
    </row>
    <row r="110" spans="1:30" s="13" customFormat="1">
      <c r="A110" s="278"/>
      <c r="B110" s="279"/>
      <c r="C110" s="16" t="s">
        <v>122</v>
      </c>
      <c r="D110" s="51" t="s">
        <v>239</v>
      </c>
      <c r="E110" s="7">
        <f t="shared" si="9"/>
        <v>0</v>
      </c>
      <c r="F110" s="9">
        <f t="shared" si="10"/>
        <v>0</v>
      </c>
      <c r="G110" s="43"/>
      <c r="H110" s="43"/>
      <c r="I110" s="43"/>
      <c r="J110" s="43"/>
      <c r="K110" s="59"/>
      <c r="L110" s="9">
        <f t="shared" si="14"/>
        <v>0</v>
      </c>
      <c r="M110" s="43"/>
      <c r="N110" s="43"/>
      <c r="O110" s="43"/>
      <c r="P110" s="43"/>
      <c r="Q110" s="59"/>
      <c r="R110" s="157"/>
      <c r="S110" s="64" t="str">
        <f t="shared" si="8"/>
        <v/>
      </c>
      <c r="T110" s="69">
        <v>70</v>
      </c>
      <c r="U110" s="2"/>
      <c r="V110" s="2"/>
      <c r="W110" s="2"/>
      <c r="X110" s="2"/>
      <c r="Y110" s="2"/>
      <c r="Z110" s="2"/>
      <c r="AA110" s="2"/>
      <c r="AB110" s="2"/>
      <c r="AC110" s="2"/>
      <c r="AD110" s="2"/>
    </row>
    <row r="111" spans="1:30" s="13" customFormat="1">
      <c r="A111" s="278"/>
      <c r="B111" s="279"/>
      <c r="C111" s="15" t="s">
        <v>123</v>
      </c>
      <c r="D111" s="51" t="s">
        <v>239</v>
      </c>
      <c r="E111" s="7">
        <f t="shared" si="9"/>
        <v>0</v>
      </c>
      <c r="F111" s="9">
        <f t="shared" si="10"/>
        <v>0</v>
      </c>
      <c r="G111" s="43"/>
      <c r="H111" s="43"/>
      <c r="I111" s="43"/>
      <c r="J111" s="43"/>
      <c r="K111" s="59"/>
      <c r="L111" s="9">
        <f t="shared" si="14"/>
        <v>0</v>
      </c>
      <c r="M111" s="43"/>
      <c r="N111" s="43"/>
      <c r="O111" s="43"/>
      <c r="P111" s="43"/>
      <c r="Q111" s="59"/>
      <c r="R111" s="157"/>
      <c r="S111" s="64" t="str">
        <f t="shared" si="8"/>
        <v/>
      </c>
      <c r="T111" s="69">
        <v>70</v>
      </c>
      <c r="U111" s="2"/>
      <c r="V111" s="2"/>
      <c r="W111" s="2"/>
      <c r="X111" s="2"/>
      <c r="Y111" s="2"/>
      <c r="Z111" s="2"/>
      <c r="AA111" s="2"/>
      <c r="AB111" s="2"/>
      <c r="AC111" s="2"/>
      <c r="AD111" s="2"/>
    </row>
    <row r="112" spans="1:30" s="13" customFormat="1" ht="13.8" thickBot="1">
      <c r="A112" s="280"/>
      <c r="B112" s="281"/>
      <c r="C112" s="83" t="s">
        <v>124</v>
      </c>
      <c r="D112" s="52" t="s">
        <v>239</v>
      </c>
      <c r="E112" s="49">
        <f t="shared" si="9"/>
        <v>0</v>
      </c>
      <c r="F112" s="60">
        <f t="shared" si="10"/>
        <v>0</v>
      </c>
      <c r="G112" s="47"/>
      <c r="H112" s="47"/>
      <c r="I112" s="47"/>
      <c r="J112" s="47"/>
      <c r="K112" s="61"/>
      <c r="L112" s="60">
        <f t="shared" si="14"/>
        <v>0</v>
      </c>
      <c r="M112" s="47"/>
      <c r="N112" s="47"/>
      <c r="O112" s="47"/>
      <c r="P112" s="47"/>
      <c r="Q112" s="61"/>
      <c r="R112" s="159"/>
      <c r="S112" s="65" t="str">
        <f t="shared" si="8"/>
        <v/>
      </c>
      <c r="T112" s="70">
        <v>70</v>
      </c>
      <c r="U112" s="2"/>
      <c r="V112" s="2"/>
      <c r="W112" s="2"/>
      <c r="X112" s="2"/>
      <c r="Y112" s="2"/>
      <c r="Z112" s="2"/>
      <c r="AA112" s="2"/>
      <c r="AB112" s="2"/>
      <c r="AC112" s="2"/>
      <c r="AD112" s="2"/>
    </row>
    <row r="113" spans="1:30" s="12" customFormat="1">
      <c r="A113" s="154" t="s">
        <v>258</v>
      </c>
      <c r="B113" s="155"/>
      <c r="C113" s="156"/>
      <c r="D113" s="78"/>
      <c r="E113" s="79">
        <f t="shared" si="9"/>
        <v>0</v>
      </c>
      <c r="F113" s="80">
        <f>SUM(F114:F123)</f>
        <v>0</v>
      </c>
      <c r="G113" s="164" t="s">
        <v>216</v>
      </c>
      <c r="H113" s="164" t="s">
        <v>217</v>
      </c>
      <c r="I113" s="164" t="s">
        <v>314</v>
      </c>
      <c r="J113" s="164" t="s">
        <v>315</v>
      </c>
      <c r="K113" s="165" t="s">
        <v>316</v>
      </c>
      <c r="L113" s="80">
        <f>SUM(L114:L123)</f>
        <v>0</v>
      </c>
      <c r="M113" s="164" t="s">
        <v>216</v>
      </c>
      <c r="N113" s="164" t="s">
        <v>217</v>
      </c>
      <c r="O113" s="164" t="s">
        <v>314</v>
      </c>
      <c r="P113" s="164" t="s">
        <v>315</v>
      </c>
      <c r="Q113" s="165" t="s">
        <v>316</v>
      </c>
      <c r="R113" s="166"/>
      <c r="S113" s="81" t="str">
        <f t="shared" si="8"/>
        <v/>
      </c>
      <c r="T113" s="82">
        <v>70</v>
      </c>
    </row>
    <row r="114" spans="1:30" s="13" customFormat="1">
      <c r="A114" s="272"/>
      <c r="B114" s="282" t="s">
        <v>257</v>
      </c>
      <c r="C114" s="57" t="s">
        <v>125</v>
      </c>
      <c r="D114" s="304" t="s">
        <v>242</v>
      </c>
      <c r="E114" s="295">
        <f>F114+L114</f>
        <v>0</v>
      </c>
      <c r="F114" s="296">
        <f>SUM(G114:K118)</f>
        <v>0</v>
      </c>
      <c r="G114" s="292"/>
      <c r="H114" s="292"/>
      <c r="I114" s="292"/>
      <c r="J114" s="292"/>
      <c r="K114" s="292"/>
      <c r="L114" s="296">
        <f>SUM(M114:Q118)</f>
        <v>0</v>
      </c>
      <c r="M114" s="292"/>
      <c r="N114" s="292"/>
      <c r="O114" s="292"/>
      <c r="P114" s="292"/>
      <c r="Q114" s="292"/>
      <c r="R114" s="160"/>
      <c r="S114" s="291" t="str">
        <f>IFERROR(ROUND(F114/E114*100,1),"")</f>
        <v/>
      </c>
      <c r="T114" s="69">
        <v>70</v>
      </c>
      <c r="U114" s="2"/>
      <c r="V114" s="2"/>
      <c r="W114" s="2"/>
      <c r="X114" s="2"/>
      <c r="Y114" s="2"/>
      <c r="Z114" s="2"/>
      <c r="AA114" s="2"/>
      <c r="AB114" s="2"/>
      <c r="AC114" s="2"/>
      <c r="AD114" s="2"/>
    </row>
    <row r="115" spans="1:30" s="13" customFormat="1">
      <c r="A115" s="272"/>
      <c r="B115" s="282"/>
      <c r="C115" s="57" t="s">
        <v>126</v>
      </c>
      <c r="D115" s="304"/>
      <c r="E115" s="295"/>
      <c r="F115" s="296"/>
      <c r="G115" s="293"/>
      <c r="H115" s="293"/>
      <c r="I115" s="293"/>
      <c r="J115" s="293"/>
      <c r="K115" s="293"/>
      <c r="L115" s="296"/>
      <c r="M115" s="293"/>
      <c r="N115" s="293"/>
      <c r="O115" s="293"/>
      <c r="P115" s="293"/>
      <c r="Q115" s="293"/>
      <c r="R115" s="160"/>
      <c r="S115" s="291"/>
      <c r="T115" s="69">
        <v>70</v>
      </c>
      <c r="U115" s="2"/>
      <c r="V115" s="2"/>
      <c r="W115" s="2"/>
      <c r="X115" s="2"/>
      <c r="Y115" s="2"/>
      <c r="Z115" s="2"/>
      <c r="AA115" s="2"/>
      <c r="AB115" s="2"/>
      <c r="AC115" s="2"/>
      <c r="AD115" s="2"/>
    </row>
    <row r="116" spans="1:30" s="13" customFormat="1">
      <c r="A116" s="272"/>
      <c r="B116" s="282"/>
      <c r="C116" s="57" t="s">
        <v>127</v>
      </c>
      <c r="D116" s="304"/>
      <c r="E116" s="295"/>
      <c r="F116" s="296"/>
      <c r="G116" s="293"/>
      <c r="H116" s="293"/>
      <c r="I116" s="293"/>
      <c r="J116" s="293"/>
      <c r="K116" s="293"/>
      <c r="L116" s="296"/>
      <c r="M116" s="293"/>
      <c r="N116" s="293"/>
      <c r="O116" s="293"/>
      <c r="P116" s="293"/>
      <c r="Q116" s="293"/>
      <c r="R116" s="160"/>
      <c r="S116" s="291"/>
      <c r="T116" s="69">
        <v>70</v>
      </c>
      <c r="U116" s="2"/>
      <c r="V116" s="2"/>
      <c r="W116" s="2"/>
      <c r="X116" s="2"/>
      <c r="Y116" s="2"/>
      <c r="Z116" s="2"/>
      <c r="AA116" s="2"/>
      <c r="AB116" s="2"/>
      <c r="AC116" s="2"/>
      <c r="AD116" s="2"/>
    </row>
    <row r="117" spans="1:30" s="13" customFormat="1">
      <c r="A117" s="272"/>
      <c r="B117" s="282"/>
      <c r="C117" s="57" t="s">
        <v>128</v>
      </c>
      <c r="D117" s="304"/>
      <c r="E117" s="295"/>
      <c r="F117" s="296"/>
      <c r="G117" s="293"/>
      <c r="H117" s="293"/>
      <c r="I117" s="293"/>
      <c r="J117" s="293"/>
      <c r="K117" s="293"/>
      <c r="L117" s="296"/>
      <c r="M117" s="293"/>
      <c r="N117" s="293"/>
      <c r="O117" s="293"/>
      <c r="P117" s="293"/>
      <c r="Q117" s="293"/>
      <c r="R117" s="160"/>
      <c r="S117" s="291"/>
      <c r="T117" s="69">
        <v>70</v>
      </c>
      <c r="U117" s="2"/>
      <c r="V117" s="2"/>
      <c r="W117" s="2"/>
      <c r="X117" s="2"/>
      <c r="Y117" s="2"/>
      <c r="Z117" s="2"/>
      <c r="AA117" s="2"/>
      <c r="AB117" s="2"/>
      <c r="AC117" s="2"/>
      <c r="AD117" s="2"/>
    </row>
    <row r="118" spans="1:30" s="13" customFormat="1">
      <c r="A118" s="272"/>
      <c r="B118" s="282"/>
      <c r="C118" s="57" t="s">
        <v>129</v>
      </c>
      <c r="D118" s="304"/>
      <c r="E118" s="295"/>
      <c r="F118" s="296"/>
      <c r="G118" s="294"/>
      <c r="H118" s="294"/>
      <c r="I118" s="294"/>
      <c r="J118" s="294"/>
      <c r="K118" s="294"/>
      <c r="L118" s="296"/>
      <c r="M118" s="294"/>
      <c r="N118" s="294"/>
      <c r="O118" s="294"/>
      <c r="P118" s="294"/>
      <c r="Q118" s="294"/>
      <c r="R118" s="160"/>
      <c r="S118" s="291"/>
      <c r="T118" s="69">
        <v>70</v>
      </c>
      <c r="U118" s="2"/>
      <c r="V118" s="2"/>
      <c r="W118" s="2"/>
      <c r="X118" s="2"/>
      <c r="Y118" s="2"/>
      <c r="Z118" s="2"/>
      <c r="AA118" s="2"/>
      <c r="AB118" s="2"/>
      <c r="AC118" s="2"/>
      <c r="AD118" s="2"/>
    </row>
    <row r="119" spans="1:30" s="13" customFormat="1">
      <c r="A119" s="272"/>
      <c r="B119" s="282"/>
      <c r="C119" s="15" t="s">
        <v>130</v>
      </c>
      <c r="D119" s="51" t="s">
        <v>242</v>
      </c>
      <c r="E119" s="7">
        <f t="shared" si="9"/>
        <v>0</v>
      </c>
      <c r="F119" s="9">
        <f t="shared" si="10"/>
        <v>0</v>
      </c>
      <c r="G119" s="43"/>
      <c r="H119" s="43"/>
      <c r="I119" s="43"/>
      <c r="J119" s="43"/>
      <c r="K119" s="59"/>
      <c r="L119" s="9">
        <f t="shared" ref="L119:L123" si="15">SUM(M119:Q119)</f>
        <v>0</v>
      </c>
      <c r="M119" s="43"/>
      <c r="N119" s="43"/>
      <c r="O119" s="43"/>
      <c r="P119" s="43"/>
      <c r="Q119" s="59"/>
      <c r="R119" s="157"/>
      <c r="S119" s="64" t="str">
        <f t="shared" si="8"/>
        <v/>
      </c>
      <c r="T119" s="69">
        <v>70</v>
      </c>
      <c r="U119" s="2"/>
      <c r="V119" s="2"/>
      <c r="W119" s="2"/>
      <c r="X119" s="2"/>
      <c r="Y119" s="2"/>
      <c r="Z119" s="2"/>
      <c r="AA119" s="2"/>
      <c r="AB119" s="2"/>
      <c r="AC119" s="2"/>
      <c r="AD119" s="2"/>
    </row>
    <row r="120" spans="1:30" s="13" customFormat="1">
      <c r="A120" s="272"/>
      <c r="B120" s="282"/>
      <c r="C120" s="15" t="s">
        <v>131</v>
      </c>
      <c r="D120" s="51" t="s">
        <v>242</v>
      </c>
      <c r="E120" s="7">
        <f t="shared" si="9"/>
        <v>0</v>
      </c>
      <c r="F120" s="9">
        <f t="shared" si="10"/>
        <v>0</v>
      </c>
      <c r="G120" s="43"/>
      <c r="H120" s="43"/>
      <c r="I120" s="43"/>
      <c r="J120" s="43"/>
      <c r="K120" s="59"/>
      <c r="L120" s="9">
        <f t="shared" si="15"/>
        <v>0</v>
      </c>
      <c r="M120" s="43"/>
      <c r="N120" s="43"/>
      <c r="O120" s="43"/>
      <c r="P120" s="43"/>
      <c r="Q120" s="59"/>
      <c r="R120" s="157"/>
      <c r="S120" s="64" t="str">
        <f t="shared" si="8"/>
        <v/>
      </c>
      <c r="T120" s="69">
        <v>70</v>
      </c>
      <c r="U120" s="2"/>
      <c r="V120" s="2"/>
      <c r="W120" s="2"/>
      <c r="X120" s="2"/>
      <c r="Y120" s="2"/>
      <c r="Z120" s="2"/>
      <c r="AA120" s="2"/>
      <c r="AB120" s="2"/>
      <c r="AC120" s="2"/>
      <c r="AD120" s="2"/>
    </row>
    <row r="121" spans="1:30" s="13" customFormat="1">
      <c r="A121" s="272"/>
      <c r="B121" s="282"/>
      <c r="C121" s="15" t="s">
        <v>132</v>
      </c>
      <c r="D121" s="51" t="s">
        <v>242</v>
      </c>
      <c r="E121" s="7">
        <f t="shared" si="9"/>
        <v>0</v>
      </c>
      <c r="F121" s="9">
        <f t="shared" si="10"/>
        <v>0</v>
      </c>
      <c r="G121" s="43"/>
      <c r="H121" s="43"/>
      <c r="I121" s="43"/>
      <c r="J121" s="43"/>
      <c r="K121" s="59"/>
      <c r="L121" s="9">
        <f t="shared" si="15"/>
        <v>0</v>
      </c>
      <c r="M121" s="43"/>
      <c r="N121" s="43"/>
      <c r="O121" s="43"/>
      <c r="P121" s="43"/>
      <c r="Q121" s="59"/>
      <c r="R121" s="157"/>
      <c r="S121" s="64" t="str">
        <f t="shared" si="8"/>
        <v/>
      </c>
      <c r="T121" s="69">
        <v>70</v>
      </c>
      <c r="U121" s="2"/>
      <c r="V121" s="2"/>
      <c r="W121" s="2"/>
      <c r="X121" s="2"/>
      <c r="Y121" s="2"/>
      <c r="Z121" s="2"/>
      <c r="AA121" s="2"/>
      <c r="AB121" s="2"/>
      <c r="AC121" s="2"/>
      <c r="AD121" s="2"/>
    </row>
    <row r="122" spans="1:30" s="13" customFormat="1">
      <c r="A122" s="272"/>
      <c r="B122" s="282"/>
      <c r="C122" s="15" t="s">
        <v>133</v>
      </c>
      <c r="D122" s="51" t="s">
        <v>240</v>
      </c>
      <c r="E122" s="7">
        <f t="shared" si="9"/>
        <v>0</v>
      </c>
      <c r="F122" s="9">
        <f t="shared" si="10"/>
        <v>0</v>
      </c>
      <c r="G122" s="43"/>
      <c r="H122" s="43"/>
      <c r="I122" s="43"/>
      <c r="J122" s="43"/>
      <c r="K122" s="59"/>
      <c r="L122" s="9">
        <f t="shared" si="15"/>
        <v>0</v>
      </c>
      <c r="M122" s="43"/>
      <c r="N122" s="43"/>
      <c r="O122" s="43"/>
      <c r="P122" s="43"/>
      <c r="Q122" s="59"/>
      <c r="R122" s="157"/>
      <c r="S122" s="64" t="str">
        <f t="shared" si="8"/>
        <v/>
      </c>
      <c r="T122" s="69">
        <v>70</v>
      </c>
      <c r="U122" s="2"/>
      <c r="V122" s="2"/>
      <c r="W122" s="2"/>
      <c r="X122" s="2"/>
      <c r="Y122" s="2"/>
      <c r="Z122" s="2"/>
      <c r="AA122" s="2"/>
      <c r="AB122" s="2"/>
      <c r="AC122" s="2"/>
      <c r="AD122" s="2"/>
    </row>
    <row r="123" spans="1:30" s="13" customFormat="1" ht="13.8" thickBot="1">
      <c r="A123" s="273"/>
      <c r="B123" s="283"/>
      <c r="C123" s="83" t="s">
        <v>134</v>
      </c>
      <c r="D123" s="52" t="s">
        <v>240</v>
      </c>
      <c r="E123" s="49">
        <f t="shared" si="9"/>
        <v>0</v>
      </c>
      <c r="F123" s="60">
        <f t="shared" si="10"/>
        <v>0</v>
      </c>
      <c r="G123" s="47"/>
      <c r="H123" s="47"/>
      <c r="I123" s="47"/>
      <c r="J123" s="47"/>
      <c r="K123" s="61"/>
      <c r="L123" s="60">
        <f t="shared" si="15"/>
        <v>0</v>
      </c>
      <c r="M123" s="47"/>
      <c r="N123" s="47"/>
      <c r="O123" s="47"/>
      <c r="P123" s="47"/>
      <c r="Q123" s="61"/>
      <c r="R123" s="159"/>
      <c r="S123" s="65" t="str">
        <f t="shared" si="8"/>
        <v/>
      </c>
      <c r="T123" s="70">
        <v>70</v>
      </c>
      <c r="U123" s="2"/>
      <c r="V123" s="2"/>
      <c r="W123" s="2"/>
      <c r="X123" s="2"/>
      <c r="Y123" s="2"/>
      <c r="Z123" s="2"/>
      <c r="AA123" s="2"/>
      <c r="AB123" s="2"/>
      <c r="AC123" s="2"/>
      <c r="AD123" s="2"/>
    </row>
    <row r="124" spans="1:30" s="12" customFormat="1">
      <c r="A124" s="154" t="s">
        <v>259</v>
      </c>
      <c r="B124" s="155"/>
      <c r="C124" s="156"/>
      <c r="D124" s="78"/>
      <c r="E124" s="79">
        <f t="shared" si="9"/>
        <v>0</v>
      </c>
      <c r="F124" s="80">
        <f>SUM(F125:F128)</f>
        <v>0</v>
      </c>
      <c r="G124" s="164" t="s">
        <v>216</v>
      </c>
      <c r="H124" s="164" t="s">
        <v>217</v>
      </c>
      <c r="I124" s="164" t="s">
        <v>314</v>
      </c>
      <c r="J124" s="164" t="s">
        <v>315</v>
      </c>
      <c r="K124" s="165" t="s">
        <v>316</v>
      </c>
      <c r="L124" s="80">
        <f>SUM(L125:L128)</f>
        <v>0</v>
      </c>
      <c r="M124" s="164" t="s">
        <v>216</v>
      </c>
      <c r="N124" s="164" t="s">
        <v>217</v>
      </c>
      <c r="O124" s="164" t="s">
        <v>314</v>
      </c>
      <c r="P124" s="164" t="s">
        <v>315</v>
      </c>
      <c r="Q124" s="165" t="s">
        <v>316</v>
      </c>
      <c r="R124" s="166"/>
      <c r="S124" s="81" t="str">
        <f t="shared" si="8"/>
        <v/>
      </c>
      <c r="T124" s="82">
        <v>70</v>
      </c>
    </row>
    <row r="125" spans="1:30" s="13" customFormat="1">
      <c r="A125" s="272"/>
      <c r="B125" s="282" t="s">
        <v>135</v>
      </c>
      <c r="C125" s="15" t="s">
        <v>224</v>
      </c>
      <c r="D125" s="51" t="s">
        <v>242</v>
      </c>
      <c r="E125" s="7">
        <f t="shared" si="9"/>
        <v>0</v>
      </c>
      <c r="F125" s="9">
        <f t="shared" si="10"/>
        <v>0</v>
      </c>
      <c r="G125" s="43"/>
      <c r="H125" s="43"/>
      <c r="I125" s="43"/>
      <c r="J125" s="43"/>
      <c r="K125" s="59"/>
      <c r="L125" s="9">
        <f t="shared" ref="L125:L128" si="16">SUM(M125:Q125)</f>
        <v>0</v>
      </c>
      <c r="M125" s="43"/>
      <c r="N125" s="43"/>
      <c r="O125" s="43"/>
      <c r="P125" s="43"/>
      <c r="Q125" s="59"/>
      <c r="R125" s="157"/>
      <c r="S125" s="64" t="str">
        <f t="shared" si="8"/>
        <v/>
      </c>
      <c r="T125" s="69">
        <v>70</v>
      </c>
      <c r="U125" s="2"/>
      <c r="V125" s="2"/>
      <c r="W125" s="2"/>
      <c r="X125" s="2"/>
      <c r="Y125" s="2"/>
      <c r="Z125" s="2"/>
      <c r="AA125" s="2"/>
      <c r="AB125" s="2"/>
      <c r="AC125" s="2"/>
      <c r="AD125" s="2"/>
    </row>
    <row r="126" spans="1:30" s="13" customFormat="1">
      <c r="A126" s="272"/>
      <c r="B126" s="282"/>
      <c r="C126" s="15" t="s">
        <v>136</v>
      </c>
      <c r="D126" s="51" t="s">
        <v>242</v>
      </c>
      <c r="E126" s="7">
        <f t="shared" si="9"/>
        <v>0</v>
      </c>
      <c r="F126" s="9">
        <f t="shared" si="10"/>
        <v>0</v>
      </c>
      <c r="G126" s="43"/>
      <c r="H126" s="43"/>
      <c r="I126" s="43"/>
      <c r="J126" s="43"/>
      <c r="K126" s="59"/>
      <c r="L126" s="9">
        <f t="shared" si="16"/>
        <v>0</v>
      </c>
      <c r="M126" s="43"/>
      <c r="N126" s="43"/>
      <c r="O126" s="43"/>
      <c r="P126" s="43"/>
      <c r="Q126" s="59"/>
      <c r="R126" s="157"/>
      <c r="S126" s="64" t="str">
        <f t="shared" si="8"/>
        <v/>
      </c>
      <c r="T126" s="69">
        <v>70</v>
      </c>
      <c r="U126" s="2"/>
      <c r="V126" s="2"/>
      <c r="W126" s="2"/>
      <c r="X126" s="2"/>
      <c r="Y126" s="2"/>
      <c r="Z126" s="2"/>
      <c r="AA126" s="2"/>
      <c r="AB126" s="2"/>
      <c r="AC126" s="2"/>
      <c r="AD126" s="2"/>
    </row>
    <row r="127" spans="1:30" s="13" customFormat="1">
      <c r="A127" s="272"/>
      <c r="B127" s="282"/>
      <c r="C127" s="15" t="s">
        <v>137</v>
      </c>
      <c r="D127" s="51" t="s">
        <v>242</v>
      </c>
      <c r="E127" s="7">
        <f t="shared" si="9"/>
        <v>0</v>
      </c>
      <c r="F127" s="9">
        <f t="shared" si="10"/>
        <v>0</v>
      </c>
      <c r="G127" s="43"/>
      <c r="H127" s="43"/>
      <c r="I127" s="43"/>
      <c r="J127" s="43"/>
      <c r="K127" s="59"/>
      <c r="L127" s="9">
        <f t="shared" si="16"/>
        <v>0</v>
      </c>
      <c r="M127" s="43"/>
      <c r="N127" s="43"/>
      <c r="O127" s="43"/>
      <c r="P127" s="43"/>
      <c r="Q127" s="59"/>
      <c r="R127" s="157"/>
      <c r="S127" s="64" t="str">
        <f t="shared" si="8"/>
        <v/>
      </c>
      <c r="T127" s="69">
        <v>70</v>
      </c>
      <c r="U127" s="2"/>
      <c r="V127" s="2"/>
      <c r="W127" s="2"/>
      <c r="X127" s="2"/>
      <c r="Y127" s="2"/>
      <c r="Z127" s="2"/>
      <c r="AA127" s="2"/>
      <c r="AB127" s="2"/>
      <c r="AC127" s="2"/>
      <c r="AD127" s="2"/>
    </row>
    <row r="128" spans="1:30" s="13" customFormat="1" ht="13.8" thickBot="1">
      <c r="A128" s="273"/>
      <c r="B128" s="283"/>
      <c r="C128" s="83" t="s">
        <v>223</v>
      </c>
      <c r="D128" s="52" t="s">
        <v>211</v>
      </c>
      <c r="E128" s="49">
        <f t="shared" si="9"/>
        <v>0</v>
      </c>
      <c r="F128" s="60">
        <f t="shared" si="10"/>
        <v>0</v>
      </c>
      <c r="G128" s="47"/>
      <c r="H128" s="47"/>
      <c r="I128" s="47"/>
      <c r="J128" s="47"/>
      <c r="K128" s="61"/>
      <c r="L128" s="60">
        <f t="shared" si="16"/>
        <v>0</v>
      </c>
      <c r="M128" s="47"/>
      <c r="N128" s="47"/>
      <c r="O128" s="47"/>
      <c r="P128" s="47"/>
      <c r="Q128" s="61"/>
      <c r="R128" s="159"/>
      <c r="S128" s="65" t="str">
        <f t="shared" si="8"/>
        <v/>
      </c>
      <c r="T128" s="70">
        <v>70</v>
      </c>
      <c r="U128" s="2"/>
      <c r="V128" s="2"/>
      <c r="W128" s="2"/>
      <c r="X128" s="2"/>
      <c r="Y128" s="2"/>
      <c r="Z128" s="2"/>
      <c r="AA128" s="2"/>
      <c r="AB128" s="2"/>
      <c r="AC128" s="2"/>
      <c r="AD128" s="2"/>
    </row>
    <row r="129" spans="1:30" s="12" customFormat="1">
      <c r="A129" s="154" t="s">
        <v>260</v>
      </c>
      <c r="B129" s="155"/>
      <c r="C129" s="156"/>
      <c r="D129" s="78"/>
      <c r="E129" s="79">
        <f t="shared" si="9"/>
        <v>0</v>
      </c>
      <c r="F129" s="80">
        <f>SUM(F130:F134)</f>
        <v>0</v>
      </c>
      <c r="G129" s="164" t="s">
        <v>216</v>
      </c>
      <c r="H129" s="164" t="s">
        <v>217</v>
      </c>
      <c r="I129" s="164" t="s">
        <v>314</v>
      </c>
      <c r="J129" s="164" t="s">
        <v>315</v>
      </c>
      <c r="K129" s="165" t="s">
        <v>316</v>
      </c>
      <c r="L129" s="80">
        <f>SUM(L130:L134)</f>
        <v>0</v>
      </c>
      <c r="M129" s="164" t="s">
        <v>216</v>
      </c>
      <c r="N129" s="164" t="s">
        <v>217</v>
      </c>
      <c r="O129" s="164" t="s">
        <v>314</v>
      </c>
      <c r="P129" s="164" t="s">
        <v>315</v>
      </c>
      <c r="Q129" s="165" t="s">
        <v>316</v>
      </c>
      <c r="R129" s="166"/>
      <c r="S129" s="81" t="str">
        <f t="shared" si="8"/>
        <v/>
      </c>
      <c r="T129" s="82">
        <v>70</v>
      </c>
    </row>
    <row r="130" spans="1:30" s="13" customFormat="1">
      <c r="A130" s="272"/>
      <c r="B130" s="282" t="s">
        <v>138</v>
      </c>
      <c r="C130" s="15" t="s">
        <v>139</v>
      </c>
      <c r="D130" s="51" t="s">
        <v>242</v>
      </c>
      <c r="E130" s="7">
        <f t="shared" si="9"/>
        <v>0</v>
      </c>
      <c r="F130" s="9">
        <f t="shared" si="10"/>
        <v>0</v>
      </c>
      <c r="G130" s="43"/>
      <c r="H130" s="43"/>
      <c r="I130" s="43"/>
      <c r="J130" s="43"/>
      <c r="K130" s="59"/>
      <c r="L130" s="9">
        <f t="shared" ref="L130:L134" si="17">SUM(M130:Q130)</f>
        <v>0</v>
      </c>
      <c r="M130" s="43"/>
      <c r="N130" s="43"/>
      <c r="O130" s="43"/>
      <c r="P130" s="43"/>
      <c r="Q130" s="59"/>
      <c r="R130" s="157"/>
      <c r="S130" s="64" t="str">
        <f t="shared" si="8"/>
        <v/>
      </c>
      <c r="T130" s="69">
        <v>70</v>
      </c>
      <c r="U130" s="2"/>
      <c r="V130" s="2"/>
      <c r="W130" s="2"/>
      <c r="X130" s="2"/>
      <c r="Y130" s="2"/>
      <c r="Z130" s="2"/>
      <c r="AA130" s="2"/>
      <c r="AB130" s="2"/>
      <c r="AC130" s="2"/>
      <c r="AD130" s="2"/>
    </row>
    <row r="131" spans="1:30" s="13" customFormat="1">
      <c r="A131" s="272"/>
      <c r="B131" s="282"/>
      <c r="C131" s="15" t="s">
        <v>140</v>
      </c>
      <c r="D131" s="51" t="s">
        <v>242</v>
      </c>
      <c r="E131" s="7">
        <f t="shared" si="9"/>
        <v>0</v>
      </c>
      <c r="F131" s="9">
        <f t="shared" si="10"/>
        <v>0</v>
      </c>
      <c r="G131" s="43"/>
      <c r="H131" s="43"/>
      <c r="I131" s="43"/>
      <c r="J131" s="43"/>
      <c r="K131" s="59"/>
      <c r="L131" s="9">
        <f t="shared" si="17"/>
        <v>0</v>
      </c>
      <c r="M131" s="43"/>
      <c r="N131" s="43"/>
      <c r="O131" s="43"/>
      <c r="P131" s="43"/>
      <c r="Q131" s="59"/>
      <c r="R131" s="157"/>
      <c r="S131" s="64" t="str">
        <f t="shared" si="8"/>
        <v/>
      </c>
      <c r="T131" s="69">
        <v>70</v>
      </c>
      <c r="U131" s="2"/>
      <c r="V131" s="2"/>
      <c r="W131" s="2"/>
      <c r="X131" s="2"/>
      <c r="Y131" s="2"/>
      <c r="Z131" s="2"/>
      <c r="AA131" s="2"/>
      <c r="AB131" s="2"/>
      <c r="AC131" s="2"/>
      <c r="AD131" s="2"/>
    </row>
    <row r="132" spans="1:30" s="13" customFormat="1">
      <c r="A132" s="272"/>
      <c r="B132" s="282"/>
      <c r="C132" s="15" t="s">
        <v>141</v>
      </c>
      <c r="D132" s="51" t="s">
        <v>242</v>
      </c>
      <c r="E132" s="7">
        <f t="shared" si="9"/>
        <v>0</v>
      </c>
      <c r="F132" s="9">
        <f t="shared" si="10"/>
        <v>0</v>
      </c>
      <c r="G132" s="43"/>
      <c r="H132" s="43"/>
      <c r="I132" s="43"/>
      <c r="J132" s="43"/>
      <c r="K132" s="59"/>
      <c r="L132" s="9">
        <f t="shared" si="17"/>
        <v>0</v>
      </c>
      <c r="M132" s="43"/>
      <c r="N132" s="43"/>
      <c r="O132" s="43"/>
      <c r="P132" s="43"/>
      <c r="Q132" s="59"/>
      <c r="R132" s="157"/>
      <c r="S132" s="64" t="str">
        <f t="shared" si="8"/>
        <v/>
      </c>
      <c r="T132" s="69">
        <v>70</v>
      </c>
      <c r="U132" s="2"/>
      <c r="V132" s="2"/>
      <c r="W132" s="2"/>
      <c r="X132" s="2"/>
      <c r="Y132" s="2"/>
      <c r="Z132" s="2"/>
      <c r="AA132" s="2"/>
      <c r="AB132" s="2"/>
      <c r="AC132" s="2"/>
      <c r="AD132" s="2"/>
    </row>
    <row r="133" spans="1:30" s="13" customFormat="1">
      <c r="A133" s="272"/>
      <c r="B133" s="282"/>
      <c r="C133" s="15" t="s">
        <v>225</v>
      </c>
      <c r="D133" s="51" t="s">
        <v>240</v>
      </c>
      <c r="E133" s="7">
        <f t="shared" si="9"/>
        <v>0</v>
      </c>
      <c r="F133" s="9">
        <f t="shared" si="10"/>
        <v>0</v>
      </c>
      <c r="G133" s="43"/>
      <c r="H133" s="43"/>
      <c r="I133" s="43"/>
      <c r="J133" s="43"/>
      <c r="K133" s="59"/>
      <c r="L133" s="9">
        <f t="shared" si="17"/>
        <v>0</v>
      </c>
      <c r="M133" s="43"/>
      <c r="N133" s="43"/>
      <c r="O133" s="43"/>
      <c r="P133" s="43"/>
      <c r="Q133" s="59"/>
      <c r="R133" s="157"/>
      <c r="S133" s="64" t="str">
        <f t="shared" si="8"/>
        <v/>
      </c>
      <c r="T133" s="69">
        <v>70</v>
      </c>
      <c r="U133" s="2"/>
      <c r="V133" s="2"/>
      <c r="W133" s="2"/>
      <c r="X133" s="2"/>
      <c r="Y133" s="2"/>
      <c r="Z133" s="2"/>
      <c r="AA133" s="2"/>
      <c r="AB133" s="2"/>
      <c r="AC133" s="2"/>
      <c r="AD133" s="2"/>
    </row>
    <row r="134" spans="1:30" s="13" customFormat="1" ht="13.8" thickBot="1">
      <c r="A134" s="273"/>
      <c r="B134" s="283"/>
      <c r="C134" s="83" t="s">
        <v>142</v>
      </c>
      <c r="D134" s="52" t="s">
        <v>214</v>
      </c>
      <c r="E134" s="49">
        <f t="shared" si="9"/>
        <v>0</v>
      </c>
      <c r="F134" s="60">
        <f t="shared" si="10"/>
        <v>0</v>
      </c>
      <c r="G134" s="47"/>
      <c r="H134" s="47"/>
      <c r="I134" s="47"/>
      <c r="J134" s="47"/>
      <c r="K134" s="61"/>
      <c r="L134" s="60">
        <f t="shared" si="17"/>
        <v>0</v>
      </c>
      <c r="M134" s="47"/>
      <c r="N134" s="47"/>
      <c r="O134" s="47"/>
      <c r="P134" s="47"/>
      <c r="Q134" s="61"/>
      <c r="R134" s="159"/>
      <c r="S134" s="65" t="str">
        <f t="shared" si="8"/>
        <v/>
      </c>
      <c r="T134" s="70">
        <v>70</v>
      </c>
      <c r="U134" s="2"/>
      <c r="V134" s="2"/>
      <c r="W134" s="2"/>
      <c r="X134" s="2"/>
      <c r="Y134" s="2"/>
      <c r="Z134" s="2"/>
      <c r="AA134" s="2"/>
      <c r="AB134" s="2"/>
      <c r="AC134" s="2"/>
      <c r="AD134" s="2"/>
    </row>
    <row r="135" spans="1:30" s="12" customFormat="1">
      <c r="A135" s="154" t="s">
        <v>261</v>
      </c>
      <c r="B135" s="86"/>
      <c r="C135" s="85"/>
      <c r="D135" s="78"/>
      <c r="E135" s="79">
        <f t="shared" si="9"/>
        <v>0</v>
      </c>
      <c r="F135" s="80">
        <f>SUM(F136:F138)</f>
        <v>0</v>
      </c>
      <c r="G135" s="164" t="s">
        <v>216</v>
      </c>
      <c r="H135" s="164" t="s">
        <v>217</v>
      </c>
      <c r="I135" s="164" t="s">
        <v>314</v>
      </c>
      <c r="J135" s="164" t="s">
        <v>315</v>
      </c>
      <c r="K135" s="165" t="s">
        <v>316</v>
      </c>
      <c r="L135" s="80">
        <f>SUM(L136:L138)</f>
        <v>0</v>
      </c>
      <c r="M135" s="164" t="s">
        <v>216</v>
      </c>
      <c r="N135" s="164" t="s">
        <v>217</v>
      </c>
      <c r="O135" s="164" t="s">
        <v>314</v>
      </c>
      <c r="P135" s="164" t="s">
        <v>315</v>
      </c>
      <c r="Q135" s="165" t="s">
        <v>316</v>
      </c>
      <c r="R135" s="166"/>
      <c r="S135" s="81" t="str">
        <f t="shared" si="8"/>
        <v/>
      </c>
      <c r="T135" s="82">
        <v>70</v>
      </c>
    </row>
    <row r="136" spans="1:30" s="13" customFormat="1">
      <c r="A136" s="278"/>
      <c r="B136" s="279"/>
      <c r="C136" s="15" t="s">
        <v>143</v>
      </c>
      <c r="D136" s="51" t="s">
        <v>242</v>
      </c>
      <c r="E136" s="7">
        <f t="shared" si="9"/>
        <v>0</v>
      </c>
      <c r="F136" s="9">
        <f t="shared" si="10"/>
        <v>0</v>
      </c>
      <c r="G136" s="43"/>
      <c r="H136" s="43"/>
      <c r="I136" s="43"/>
      <c r="J136" s="43"/>
      <c r="K136" s="59"/>
      <c r="L136" s="9">
        <f t="shared" ref="L136:L138" si="18">SUM(M136:Q136)</f>
        <v>0</v>
      </c>
      <c r="M136" s="43"/>
      <c r="N136" s="43"/>
      <c r="O136" s="43"/>
      <c r="P136" s="43"/>
      <c r="Q136" s="59"/>
      <c r="R136" s="157"/>
      <c r="S136" s="64" t="str">
        <f t="shared" si="8"/>
        <v/>
      </c>
      <c r="T136" s="69">
        <v>70</v>
      </c>
      <c r="U136" s="2"/>
      <c r="V136" s="2"/>
      <c r="W136" s="2"/>
      <c r="X136" s="2"/>
      <c r="Y136" s="2"/>
      <c r="Z136" s="2"/>
      <c r="AA136" s="2"/>
      <c r="AB136" s="2"/>
      <c r="AC136" s="2"/>
      <c r="AD136" s="2"/>
    </row>
    <row r="137" spans="1:30" s="13" customFormat="1">
      <c r="A137" s="278"/>
      <c r="B137" s="279"/>
      <c r="C137" s="15" t="s">
        <v>144</v>
      </c>
      <c r="D137" s="51" t="s">
        <v>242</v>
      </c>
      <c r="E137" s="7">
        <f t="shared" si="9"/>
        <v>0</v>
      </c>
      <c r="F137" s="9">
        <f t="shared" si="10"/>
        <v>0</v>
      </c>
      <c r="G137" s="43"/>
      <c r="H137" s="43"/>
      <c r="I137" s="43"/>
      <c r="J137" s="43"/>
      <c r="K137" s="59"/>
      <c r="L137" s="9">
        <f t="shared" si="18"/>
        <v>0</v>
      </c>
      <c r="M137" s="43"/>
      <c r="N137" s="43"/>
      <c r="O137" s="43"/>
      <c r="P137" s="43"/>
      <c r="Q137" s="59"/>
      <c r="R137" s="157"/>
      <c r="S137" s="64" t="str">
        <f t="shared" si="8"/>
        <v/>
      </c>
      <c r="T137" s="69">
        <v>70</v>
      </c>
      <c r="U137" s="2"/>
      <c r="V137" s="2"/>
      <c r="W137" s="2"/>
      <c r="X137" s="2"/>
      <c r="Y137" s="2"/>
      <c r="Z137" s="2"/>
      <c r="AA137" s="2"/>
      <c r="AB137" s="2"/>
      <c r="AC137" s="2"/>
      <c r="AD137" s="2"/>
    </row>
    <row r="138" spans="1:30" s="13" customFormat="1" ht="13.8" thickBot="1">
      <c r="A138" s="280"/>
      <c r="B138" s="281"/>
      <c r="C138" s="83" t="s">
        <v>145</v>
      </c>
      <c r="D138" s="52" t="s">
        <v>242</v>
      </c>
      <c r="E138" s="49">
        <f t="shared" si="9"/>
        <v>0</v>
      </c>
      <c r="F138" s="60">
        <f t="shared" si="10"/>
        <v>0</v>
      </c>
      <c r="G138" s="47"/>
      <c r="H138" s="47"/>
      <c r="I138" s="47"/>
      <c r="J138" s="47"/>
      <c r="K138" s="61"/>
      <c r="L138" s="60">
        <f t="shared" si="18"/>
        <v>0</v>
      </c>
      <c r="M138" s="47"/>
      <c r="N138" s="47"/>
      <c r="O138" s="47"/>
      <c r="P138" s="47"/>
      <c r="Q138" s="61"/>
      <c r="R138" s="159"/>
      <c r="S138" s="65" t="str">
        <f t="shared" si="8"/>
        <v/>
      </c>
      <c r="T138" s="70">
        <v>70</v>
      </c>
      <c r="U138" s="2"/>
      <c r="V138" s="2"/>
      <c r="W138" s="2"/>
      <c r="X138" s="2"/>
      <c r="Y138" s="2"/>
      <c r="Z138" s="2"/>
      <c r="AA138" s="2"/>
      <c r="AB138" s="2"/>
      <c r="AC138" s="2"/>
      <c r="AD138" s="2"/>
    </row>
    <row r="139" spans="1:30" s="12" customFormat="1">
      <c r="A139" s="154" t="s">
        <v>262</v>
      </c>
      <c r="B139" s="155"/>
      <c r="C139" s="85"/>
      <c r="D139" s="78"/>
      <c r="E139" s="79">
        <f t="shared" si="9"/>
        <v>0</v>
      </c>
      <c r="F139" s="80">
        <f>SUM(F140:F145)</f>
        <v>0</v>
      </c>
      <c r="G139" s="164" t="s">
        <v>216</v>
      </c>
      <c r="H139" s="164" t="s">
        <v>217</v>
      </c>
      <c r="I139" s="164" t="s">
        <v>314</v>
      </c>
      <c r="J139" s="164" t="s">
        <v>315</v>
      </c>
      <c r="K139" s="165" t="s">
        <v>316</v>
      </c>
      <c r="L139" s="80">
        <f>SUM(L140:L145)</f>
        <v>0</v>
      </c>
      <c r="M139" s="164" t="s">
        <v>216</v>
      </c>
      <c r="N139" s="164" t="s">
        <v>217</v>
      </c>
      <c r="O139" s="164" t="s">
        <v>314</v>
      </c>
      <c r="P139" s="164" t="s">
        <v>315</v>
      </c>
      <c r="Q139" s="165" t="s">
        <v>316</v>
      </c>
      <c r="R139" s="166"/>
      <c r="S139" s="81" t="str">
        <f t="shared" si="8"/>
        <v/>
      </c>
      <c r="T139" s="82">
        <v>70</v>
      </c>
    </row>
    <row r="140" spans="1:30" s="13" customFormat="1">
      <c r="A140" s="278"/>
      <c r="B140" s="279"/>
      <c r="C140" s="15" t="s">
        <v>146</v>
      </c>
      <c r="D140" s="51" t="s">
        <v>242</v>
      </c>
      <c r="E140" s="7">
        <f t="shared" si="9"/>
        <v>0</v>
      </c>
      <c r="F140" s="9">
        <f t="shared" si="10"/>
        <v>0</v>
      </c>
      <c r="G140" s="43"/>
      <c r="H140" s="43"/>
      <c r="I140" s="43"/>
      <c r="J140" s="43"/>
      <c r="K140" s="59"/>
      <c r="L140" s="9">
        <f t="shared" ref="L140:L145" si="19">SUM(M140:Q140)</f>
        <v>0</v>
      </c>
      <c r="M140" s="43"/>
      <c r="N140" s="43"/>
      <c r="O140" s="43"/>
      <c r="P140" s="43"/>
      <c r="Q140" s="59"/>
      <c r="R140" s="157"/>
      <c r="S140" s="64" t="str">
        <f t="shared" si="8"/>
        <v/>
      </c>
      <c r="T140" s="69">
        <v>70</v>
      </c>
      <c r="U140" s="2"/>
      <c r="V140" s="2"/>
      <c r="W140" s="2"/>
      <c r="X140" s="2"/>
      <c r="Y140" s="2"/>
      <c r="Z140" s="2"/>
      <c r="AA140" s="2"/>
      <c r="AB140" s="2"/>
      <c r="AC140" s="2"/>
      <c r="AD140" s="2"/>
    </row>
    <row r="141" spans="1:30" s="13" customFormat="1">
      <c r="A141" s="278"/>
      <c r="B141" s="279"/>
      <c r="C141" s="15" t="s">
        <v>147</v>
      </c>
      <c r="D141" s="51" t="s">
        <v>242</v>
      </c>
      <c r="E141" s="7">
        <f t="shared" si="9"/>
        <v>0</v>
      </c>
      <c r="F141" s="9">
        <f t="shared" si="10"/>
        <v>0</v>
      </c>
      <c r="G141" s="43"/>
      <c r="H141" s="43"/>
      <c r="I141" s="43"/>
      <c r="J141" s="43"/>
      <c r="K141" s="59"/>
      <c r="L141" s="9">
        <f t="shared" si="19"/>
        <v>0</v>
      </c>
      <c r="M141" s="43"/>
      <c r="N141" s="43"/>
      <c r="O141" s="43"/>
      <c r="P141" s="43"/>
      <c r="Q141" s="59"/>
      <c r="R141" s="157"/>
      <c r="S141" s="64" t="str">
        <f t="shared" si="8"/>
        <v/>
      </c>
      <c r="T141" s="69">
        <v>70</v>
      </c>
      <c r="U141" s="2"/>
      <c r="V141" s="2"/>
      <c r="W141" s="2"/>
      <c r="X141" s="2"/>
      <c r="Y141" s="2"/>
      <c r="Z141" s="2"/>
      <c r="AA141" s="2"/>
      <c r="AB141" s="2"/>
      <c r="AC141" s="2"/>
      <c r="AD141" s="2"/>
    </row>
    <row r="142" spans="1:30" s="13" customFormat="1">
      <c r="A142" s="278"/>
      <c r="B142" s="279"/>
      <c r="C142" s="15" t="s">
        <v>148</v>
      </c>
      <c r="D142" s="51" t="s">
        <v>242</v>
      </c>
      <c r="E142" s="7">
        <f t="shared" si="9"/>
        <v>0</v>
      </c>
      <c r="F142" s="9">
        <f t="shared" si="10"/>
        <v>0</v>
      </c>
      <c r="G142" s="43"/>
      <c r="H142" s="43"/>
      <c r="I142" s="43"/>
      <c r="J142" s="43"/>
      <c r="K142" s="59"/>
      <c r="L142" s="9">
        <f t="shared" si="19"/>
        <v>0</v>
      </c>
      <c r="M142" s="43"/>
      <c r="N142" s="43"/>
      <c r="O142" s="43"/>
      <c r="P142" s="43"/>
      <c r="Q142" s="59"/>
      <c r="R142" s="157"/>
      <c r="S142" s="64" t="str">
        <f t="shared" ref="S142:S203" si="20">IFERROR(ROUND(F142/E142*100,1),"")</f>
        <v/>
      </c>
      <c r="T142" s="69">
        <v>70</v>
      </c>
      <c r="U142" s="2"/>
      <c r="V142" s="2"/>
      <c r="W142" s="2"/>
      <c r="X142" s="2"/>
      <c r="Y142" s="2"/>
      <c r="Z142" s="2"/>
      <c r="AA142" s="2"/>
      <c r="AB142" s="2"/>
      <c r="AC142" s="2"/>
      <c r="AD142" s="2"/>
    </row>
    <row r="143" spans="1:30" s="13" customFormat="1">
      <c r="A143" s="278"/>
      <c r="B143" s="279"/>
      <c r="C143" s="15" t="s">
        <v>149</v>
      </c>
      <c r="D143" s="51" t="s">
        <v>242</v>
      </c>
      <c r="E143" s="7">
        <f t="shared" si="9"/>
        <v>0</v>
      </c>
      <c r="F143" s="9">
        <f t="shared" si="10"/>
        <v>0</v>
      </c>
      <c r="G143" s="43"/>
      <c r="H143" s="43"/>
      <c r="I143" s="43"/>
      <c r="J143" s="43"/>
      <c r="K143" s="59"/>
      <c r="L143" s="9">
        <f t="shared" si="19"/>
        <v>0</v>
      </c>
      <c r="M143" s="43"/>
      <c r="N143" s="43"/>
      <c r="O143" s="43"/>
      <c r="P143" s="43"/>
      <c r="Q143" s="59"/>
      <c r="R143" s="157"/>
      <c r="S143" s="64" t="str">
        <f t="shared" si="20"/>
        <v/>
      </c>
      <c r="T143" s="69">
        <v>70</v>
      </c>
      <c r="U143" s="2"/>
      <c r="V143" s="2"/>
      <c r="W143" s="2"/>
      <c r="X143" s="2"/>
      <c r="Y143" s="2"/>
      <c r="Z143" s="2"/>
      <c r="AA143" s="2"/>
      <c r="AB143" s="2"/>
      <c r="AC143" s="2"/>
      <c r="AD143" s="2"/>
    </row>
    <row r="144" spans="1:30" s="13" customFormat="1">
      <c r="A144" s="278"/>
      <c r="B144" s="279"/>
      <c r="C144" s="15" t="s">
        <v>150</v>
      </c>
      <c r="D144" s="51" t="s">
        <v>242</v>
      </c>
      <c r="E144" s="7">
        <f t="shared" si="9"/>
        <v>0</v>
      </c>
      <c r="F144" s="9">
        <f t="shared" si="10"/>
        <v>0</v>
      </c>
      <c r="G144" s="43"/>
      <c r="H144" s="43"/>
      <c r="I144" s="43"/>
      <c r="J144" s="43"/>
      <c r="K144" s="59"/>
      <c r="L144" s="9">
        <f t="shared" si="19"/>
        <v>0</v>
      </c>
      <c r="M144" s="43"/>
      <c r="N144" s="43"/>
      <c r="O144" s="43"/>
      <c r="P144" s="43"/>
      <c r="Q144" s="59"/>
      <c r="R144" s="157"/>
      <c r="S144" s="64" t="str">
        <f t="shared" si="20"/>
        <v/>
      </c>
      <c r="T144" s="69">
        <v>70</v>
      </c>
      <c r="U144" s="2"/>
      <c r="V144" s="2"/>
      <c r="W144" s="2"/>
      <c r="X144" s="2"/>
      <c r="Y144" s="2"/>
      <c r="Z144" s="2"/>
      <c r="AA144" s="2"/>
      <c r="AB144" s="2"/>
      <c r="AC144" s="2"/>
      <c r="AD144" s="2"/>
    </row>
    <row r="145" spans="1:30" s="13" customFormat="1" ht="13.8" thickBot="1">
      <c r="A145" s="280"/>
      <c r="B145" s="281"/>
      <c r="C145" s="83" t="s">
        <v>151</v>
      </c>
      <c r="D145" s="52" t="s">
        <v>242</v>
      </c>
      <c r="E145" s="49">
        <f t="shared" si="9"/>
        <v>0</v>
      </c>
      <c r="F145" s="60">
        <f t="shared" si="10"/>
        <v>0</v>
      </c>
      <c r="G145" s="47"/>
      <c r="H145" s="47"/>
      <c r="I145" s="47"/>
      <c r="J145" s="47"/>
      <c r="K145" s="61"/>
      <c r="L145" s="60">
        <f t="shared" si="19"/>
        <v>0</v>
      </c>
      <c r="M145" s="47"/>
      <c r="N145" s="47"/>
      <c r="O145" s="47"/>
      <c r="P145" s="47"/>
      <c r="Q145" s="61"/>
      <c r="R145" s="159"/>
      <c r="S145" s="65" t="str">
        <f t="shared" si="20"/>
        <v/>
      </c>
      <c r="T145" s="70">
        <v>70</v>
      </c>
      <c r="U145" s="2"/>
      <c r="V145" s="2"/>
      <c r="W145" s="2"/>
      <c r="X145" s="2"/>
      <c r="Y145" s="2"/>
      <c r="Z145" s="2"/>
      <c r="AA145" s="2"/>
      <c r="AB145" s="2"/>
      <c r="AC145" s="2"/>
      <c r="AD145" s="2"/>
    </row>
    <row r="146" spans="1:30" s="12" customFormat="1">
      <c r="A146" s="154" t="s">
        <v>263</v>
      </c>
      <c r="B146" s="155"/>
      <c r="C146" s="85"/>
      <c r="D146" s="78"/>
      <c r="E146" s="79">
        <f t="shared" si="9"/>
        <v>0</v>
      </c>
      <c r="F146" s="80">
        <f>SUM(F147:F149)</f>
        <v>0</v>
      </c>
      <c r="G146" s="164" t="s">
        <v>216</v>
      </c>
      <c r="H146" s="164" t="s">
        <v>217</v>
      </c>
      <c r="I146" s="164" t="s">
        <v>314</v>
      </c>
      <c r="J146" s="164" t="s">
        <v>315</v>
      </c>
      <c r="K146" s="165" t="s">
        <v>316</v>
      </c>
      <c r="L146" s="80">
        <f>SUM(L147:L149)</f>
        <v>0</v>
      </c>
      <c r="M146" s="164" t="s">
        <v>216</v>
      </c>
      <c r="N146" s="164" t="s">
        <v>217</v>
      </c>
      <c r="O146" s="164" t="s">
        <v>314</v>
      </c>
      <c r="P146" s="164" t="s">
        <v>315</v>
      </c>
      <c r="Q146" s="165" t="s">
        <v>316</v>
      </c>
      <c r="R146" s="166"/>
      <c r="S146" s="81" t="str">
        <f t="shared" si="20"/>
        <v/>
      </c>
      <c r="T146" s="82">
        <v>70</v>
      </c>
    </row>
    <row r="147" spans="1:30" s="13" customFormat="1">
      <c r="A147" s="284"/>
      <c r="B147" s="285"/>
      <c r="C147" s="15" t="s">
        <v>152</v>
      </c>
      <c r="D147" s="51" t="s">
        <v>242</v>
      </c>
      <c r="E147" s="7">
        <f t="shared" si="9"/>
        <v>0</v>
      </c>
      <c r="F147" s="9">
        <f t="shared" si="10"/>
        <v>0</v>
      </c>
      <c r="G147" s="43"/>
      <c r="H147" s="43"/>
      <c r="I147" s="43"/>
      <c r="J147" s="43"/>
      <c r="K147" s="59"/>
      <c r="L147" s="9">
        <f t="shared" ref="L147:L148" si="21">SUM(M147:Q147)</f>
        <v>0</v>
      </c>
      <c r="M147" s="43"/>
      <c r="N147" s="43"/>
      <c r="O147" s="43"/>
      <c r="P147" s="43"/>
      <c r="Q147" s="59"/>
      <c r="R147" s="157"/>
      <c r="S147" s="64" t="str">
        <f t="shared" si="20"/>
        <v/>
      </c>
      <c r="T147" s="69">
        <v>70</v>
      </c>
      <c r="U147" s="2"/>
      <c r="V147" s="2"/>
      <c r="W147" s="2"/>
      <c r="X147" s="2"/>
      <c r="Y147" s="2"/>
      <c r="Z147" s="2"/>
      <c r="AA147" s="2"/>
      <c r="AB147" s="2"/>
      <c r="AC147" s="2"/>
      <c r="AD147" s="2"/>
    </row>
    <row r="148" spans="1:30" s="13" customFormat="1">
      <c r="A148" s="284"/>
      <c r="B148" s="285"/>
      <c r="C148" s="15" t="s">
        <v>153</v>
      </c>
      <c r="D148" s="51" t="s">
        <v>242</v>
      </c>
      <c r="E148" s="7">
        <f t="shared" si="9"/>
        <v>0</v>
      </c>
      <c r="F148" s="9">
        <f t="shared" si="10"/>
        <v>0</v>
      </c>
      <c r="G148" s="43"/>
      <c r="H148" s="43"/>
      <c r="I148" s="43"/>
      <c r="J148" s="43"/>
      <c r="K148" s="59"/>
      <c r="L148" s="9">
        <f t="shared" si="21"/>
        <v>0</v>
      </c>
      <c r="M148" s="43"/>
      <c r="N148" s="43"/>
      <c r="O148" s="43"/>
      <c r="P148" s="43"/>
      <c r="Q148" s="59"/>
      <c r="R148" s="157"/>
      <c r="S148" s="64" t="str">
        <f t="shared" si="20"/>
        <v/>
      </c>
      <c r="T148" s="69">
        <v>70</v>
      </c>
      <c r="U148" s="2"/>
      <c r="V148" s="2"/>
      <c r="W148" s="2"/>
      <c r="X148" s="2"/>
      <c r="Y148" s="2"/>
      <c r="Z148" s="2"/>
      <c r="AA148" s="2"/>
      <c r="AB148" s="2"/>
      <c r="AC148" s="2"/>
      <c r="AD148" s="2"/>
    </row>
    <row r="149" spans="1:30" s="13" customFormat="1" ht="13.8" thickBot="1">
      <c r="A149" s="286"/>
      <c r="B149" s="287"/>
      <c r="C149" s="83" t="s">
        <v>154</v>
      </c>
      <c r="D149" s="52" t="s">
        <v>242</v>
      </c>
      <c r="E149" s="49">
        <f t="shared" ref="E149:E203" si="22">F149+L149</f>
        <v>0</v>
      </c>
      <c r="F149" s="60">
        <f t="shared" ref="F149:F190" si="23">SUM(G149:K149)</f>
        <v>0</v>
      </c>
      <c r="G149" s="47"/>
      <c r="H149" s="47"/>
      <c r="I149" s="47"/>
      <c r="J149" s="47"/>
      <c r="K149" s="61"/>
      <c r="L149" s="60">
        <f t="shared" ref="L149" si="24">SUM(M149:Q149)</f>
        <v>0</v>
      </c>
      <c r="M149" s="47"/>
      <c r="N149" s="47"/>
      <c r="O149" s="47"/>
      <c r="P149" s="47"/>
      <c r="Q149" s="61"/>
      <c r="R149" s="159"/>
      <c r="S149" s="65" t="str">
        <f t="shared" si="20"/>
        <v/>
      </c>
      <c r="T149" s="70">
        <v>70</v>
      </c>
      <c r="U149" s="2"/>
      <c r="V149" s="2"/>
      <c r="W149" s="2"/>
      <c r="X149" s="2"/>
      <c r="Y149" s="2"/>
      <c r="Z149" s="2"/>
      <c r="AA149" s="2"/>
      <c r="AB149" s="2"/>
      <c r="AC149" s="2"/>
      <c r="AD149" s="2"/>
    </row>
    <row r="150" spans="1:30" s="12" customFormat="1">
      <c r="A150" s="87" t="s">
        <v>264</v>
      </c>
      <c r="B150" s="88"/>
      <c r="C150" s="85"/>
      <c r="D150" s="78"/>
      <c r="E150" s="79">
        <f t="shared" si="22"/>
        <v>0</v>
      </c>
      <c r="F150" s="80">
        <f>SUM(F151:F154)</f>
        <v>0</v>
      </c>
      <c r="G150" s="164" t="s">
        <v>216</v>
      </c>
      <c r="H150" s="164" t="s">
        <v>217</v>
      </c>
      <c r="I150" s="164" t="s">
        <v>314</v>
      </c>
      <c r="J150" s="164" t="s">
        <v>315</v>
      </c>
      <c r="K150" s="165" t="s">
        <v>316</v>
      </c>
      <c r="L150" s="80">
        <f>SUM(L151:L154)</f>
        <v>0</v>
      </c>
      <c r="M150" s="164" t="s">
        <v>216</v>
      </c>
      <c r="N150" s="164" t="s">
        <v>217</v>
      </c>
      <c r="O150" s="164" t="s">
        <v>314</v>
      </c>
      <c r="P150" s="164" t="s">
        <v>315</v>
      </c>
      <c r="Q150" s="165" t="s">
        <v>316</v>
      </c>
      <c r="R150" s="166"/>
      <c r="S150" s="81" t="str">
        <f t="shared" si="20"/>
        <v/>
      </c>
      <c r="T150" s="82">
        <v>70</v>
      </c>
    </row>
    <row r="151" spans="1:30" s="13" customFormat="1">
      <c r="A151" s="278"/>
      <c r="B151" s="279"/>
      <c r="C151" s="15" t="s">
        <v>155</v>
      </c>
      <c r="D151" s="51" t="s">
        <v>242</v>
      </c>
      <c r="E151" s="7">
        <f t="shared" si="22"/>
        <v>0</v>
      </c>
      <c r="F151" s="9">
        <f t="shared" si="23"/>
        <v>0</v>
      </c>
      <c r="G151" s="43"/>
      <c r="H151" s="43"/>
      <c r="I151" s="43"/>
      <c r="J151" s="43"/>
      <c r="K151" s="59"/>
      <c r="L151" s="9">
        <f t="shared" ref="L151:L154" si="25">SUM(M151:Q151)</f>
        <v>0</v>
      </c>
      <c r="M151" s="43"/>
      <c r="N151" s="43"/>
      <c r="O151" s="43"/>
      <c r="P151" s="43"/>
      <c r="Q151" s="59"/>
      <c r="R151" s="157"/>
      <c r="S151" s="64" t="str">
        <f t="shared" si="20"/>
        <v/>
      </c>
      <c r="T151" s="69">
        <v>70</v>
      </c>
      <c r="U151" s="2"/>
      <c r="V151" s="2"/>
      <c r="W151" s="2"/>
      <c r="X151" s="2"/>
      <c r="Y151" s="2"/>
      <c r="Z151" s="2"/>
      <c r="AA151" s="2"/>
      <c r="AB151" s="2"/>
      <c r="AC151" s="2"/>
      <c r="AD151" s="2"/>
    </row>
    <row r="152" spans="1:30" s="13" customFormat="1">
      <c r="A152" s="278"/>
      <c r="B152" s="279"/>
      <c r="C152" s="15" t="s">
        <v>156</v>
      </c>
      <c r="D152" s="51" t="s">
        <v>242</v>
      </c>
      <c r="E152" s="7">
        <f t="shared" si="22"/>
        <v>0</v>
      </c>
      <c r="F152" s="9">
        <f t="shared" si="23"/>
        <v>0</v>
      </c>
      <c r="G152" s="43"/>
      <c r="H152" s="43"/>
      <c r="I152" s="43"/>
      <c r="J152" s="43"/>
      <c r="K152" s="59"/>
      <c r="L152" s="9">
        <f t="shared" si="25"/>
        <v>0</v>
      </c>
      <c r="M152" s="43"/>
      <c r="N152" s="43"/>
      <c r="O152" s="43"/>
      <c r="P152" s="43"/>
      <c r="Q152" s="59"/>
      <c r="R152" s="157"/>
      <c r="S152" s="64" t="str">
        <f t="shared" si="20"/>
        <v/>
      </c>
      <c r="T152" s="69">
        <v>70</v>
      </c>
      <c r="U152" s="2"/>
      <c r="V152" s="2"/>
      <c r="W152" s="2"/>
      <c r="X152" s="2"/>
      <c r="Y152" s="2"/>
      <c r="Z152" s="2"/>
      <c r="AA152" s="2"/>
      <c r="AB152" s="2"/>
      <c r="AC152" s="2"/>
      <c r="AD152" s="2"/>
    </row>
    <row r="153" spans="1:30" s="13" customFormat="1">
      <c r="A153" s="278"/>
      <c r="B153" s="279"/>
      <c r="C153" s="15" t="s">
        <v>157</v>
      </c>
      <c r="D153" s="51" t="s">
        <v>242</v>
      </c>
      <c r="E153" s="7">
        <f t="shared" si="22"/>
        <v>0</v>
      </c>
      <c r="F153" s="9">
        <f t="shared" si="23"/>
        <v>0</v>
      </c>
      <c r="G153" s="43"/>
      <c r="H153" s="43"/>
      <c r="I153" s="43"/>
      <c r="J153" s="43"/>
      <c r="K153" s="59"/>
      <c r="L153" s="9">
        <f t="shared" si="25"/>
        <v>0</v>
      </c>
      <c r="M153" s="43"/>
      <c r="N153" s="43"/>
      <c r="O153" s="43"/>
      <c r="P153" s="43"/>
      <c r="Q153" s="59"/>
      <c r="R153" s="157"/>
      <c r="S153" s="64" t="str">
        <f t="shared" si="20"/>
        <v/>
      </c>
      <c r="T153" s="69">
        <v>70</v>
      </c>
      <c r="U153" s="2"/>
      <c r="V153" s="2"/>
      <c r="W153" s="2"/>
      <c r="X153" s="2"/>
      <c r="Y153" s="2"/>
      <c r="Z153" s="2"/>
      <c r="AA153" s="2"/>
      <c r="AB153" s="2"/>
      <c r="AC153" s="2"/>
      <c r="AD153" s="2"/>
    </row>
    <row r="154" spans="1:30" s="13" customFormat="1" ht="13.8" thickBot="1">
      <c r="A154" s="280"/>
      <c r="B154" s="281"/>
      <c r="C154" s="83" t="s">
        <v>158</v>
      </c>
      <c r="D154" s="52" t="s">
        <v>242</v>
      </c>
      <c r="E154" s="49">
        <f t="shared" si="22"/>
        <v>0</v>
      </c>
      <c r="F154" s="60">
        <f t="shared" si="23"/>
        <v>0</v>
      </c>
      <c r="G154" s="47"/>
      <c r="H154" s="47"/>
      <c r="I154" s="47"/>
      <c r="J154" s="47"/>
      <c r="K154" s="61"/>
      <c r="L154" s="60">
        <f t="shared" si="25"/>
        <v>0</v>
      </c>
      <c r="M154" s="47"/>
      <c r="N154" s="47"/>
      <c r="O154" s="47"/>
      <c r="P154" s="47"/>
      <c r="Q154" s="61"/>
      <c r="R154" s="159"/>
      <c r="S154" s="65" t="str">
        <f t="shared" si="20"/>
        <v/>
      </c>
      <c r="T154" s="70">
        <v>70</v>
      </c>
      <c r="U154" s="2"/>
      <c r="V154" s="2"/>
      <c r="W154" s="2"/>
      <c r="X154" s="2"/>
      <c r="Y154" s="2"/>
      <c r="Z154" s="2"/>
      <c r="AA154" s="2"/>
      <c r="AB154" s="2"/>
      <c r="AC154" s="2"/>
      <c r="AD154" s="2"/>
    </row>
    <row r="155" spans="1:30" s="12" customFormat="1">
      <c r="A155" s="154" t="s">
        <v>265</v>
      </c>
      <c r="B155" s="155"/>
      <c r="C155" s="85"/>
      <c r="D155" s="78"/>
      <c r="E155" s="79">
        <f t="shared" si="22"/>
        <v>0</v>
      </c>
      <c r="F155" s="80">
        <f>SUM(F156:F159)</f>
        <v>0</v>
      </c>
      <c r="G155" s="164" t="s">
        <v>216</v>
      </c>
      <c r="H155" s="164" t="s">
        <v>217</v>
      </c>
      <c r="I155" s="164" t="s">
        <v>314</v>
      </c>
      <c r="J155" s="164" t="s">
        <v>315</v>
      </c>
      <c r="K155" s="165" t="s">
        <v>316</v>
      </c>
      <c r="L155" s="80">
        <f>SUM(L156:L159)</f>
        <v>0</v>
      </c>
      <c r="M155" s="164" t="s">
        <v>216</v>
      </c>
      <c r="N155" s="164" t="s">
        <v>217</v>
      </c>
      <c r="O155" s="164" t="s">
        <v>314</v>
      </c>
      <c r="P155" s="164" t="s">
        <v>315</v>
      </c>
      <c r="Q155" s="165" t="s">
        <v>316</v>
      </c>
      <c r="R155" s="166"/>
      <c r="S155" s="81" t="str">
        <f t="shared" si="20"/>
        <v/>
      </c>
      <c r="T155" s="82">
        <v>70</v>
      </c>
    </row>
    <row r="156" spans="1:30" s="13" customFormat="1">
      <c r="A156" s="278"/>
      <c r="B156" s="279"/>
      <c r="C156" s="15" t="s">
        <v>159</v>
      </c>
      <c r="D156" s="51" t="s">
        <v>242</v>
      </c>
      <c r="E156" s="7">
        <f t="shared" si="22"/>
        <v>0</v>
      </c>
      <c r="F156" s="9">
        <f t="shared" si="23"/>
        <v>0</v>
      </c>
      <c r="G156" s="43"/>
      <c r="H156" s="43"/>
      <c r="I156" s="43"/>
      <c r="J156" s="43"/>
      <c r="K156" s="59"/>
      <c r="L156" s="9">
        <f t="shared" ref="L156:L159" si="26">SUM(M156:Q156)</f>
        <v>0</v>
      </c>
      <c r="M156" s="43"/>
      <c r="N156" s="43"/>
      <c r="O156" s="43"/>
      <c r="P156" s="43"/>
      <c r="Q156" s="59"/>
      <c r="R156" s="157"/>
      <c r="S156" s="64" t="str">
        <f t="shared" si="20"/>
        <v/>
      </c>
      <c r="T156" s="69">
        <v>70</v>
      </c>
      <c r="U156" s="2"/>
      <c r="V156" s="2"/>
      <c r="W156" s="2"/>
      <c r="X156" s="2"/>
      <c r="Y156" s="2"/>
      <c r="Z156" s="2"/>
      <c r="AA156" s="2"/>
      <c r="AB156" s="2"/>
      <c r="AC156" s="2"/>
      <c r="AD156" s="2"/>
    </row>
    <row r="157" spans="1:30" s="13" customFormat="1">
      <c r="A157" s="278"/>
      <c r="B157" s="279"/>
      <c r="C157" s="15" t="s">
        <v>160</v>
      </c>
      <c r="D157" s="51" t="s">
        <v>242</v>
      </c>
      <c r="E157" s="7">
        <f t="shared" si="22"/>
        <v>0</v>
      </c>
      <c r="F157" s="9">
        <f t="shared" si="23"/>
        <v>0</v>
      </c>
      <c r="G157" s="43"/>
      <c r="H157" s="43"/>
      <c r="I157" s="43"/>
      <c r="J157" s="43"/>
      <c r="K157" s="59"/>
      <c r="L157" s="9">
        <f t="shared" si="26"/>
        <v>0</v>
      </c>
      <c r="M157" s="43"/>
      <c r="N157" s="43"/>
      <c r="O157" s="43"/>
      <c r="P157" s="43"/>
      <c r="Q157" s="59"/>
      <c r="R157" s="157"/>
      <c r="S157" s="64" t="str">
        <f t="shared" si="20"/>
        <v/>
      </c>
      <c r="T157" s="69">
        <v>70</v>
      </c>
      <c r="U157" s="2"/>
      <c r="V157" s="2"/>
      <c r="W157" s="2"/>
      <c r="X157" s="2"/>
      <c r="Y157" s="2"/>
      <c r="Z157" s="2"/>
      <c r="AA157" s="2"/>
      <c r="AB157" s="2"/>
      <c r="AC157" s="2"/>
      <c r="AD157" s="2"/>
    </row>
    <row r="158" spans="1:30" s="13" customFormat="1" ht="21.6">
      <c r="A158" s="278"/>
      <c r="B158" s="279"/>
      <c r="C158" s="17" t="s">
        <v>198</v>
      </c>
      <c r="D158" s="51" t="s">
        <v>214</v>
      </c>
      <c r="E158" s="7">
        <f t="shared" si="22"/>
        <v>0</v>
      </c>
      <c r="F158" s="9">
        <f t="shared" si="23"/>
        <v>0</v>
      </c>
      <c r="G158" s="43"/>
      <c r="H158" s="43"/>
      <c r="I158" s="43"/>
      <c r="J158" s="43"/>
      <c r="K158" s="59"/>
      <c r="L158" s="9">
        <f t="shared" si="26"/>
        <v>0</v>
      </c>
      <c r="M158" s="43"/>
      <c r="N158" s="43"/>
      <c r="O158" s="43"/>
      <c r="P158" s="43"/>
      <c r="Q158" s="59"/>
      <c r="R158" s="157"/>
      <c r="S158" s="64" t="str">
        <f t="shared" si="20"/>
        <v/>
      </c>
      <c r="T158" s="69">
        <v>70</v>
      </c>
      <c r="U158" s="2"/>
      <c r="V158" s="2"/>
      <c r="W158" s="2"/>
      <c r="X158" s="2"/>
      <c r="Y158" s="2"/>
      <c r="Z158" s="2"/>
      <c r="AA158" s="2"/>
      <c r="AB158" s="2"/>
      <c r="AC158" s="2"/>
      <c r="AD158" s="2"/>
    </row>
    <row r="159" spans="1:30" s="13" customFormat="1" ht="13.8" thickBot="1">
      <c r="A159" s="280"/>
      <c r="B159" s="281"/>
      <c r="C159" s="83" t="s">
        <v>161</v>
      </c>
      <c r="D159" s="52" t="s">
        <v>214</v>
      </c>
      <c r="E159" s="49">
        <f t="shared" si="22"/>
        <v>0</v>
      </c>
      <c r="F159" s="60">
        <f t="shared" si="23"/>
        <v>0</v>
      </c>
      <c r="G159" s="47"/>
      <c r="H159" s="47"/>
      <c r="I159" s="47"/>
      <c r="J159" s="47"/>
      <c r="K159" s="61"/>
      <c r="L159" s="60">
        <f t="shared" si="26"/>
        <v>0</v>
      </c>
      <c r="M159" s="47"/>
      <c r="N159" s="47"/>
      <c r="O159" s="47"/>
      <c r="P159" s="47"/>
      <c r="Q159" s="61"/>
      <c r="R159" s="159"/>
      <c r="S159" s="65" t="str">
        <f t="shared" si="20"/>
        <v/>
      </c>
      <c r="T159" s="70">
        <v>70</v>
      </c>
      <c r="U159" s="2"/>
      <c r="V159" s="2"/>
      <c r="W159" s="2"/>
      <c r="X159" s="2"/>
      <c r="Y159" s="2"/>
      <c r="Z159" s="2"/>
      <c r="AA159" s="2"/>
      <c r="AB159" s="2"/>
      <c r="AC159" s="2"/>
      <c r="AD159" s="2"/>
    </row>
    <row r="160" spans="1:30" s="12" customFormat="1">
      <c r="A160" s="274" t="s">
        <v>266</v>
      </c>
      <c r="B160" s="275"/>
      <c r="C160" s="89"/>
      <c r="D160" s="90"/>
      <c r="E160" s="79">
        <f t="shared" si="22"/>
        <v>0</v>
      </c>
      <c r="F160" s="80">
        <f>F161</f>
        <v>0</v>
      </c>
      <c r="G160" s="164" t="s">
        <v>216</v>
      </c>
      <c r="H160" s="164" t="s">
        <v>217</v>
      </c>
      <c r="I160" s="164" t="s">
        <v>314</v>
      </c>
      <c r="J160" s="164" t="s">
        <v>315</v>
      </c>
      <c r="K160" s="165" t="s">
        <v>316</v>
      </c>
      <c r="L160" s="80">
        <f>L161</f>
        <v>0</v>
      </c>
      <c r="M160" s="164" t="s">
        <v>216</v>
      </c>
      <c r="N160" s="164" t="s">
        <v>217</v>
      </c>
      <c r="O160" s="164" t="s">
        <v>314</v>
      </c>
      <c r="P160" s="164" t="s">
        <v>315</v>
      </c>
      <c r="Q160" s="165" t="s">
        <v>316</v>
      </c>
      <c r="R160" s="166"/>
      <c r="S160" s="81" t="str">
        <f t="shared" si="20"/>
        <v/>
      </c>
      <c r="T160" s="82">
        <v>70</v>
      </c>
    </row>
    <row r="161" spans="1:30" s="13" customFormat="1" ht="13.8" thickBot="1">
      <c r="A161" s="280"/>
      <c r="B161" s="281"/>
      <c r="C161" s="83" t="s">
        <v>162</v>
      </c>
      <c r="D161" s="91" t="s">
        <v>242</v>
      </c>
      <c r="E161" s="49">
        <f t="shared" si="22"/>
        <v>0</v>
      </c>
      <c r="F161" s="60">
        <f t="shared" ref="F161" si="27">SUM(G161:K161)</f>
        <v>0</v>
      </c>
      <c r="G161" s="92"/>
      <c r="H161" s="92"/>
      <c r="I161" s="92"/>
      <c r="J161" s="92"/>
      <c r="K161" s="93"/>
      <c r="L161" s="60">
        <f t="shared" ref="L161" si="28">SUM(M161:Q161)</f>
        <v>0</v>
      </c>
      <c r="M161" s="92"/>
      <c r="N161" s="92"/>
      <c r="O161" s="92"/>
      <c r="P161" s="92"/>
      <c r="Q161" s="93"/>
      <c r="R161" s="159"/>
      <c r="S161" s="65" t="str">
        <f t="shared" si="20"/>
        <v/>
      </c>
      <c r="T161" s="70">
        <v>70</v>
      </c>
      <c r="U161" s="2"/>
      <c r="V161" s="2"/>
      <c r="W161" s="2"/>
      <c r="X161" s="2"/>
      <c r="Y161" s="2"/>
      <c r="Z161" s="2"/>
      <c r="AA161" s="2"/>
      <c r="AB161" s="2"/>
      <c r="AC161" s="2"/>
      <c r="AD161" s="2"/>
    </row>
    <row r="162" spans="1:30" s="12" customFormat="1">
      <c r="A162" s="274" t="s">
        <v>267</v>
      </c>
      <c r="B162" s="275"/>
      <c r="C162" s="94"/>
      <c r="D162" s="90"/>
      <c r="E162" s="79">
        <f t="shared" si="22"/>
        <v>0</v>
      </c>
      <c r="F162" s="80">
        <f>F163</f>
        <v>0</v>
      </c>
      <c r="G162" s="164" t="s">
        <v>216</v>
      </c>
      <c r="H162" s="164" t="s">
        <v>217</v>
      </c>
      <c r="I162" s="164" t="s">
        <v>314</v>
      </c>
      <c r="J162" s="164" t="s">
        <v>315</v>
      </c>
      <c r="K162" s="165" t="s">
        <v>316</v>
      </c>
      <c r="L162" s="80">
        <f>L163</f>
        <v>0</v>
      </c>
      <c r="M162" s="164" t="s">
        <v>216</v>
      </c>
      <c r="N162" s="164" t="s">
        <v>217</v>
      </c>
      <c r="O162" s="164" t="s">
        <v>314</v>
      </c>
      <c r="P162" s="164" t="s">
        <v>315</v>
      </c>
      <c r="Q162" s="165" t="s">
        <v>316</v>
      </c>
      <c r="R162" s="166"/>
      <c r="S162" s="81" t="str">
        <f t="shared" si="20"/>
        <v/>
      </c>
      <c r="T162" s="82">
        <v>70</v>
      </c>
    </row>
    <row r="163" spans="1:30" s="13" customFormat="1" ht="13.8" thickBot="1">
      <c r="A163" s="280"/>
      <c r="B163" s="281"/>
      <c r="C163" s="56" t="s">
        <v>163</v>
      </c>
      <c r="D163" s="91" t="s">
        <v>214</v>
      </c>
      <c r="E163" s="49">
        <f t="shared" si="22"/>
        <v>0</v>
      </c>
      <c r="F163" s="60">
        <f t="shared" si="23"/>
        <v>0</v>
      </c>
      <c r="G163" s="92"/>
      <c r="H163" s="92"/>
      <c r="I163" s="92"/>
      <c r="J163" s="92"/>
      <c r="K163" s="93"/>
      <c r="L163" s="60">
        <f t="shared" ref="L163" si="29">SUM(M163:Q163)</f>
        <v>0</v>
      </c>
      <c r="M163" s="92"/>
      <c r="N163" s="92"/>
      <c r="O163" s="92"/>
      <c r="P163" s="92"/>
      <c r="Q163" s="93"/>
      <c r="R163" s="159"/>
      <c r="S163" s="65" t="str">
        <f t="shared" si="20"/>
        <v/>
      </c>
      <c r="T163" s="70">
        <v>70</v>
      </c>
      <c r="U163" s="2"/>
      <c r="V163" s="2"/>
      <c r="W163" s="2"/>
      <c r="X163" s="2"/>
      <c r="Y163" s="2"/>
      <c r="Z163" s="2"/>
      <c r="AA163" s="2"/>
      <c r="AB163" s="2"/>
      <c r="AC163" s="2"/>
      <c r="AD163" s="2"/>
    </row>
    <row r="164" spans="1:30" s="12" customFormat="1">
      <c r="A164" s="154" t="s">
        <v>268</v>
      </c>
      <c r="B164" s="155"/>
      <c r="C164" s="85"/>
      <c r="D164" s="78"/>
      <c r="E164" s="79">
        <f t="shared" si="22"/>
        <v>0</v>
      </c>
      <c r="F164" s="80">
        <f>SUM(F165:F168)</f>
        <v>0</v>
      </c>
      <c r="G164" s="164" t="s">
        <v>216</v>
      </c>
      <c r="H164" s="164" t="s">
        <v>217</v>
      </c>
      <c r="I164" s="164" t="s">
        <v>314</v>
      </c>
      <c r="J164" s="164" t="s">
        <v>315</v>
      </c>
      <c r="K164" s="165" t="s">
        <v>316</v>
      </c>
      <c r="L164" s="80">
        <f>SUM(L165:L168)</f>
        <v>0</v>
      </c>
      <c r="M164" s="164" t="s">
        <v>216</v>
      </c>
      <c r="N164" s="164" t="s">
        <v>217</v>
      </c>
      <c r="O164" s="164" t="s">
        <v>314</v>
      </c>
      <c r="P164" s="164" t="s">
        <v>315</v>
      </c>
      <c r="Q164" s="165" t="s">
        <v>316</v>
      </c>
      <c r="R164" s="166"/>
      <c r="S164" s="81" t="str">
        <f t="shared" si="20"/>
        <v/>
      </c>
      <c r="T164" s="82">
        <v>70</v>
      </c>
    </row>
    <row r="165" spans="1:30" s="13" customFormat="1">
      <c r="A165" s="278"/>
      <c r="B165" s="279"/>
      <c r="C165" s="15" t="s">
        <v>164</v>
      </c>
      <c r="D165" s="51" t="s">
        <v>248</v>
      </c>
      <c r="E165" s="7">
        <f t="shared" si="22"/>
        <v>0</v>
      </c>
      <c r="F165" s="9">
        <f t="shared" si="23"/>
        <v>0</v>
      </c>
      <c r="G165" s="43"/>
      <c r="H165" s="43"/>
      <c r="I165" s="43"/>
      <c r="J165" s="43"/>
      <c r="K165" s="59"/>
      <c r="L165" s="9">
        <f t="shared" ref="L165:L168" si="30">SUM(M165:Q165)</f>
        <v>0</v>
      </c>
      <c r="M165" s="43"/>
      <c r="N165" s="43"/>
      <c r="O165" s="43"/>
      <c r="P165" s="43"/>
      <c r="Q165" s="59"/>
      <c r="R165" s="157"/>
      <c r="S165" s="64" t="str">
        <f t="shared" si="20"/>
        <v/>
      </c>
      <c r="T165" s="69">
        <v>70</v>
      </c>
      <c r="U165" s="2"/>
      <c r="V165" s="2"/>
      <c r="W165" s="2"/>
      <c r="X165" s="2"/>
      <c r="Y165" s="2"/>
      <c r="Z165" s="2"/>
      <c r="AA165" s="2"/>
      <c r="AB165" s="2"/>
      <c r="AC165" s="2"/>
      <c r="AD165" s="2"/>
    </row>
    <row r="166" spans="1:30" s="13" customFormat="1">
      <c r="A166" s="278"/>
      <c r="B166" s="279"/>
      <c r="C166" s="15" t="s">
        <v>165</v>
      </c>
      <c r="D166" s="51" t="s">
        <v>248</v>
      </c>
      <c r="E166" s="7">
        <f t="shared" si="22"/>
        <v>0</v>
      </c>
      <c r="F166" s="9">
        <f t="shared" si="23"/>
        <v>0</v>
      </c>
      <c r="G166" s="43"/>
      <c r="H166" s="43"/>
      <c r="I166" s="43"/>
      <c r="J166" s="43"/>
      <c r="K166" s="59"/>
      <c r="L166" s="9">
        <f t="shared" si="30"/>
        <v>0</v>
      </c>
      <c r="M166" s="43"/>
      <c r="N166" s="43"/>
      <c r="O166" s="43"/>
      <c r="P166" s="43"/>
      <c r="Q166" s="59"/>
      <c r="R166" s="157"/>
      <c r="S166" s="64" t="str">
        <f t="shared" si="20"/>
        <v/>
      </c>
      <c r="T166" s="69">
        <v>70</v>
      </c>
      <c r="U166" s="2"/>
      <c r="V166" s="2"/>
      <c r="W166" s="2"/>
      <c r="X166" s="2"/>
      <c r="Y166" s="2"/>
      <c r="Z166" s="2"/>
      <c r="AA166" s="2"/>
      <c r="AB166" s="2"/>
      <c r="AC166" s="2"/>
      <c r="AD166" s="2"/>
    </row>
    <row r="167" spans="1:30" s="13" customFormat="1">
      <c r="A167" s="278"/>
      <c r="B167" s="279"/>
      <c r="C167" s="15" t="s">
        <v>166</v>
      </c>
      <c r="D167" s="51" t="s">
        <v>240</v>
      </c>
      <c r="E167" s="7">
        <f t="shared" si="22"/>
        <v>0</v>
      </c>
      <c r="F167" s="9">
        <f t="shared" si="23"/>
        <v>0</v>
      </c>
      <c r="G167" s="43"/>
      <c r="H167" s="43"/>
      <c r="I167" s="43"/>
      <c r="J167" s="43"/>
      <c r="K167" s="59"/>
      <c r="L167" s="9">
        <f t="shared" si="30"/>
        <v>0</v>
      </c>
      <c r="M167" s="43"/>
      <c r="N167" s="43"/>
      <c r="O167" s="43"/>
      <c r="P167" s="43"/>
      <c r="Q167" s="59"/>
      <c r="R167" s="157"/>
      <c r="S167" s="64" t="str">
        <f t="shared" si="20"/>
        <v/>
      </c>
      <c r="T167" s="69">
        <v>70</v>
      </c>
      <c r="U167" s="2"/>
      <c r="V167" s="2"/>
      <c r="W167" s="2"/>
      <c r="X167" s="2"/>
      <c r="Y167" s="2"/>
      <c r="Z167" s="2"/>
      <c r="AA167" s="2"/>
      <c r="AB167" s="2"/>
      <c r="AC167" s="2"/>
      <c r="AD167" s="2"/>
    </row>
    <row r="168" spans="1:30" s="13" customFormat="1" ht="13.8" thickBot="1">
      <c r="A168" s="280"/>
      <c r="B168" s="281"/>
      <c r="C168" s="83" t="s">
        <v>167</v>
      </c>
      <c r="D168" s="52" t="s">
        <v>249</v>
      </c>
      <c r="E168" s="49">
        <f t="shared" si="22"/>
        <v>0</v>
      </c>
      <c r="F168" s="60">
        <f t="shared" si="23"/>
        <v>0</v>
      </c>
      <c r="G168" s="47"/>
      <c r="H168" s="47"/>
      <c r="I168" s="47"/>
      <c r="J168" s="47"/>
      <c r="K168" s="61"/>
      <c r="L168" s="60">
        <f t="shared" si="30"/>
        <v>0</v>
      </c>
      <c r="M168" s="47"/>
      <c r="N168" s="47"/>
      <c r="O168" s="47"/>
      <c r="P168" s="47"/>
      <c r="Q168" s="61"/>
      <c r="R168" s="159"/>
      <c r="S168" s="65" t="str">
        <f t="shared" si="20"/>
        <v/>
      </c>
      <c r="T168" s="70">
        <v>70</v>
      </c>
      <c r="U168" s="2"/>
      <c r="V168" s="2"/>
      <c r="W168" s="2"/>
      <c r="X168" s="2"/>
      <c r="Y168" s="2"/>
      <c r="Z168" s="2"/>
      <c r="AA168" s="2"/>
      <c r="AB168" s="2"/>
      <c r="AC168" s="2"/>
      <c r="AD168" s="2"/>
    </row>
    <row r="169" spans="1:30" s="12" customFormat="1">
      <c r="A169" s="154" t="s">
        <v>269</v>
      </c>
      <c r="B169" s="155"/>
      <c r="C169" s="85"/>
      <c r="D169" s="78"/>
      <c r="E169" s="79">
        <f t="shared" si="22"/>
        <v>0</v>
      </c>
      <c r="F169" s="80">
        <f>SUM(F170:F180)</f>
        <v>0</v>
      </c>
      <c r="G169" s="164" t="s">
        <v>216</v>
      </c>
      <c r="H169" s="164" t="s">
        <v>217</v>
      </c>
      <c r="I169" s="164" t="s">
        <v>314</v>
      </c>
      <c r="J169" s="164" t="s">
        <v>315</v>
      </c>
      <c r="K169" s="165" t="s">
        <v>316</v>
      </c>
      <c r="L169" s="80">
        <f>SUM(L170:L180)</f>
        <v>0</v>
      </c>
      <c r="M169" s="164" t="s">
        <v>216</v>
      </c>
      <c r="N169" s="164" t="s">
        <v>217</v>
      </c>
      <c r="O169" s="164" t="s">
        <v>314</v>
      </c>
      <c r="P169" s="164" t="s">
        <v>315</v>
      </c>
      <c r="Q169" s="165" t="s">
        <v>316</v>
      </c>
      <c r="R169" s="166"/>
      <c r="S169" s="81" t="str">
        <f t="shared" si="20"/>
        <v/>
      </c>
      <c r="T169" s="82">
        <v>70</v>
      </c>
    </row>
    <row r="170" spans="1:30" s="13" customFormat="1">
      <c r="A170" s="278"/>
      <c r="B170" s="279"/>
      <c r="C170" s="15" t="s">
        <v>168</v>
      </c>
      <c r="D170" s="51" t="s">
        <v>211</v>
      </c>
      <c r="E170" s="7">
        <f t="shared" si="22"/>
        <v>0</v>
      </c>
      <c r="F170" s="9">
        <f t="shared" si="23"/>
        <v>0</v>
      </c>
      <c r="G170" s="43"/>
      <c r="H170" s="43"/>
      <c r="I170" s="43"/>
      <c r="J170" s="43"/>
      <c r="K170" s="59"/>
      <c r="L170" s="9">
        <f t="shared" ref="L170:L172" si="31">SUM(M170:Q170)</f>
        <v>0</v>
      </c>
      <c r="M170" s="43"/>
      <c r="N170" s="43"/>
      <c r="O170" s="43"/>
      <c r="P170" s="43"/>
      <c r="Q170" s="59"/>
      <c r="R170" s="157"/>
      <c r="S170" s="64" t="str">
        <f t="shared" si="20"/>
        <v/>
      </c>
      <c r="T170" s="69">
        <v>70</v>
      </c>
      <c r="U170" s="2"/>
      <c r="V170" s="2"/>
      <c r="W170" s="2"/>
      <c r="X170" s="2"/>
      <c r="Y170" s="2"/>
      <c r="Z170" s="2"/>
      <c r="AA170" s="2"/>
      <c r="AB170" s="2"/>
      <c r="AC170" s="2"/>
      <c r="AD170" s="2"/>
    </row>
    <row r="171" spans="1:30" s="13" customFormat="1">
      <c r="A171" s="278"/>
      <c r="B171" s="279"/>
      <c r="C171" s="15" t="s">
        <v>169</v>
      </c>
      <c r="D171" s="51" t="s">
        <v>211</v>
      </c>
      <c r="E171" s="7">
        <f t="shared" si="22"/>
        <v>0</v>
      </c>
      <c r="F171" s="9">
        <f t="shared" si="23"/>
        <v>0</v>
      </c>
      <c r="G171" s="43"/>
      <c r="H171" s="43"/>
      <c r="I171" s="43"/>
      <c r="J171" s="43"/>
      <c r="K171" s="59"/>
      <c r="L171" s="9">
        <f t="shared" si="31"/>
        <v>0</v>
      </c>
      <c r="M171" s="43"/>
      <c r="N171" s="43"/>
      <c r="O171" s="43"/>
      <c r="P171" s="43"/>
      <c r="Q171" s="59"/>
      <c r="R171" s="157"/>
      <c r="S171" s="64" t="str">
        <f t="shared" si="20"/>
        <v/>
      </c>
      <c r="T171" s="69">
        <v>70</v>
      </c>
      <c r="U171" s="2"/>
      <c r="V171" s="2"/>
      <c r="W171" s="2"/>
      <c r="X171" s="2"/>
      <c r="Y171" s="2"/>
      <c r="Z171" s="2"/>
      <c r="AA171" s="2"/>
      <c r="AB171" s="2"/>
      <c r="AC171" s="2"/>
      <c r="AD171" s="2"/>
    </row>
    <row r="172" spans="1:30" s="13" customFormat="1">
      <c r="A172" s="278"/>
      <c r="B172" s="279"/>
      <c r="C172" s="15" t="s">
        <v>170</v>
      </c>
      <c r="D172" s="51" t="s">
        <v>211</v>
      </c>
      <c r="E172" s="7">
        <f t="shared" si="22"/>
        <v>0</v>
      </c>
      <c r="F172" s="9">
        <f t="shared" si="23"/>
        <v>0</v>
      </c>
      <c r="G172" s="43"/>
      <c r="H172" s="43"/>
      <c r="I172" s="43"/>
      <c r="J172" s="43"/>
      <c r="K172" s="59"/>
      <c r="L172" s="9">
        <f t="shared" si="31"/>
        <v>0</v>
      </c>
      <c r="M172" s="43"/>
      <c r="N172" s="43"/>
      <c r="O172" s="43"/>
      <c r="P172" s="43"/>
      <c r="Q172" s="59"/>
      <c r="R172" s="157"/>
      <c r="S172" s="64" t="str">
        <f t="shared" si="20"/>
        <v/>
      </c>
      <c r="T172" s="69">
        <v>70</v>
      </c>
      <c r="U172" s="2"/>
      <c r="V172" s="2"/>
      <c r="W172" s="2"/>
      <c r="X172" s="2"/>
      <c r="Y172" s="2"/>
      <c r="Z172" s="2"/>
      <c r="AA172" s="2"/>
      <c r="AB172" s="2"/>
      <c r="AC172" s="2"/>
      <c r="AD172" s="2"/>
    </row>
    <row r="173" spans="1:30" s="13" customFormat="1">
      <c r="A173" s="278"/>
      <c r="B173" s="279"/>
      <c r="C173" s="57" t="s">
        <v>171</v>
      </c>
      <c r="D173" s="304" t="s">
        <v>250</v>
      </c>
      <c r="E173" s="295">
        <f>F173+L173</f>
        <v>0</v>
      </c>
      <c r="F173" s="296">
        <f>SUM(G173:K176)</f>
        <v>0</v>
      </c>
      <c r="G173" s="292"/>
      <c r="H173" s="292"/>
      <c r="I173" s="292"/>
      <c r="J173" s="292"/>
      <c r="K173" s="292"/>
      <c r="L173" s="296">
        <f>SUM(M173:Q176)</f>
        <v>0</v>
      </c>
      <c r="M173" s="292"/>
      <c r="N173" s="292"/>
      <c r="O173" s="292"/>
      <c r="P173" s="292"/>
      <c r="Q173" s="292"/>
      <c r="R173" s="160"/>
      <c r="S173" s="291" t="str">
        <f>IFERROR(ROUND(F173/E173*100,1),"")</f>
        <v/>
      </c>
      <c r="T173" s="69">
        <v>70</v>
      </c>
      <c r="U173" s="2"/>
      <c r="V173" s="2"/>
      <c r="W173" s="2"/>
      <c r="X173" s="2"/>
      <c r="Y173" s="2"/>
      <c r="Z173" s="2"/>
      <c r="AA173" s="2"/>
      <c r="AB173" s="2"/>
      <c r="AC173" s="2"/>
      <c r="AD173" s="2"/>
    </row>
    <row r="174" spans="1:30" s="13" customFormat="1">
      <c r="A174" s="278"/>
      <c r="B174" s="279"/>
      <c r="C174" s="57" t="s">
        <v>172</v>
      </c>
      <c r="D174" s="304"/>
      <c r="E174" s="295"/>
      <c r="F174" s="296"/>
      <c r="G174" s="293"/>
      <c r="H174" s="293"/>
      <c r="I174" s="293"/>
      <c r="J174" s="293"/>
      <c r="K174" s="293"/>
      <c r="L174" s="296"/>
      <c r="M174" s="293"/>
      <c r="N174" s="293"/>
      <c r="O174" s="293"/>
      <c r="P174" s="293"/>
      <c r="Q174" s="293"/>
      <c r="R174" s="160"/>
      <c r="S174" s="291"/>
      <c r="T174" s="69">
        <v>70</v>
      </c>
      <c r="U174" s="2"/>
      <c r="V174" s="2"/>
      <c r="W174" s="2"/>
      <c r="X174" s="2"/>
      <c r="Y174" s="2"/>
      <c r="Z174" s="2"/>
      <c r="AA174" s="2"/>
      <c r="AB174" s="2"/>
      <c r="AC174" s="2"/>
      <c r="AD174" s="2"/>
    </row>
    <row r="175" spans="1:30" s="13" customFormat="1">
      <c r="A175" s="278"/>
      <c r="B175" s="279"/>
      <c r="C175" s="57" t="s">
        <v>173</v>
      </c>
      <c r="D175" s="304"/>
      <c r="E175" s="295"/>
      <c r="F175" s="296"/>
      <c r="G175" s="293"/>
      <c r="H175" s="293"/>
      <c r="I175" s="293"/>
      <c r="J175" s="293"/>
      <c r="K175" s="293"/>
      <c r="L175" s="296"/>
      <c r="M175" s="293"/>
      <c r="N175" s="293"/>
      <c r="O175" s="293"/>
      <c r="P175" s="293"/>
      <c r="Q175" s="293"/>
      <c r="R175" s="160"/>
      <c r="S175" s="291"/>
      <c r="T175" s="69">
        <v>70</v>
      </c>
      <c r="U175" s="2"/>
      <c r="V175" s="2"/>
      <c r="W175" s="2"/>
      <c r="X175" s="2"/>
      <c r="Y175" s="2"/>
      <c r="Z175" s="2"/>
      <c r="AA175" s="2"/>
      <c r="AB175" s="2"/>
      <c r="AC175" s="2"/>
      <c r="AD175" s="2"/>
    </row>
    <row r="176" spans="1:30" s="13" customFormat="1">
      <c r="A176" s="278"/>
      <c r="B176" s="279"/>
      <c r="C176" s="57" t="s">
        <v>174</v>
      </c>
      <c r="D176" s="304"/>
      <c r="E176" s="295"/>
      <c r="F176" s="296"/>
      <c r="G176" s="294"/>
      <c r="H176" s="294"/>
      <c r="I176" s="294"/>
      <c r="J176" s="294"/>
      <c r="K176" s="294"/>
      <c r="L176" s="296"/>
      <c r="M176" s="294"/>
      <c r="N176" s="294"/>
      <c r="O176" s="294"/>
      <c r="P176" s="294"/>
      <c r="Q176" s="294"/>
      <c r="R176" s="160"/>
      <c r="S176" s="291"/>
      <c r="T176" s="69">
        <v>70</v>
      </c>
      <c r="U176" s="2"/>
      <c r="V176" s="2"/>
      <c r="W176" s="2"/>
      <c r="X176" s="2"/>
      <c r="Y176" s="2"/>
      <c r="Z176" s="2"/>
      <c r="AA176" s="2"/>
      <c r="AB176" s="2"/>
      <c r="AC176" s="2"/>
      <c r="AD176" s="2"/>
    </row>
    <row r="177" spans="1:30" s="13" customFormat="1">
      <c r="A177" s="278"/>
      <c r="B177" s="279"/>
      <c r="C177" s="15" t="s">
        <v>175</v>
      </c>
      <c r="D177" s="51" t="s">
        <v>211</v>
      </c>
      <c r="E177" s="7">
        <f t="shared" si="22"/>
        <v>0</v>
      </c>
      <c r="F177" s="9">
        <f t="shared" si="23"/>
        <v>0</v>
      </c>
      <c r="G177" s="43"/>
      <c r="H177" s="43"/>
      <c r="I177" s="43"/>
      <c r="J177" s="43"/>
      <c r="K177" s="59"/>
      <c r="L177" s="9">
        <f t="shared" ref="L177:L180" si="32">SUM(M177:Q177)</f>
        <v>0</v>
      </c>
      <c r="M177" s="43"/>
      <c r="N177" s="43"/>
      <c r="O177" s="43"/>
      <c r="P177" s="43"/>
      <c r="Q177" s="59"/>
      <c r="R177" s="157"/>
      <c r="S177" s="64" t="str">
        <f t="shared" si="20"/>
        <v/>
      </c>
      <c r="T177" s="69">
        <v>70</v>
      </c>
      <c r="U177" s="2"/>
      <c r="V177" s="2"/>
      <c r="W177" s="2"/>
      <c r="X177" s="2"/>
      <c r="Y177" s="2"/>
      <c r="Z177" s="2"/>
      <c r="AA177" s="2"/>
      <c r="AB177" s="2"/>
      <c r="AC177" s="2"/>
      <c r="AD177" s="2"/>
    </row>
    <row r="178" spans="1:30" s="13" customFormat="1">
      <c r="A178" s="278"/>
      <c r="B178" s="279"/>
      <c r="C178" s="15" t="s">
        <v>176</v>
      </c>
      <c r="D178" s="51" t="s">
        <v>211</v>
      </c>
      <c r="E178" s="7">
        <f t="shared" si="22"/>
        <v>0</v>
      </c>
      <c r="F178" s="9">
        <f t="shared" si="23"/>
        <v>0</v>
      </c>
      <c r="G178" s="43"/>
      <c r="H178" s="43"/>
      <c r="I178" s="43"/>
      <c r="J178" s="43"/>
      <c r="K178" s="59"/>
      <c r="L178" s="9">
        <f t="shared" si="32"/>
        <v>0</v>
      </c>
      <c r="M178" s="43"/>
      <c r="N178" s="43"/>
      <c r="O178" s="43"/>
      <c r="P178" s="43"/>
      <c r="Q178" s="59"/>
      <c r="R178" s="157"/>
      <c r="S178" s="64" t="str">
        <f t="shared" si="20"/>
        <v/>
      </c>
      <c r="T178" s="69">
        <v>70</v>
      </c>
      <c r="U178" s="2"/>
      <c r="V178" s="2"/>
      <c r="W178" s="2"/>
      <c r="X178" s="2"/>
      <c r="Y178" s="2"/>
      <c r="Z178" s="2"/>
      <c r="AA178" s="2"/>
      <c r="AB178" s="2"/>
      <c r="AC178" s="2"/>
      <c r="AD178" s="2"/>
    </row>
    <row r="179" spans="1:30" s="13" customFormat="1">
      <c r="A179" s="278"/>
      <c r="B179" s="279"/>
      <c r="C179" s="15" t="s">
        <v>177</v>
      </c>
      <c r="D179" s="51" t="s">
        <v>242</v>
      </c>
      <c r="E179" s="7">
        <f t="shared" si="22"/>
        <v>0</v>
      </c>
      <c r="F179" s="9">
        <f t="shared" si="23"/>
        <v>0</v>
      </c>
      <c r="G179" s="43"/>
      <c r="H179" s="43"/>
      <c r="I179" s="43"/>
      <c r="J179" s="43"/>
      <c r="K179" s="59"/>
      <c r="L179" s="9">
        <f t="shared" si="32"/>
        <v>0</v>
      </c>
      <c r="M179" s="43"/>
      <c r="N179" s="43"/>
      <c r="O179" s="43"/>
      <c r="P179" s="43"/>
      <c r="Q179" s="59"/>
      <c r="R179" s="157"/>
      <c r="S179" s="64" t="str">
        <f t="shared" si="20"/>
        <v/>
      </c>
      <c r="T179" s="69">
        <v>70</v>
      </c>
      <c r="U179" s="2"/>
      <c r="V179" s="2"/>
      <c r="W179" s="2"/>
      <c r="X179" s="2"/>
      <c r="Y179" s="2"/>
      <c r="Z179" s="2"/>
      <c r="AA179" s="2"/>
      <c r="AB179" s="2"/>
      <c r="AC179" s="2"/>
      <c r="AD179" s="2"/>
    </row>
    <row r="180" spans="1:30" s="13" customFormat="1" ht="13.8" thickBot="1">
      <c r="A180" s="280"/>
      <c r="B180" s="281"/>
      <c r="C180" s="83" t="s">
        <v>178</v>
      </c>
      <c r="D180" s="91" t="s">
        <v>242</v>
      </c>
      <c r="E180" s="49">
        <f t="shared" si="22"/>
        <v>0</v>
      </c>
      <c r="F180" s="60">
        <f t="shared" si="23"/>
        <v>0</v>
      </c>
      <c r="G180" s="47"/>
      <c r="H180" s="47"/>
      <c r="I180" s="47"/>
      <c r="J180" s="47"/>
      <c r="K180" s="61"/>
      <c r="L180" s="60">
        <f t="shared" si="32"/>
        <v>0</v>
      </c>
      <c r="M180" s="47"/>
      <c r="N180" s="47"/>
      <c r="O180" s="47"/>
      <c r="P180" s="47"/>
      <c r="Q180" s="61"/>
      <c r="R180" s="159"/>
      <c r="S180" s="65" t="str">
        <f t="shared" si="20"/>
        <v/>
      </c>
      <c r="T180" s="70">
        <v>70</v>
      </c>
      <c r="U180" s="2"/>
      <c r="V180" s="2"/>
      <c r="W180" s="2"/>
      <c r="X180" s="2"/>
      <c r="Y180" s="2"/>
      <c r="Z180" s="2"/>
      <c r="AA180" s="2"/>
      <c r="AB180" s="2"/>
      <c r="AC180" s="2"/>
      <c r="AD180" s="2"/>
    </row>
    <row r="181" spans="1:30" s="12" customFormat="1" ht="13.5" customHeight="1">
      <c r="A181" s="154" t="s">
        <v>271</v>
      </c>
      <c r="B181" s="155"/>
      <c r="C181" s="77"/>
      <c r="D181" s="78"/>
      <c r="E181" s="79">
        <f t="shared" si="22"/>
        <v>0</v>
      </c>
      <c r="F181" s="80">
        <f>F182</f>
        <v>0</v>
      </c>
      <c r="G181" s="164" t="s">
        <v>216</v>
      </c>
      <c r="H181" s="164" t="s">
        <v>217</v>
      </c>
      <c r="I181" s="164" t="s">
        <v>314</v>
      </c>
      <c r="J181" s="164" t="s">
        <v>315</v>
      </c>
      <c r="K181" s="165" t="s">
        <v>316</v>
      </c>
      <c r="L181" s="80">
        <f>L182</f>
        <v>0</v>
      </c>
      <c r="M181" s="164" t="s">
        <v>216</v>
      </c>
      <c r="N181" s="164" t="s">
        <v>217</v>
      </c>
      <c r="O181" s="164" t="s">
        <v>314</v>
      </c>
      <c r="P181" s="164" t="s">
        <v>315</v>
      </c>
      <c r="Q181" s="165" t="s">
        <v>316</v>
      </c>
      <c r="R181" s="166"/>
      <c r="S181" s="81" t="str">
        <f t="shared" si="20"/>
        <v/>
      </c>
      <c r="T181" s="82">
        <v>70</v>
      </c>
    </row>
    <row r="182" spans="1:30" s="13" customFormat="1" ht="13.8" thickBot="1">
      <c r="A182" s="302"/>
      <c r="B182" s="303"/>
      <c r="C182" s="56" t="s">
        <v>179</v>
      </c>
      <c r="D182" s="52" t="s">
        <v>251</v>
      </c>
      <c r="E182" s="49">
        <f t="shared" si="22"/>
        <v>0</v>
      </c>
      <c r="F182" s="60">
        <f t="shared" ref="F182" si="33">SUM(G182:K182)</f>
        <v>0</v>
      </c>
      <c r="G182" s="47"/>
      <c r="H182" s="47"/>
      <c r="I182" s="47"/>
      <c r="J182" s="47"/>
      <c r="K182" s="61"/>
      <c r="L182" s="60">
        <f t="shared" ref="L182" si="34">SUM(M182:Q182)</f>
        <v>0</v>
      </c>
      <c r="M182" s="47"/>
      <c r="N182" s="47"/>
      <c r="O182" s="47"/>
      <c r="P182" s="47"/>
      <c r="Q182" s="61"/>
      <c r="R182" s="159"/>
      <c r="S182" s="65" t="str">
        <f t="shared" si="20"/>
        <v/>
      </c>
      <c r="T182" s="70">
        <v>70</v>
      </c>
      <c r="U182" s="2"/>
      <c r="V182" s="2"/>
      <c r="W182" s="2"/>
      <c r="X182" s="2"/>
      <c r="Y182" s="2"/>
      <c r="Z182" s="2"/>
      <c r="AA182" s="2"/>
      <c r="AB182" s="2"/>
      <c r="AC182" s="2"/>
      <c r="AD182" s="2"/>
    </row>
    <row r="183" spans="1:30" s="12" customFormat="1" ht="13.5" customHeight="1">
      <c r="A183" s="154" t="s">
        <v>270</v>
      </c>
      <c r="B183" s="155"/>
      <c r="C183" s="77"/>
      <c r="D183" s="78"/>
      <c r="E183" s="79">
        <f t="shared" si="22"/>
        <v>0</v>
      </c>
      <c r="F183" s="80">
        <f>SUM(F184:F190)</f>
        <v>0</v>
      </c>
      <c r="G183" s="164" t="s">
        <v>216</v>
      </c>
      <c r="H183" s="164" t="s">
        <v>217</v>
      </c>
      <c r="I183" s="164" t="s">
        <v>314</v>
      </c>
      <c r="J183" s="164" t="s">
        <v>315</v>
      </c>
      <c r="K183" s="165" t="s">
        <v>316</v>
      </c>
      <c r="L183" s="80">
        <f>SUM(L184:L190)</f>
        <v>0</v>
      </c>
      <c r="M183" s="164" t="s">
        <v>216</v>
      </c>
      <c r="N183" s="164" t="s">
        <v>217</v>
      </c>
      <c r="O183" s="164" t="s">
        <v>314</v>
      </c>
      <c r="P183" s="164" t="s">
        <v>315</v>
      </c>
      <c r="Q183" s="165" t="s">
        <v>316</v>
      </c>
      <c r="R183" s="166"/>
      <c r="S183" s="81" t="str">
        <f t="shared" si="20"/>
        <v/>
      </c>
      <c r="T183" s="82">
        <v>70</v>
      </c>
    </row>
    <row r="184" spans="1:30" s="13" customFormat="1">
      <c r="A184" s="278"/>
      <c r="B184" s="279"/>
      <c r="C184" s="14" t="s">
        <v>180</v>
      </c>
      <c r="D184" s="51" t="s">
        <v>252</v>
      </c>
      <c r="E184" s="7">
        <f t="shared" si="22"/>
        <v>0</v>
      </c>
      <c r="F184" s="9">
        <f t="shared" si="23"/>
        <v>0</v>
      </c>
      <c r="G184" s="43"/>
      <c r="H184" s="43"/>
      <c r="I184" s="43"/>
      <c r="J184" s="43"/>
      <c r="K184" s="59"/>
      <c r="L184" s="9">
        <f t="shared" ref="L184:L190" si="35">SUM(M184:Q184)</f>
        <v>0</v>
      </c>
      <c r="M184" s="43"/>
      <c r="N184" s="43"/>
      <c r="O184" s="43"/>
      <c r="P184" s="43"/>
      <c r="Q184" s="59"/>
      <c r="R184" s="157"/>
      <c r="S184" s="64" t="str">
        <f t="shared" si="20"/>
        <v/>
      </c>
      <c r="T184" s="69">
        <v>70</v>
      </c>
      <c r="U184" s="2"/>
      <c r="V184" s="2"/>
      <c r="W184" s="2"/>
      <c r="X184" s="2"/>
      <c r="Y184" s="2"/>
      <c r="Z184" s="2"/>
      <c r="AA184" s="2"/>
      <c r="AB184" s="2"/>
      <c r="AC184" s="2"/>
      <c r="AD184" s="2"/>
    </row>
    <row r="185" spans="1:30" s="13" customFormat="1">
      <c r="A185" s="278"/>
      <c r="B185" s="279"/>
      <c r="C185" s="14" t="s">
        <v>181</v>
      </c>
      <c r="D185" s="51" t="s">
        <v>211</v>
      </c>
      <c r="E185" s="7">
        <f t="shared" si="22"/>
        <v>0</v>
      </c>
      <c r="F185" s="9">
        <f t="shared" si="23"/>
        <v>0</v>
      </c>
      <c r="G185" s="43"/>
      <c r="H185" s="43"/>
      <c r="I185" s="43"/>
      <c r="J185" s="43"/>
      <c r="K185" s="59"/>
      <c r="L185" s="9">
        <f t="shared" si="35"/>
        <v>0</v>
      </c>
      <c r="M185" s="43"/>
      <c r="N185" s="43"/>
      <c r="O185" s="43"/>
      <c r="P185" s="43"/>
      <c r="Q185" s="59"/>
      <c r="R185" s="157"/>
      <c r="S185" s="64" t="str">
        <f t="shared" si="20"/>
        <v/>
      </c>
      <c r="T185" s="69">
        <v>70</v>
      </c>
      <c r="U185" s="2"/>
      <c r="V185" s="2"/>
      <c r="W185" s="2"/>
      <c r="X185" s="2"/>
      <c r="Y185" s="2"/>
      <c r="Z185" s="2"/>
      <c r="AA185" s="2"/>
      <c r="AB185" s="2"/>
      <c r="AC185" s="2"/>
      <c r="AD185" s="2"/>
    </row>
    <row r="186" spans="1:30" s="13" customFormat="1">
      <c r="A186" s="278"/>
      <c r="B186" s="279"/>
      <c r="C186" s="14" t="s">
        <v>182</v>
      </c>
      <c r="D186" s="51" t="s">
        <v>253</v>
      </c>
      <c r="E186" s="7">
        <f t="shared" si="22"/>
        <v>0</v>
      </c>
      <c r="F186" s="9">
        <f t="shared" si="23"/>
        <v>0</v>
      </c>
      <c r="G186" s="43"/>
      <c r="H186" s="43"/>
      <c r="I186" s="43"/>
      <c r="J186" s="43"/>
      <c r="K186" s="59"/>
      <c r="L186" s="9">
        <f t="shared" si="35"/>
        <v>0</v>
      </c>
      <c r="M186" s="43"/>
      <c r="N186" s="43"/>
      <c r="O186" s="43"/>
      <c r="P186" s="43"/>
      <c r="Q186" s="59"/>
      <c r="R186" s="157"/>
      <c r="S186" s="64" t="str">
        <f t="shared" si="20"/>
        <v/>
      </c>
      <c r="T186" s="69">
        <v>70</v>
      </c>
      <c r="U186" s="2"/>
      <c r="V186" s="2"/>
      <c r="W186" s="2"/>
      <c r="X186" s="2"/>
      <c r="Y186" s="2"/>
      <c r="Z186" s="2"/>
      <c r="AA186" s="2"/>
      <c r="AB186" s="2"/>
      <c r="AC186" s="2"/>
      <c r="AD186" s="2"/>
    </row>
    <row r="187" spans="1:30" s="13" customFormat="1">
      <c r="A187" s="278"/>
      <c r="B187" s="279"/>
      <c r="C187" s="14" t="s">
        <v>183</v>
      </c>
      <c r="D187" s="51" t="s">
        <v>254</v>
      </c>
      <c r="E187" s="7">
        <f t="shared" si="22"/>
        <v>0</v>
      </c>
      <c r="F187" s="9">
        <f t="shared" si="23"/>
        <v>0</v>
      </c>
      <c r="G187" s="43"/>
      <c r="H187" s="43"/>
      <c r="I187" s="43"/>
      <c r="J187" s="43"/>
      <c r="K187" s="59"/>
      <c r="L187" s="9">
        <f t="shared" si="35"/>
        <v>0</v>
      </c>
      <c r="M187" s="43"/>
      <c r="N187" s="43"/>
      <c r="O187" s="43"/>
      <c r="P187" s="43"/>
      <c r="Q187" s="59"/>
      <c r="R187" s="157"/>
      <c r="S187" s="64" t="str">
        <f t="shared" si="20"/>
        <v/>
      </c>
      <c r="T187" s="69">
        <v>70</v>
      </c>
      <c r="U187" s="2"/>
      <c r="V187" s="2"/>
      <c r="W187" s="2"/>
      <c r="X187" s="2"/>
      <c r="Y187" s="2"/>
      <c r="Z187" s="2"/>
      <c r="AA187" s="2"/>
      <c r="AB187" s="2"/>
      <c r="AC187" s="2"/>
      <c r="AD187" s="2"/>
    </row>
    <row r="188" spans="1:30" s="13" customFormat="1">
      <c r="A188" s="278"/>
      <c r="B188" s="279"/>
      <c r="C188" s="14" t="s">
        <v>184</v>
      </c>
      <c r="D188" s="51" t="s">
        <v>254</v>
      </c>
      <c r="E188" s="7">
        <f t="shared" si="22"/>
        <v>0</v>
      </c>
      <c r="F188" s="9">
        <f t="shared" si="23"/>
        <v>0</v>
      </c>
      <c r="G188" s="43"/>
      <c r="H188" s="43"/>
      <c r="I188" s="43"/>
      <c r="J188" s="43"/>
      <c r="K188" s="59"/>
      <c r="L188" s="9">
        <f t="shared" si="35"/>
        <v>0</v>
      </c>
      <c r="M188" s="43"/>
      <c r="N188" s="43"/>
      <c r="O188" s="43"/>
      <c r="P188" s="43"/>
      <c r="Q188" s="59"/>
      <c r="R188" s="157"/>
      <c r="S188" s="64" t="str">
        <f t="shared" si="20"/>
        <v/>
      </c>
      <c r="T188" s="69">
        <v>70</v>
      </c>
      <c r="U188" s="2"/>
      <c r="V188" s="2"/>
      <c r="W188" s="2"/>
      <c r="X188" s="2"/>
      <c r="Y188" s="2"/>
      <c r="Z188" s="2"/>
      <c r="AA188" s="2"/>
      <c r="AB188" s="2"/>
      <c r="AC188" s="2"/>
      <c r="AD188" s="2"/>
    </row>
    <row r="189" spans="1:30" s="13" customFormat="1">
      <c r="A189" s="278"/>
      <c r="B189" s="279"/>
      <c r="C189" s="14" t="s">
        <v>185</v>
      </c>
      <c r="D189" s="51" t="s">
        <v>254</v>
      </c>
      <c r="E189" s="7">
        <f t="shared" si="22"/>
        <v>0</v>
      </c>
      <c r="F189" s="9">
        <f t="shared" si="23"/>
        <v>0</v>
      </c>
      <c r="G189" s="43"/>
      <c r="H189" s="43"/>
      <c r="I189" s="43"/>
      <c r="J189" s="43"/>
      <c r="K189" s="59"/>
      <c r="L189" s="9">
        <f t="shared" si="35"/>
        <v>0</v>
      </c>
      <c r="M189" s="43"/>
      <c r="N189" s="43"/>
      <c r="O189" s="43"/>
      <c r="P189" s="43"/>
      <c r="Q189" s="59"/>
      <c r="R189" s="157"/>
      <c r="S189" s="64" t="str">
        <f t="shared" si="20"/>
        <v/>
      </c>
      <c r="T189" s="69">
        <v>70</v>
      </c>
      <c r="U189" s="2"/>
      <c r="V189" s="2"/>
      <c r="W189" s="2"/>
      <c r="X189" s="2"/>
      <c r="Y189" s="2"/>
      <c r="Z189" s="2"/>
      <c r="AA189" s="2"/>
      <c r="AB189" s="2"/>
      <c r="AC189" s="2"/>
      <c r="AD189" s="2"/>
    </row>
    <row r="190" spans="1:30" s="13" customFormat="1" ht="13.8" thickBot="1">
      <c r="A190" s="280"/>
      <c r="B190" s="281"/>
      <c r="C190" s="56" t="s">
        <v>186</v>
      </c>
      <c r="D190" s="52" t="s">
        <v>254</v>
      </c>
      <c r="E190" s="49">
        <f t="shared" si="22"/>
        <v>0</v>
      </c>
      <c r="F190" s="60">
        <f t="shared" si="23"/>
        <v>0</v>
      </c>
      <c r="G190" s="47"/>
      <c r="H190" s="47"/>
      <c r="I190" s="47"/>
      <c r="J190" s="47"/>
      <c r="K190" s="61"/>
      <c r="L190" s="60">
        <f t="shared" si="35"/>
        <v>0</v>
      </c>
      <c r="M190" s="47"/>
      <c r="N190" s="47"/>
      <c r="O190" s="47"/>
      <c r="P190" s="47"/>
      <c r="Q190" s="61"/>
      <c r="R190" s="159"/>
      <c r="S190" s="65" t="str">
        <f t="shared" si="20"/>
        <v/>
      </c>
      <c r="T190" s="70">
        <v>70</v>
      </c>
      <c r="U190" s="2"/>
      <c r="V190" s="2"/>
      <c r="W190" s="2"/>
      <c r="X190" s="2"/>
      <c r="Y190" s="2"/>
      <c r="Z190" s="2"/>
      <c r="AA190" s="2"/>
      <c r="AB190" s="2"/>
      <c r="AC190" s="2"/>
      <c r="AD190" s="2"/>
    </row>
    <row r="191" spans="1:30" s="12" customFormat="1">
      <c r="A191" s="154" t="s">
        <v>272</v>
      </c>
      <c r="B191" s="155"/>
      <c r="C191" s="95"/>
      <c r="D191" s="96"/>
      <c r="E191" s="79">
        <f>F191+L191</f>
        <v>0</v>
      </c>
      <c r="F191" s="80">
        <f>SUM(F192:F201)</f>
        <v>0</v>
      </c>
      <c r="G191" s="164" t="s">
        <v>216</v>
      </c>
      <c r="H191" s="164" t="s">
        <v>217</v>
      </c>
      <c r="I191" s="164" t="s">
        <v>314</v>
      </c>
      <c r="J191" s="164" t="s">
        <v>315</v>
      </c>
      <c r="K191" s="165" t="s">
        <v>316</v>
      </c>
      <c r="L191" s="80">
        <f>SUM(L192:L201)</f>
        <v>0</v>
      </c>
      <c r="M191" s="164" t="s">
        <v>216</v>
      </c>
      <c r="N191" s="164" t="s">
        <v>217</v>
      </c>
      <c r="O191" s="164" t="s">
        <v>314</v>
      </c>
      <c r="P191" s="164" t="s">
        <v>315</v>
      </c>
      <c r="Q191" s="165" t="s">
        <v>316</v>
      </c>
      <c r="R191" s="166"/>
      <c r="S191" s="81" t="str">
        <f>IFERROR(ROUND(F191/E191*100,1),"")</f>
        <v/>
      </c>
      <c r="T191" s="82">
        <v>70</v>
      </c>
    </row>
    <row r="192" spans="1:30" s="13" customFormat="1">
      <c r="A192" s="272"/>
      <c r="B192" s="300"/>
      <c r="C192" s="18" t="s">
        <v>226</v>
      </c>
      <c r="D192" s="51" t="s">
        <v>237</v>
      </c>
      <c r="E192" s="7">
        <f t="shared" ref="E192:E201" si="36">F192+L192</f>
        <v>0</v>
      </c>
      <c r="F192" s="9">
        <f t="shared" ref="F192:F197" si="37">SUM(G192:K192)</f>
        <v>0</v>
      </c>
      <c r="G192" s="43"/>
      <c r="H192" s="43"/>
      <c r="I192" s="43"/>
      <c r="J192" s="43"/>
      <c r="K192" s="59"/>
      <c r="L192" s="9">
        <f t="shared" ref="L192:L197" si="38">SUM(M192:Q192)</f>
        <v>0</v>
      </c>
      <c r="M192" s="43"/>
      <c r="N192" s="43"/>
      <c r="O192" s="43"/>
      <c r="P192" s="43"/>
      <c r="Q192" s="59"/>
      <c r="R192" s="157"/>
      <c r="S192" s="64" t="str">
        <f t="shared" ref="S192:S201" si="39">IFERROR(ROUND(F192/E192*100,1),"")</f>
        <v/>
      </c>
      <c r="T192" s="69">
        <v>70</v>
      </c>
      <c r="U192" s="2"/>
      <c r="V192" s="2"/>
      <c r="W192" s="2"/>
      <c r="X192" s="2"/>
      <c r="Y192" s="2"/>
      <c r="Z192" s="2"/>
      <c r="AA192" s="2"/>
      <c r="AB192" s="2"/>
      <c r="AC192" s="2"/>
      <c r="AD192" s="2"/>
    </row>
    <row r="193" spans="1:30" s="13" customFormat="1">
      <c r="A193" s="272"/>
      <c r="B193" s="300"/>
      <c r="C193" s="18" t="s">
        <v>227</v>
      </c>
      <c r="D193" s="51" t="s">
        <v>238</v>
      </c>
      <c r="E193" s="7">
        <f t="shared" si="36"/>
        <v>0</v>
      </c>
      <c r="F193" s="9">
        <f t="shared" si="37"/>
        <v>0</v>
      </c>
      <c r="G193" s="43"/>
      <c r="H193" s="43"/>
      <c r="I193" s="43"/>
      <c r="J193" s="43"/>
      <c r="K193" s="59"/>
      <c r="L193" s="9">
        <f t="shared" si="38"/>
        <v>0</v>
      </c>
      <c r="M193" s="43"/>
      <c r="N193" s="43"/>
      <c r="O193" s="43"/>
      <c r="P193" s="43"/>
      <c r="Q193" s="59"/>
      <c r="R193" s="157"/>
      <c r="S193" s="64" t="str">
        <f t="shared" si="39"/>
        <v/>
      </c>
      <c r="T193" s="69">
        <v>70</v>
      </c>
      <c r="U193" s="2"/>
      <c r="V193" s="2"/>
      <c r="W193" s="2"/>
      <c r="X193" s="2"/>
      <c r="Y193" s="2"/>
      <c r="Z193" s="2"/>
      <c r="AA193" s="2"/>
      <c r="AB193" s="2"/>
      <c r="AC193" s="2"/>
      <c r="AD193" s="2"/>
    </row>
    <row r="194" spans="1:30" s="13" customFormat="1">
      <c r="A194" s="272"/>
      <c r="B194" s="300"/>
      <c r="C194" s="18" t="s">
        <v>228</v>
      </c>
      <c r="D194" s="51" t="s">
        <v>238</v>
      </c>
      <c r="E194" s="7">
        <f t="shared" si="36"/>
        <v>0</v>
      </c>
      <c r="F194" s="9">
        <f t="shared" si="37"/>
        <v>0</v>
      </c>
      <c r="G194" s="43"/>
      <c r="H194" s="43"/>
      <c r="I194" s="43"/>
      <c r="J194" s="43"/>
      <c r="K194" s="59"/>
      <c r="L194" s="9">
        <f t="shared" si="38"/>
        <v>0</v>
      </c>
      <c r="M194" s="43"/>
      <c r="N194" s="43"/>
      <c r="O194" s="43"/>
      <c r="P194" s="43"/>
      <c r="Q194" s="59"/>
      <c r="R194" s="157"/>
      <c r="S194" s="64" t="str">
        <f t="shared" si="39"/>
        <v/>
      </c>
      <c r="T194" s="69">
        <v>70</v>
      </c>
      <c r="U194" s="2"/>
      <c r="V194" s="2"/>
      <c r="W194" s="2"/>
      <c r="X194" s="2"/>
      <c r="Y194" s="2"/>
      <c r="Z194" s="2"/>
      <c r="AA194" s="2"/>
      <c r="AB194" s="2"/>
      <c r="AC194" s="2"/>
      <c r="AD194" s="2"/>
    </row>
    <row r="195" spans="1:30" s="13" customFormat="1">
      <c r="A195" s="272"/>
      <c r="B195" s="300"/>
      <c r="C195" s="18" t="s">
        <v>229</v>
      </c>
      <c r="D195" s="51" t="s">
        <v>238</v>
      </c>
      <c r="E195" s="7">
        <f t="shared" si="36"/>
        <v>0</v>
      </c>
      <c r="F195" s="9">
        <f t="shared" si="37"/>
        <v>0</v>
      </c>
      <c r="G195" s="43"/>
      <c r="H195" s="43"/>
      <c r="I195" s="43"/>
      <c r="J195" s="43"/>
      <c r="K195" s="59"/>
      <c r="L195" s="9">
        <f t="shared" si="38"/>
        <v>0</v>
      </c>
      <c r="M195" s="43"/>
      <c r="N195" s="43"/>
      <c r="O195" s="43"/>
      <c r="P195" s="43"/>
      <c r="Q195" s="59"/>
      <c r="R195" s="157"/>
      <c r="S195" s="64" t="str">
        <f t="shared" si="39"/>
        <v/>
      </c>
      <c r="T195" s="69">
        <v>70</v>
      </c>
      <c r="U195" s="2"/>
      <c r="V195" s="2"/>
      <c r="W195" s="2"/>
      <c r="X195" s="2"/>
      <c r="Y195" s="2"/>
      <c r="Z195" s="2"/>
      <c r="AA195" s="2"/>
      <c r="AB195" s="2"/>
      <c r="AC195" s="2"/>
      <c r="AD195" s="2"/>
    </row>
    <row r="196" spans="1:30" s="13" customFormat="1">
      <c r="A196" s="272"/>
      <c r="B196" s="300"/>
      <c r="C196" s="18" t="s">
        <v>230</v>
      </c>
      <c r="D196" s="51" t="s">
        <v>238</v>
      </c>
      <c r="E196" s="7">
        <f t="shared" si="36"/>
        <v>0</v>
      </c>
      <c r="F196" s="9">
        <f t="shared" si="37"/>
        <v>0</v>
      </c>
      <c r="G196" s="43"/>
      <c r="H196" s="43"/>
      <c r="I196" s="43"/>
      <c r="J196" s="43"/>
      <c r="K196" s="59"/>
      <c r="L196" s="9">
        <f t="shared" si="38"/>
        <v>0</v>
      </c>
      <c r="M196" s="43"/>
      <c r="N196" s="43"/>
      <c r="O196" s="43"/>
      <c r="P196" s="43"/>
      <c r="Q196" s="59"/>
      <c r="R196" s="157"/>
      <c r="S196" s="64" t="str">
        <f t="shared" si="39"/>
        <v/>
      </c>
      <c r="T196" s="69">
        <v>70</v>
      </c>
      <c r="U196" s="2"/>
      <c r="V196" s="2"/>
      <c r="W196" s="2"/>
      <c r="X196" s="2"/>
      <c r="Y196" s="2"/>
      <c r="Z196" s="2"/>
      <c r="AA196" s="2"/>
      <c r="AB196" s="2"/>
      <c r="AC196" s="2"/>
      <c r="AD196" s="2"/>
    </row>
    <row r="197" spans="1:30" s="13" customFormat="1">
      <c r="A197" s="272"/>
      <c r="B197" s="300"/>
      <c r="C197" s="18" t="s">
        <v>231</v>
      </c>
      <c r="D197" s="51" t="s">
        <v>238</v>
      </c>
      <c r="E197" s="7">
        <f t="shared" si="36"/>
        <v>0</v>
      </c>
      <c r="F197" s="9">
        <f t="shared" si="37"/>
        <v>0</v>
      </c>
      <c r="G197" s="43"/>
      <c r="H197" s="43"/>
      <c r="I197" s="43"/>
      <c r="J197" s="43"/>
      <c r="K197" s="59"/>
      <c r="L197" s="9">
        <f t="shared" si="38"/>
        <v>0</v>
      </c>
      <c r="M197" s="43"/>
      <c r="N197" s="43"/>
      <c r="O197" s="43"/>
      <c r="P197" s="43"/>
      <c r="Q197" s="59"/>
      <c r="R197" s="157"/>
      <c r="S197" s="64" t="str">
        <f t="shared" si="39"/>
        <v/>
      </c>
      <c r="T197" s="69">
        <v>70</v>
      </c>
      <c r="U197" s="2"/>
      <c r="V197" s="2"/>
      <c r="W197" s="2"/>
      <c r="X197" s="2"/>
      <c r="Y197" s="2"/>
      <c r="Z197" s="2"/>
      <c r="AA197" s="2"/>
      <c r="AB197" s="2"/>
      <c r="AC197" s="2"/>
      <c r="AD197" s="2"/>
    </row>
    <row r="198" spans="1:30" s="13" customFormat="1">
      <c r="A198" s="272"/>
      <c r="B198" s="300"/>
      <c r="C198" s="18" t="s">
        <v>232</v>
      </c>
      <c r="D198" s="51" t="s">
        <v>238</v>
      </c>
      <c r="E198" s="7">
        <f t="shared" si="36"/>
        <v>0</v>
      </c>
      <c r="F198" s="9">
        <f>SUM(G198:K198)</f>
        <v>0</v>
      </c>
      <c r="G198" s="43"/>
      <c r="H198" s="43"/>
      <c r="I198" s="43"/>
      <c r="J198" s="43"/>
      <c r="K198" s="59"/>
      <c r="L198" s="9">
        <f>SUM(M198:Q198)</f>
        <v>0</v>
      </c>
      <c r="M198" s="43"/>
      <c r="N198" s="43"/>
      <c r="O198" s="43"/>
      <c r="P198" s="43"/>
      <c r="Q198" s="59"/>
      <c r="R198" s="157"/>
      <c r="S198" s="64" t="str">
        <f t="shared" si="39"/>
        <v/>
      </c>
      <c r="T198" s="69">
        <v>70</v>
      </c>
      <c r="U198" s="2"/>
      <c r="V198" s="2"/>
      <c r="W198" s="2"/>
      <c r="X198" s="2"/>
      <c r="Y198" s="2"/>
      <c r="Z198" s="2"/>
      <c r="AA198" s="2"/>
      <c r="AB198" s="2"/>
      <c r="AC198" s="2"/>
      <c r="AD198" s="2"/>
    </row>
    <row r="199" spans="1:30" s="13" customFormat="1">
      <c r="A199" s="272"/>
      <c r="B199" s="300"/>
      <c r="C199" s="18" t="s">
        <v>233</v>
      </c>
      <c r="D199" s="51" t="s">
        <v>238</v>
      </c>
      <c r="E199" s="7">
        <f t="shared" si="36"/>
        <v>0</v>
      </c>
      <c r="F199" s="9">
        <f t="shared" ref="F199:F201" si="40">SUM(G199:K199)</f>
        <v>0</v>
      </c>
      <c r="G199" s="43"/>
      <c r="H199" s="43"/>
      <c r="I199" s="43"/>
      <c r="J199" s="43"/>
      <c r="K199" s="59"/>
      <c r="L199" s="9">
        <f t="shared" ref="L199:L201" si="41">SUM(M199:Q199)</f>
        <v>0</v>
      </c>
      <c r="M199" s="43"/>
      <c r="N199" s="43"/>
      <c r="O199" s="43"/>
      <c r="P199" s="43"/>
      <c r="Q199" s="59"/>
      <c r="R199" s="157"/>
      <c r="S199" s="64" t="str">
        <f t="shared" si="39"/>
        <v/>
      </c>
      <c r="T199" s="69">
        <v>70</v>
      </c>
      <c r="U199" s="2"/>
      <c r="V199" s="2"/>
      <c r="W199" s="2"/>
      <c r="X199" s="2"/>
      <c r="Y199" s="2"/>
      <c r="Z199" s="2"/>
      <c r="AA199" s="2"/>
      <c r="AB199" s="2"/>
      <c r="AC199" s="2"/>
      <c r="AD199" s="2"/>
    </row>
    <row r="200" spans="1:30" s="13" customFormat="1">
      <c r="A200" s="272"/>
      <c r="B200" s="300"/>
      <c r="C200" s="18" t="s">
        <v>234</v>
      </c>
      <c r="D200" s="51" t="s">
        <v>238</v>
      </c>
      <c r="E200" s="7">
        <f t="shared" si="36"/>
        <v>0</v>
      </c>
      <c r="F200" s="9">
        <f t="shared" si="40"/>
        <v>0</v>
      </c>
      <c r="G200" s="43"/>
      <c r="H200" s="43"/>
      <c r="I200" s="43"/>
      <c r="J200" s="43"/>
      <c r="K200" s="59"/>
      <c r="L200" s="9">
        <f t="shared" si="41"/>
        <v>0</v>
      </c>
      <c r="M200" s="43"/>
      <c r="N200" s="43"/>
      <c r="O200" s="43"/>
      <c r="P200" s="43"/>
      <c r="Q200" s="59"/>
      <c r="R200" s="157"/>
      <c r="S200" s="64" t="str">
        <f t="shared" si="39"/>
        <v/>
      </c>
      <c r="T200" s="69">
        <v>70</v>
      </c>
      <c r="U200" s="2"/>
      <c r="V200" s="2"/>
      <c r="W200" s="2"/>
      <c r="X200" s="2"/>
      <c r="Y200" s="2"/>
      <c r="Z200" s="2"/>
      <c r="AA200" s="2"/>
      <c r="AB200" s="2"/>
      <c r="AC200" s="2"/>
      <c r="AD200" s="2"/>
    </row>
    <row r="201" spans="1:30" s="13" customFormat="1" ht="13.8" thickBot="1">
      <c r="A201" s="273"/>
      <c r="B201" s="301"/>
      <c r="C201" s="19" t="s">
        <v>235</v>
      </c>
      <c r="D201" s="52" t="s">
        <v>238</v>
      </c>
      <c r="E201" s="49">
        <f t="shared" si="36"/>
        <v>0</v>
      </c>
      <c r="F201" s="60">
        <f t="shared" si="40"/>
        <v>0</v>
      </c>
      <c r="G201" s="47"/>
      <c r="H201" s="47"/>
      <c r="I201" s="47"/>
      <c r="J201" s="47"/>
      <c r="K201" s="61"/>
      <c r="L201" s="60">
        <f t="shared" si="41"/>
        <v>0</v>
      </c>
      <c r="M201" s="47"/>
      <c r="N201" s="47"/>
      <c r="O201" s="47"/>
      <c r="P201" s="47"/>
      <c r="Q201" s="61"/>
      <c r="R201" s="159"/>
      <c r="S201" s="65" t="str">
        <f t="shared" si="39"/>
        <v/>
      </c>
      <c r="T201" s="70">
        <v>70</v>
      </c>
      <c r="U201" s="2"/>
      <c r="V201" s="2"/>
      <c r="W201" s="2"/>
      <c r="X201" s="2"/>
      <c r="Y201" s="2"/>
      <c r="Z201" s="2"/>
      <c r="AA201" s="2"/>
      <c r="AB201" s="2"/>
      <c r="AC201" s="2"/>
      <c r="AD201" s="2"/>
    </row>
    <row r="202" spans="1:30" s="12" customFormat="1" ht="13.8" thickBot="1">
      <c r="A202" s="150" t="s">
        <v>320</v>
      </c>
      <c r="B202" s="155"/>
      <c r="C202" s="95"/>
      <c r="D202" s="96"/>
      <c r="E202" s="79">
        <f>F202+L202</f>
        <v>0</v>
      </c>
      <c r="F202" s="80">
        <f>F203</f>
        <v>0</v>
      </c>
      <c r="G202" s="164" t="s">
        <v>216</v>
      </c>
      <c r="H202" s="164" t="s">
        <v>217</v>
      </c>
      <c r="I202" s="164" t="s">
        <v>314</v>
      </c>
      <c r="J202" s="164" t="s">
        <v>315</v>
      </c>
      <c r="K202" s="165" t="s">
        <v>316</v>
      </c>
      <c r="L202" s="80">
        <f>L203</f>
        <v>0</v>
      </c>
      <c r="M202" s="164" t="s">
        <v>216</v>
      </c>
      <c r="N202" s="164" t="s">
        <v>217</v>
      </c>
      <c r="O202" s="164" t="s">
        <v>314</v>
      </c>
      <c r="P202" s="164" t="s">
        <v>315</v>
      </c>
      <c r="Q202" s="165" t="s">
        <v>316</v>
      </c>
      <c r="R202" s="166"/>
      <c r="S202" s="81" t="str">
        <f>IFERROR(ROUND(F202/E202*100,1),"")</f>
        <v/>
      </c>
      <c r="T202" s="82">
        <v>70</v>
      </c>
    </row>
    <row r="203" spans="1:30" s="13" customFormat="1" ht="13.8" thickBot="1">
      <c r="A203" s="302"/>
      <c r="B203" s="303"/>
      <c r="C203" s="19" t="s">
        <v>236</v>
      </c>
      <c r="D203" s="52" t="s">
        <v>255</v>
      </c>
      <c r="E203" s="49">
        <f t="shared" si="22"/>
        <v>0</v>
      </c>
      <c r="F203" s="60">
        <f>SUM(G203:K203)</f>
        <v>0</v>
      </c>
      <c r="G203" s="47"/>
      <c r="H203" s="47"/>
      <c r="I203" s="47"/>
      <c r="J203" s="47"/>
      <c r="K203" s="61"/>
      <c r="L203" s="60">
        <f>SUM(M203:Q203)</f>
        <v>0</v>
      </c>
      <c r="M203" s="47"/>
      <c r="N203" s="47"/>
      <c r="O203" s="47"/>
      <c r="P203" s="47"/>
      <c r="Q203" s="61"/>
      <c r="R203" s="159"/>
      <c r="S203" s="65" t="str">
        <f t="shared" si="20"/>
        <v/>
      </c>
      <c r="T203" s="70">
        <v>70</v>
      </c>
      <c r="U203" s="2"/>
      <c r="V203" s="2"/>
      <c r="W203" s="2"/>
      <c r="X203" s="2"/>
      <c r="Y203" s="2"/>
      <c r="Z203" s="2"/>
      <c r="AA203" s="2"/>
      <c r="AB203" s="2"/>
      <c r="AC203" s="2"/>
      <c r="AD203" s="2"/>
    </row>
    <row r="204" spans="1:30" s="12" customFormat="1">
      <c r="A204" s="154" t="s">
        <v>273</v>
      </c>
      <c r="B204" s="155"/>
      <c r="C204" s="95"/>
      <c r="D204" s="96"/>
      <c r="E204" s="79">
        <f>F204+L204</f>
        <v>0</v>
      </c>
      <c r="F204" s="80">
        <f>F205</f>
        <v>0</v>
      </c>
      <c r="G204" s="164" t="s">
        <v>216</v>
      </c>
      <c r="H204" s="164" t="s">
        <v>217</v>
      </c>
      <c r="I204" s="164" t="s">
        <v>314</v>
      </c>
      <c r="J204" s="164" t="s">
        <v>315</v>
      </c>
      <c r="K204" s="165" t="s">
        <v>316</v>
      </c>
      <c r="L204" s="80">
        <f>L205</f>
        <v>0</v>
      </c>
      <c r="M204" s="164" t="s">
        <v>216</v>
      </c>
      <c r="N204" s="164" t="s">
        <v>217</v>
      </c>
      <c r="O204" s="164" t="s">
        <v>314</v>
      </c>
      <c r="P204" s="164" t="s">
        <v>315</v>
      </c>
      <c r="Q204" s="165" t="s">
        <v>316</v>
      </c>
      <c r="R204" s="166"/>
      <c r="S204" s="81" t="str">
        <f>IFERROR(ROUND(F204/E204*100,1),"")</f>
        <v/>
      </c>
      <c r="T204" s="82">
        <v>70</v>
      </c>
    </row>
    <row r="205" spans="1:30" s="13" customFormat="1" ht="13.8" thickBot="1">
      <c r="A205" s="302"/>
      <c r="B205" s="303"/>
      <c r="C205" s="19" t="s">
        <v>274</v>
      </c>
      <c r="D205" s="52" t="s">
        <v>211</v>
      </c>
      <c r="E205" s="49">
        <f t="shared" ref="E205" si="42">F205+L205</f>
        <v>0</v>
      </c>
      <c r="F205" s="60">
        <f>SUM(G205:K205)</f>
        <v>0</v>
      </c>
      <c r="G205" s="47"/>
      <c r="H205" s="47"/>
      <c r="I205" s="47"/>
      <c r="J205" s="47"/>
      <c r="K205" s="61"/>
      <c r="L205" s="60">
        <f>SUM(M205:Q205)</f>
        <v>0</v>
      </c>
      <c r="M205" s="47"/>
      <c r="N205" s="47"/>
      <c r="O205" s="47"/>
      <c r="P205" s="47"/>
      <c r="Q205" s="61"/>
      <c r="R205" s="159"/>
      <c r="S205" s="65" t="str">
        <f t="shared" ref="S205" si="43">IFERROR(ROUND(F205/E205*100,1),"")</f>
        <v/>
      </c>
      <c r="T205" s="70">
        <v>70</v>
      </c>
      <c r="U205" s="2"/>
      <c r="V205" s="2"/>
      <c r="W205" s="2"/>
      <c r="X205" s="2"/>
      <c r="Y205" s="2"/>
      <c r="Z205" s="2"/>
      <c r="AA205" s="2"/>
      <c r="AB205" s="2"/>
      <c r="AC205" s="2"/>
      <c r="AD205" s="2"/>
    </row>
    <row r="206" spans="1:30" s="42" customFormat="1" ht="33.6" customHeight="1" thickBot="1">
      <c r="A206" s="297" t="s">
        <v>319</v>
      </c>
      <c r="B206" s="298"/>
      <c r="C206" s="298"/>
      <c r="D206" s="298"/>
      <c r="E206" s="298"/>
      <c r="F206" s="298"/>
      <c r="G206" s="298"/>
      <c r="H206" s="298"/>
      <c r="I206" s="298"/>
      <c r="J206" s="298"/>
      <c r="K206" s="298"/>
      <c r="L206" s="298"/>
      <c r="M206" s="298"/>
      <c r="N206" s="298"/>
      <c r="O206" s="298"/>
      <c r="P206" s="298"/>
      <c r="Q206" s="298"/>
      <c r="R206" s="298"/>
      <c r="S206" s="298"/>
      <c r="T206" s="299"/>
    </row>
    <row r="207" spans="1:30" s="2" customFormat="1">
      <c r="A207" s="3"/>
      <c r="B207" s="3"/>
      <c r="C207" s="3"/>
      <c r="D207" s="39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3"/>
      <c r="S207" s="3"/>
      <c r="T207" s="5"/>
    </row>
    <row r="208" spans="1:30" s="2" customFormat="1">
      <c r="A208" s="3"/>
      <c r="B208" s="3"/>
      <c r="C208" s="3"/>
      <c r="D208" s="39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3"/>
      <c r="S208" s="3"/>
      <c r="T208" s="5"/>
    </row>
    <row r="209" spans="1:20" s="2" customFormat="1">
      <c r="A209" s="3"/>
      <c r="B209" s="3"/>
      <c r="C209" s="3"/>
      <c r="D209" s="39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3"/>
      <c r="S209" s="3"/>
      <c r="T209" s="5"/>
    </row>
    <row r="210" spans="1:20" s="2" customFormat="1">
      <c r="A210" s="3"/>
      <c r="B210" s="3"/>
      <c r="C210" s="3"/>
      <c r="D210" s="39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3"/>
      <c r="S210" s="3"/>
      <c r="T210" s="5"/>
    </row>
    <row r="211" spans="1:20" s="2" customFormat="1">
      <c r="A211" s="3"/>
      <c r="B211" s="3"/>
      <c r="C211" s="3"/>
      <c r="D211" s="39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3"/>
      <c r="S211" s="3"/>
      <c r="T211" s="5"/>
    </row>
    <row r="212" spans="1:20" s="2" customFormat="1">
      <c r="A212" s="3"/>
      <c r="B212" s="3"/>
      <c r="C212" s="3"/>
      <c r="D212" s="39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3"/>
      <c r="S212" s="3"/>
      <c r="T212" s="5"/>
    </row>
    <row r="213" spans="1:20" s="2" customFormat="1">
      <c r="A213" s="3"/>
      <c r="B213" s="3"/>
      <c r="C213" s="3"/>
      <c r="D213" s="39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3"/>
      <c r="S213" s="3"/>
      <c r="T213" s="5"/>
    </row>
    <row r="214" spans="1:20" s="2" customFormat="1">
      <c r="A214" s="3"/>
      <c r="B214" s="3"/>
      <c r="C214" s="3"/>
      <c r="D214" s="39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3"/>
      <c r="S214" s="3"/>
      <c r="T214" s="5"/>
    </row>
    <row r="215" spans="1:20" s="2" customFormat="1">
      <c r="A215" s="3"/>
      <c r="B215" s="3"/>
      <c r="C215" s="3"/>
      <c r="D215" s="39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3"/>
      <c r="S215" s="3"/>
      <c r="T215" s="5"/>
    </row>
    <row r="216" spans="1:20" s="2" customFormat="1">
      <c r="A216" s="3"/>
      <c r="B216" s="3"/>
      <c r="C216" s="3"/>
      <c r="D216" s="39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3"/>
      <c r="S216" s="3"/>
      <c r="T216" s="5"/>
    </row>
    <row r="217" spans="1:20" s="2" customFormat="1">
      <c r="A217" s="3"/>
      <c r="B217" s="3"/>
      <c r="C217" s="3"/>
      <c r="D217" s="39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3"/>
      <c r="S217" s="3"/>
      <c r="T217" s="5"/>
    </row>
    <row r="218" spans="1:20" s="2" customFormat="1">
      <c r="A218" s="3"/>
      <c r="B218" s="3"/>
      <c r="C218" s="3"/>
      <c r="D218" s="39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3"/>
      <c r="S218" s="3"/>
      <c r="T218" s="5"/>
    </row>
    <row r="219" spans="1:20" s="2" customFormat="1">
      <c r="A219" s="3"/>
      <c r="B219" s="3"/>
      <c r="C219" s="3"/>
      <c r="D219" s="39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3"/>
      <c r="S219" s="3"/>
      <c r="T219" s="5"/>
    </row>
    <row r="220" spans="1:20" s="2" customFormat="1">
      <c r="A220" s="3"/>
      <c r="B220" s="3"/>
      <c r="C220" s="3"/>
      <c r="D220" s="39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3"/>
      <c r="S220" s="3"/>
      <c r="T220" s="5"/>
    </row>
    <row r="221" spans="1:20" s="2" customFormat="1">
      <c r="A221" s="3"/>
      <c r="B221" s="3"/>
      <c r="C221" s="3"/>
      <c r="D221" s="39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3"/>
      <c r="S221" s="3"/>
      <c r="T221" s="5"/>
    </row>
    <row r="222" spans="1:20" s="2" customFormat="1">
      <c r="A222" s="3"/>
      <c r="B222" s="3"/>
      <c r="C222" s="3"/>
      <c r="D222" s="39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3"/>
      <c r="S222" s="3"/>
      <c r="T222" s="5"/>
    </row>
    <row r="223" spans="1:20" s="2" customFormat="1">
      <c r="A223" s="3"/>
      <c r="B223" s="3"/>
      <c r="C223" s="3"/>
      <c r="D223" s="39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3"/>
      <c r="S223" s="3"/>
      <c r="T223" s="5"/>
    </row>
    <row r="224" spans="1:20" s="2" customFormat="1">
      <c r="A224" s="3"/>
      <c r="B224" s="3"/>
      <c r="C224" s="3"/>
      <c r="D224" s="39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3"/>
      <c r="S224" s="3"/>
      <c r="T224" s="5"/>
    </row>
    <row r="225" spans="1:30" s="13" customFormat="1">
      <c r="A225" s="20"/>
      <c r="B225" s="20"/>
      <c r="C225" s="20"/>
      <c r="D225" s="40"/>
      <c r="E225" s="21"/>
      <c r="F225" s="21"/>
      <c r="G225" s="21"/>
      <c r="H225" s="21"/>
      <c r="I225" s="21"/>
      <c r="J225" s="21"/>
      <c r="K225" s="21"/>
      <c r="L225" s="21"/>
      <c r="M225" s="21"/>
      <c r="N225" s="21"/>
      <c r="O225" s="21"/>
      <c r="P225" s="21"/>
      <c r="Q225" s="21"/>
      <c r="R225" s="20"/>
      <c r="S225" s="20"/>
      <c r="T225" s="22"/>
      <c r="U225" s="2"/>
      <c r="V225" s="2"/>
      <c r="W225" s="2"/>
      <c r="X225" s="2"/>
      <c r="Y225" s="2"/>
      <c r="Z225" s="2"/>
      <c r="AA225" s="2"/>
      <c r="AB225" s="2"/>
      <c r="AC225" s="2"/>
      <c r="AD225" s="2"/>
    </row>
    <row r="226" spans="1:30" s="13" customFormat="1">
      <c r="A226" s="20"/>
      <c r="B226" s="20"/>
      <c r="C226" s="20"/>
      <c r="D226" s="40"/>
      <c r="E226" s="21"/>
      <c r="F226" s="21"/>
      <c r="G226" s="21"/>
      <c r="H226" s="21"/>
      <c r="I226" s="21"/>
      <c r="J226" s="21"/>
      <c r="K226" s="21"/>
      <c r="L226" s="21"/>
      <c r="M226" s="21"/>
      <c r="N226" s="21"/>
      <c r="O226" s="21"/>
      <c r="P226" s="21"/>
      <c r="Q226" s="21"/>
      <c r="R226" s="20"/>
      <c r="S226" s="20"/>
      <c r="T226" s="22"/>
      <c r="U226" s="2"/>
      <c r="V226" s="2"/>
      <c r="W226" s="2"/>
      <c r="X226" s="2"/>
      <c r="Y226" s="2"/>
      <c r="Z226" s="2"/>
      <c r="AA226" s="2"/>
      <c r="AB226" s="2"/>
      <c r="AC226" s="2"/>
      <c r="AD226" s="2"/>
    </row>
    <row r="227" spans="1:30" s="13" customFormat="1">
      <c r="A227" s="20"/>
      <c r="B227" s="20"/>
      <c r="C227" s="20"/>
      <c r="D227" s="40"/>
      <c r="E227" s="21"/>
      <c r="F227" s="21"/>
      <c r="G227" s="21"/>
      <c r="H227" s="21"/>
      <c r="I227" s="21"/>
      <c r="J227" s="21"/>
      <c r="K227" s="21"/>
      <c r="L227" s="21"/>
      <c r="M227" s="21"/>
      <c r="N227" s="21"/>
      <c r="O227" s="21"/>
      <c r="P227" s="21"/>
      <c r="Q227" s="21"/>
      <c r="R227" s="20"/>
      <c r="S227" s="20"/>
      <c r="T227" s="22"/>
      <c r="U227" s="2"/>
      <c r="V227" s="2"/>
      <c r="W227" s="2"/>
      <c r="X227" s="2"/>
      <c r="Y227" s="2"/>
      <c r="Z227" s="2"/>
      <c r="AA227" s="2"/>
      <c r="AB227" s="2"/>
      <c r="AC227" s="2"/>
      <c r="AD227" s="2"/>
    </row>
    <row r="228" spans="1:30" s="13" customFormat="1">
      <c r="A228" s="20"/>
      <c r="B228" s="20"/>
      <c r="C228" s="20"/>
      <c r="D228" s="40"/>
      <c r="E228" s="21"/>
      <c r="F228" s="21"/>
      <c r="G228" s="21"/>
      <c r="H228" s="21"/>
      <c r="I228" s="21"/>
      <c r="J228" s="21"/>
      <c r="K228" s="21"/>
      <c r="L228" s="21"/>
      <c r="M228" s="21"/>
      <c r="N228" s="21"/>
      <c r="O228" s="21"/>
      <c r="P228" s="21"/>
      <c r="Q228" s="21"/>
      <c r="R228" s="20"/>
      <c r="S228" s="20"/>
      <c r="T228" s="22"/>
      <c r="U228" s="2"/>
      <c r="V228" s="2"/>
      <c r="W228" s="2"/>
      <c r="X228" s="2"/>
      <c r="Y228" s="2"/>
      <c r="Z228" s="2"/>
      <c r="AA228" s="2"/>
      <c r="AB228" s="2"/>
      <c r="AC228" s="2"/>
      <c r="AD228" s="2"/>
    </row>
    <row r="229" spans="1:30" s="13" customFormat="1">
      <c r="A229" s="20"/>
      <c r="B229" s="20"/>
      <c r="C229" s="20"/>
      <c r="D229" s="40"/>
      <c r="E229" s="21"/>
      <c r="F229" s="21"/>
      <c r="G229" s="21"/>
      <c r="H229" s="21"/>
      <c r="I229" s="21"/>
      <c r="J229" s="21"/>
      <c r="K229" s="21"/>
      <c r="L229" s="21"/>
      <c r="M229" s="21"/>
      <c r="N229" s="21"/>
      <c r="O229" s="21"/>
      <c r="P229" s="21"/>
      <c r="Q229" s="21"/>
      <c r="R229" s="20"/>
      <c r="S229" s="20"/>
      <c r="T229" s="22"/>
      <c r="U229" s="2"/>
      <c r="V229" s="2"/>
      <c r="W229" s="2"/>
      <c r="X229" s="2"/>
      <c r="Y229" s="2"/>
      <c r="Z229" s="2"/>
      <c r="AA229" s="2"/>
      <c r="AB229" s="2"/>
      <c r="AC229" s="2"/>
      <c r="AD229" s="2"/>
    </row>
    <row r="230" spans="1:30" s="13" customFormat="1">
      <c r="A230" s="20"/>
      <c r="B230" s="20"/>
      <c r="C230" s="20"/>
      <c r="D230" s="40"/>
      <c r="E230" s="21"/>
      <c r="F230" s="21"/>
      <c r="G230" s="21"/>
      <c r="H230" s="21"/>
      <c r="I230" s="21"/>
      <c r="J230" s="21"/>
      <c r="K230" s="21"/>
      <c r="L230" s="21"/>
      <c r="M230" s="21"/>
      <c r="N230" s="21"/>
      <c r="O230" s="21"/>
      <c r="P230" s="21"/>
      <c r="Q230" s="21"/>
      <c r="R230" s="20"/>
      <c r="S230" s="20"/>
      <c r="T230" s="22"/>
      <c r="U230" s="2"/>
      <c r="V230" s="2"/>
      <c r="W230" s="2"/>
      <c r="X230" s="2"/>
      <c r="Y230" s="2"/>
      <c r="Z230" s="2"/>
      <c r="AA230" s="2"/>
      <c r="AB230" s="2"/>
      <c r="AC230" s="2"/>
      <c r="AD230" s="2"/>
    </row>
    <row r="231" spans="1:30" s="13" customFormat="1">
      <c r="A231" s="20"/>
      <c r="B231" s="20"/>
      <c r="C231" s="20"/>
      <c r="D231" s="40"/>
      <c r="E231" s="21"/>
      <c r="F231" s="21"/>
      <c r="G231" s="21"/>
      <c r="H231" s="21"/>
      <c r="I231" s="21"/>
      <c r="J231" s="21"/>
      <c r="K231" s="21"/>
      <c r="L231" s="21"/>
      <c r="M231" s="21"/>
      <c r="N231" s="21"/>
      <c r="O231" s="21"/>
      <c r="P231" s="21"/>
      <c r="Q231" s="21"/>
      <c r="R231" s="20"/>
      <c r="S231" s="20"/>
      <c r="T231" s="22"/>
      <c r="U231" s="2"/>
      <c r="V231" s="2"/>
      <c r="W231" s="2"/>
      <c r="X231" s="2"/>
      <c r="Y231" s="2"/>
      <c r="Z231" s="2"/>
      <c r="AA231" s="2"/>
      <c r="AB231" s="2"/>
      <c r="AC231" s="2"/>
      <c r="AD231" s="2"/>
    </row>
    <row r="232" spans="1:30" s="13" customFormat="1">
      <c r="A232" s="20"/>
      <c r="B232" s="20"/>
      <c r="C232" s="20"/>
      <c r="D232" s="40"/>
      <c r="E232" s="21"/>
      <c r="F232" s="21"/>
      <c r="G232" s="21"/>
      <c r="H232" s="21"/>
      <c r="I232" s="21"/>
      <c r="J232" s="21"/>
      <c r="K232" s="21"/>
      <c r="L232" s="21"/>
      <c r="M232" s="21"/>
      <c r="N232" s="21"/>
      <c r="O232" s="21"/>
      <c r="P232" s="21"/>
      <c r="Q232" s="21"/>
      <c r="R232" s="20"/>
      <c r="S232" s="20"/>
      <c r="T232" s="22"/>
      <c r="U232" s="2"/>
      <c r="V232" s="2"/>
      <c r="W232" s="2"/>
      <c r="X232" s="2"/>
      <c r="Y232" s="2"/>
      <c r="Z232" s="2"/>
      <c r="AA232" s="2"/>
      <c r="AB232" s="2"/>
      <c r="AC232" s="2"/>
      <c r="AD232" s="2"/>
    </row>
    <row r="233" spans="1:30" s="13" customFormat="1">
      <c r="A233" s="20"/>
      <c r="B233" s="20"/>
      <c r="C233" s="20"/>
      <c r="D233" s="40"/>
      <c r="E233" s="21"/>
      <c r="F233" s="21"/>
      <c r="G233" s="21"/>
      <c r="H233" s="21"/>
      <c r="I233" s="21"/>
      <c r="J233" s="21"/>
      <c r="K233" s="21"/>
      <c r="L233" s="21"/>
      <c r="M233" s="21"/>
      <c r="N233" s="21"/>
      <c r="O233" s="21"/>
      <c r="P233" s="21"/>
      <c r="Q233" s="21"/>
      <c r="R233" s="20"/>
      <c r="S233" s="20"/>
      <c r="T233" s="22"/>
      <c r="U233" s="2"/>
      <c r="V233" s="2"/>
      <c r="W233" s="2"/>
      <c r="X233" s="2"/>
      <c r="Y233" s="2"/>
      <c r="Z233" s="2"/>
      <c r="AA233" s="2"/>
      <c r="AB233" s="2"/>
      <c r="AC233" s="2"/>
      <c r="AD233" s="2"/>
    </row>
    <row r="234" spans="1:30" s="13" customFormat="1">
      <c r="A234" s="20"/>
      <c r="B234" s="20"/>
      <c r="C234" s="20"/>
      <c r="D234" s="40"/>
      <c r="E234" s="21"/>
      <c r="F234" s="21"/>
      <c r="G234" s="21"/>
      <c r="H234" s="21"/>
      <c r="I234" s="21"/>
      <c r="J234" s="21"/>
      <c r="K234" s="21"/>
      <c r="L234" s="21"/>
      <c r="M234" s="21"/>
      <c r="N234" s="21"/>
      <c r="O234" s="21"/>
      <c r="P234" s="21"/>
      <c r="Q234" s="21"/>
      <c r="R234" s="20"/>
      <c r="S234" s="20"/>
      <c r="T234" s="22"/>
      <c r="U234" s="2"/>
      <c r="V234" s="2"/>
      <c r="W234" s="2"/>
      <c r="X234" s="2"/>
      <c r="Y234" s="2"/>
      <c r="Z234" s="2"/>
      <c r="AA234" s="2"/>
      <c r="AB234" s="2"/>
      <c r="AC234" s="2"/>
      <c r="AD234" s="2"/>
    </row>
    <row r="235" spans="1:30" s="13" customFormat="1">
      <c r="A235" s="20"/>
      <c r="B235" s="20"/>
      <c r="C235" s="20"/>
      <c r="D235" s="40"/>
      <c r="E235" s="21"/>
      <c r="F235" s="21"/>
      <c r="G235" s="21"/>
      <c r="H235" s="21"/>
      <c r="I235" s="21"/>
      <c r="J235" s="21"/>
      <c r="K235" s="21"/>
      <c r="L235" s="21"/>
      <c r="M235" s="21"/>
      <c r="N235" s="21"/>
      <c r="O235" s="21"/>
      <c r="P235" s="21"/>
      <c r="Q235" s="21"/>
      <c r="R235" s="20"/>
      <c r="S235" s="20"/>
      <c r="T235" s="22"/>
      <c r="U235" s="2"/>
      <c r="V235" s="2"/>
      <c r="W235" s="2"/>
      <c r="X235" s="2"/>
      <c r="Y235" s="2"/>
      <c r="Z235" s="2"/>
      <c r="AA235" s="2"/>
      <c r="AB235" s="2"/>
      <c r="AC235" s="2"/>
      <c r="AD235" s="2"/>
    </row>
    <row r="236" spans="1:30" s="13" customFormat="1">
      <c r="A236" s="20"/>
      <c r="B236" s="20"/>
      <c r="C236" s="20"/>
      <c r="D236" s="40"/>
      <c r="E236" s="21"/>
      <c r="F236" s="21"/>
      <c r="G236" s="21"/>
      <c r="H236" s="21"/>
      <c r="I236" s="21"/>
      <c r="J236" s="21"/>
      <c r="K236" s="21"/>
      <c r="L236" s="21"/>
      <c r="M236" s="21"/>
      <c r="N236" s="21"/>
      <c r="O236" s="21"/>
      <c r="P236" s="21"/>
      <c r="Q236" s="21"/>
      <c r="R236" s="20"/>
      <c r="S236" s="20"/>
      <c r="T236" s="22"/>
      <c r="U236" s="2"/>
      <c r="V236" s="2"/>
      <c r="W236" s="2"/>
      <c r="X236" s="2"/>
      <c r="Y236" s="2"/>
      <c r="Z236" s="2"/>
      <c r="AA236" s="2"/>
      <c r="AB236" s="2"/>
      <c r="AC236" s="2"/>
      <c r="AD236" s="2"/>
    </row>
    <row r="237" spans="1:30" s="13" customFormat="1">
      <c r="A237" s="20"/>
      <c r="B237" s="20"/>
      <c r="C237" s="20"/>
      <c r="D237" s="40"/>
      <c r="E237" s="21"/>
      <c r="F237" s="21"/>
      <c r="G237" s="21"/>
      <c r="H237" s="21"/>
      <c r="I237" s="21"/>
      <c r="J237" s="21"/>
      <c r="K237" s="21"/>
      <c r="L237" s="21"/>
      <c r="M237" s="21"/>
      <c r="N237" s="21"/>
      <c r="O237" s="21"/>
      <c r="P237" s="21"/>
      <c r="Q237" s="21"/>
      <c r="R237" s="20"/>
      <c r="S237" s="20"/>
      <c r="T237" s="22"/>
      <c r="U237" s="2"/>
      <c r="V237" s="2"/>
      <c r="W237" s="2"/>
      <c r="X237" s="2"/>
      <c r="Y237" s="2"/>
      <c r="Z237" s="2"/>
      <c r="AA237" s="2"/>
      <c r="AB237" s="2"/>
      <c r="AC237" s="2"/>
      <c r="AD237" s="2"/>
    </row>
    <row r="238" spans="1:30" s="13" customFormat="1">
      <c r="A238" s="20"/>
      <c r="B238" s="20"/>
      <c r="C238" s="20"/>
      <c r="D238" s="40"/>
      <c r="E238" s="21"/>
      <c r="F238" s="21"/>
      <c r="G238" s="21"/>
      <c r="H238" s="21"/>
      <c r="I238" s="21"/>
      <c r="J238" s="21"/>
      <c r="K238" s="21"/>
      <c r="L238" s="21"/>
      <c r="M238" s="21"/>
      <c r="N238" s="21"/>
      <c r="O238" s="21"/>
      <c r="P238" s="21"/>
      <c r="Q238" s="21"/>
      <c r="R238" s="20"/>
      <c r="S238" s="20"/>
      <c r="T238" s="22"/>
      <c r="U238" s="2"/>
      <c r="V238" s="2"/>
      <c r="W238" s="2"/>
      <c r="X238" s="2"/>
      <c r="Y238" s="2"/>
      <c r="Z238" s="2"/>
      <c r="AA238" s="2"/>
      <c r="AB238" s="2"/>
      <c r="AC238" s="2"/>
      <c r="AD238" s="2"/>
    </row>
    <row r="239" spans="1:30" s="13" customFormat="1">
      <c r="A239" s="20"/>
      <c r="B239" s="20"/>
      <c r="C239" s="20"/>
      <c r="D239" s="40"/>
      <c r="E239" s="21"/>
      <c r="F239" s="21"/>
      <c r="G239" s="21"/>
      <c r="H239" s="21"/>
      <c r="I239" s="21"/>
      <c r="J239" s="21"/>
      <c r="K239" s="21"/>
      <c r="L239" s="21"/>
      <c r="M239" s="21"/>
      <c r="N239" s="21"/>
      <c r="O239" s="21"/>
      <c r="P239" s="21"/>
      <c r="Q239" s="21"/>
      <c r="R239" s="20"/>
      <c r="S239" s="20"/>
      <c r="T239" s="22"/>
      <c r="U239" s="2"/>
      <c r="V239" s="2"/>
      <c r="W239" s="2"/>
      <c r="X239" s="2"/>
      <c r="Y239" s="2"/>
      <c r="Z239" s="2"/>
      <c r="AA239" s="2"/>
      <c r="AB239" s="2"/>
      <c r="AC239" s="2"/>
      <c r="AD239" s="2"/>
    </row>
    <row r="240" spans="1:30" s="13" customFormat="1">
      <c r="A240" s="20"/>
      <c r="B240" s="20"/>
      <c r="C240" s="20"/>
      <c r="D240" s="40"/>
      <c r="E240" s="21"/>
      <c r="F240" s="21"/>
      <c r="G240" s="21"/>
      <c r="H240" s="21"/>
      <c r="I240" s="21"/>
      <c r="J240" s="21"/>
      <c r="K240" s="21"/>
      <c r="L240" s="21"/>
      <c r="M240" s="21"/>
      <c r="N240" s="21"/>
      <c r="O240" s="21"/>
      <c r="P240" s="21"/>
      <c r="Q240" s="21"/>
      <c r="R240" s="20"/>
      <c r="S240" s="20"/>
      <c r="T240" s="22"/>
      <c r="U240" s="2"/>
      <c r="V240" s="2"/>
      <c r="W240" s="2"/>
      <c r="X240" s="2"/>
      <c r="Y240" s="2"/>
      <c r="Z240" s="2"/>
      <c r="AA240" s="2"/>
      <c r="AB240" s="2"/>
      <c r="AC240" s="2"/>
      <c r="AD240" s="2"/>
    </row>
    <row r="241" spans="1:30" s="13" customFormat="1">
      <c r="A241" s="20"/>
      <c r="B241" s="20"/>
      <c r="C241" s="20"/>
      <c r="D241" s="40"/>
      <c r="E241" s="21"/>
      <c r="F241" s="21"/>
      <c r="G241" s="21"/>
      <c r="H241" s="21"/>
      <c r="I241" s="21"/>
      <c r="J241" s="21"/>
      <c r="K241" s="21"/>
      <c r="L241" s="21"/>
      <c r="M241" s="21"/>
      <c r="N241" s="21"/>
      <c r="O241" s="21"/>
      <c r="P241" s="21"/>
      <c r="Q241" s="21"/>
      <c r="R241" s="20"/>
      <c r="S241" s="20"/>
      <c r="T241" s="22"/>
      <c r="U241" s="2"/>
      <c r="V241" s="2"/>
      <c r="W241" s="2"/>
      <c r="X241" s="2"/>
      <c r="Y241" s="2"/>
      <c r="Z241" s="2"/>
      <c r="AA241" s="2"/>
      <c r="AB241" s="2"/>
      <c r="AC241" s="2"/>
      <c r="AD241" s="2"/>
    </row>
    <row r="242" spans="1:30" s="13" customFormat="1">
      <c r="A242" s="20"/>
      <c r="B242" s="20"/>
      <c r="C242" s="20"/>
      <c r="D242" s="40"/>
      <c r="E242" s="21"/>
      <c r="F242" s="21"/>
      <c r="G242" s="21"/>
      <c r="H242" s="21"/>
      <c r="I242" s="21"/>
      <c r="J242" s="21"/>
      <c r="K242" s="21"/>
      <c r="L242" s="21"/>
      <c r="M242" s="21"/>
      <c r="N242" s="21"/>
      <c r="O242" s="21"/>
      <c r="P242" s="21"/>
      <c r="Q242" s="21"/>
      <c r="R242" s="20"/>
      <c r="S242" s="20"/>
      <c r="T242" s="22"/>
      <c r="U242" s="2"/>
      <c r="V242" s="2"/>
      <c r="W242" s="2"/>
      <c r="X242" s="2"/>
      <c r="Y242" s="2"/>
      <c r="Z242" s="2"/>
      <c r="AA242" s="2"/>
      <c r="AB242" s="2"/>
      <c r="AC242" s="2"/>
      <c r="AD242" s="2"/>
    </row>
    <row r="243" spans="1:30" s="13" customFormat="1">
      <c r="A243" s="20"/>
      <c r="B243" s="20"/>
      <c r="C243" s="20"/>
      <c r="D243" s="40"/>
      <c r="E243" s="21"/>
      <c r="F243" s="21"/>
      <c r="G243" s="21"/>
      <c r="H243" s="21"/>
      <c r="I243" s="21"/>
      <c r="J243" s="21"/>
      <c r="K243" s="21"/>
      <c r="L243" s="21"/>
      <c r="M243" s="21"/>
      <c r="N243" s="21"/>
      <c r="O243" s="21"/>
      <c r="P243" s="21"/>
      <c r="Q243" s="21"/>
      <c r="R243" s="20"/>
      <c r="S243" s="20"/>
      <c r="T243" s="22"/>
      <c r="U243" s="2"/>
      <c r="V243" s="2"/>
      <c r="W243" s="2"/>
      <c r="X243" s="2"/>
      <c r="Y243" s="2"/>
      <c r="Z243" s="2"/>
      <c r="AA243" s="2"/>
      <c r="AB243" s="2"/>
      <c r="AC243" s="2"/>
      <c r="AD243" s="2"/>
    </row>
    <row r="244" spans="1:30" s="13" customFormat="1">
      <c r="A244" s="20"/>
      <c r="B244" s="20"/>
      <c r="C244" s="20"/>
      <c r="D244" s="40"/>
      <c r="E244" s="21"/>
      <c r="F244" s="21"/>
      <c r="G244" s="21"/>
      <c r="H244" s="21"/>
      <c r="I244" s="21"/>
      <c r="J244" s="21"/>
      <c r="K244" s="21"/>
      <c r="L244" s="21"/>
      <c r="M244" s="21"/>
      <c r="N244" s="21"/>
      <c r="O244" s="21"/>
      <c r="P244" s="21"/>
      <c r="Q244" s="21"/>
      <c r="R244" s="20"/>
      <c r="S244" s="20"/>
      <c r="T244" s="22"/>
      <c r="U244" s="2"/>
      <c r="V244" s="2"/>
      <c r="W244" s="2"/>
      <c r="X244" s="2"/>
      <c r="Y244" s="2"/>
      <c r="Z244" s="2"/>
      <c r="AA244" s="2"/>
      <c r="AB244" s="2"/>
      <c r="AC244" s="2"/>
      <c r="AD244" s="2"/>
    </row>
    <row r="245" spans="1:30" s="13" customFormat="1">
      <c r="A245" s="20"/>
      <c r="B245" s="20"/>
      <c r="C245" s="20"/>
      <c r="D245" s="40"/>
      <c r="E245" s="21"/>
      <c r="F245" s="21"/>
      <c r="G245" s="21"/>
      <c r="H245" s="21"/>
      <c r="I245" s="21"/>
      <c r="J245" s="21"/>
      <c r="K245" s="21"/>
      <c r="L245" s="21"/>
      <c r="M245" s="21"/>
      <c r="N245" s="21"/>
      <c r="O245" s="21"/>
      <c r="P245" s="21"/>
      <c r="Q245" s="21"/>
      <c r="R245" s="20"/>
      <c r="S245" s="20"/>
      <c r="T245" s="22"/>
      <c r="U245" s="2"/>
      <c r="V245" s="2"/>
      <c r="W245" s="2"/>
      <c r="X245" s="2"/>
      <c r="Y245" s="2"/>
      <c r="Z245" s="2"/>
      <c r="AA245" s="2"/>
      <c r="AB245" s="2"/>
      <c r="AC245" s="2"/>
      <c r="AD245" s="2"/>
    </row>
    <row r="246" spans="1:30" s="13" customFormat="1">
      <c r="A246" s="20"/>
      <c r="B246" s="20"/>
      <c r="C246" s="20"/>
      <c r="D246" s="40"/>
      <c r="E246" s="21"/>
      <c r="F246" s="21"/>
      <c r="G246" s="21"/>
      <c r="H246" s="21"/>
      <c r="I246" s="21"/>
      <c r="J246" s="21"/>
      <c r="K246" s="21"/>
      <c r="L246" s="21"/>
      <c r="M246" s="21"/>
      <c r="N246" s="21"/>
      <c r="O246" s="21"/>
      <c r="P246" s="21"/>
      <c r="Q246" s="21"/>
      <c r="R246" s="20"/>
      <c r="S246" s="20"/>
      <c r="T246" s="22"/>
      <c r="U246" s="2"/>
      <c r="V246" s="2"/>
      <c r="W246" s="2"/>
      <c r="X246" s="2"/>
      <c r="Y246" s="2"/>
      <c r="Z246" s="2"/>
      <c r="AA246" s="2"/>
      <c r="AB246" s="2"/>
      <c r="AC246" s="2"/>
      <c r="AD246" s="2"/>
    </row>
    <row r="247" spans="1:30" s="13" customFormat="1">
      <c r="A247" s="20"/>
      <c r="B247" s="20"/>
      <c r="C247" s="20"/>
      <c r="D247" s="40"/>
      <c r="E247" s="21"/>
      <c r="F247" s="21"/>
      <c r="G247" s="21"/>
      <c r="H247" s="21"/>
      <c r="I247" s="21"/>
      <c r="J247" s="21"/>
      <c r="K247" s="21"/>
      <c r="L247" s="21"/>
      <c r="M247" s="21"/>
      <c r="N247" s="21"/>
      <c r="O247" s="21"/>
      <c r="P247" s="21"/>
      <c r="Q247" s="21"/>
      <c r="R247" s="20"/>
      <c r="S247" s="20"/>
      <c r="T247" s="22"/>
      <c r="U247" s="2"/>
      <c r="V247" s="2"/>
      <c r="W247" s="2"/>
      <c r="X247" s="2"/>
      <c r="Y247" s="2"/>
      <c r="Z247" s="2"/>
      <c r="AA247" s="2"/>
      <c r="AB247" s="2"/>
      <c r="AC247" s="2"/>
      <c r="AD247" s="2"/>
    </row>
    <row r="248" spans="1:30" s="13" customFormat="1">
      <c r="A248" s="20"/>
      <c r="B248" s="20"/>
      <c r="C248" s="20"/>
      <c r="D248" s="40"/>
      <c r="E248" s="21"/>
      <c r="F248" s="21"/>
      <c r="G248" s="21"/>
      <c r="H248" s="21"/>
      <c r="I248" s="21"/>
      <c r="J248" s="21"/>
      <c r="K248" s="21"/>
      <c r="L248" s="21"/>
      <c r="M248" s="21"/>
      <c r="N248" s="21"/>
      <c r="O248" s="21"/>
      <c r="P248" s="21"/>
      <c r="Q248" s="21"/>
      <c r="R248" s="20"/>
      <c r="S248" s="20"/>
      <c r="T248" s="22"/>
      <c r="U248" s="2"/>
      <c r="V248" s="2"/>
      <c r="W248" s="2"/>
      <c r="X248" s="2"/>
      <c r="Y248" s="2"/>
      <c r="Z248" s="2"/>
      <c r="AA248" s="2"/>
      <c r="AB248" s="2"/>
      <c r="AC248" s="2"/>
      <c r="AD248" s="2"/>
    </row>
    <row r="249" spans="1:30" s="13" customFormat="1">
      <c r="A249" s="20"/>
      <c r="B249" s="20"/>
      <c r="C249" s="20"/>
      <c r="D249" s="40"/>
      <c r="E249" s="21"/>
      <c r="F249" s="21"/>
      <c r="G249" s="21"/>
      <c r="H249" s="21"/>
      <c r="I249" s="21"/>
      <c r="J249" s="21"/>
      <c r="K249" s="21"/>
      <c r="L249" s="21"/>
      <c r="M249" s="21"/>
      <c r="N249" s="21"/>
      <c r="O249" s="21"/>
      <c r="P249" s="21"/>
      <c r="Q249" s="21"/>
      <c r="R249" s="20"/>
      <c r="S249" s="20"/>
      <c r="T249" s="22"/>
      <c r="U249" s="2"/>
      <c r="V249" s="2"/>
      <c r="W249" s="2"/>
      <c r="X249" s="2"/>
      <c r="Y249" s="2"/>
      <c r="Z249" s="2"/>
      <c r="AA249" s="2"/>
      <c r="AB249" s="2"/>
      <c r="AC249" s="2"/>
      <c r="AD249" s="2"/>
    </row>
    <row r="250" spans="1:30" s="13" customFormat="1">
      <c r="A250" s="20"/>
      <c r="B250" s="20"/>
      <c r="C250" s="20"/>
      <c r="D250" s="40"/>
      <c r="E250" s="21"/>
      <c r="F250" s="21"/>
      <c r="G250" s="21"/>
      <c r="H250" s="21"/>
      <c r="I250" s="21"/>
      <c r="J250" s="21"/>
      <c r="K250" s="21"/>
      <c r="L250" s="21"/>
      <c r="M250" s="21"/>
      <c r="N250" s="21"/>
      <c r="O250" s="21"/>
      <c r="P250" s="21"/>
      <c r="Q250" s="21"/>
      <c r="R250" s="20"/>
      <c r="S250" s="20"/>
      <c r="T250" s="22"/>
      <c r="U250" s="2"/>
      <c r="V250" s="2"/>
      <c r="W250" s="2"/>
      <c r="X250" s="2"/>
      <c r="Y250" s="2"/>
      <c r="Z250" s="2"/>
      <c r="AA250" s="2"/>
      <c r="AB250" s="2"/>
      <c r="AC250" s="2"/>
      <c r="AD250" s="2"/>
    </row>
    <row r="251" spans="1:30" s="13" customFormat="1">
      <c r="A251" s="20"/>
      <c r="B251" s="20"/>
      <c r="C251" s="20"/>
      <c r="D251" s="40"/>
      <c r="E251" s="21"/>
      <c r="F251" s="21"/>
      <c r="G251" s="21"/>
      <c r="H251" s="21"/>
      <c r="I251" s="21"/>
      <c r="J251" s="21"/>
      <c r="K251" s="21"/>
      <c r="L251" s="21"/>
      <c r="M251" s="21"/>
      <c r="N251" s="21"/>
      <c r="O251" s="21"/>
      <c r="P251" s="21"/>
      <c r="Q251" s="21"/>
      <c r="R251" s="20"/>
      <c r="S251" s="20"/>
      <c r="T251" s="22"/>
      <c r="U251" s="2"/>
      <c r="V251" s="2"/>
      <c r="W251" s="2"/>
      <c r="X251" s="2"/>
      <c r="Y251" s="2"/>
      <c r="Z251" s="2"/>
      <c r="AA251" s="2"/>
      <c r="AB251" s="2"/>
      <c r="AC251" s="2"/>
      <c r="AD251" s="2"/>
    </row>
  </sheetData>
  <sheetProtection formatRows="0" autoFilter="0"/>
  <autoFilter ref="C5:C205" xr:uid="{00000000-0009-0000-0000-00000D000000}"/>
  <mergeCells count="151">
    <mergeCell ref="P173:P176"/>
    <mergeCell ref="D1:F1"/>
    <mergeCell ref="P37:P38"/>
    <mergeCell ref="O70:O73"/>
    <mergeCell ref="P70:P73"/>
    <mergeCell ref="O84:O87"/>
    <mergeCell ref="P84:P87"/>
    <mergeCell ref="O93:O94"/>
    <mergeCell ref="P93:P94"/>
    <mergeCell ref="O114:O118"/>
    <mergeCell ref="P114:P118"/>
    <mergeCell ref="I173:I176"/>
    <mergeCell ref="J7:J11"/>
    <mergeCell ref="J37:J38"/>
    <mergeCell ref="J70:J73"/>
    <mergeCell ref="J84:J87"/>
    <mergeCell ref="J93:J94"/>
    <mergeCell ref="J114:J118"/>
    <mergeCell ref="J173:J176"/>
    <mergeCell ref="O7:O11"/>
    <mergeCell ref="O37:O38"/>
    <mergeCell ref="O173:O176"/>
    <mergeCell ref="H173:H176"/>
    <mergeCell ref="K173:K176"/>
    <mergeCell ref="B80:B88"/>
    <mergeCell ref="D84:D87"/>
    <mergeCell ref="E84:E87"/>
    <mergeCell ref="F84:F87"/>
    <mergeCell ref="G84:G87"/>
    <mergeCell ref="H84:H87"/>
    <mergeCell ref="K84:K87"/>
    <mergeCell ref="I7:I11"/>
    <mergeCell ref="I37:I38"/>
    <mergeCell ref="I70:I73"/>
    <mergeCell ref="I84:I87"/>
    <mergeCell ref="L173:L176"/>
    <mergeCell ref="M173:M176"/>
    <mergeCell ref="N173:N176"/>
    <mergeCell ref="Q173:Q176"/>
    <mergeCell ref="A17:A101"/>
    <mergeCell ref="B17:B22"/>
    <mergeCell ref="B23:B29"/>
    <mergeCell ref="B31:B66"/>
    <mergeCell ref="B70:B73"/>
    <mergeCell ref="B89:B101"/>
    <mergeCell ref="G93:G94"/>
    <mergeCell ref="H93:H94"/>
    <mergeCell ref="K93:K94"/>
    <mergeCell ref="A125:A128"/>
    <mergeCell ref="B125:B128"/>
    <mergeCell ref="L37:L38"/>
    <mergeCell ref="M37:M38"/>
    <mergeCell ref="N37:N38"/>
    <mergeCell ref="Q37:Q38"/>
    <mergeCell ref="Q70:Q73"/>
    <mergeCell ref="L93:L94"/>
    <mergeCell ref="M93:M94"/>
    <mergeCell ref="N93:N94"/>
    <mergeCell ref="Q93:Q94"/>
    <mergeCell ref="A2:Q2"/>
    <mergeCell ref="E3:E5"/>
    <mergeCell ref="F3:R3"/>
    <mergeCell ref="S3:T4"/>
    <mergeCell ref="F4:K5"/>
    <mergeCell ref="L4:Q5"/>
    <mergeCell ref="R4:R5"/>
    <mergeCell ref="A7:A15"/>
    <mergeCell ref="B12:B15"/>
    <mergeCell ref="D7:D11"/>
    <mergeCell ref="E7:E11"/>
    <mergeCell ref="K7:K11"/>
    <mergeCell ref="S7:S11"/>
    <mergeCell ref="F7:F11"/>
    <mergeCell ref="G7:G11"/>
    <mergeCell ref="H7:H11"/>
    <mergeCell ref="L7:L11"/>
    <mergeCell ref="M7:M11"/>
    <mergeCell ref="N7:N11"/>
    <mergeCell ref="Q7:Q11"/>
    <mergeCell ref="D3:D5"/>
    <mergeCell ref="B7:B9"/>
    <mergeCell ref="B10:B11"/>
    <mergeCell ref="P7:P11"/>
    <mergeCell ref="S70:S73"/>
    <mergeCell ref="B74:B79"/>
    <mergeCell ref="S37:S38"/>
    <mergeCell ref="B67:B69"/>
    <mergeCell ref="D37:D38"/>
    <mergeCell ref="E37:E38"/>
    <mergeCell ref="F37:F38"/>
    <mergeCell ref="G37:G38"/>
    <mergeCell ref="L84:L87"/>
    <mergeCell ref="M84:M87"/>
    <mergeCell ref="N84:N87"/>
    <mergeCell ref="Q84:Q87"/>
    <mergeCell ref="S84:S87"/>
    <mergeCell ref="D70:D73"/>
    <mergeCell ref="E70:E73"/>
    <mergeCell ref="F70:F73"/>
    <mergeCell ref="G70:G73"/>
    <mergeCell ref="H70:H73"/>
    <mergeCell ref="K70:K73"/>
    <mergeCell ref="L70:L73"/>
    <mergeCell ref="M70:M73"/>
    <mergeCell ref="N70:N73"/>
    <mergeCell ref="H37:H38"/>
    <mergeCell ref="K37:K38"/>
    <mergeCell ref="S93:S94"/>
    <mergeCell ref="A103:B112"/>
    <mergeCell ref="A114:A123"/>
    <mergeCell ref="B114:B123"/>
    <mergeCell ref="D114:D118"/>
    <mergeCell ref="E114:E118"/>
    <mergeCell ref="F114:F118"/>
    <mergeCell ref="G114:G118"/>
    <mergeCell ref="H114:H118"/>
    <mergeCell ref="K114:K118"/>
    <mergeCell ref="L114:L118"/>
    <mergeCell ref="M114:M118"/>
    <mergeCell ref="N114:N118"/>
    <mergeCell ref="Q114:Q118"/>
    <mergeCell ref="S114:S118"/>
    <mergeCell ref="E93:E94"/>
    <mergeCell ref="F93:F94"/>
    <mergeCell ref="D93:D94"/>
    <mergeCell ref="I93:I94"/>
    <mergeCell ref="I114:I118"/>
    <mergeCell ref="S173:S176"/>
    <mergeCell ref="A182:B182"/>
    <mergeCell ref="A184:B190"/>
    <mergeCell ref="A192:B201"/>
    <mergeCell ref="A203:B203"/>
    <mergeCell ref="A205:B205"/>
    <mergeCell ref="A206:T206"/>
    <mergeCell ref="A130:A134"/>
    <mergeCell ref="B130:B134"/>
    <mergeCell ref="A136:B138"/>
    <mergeCell ref="A140:B145"/>
    <mergeCell ref="A147:B149"/>
    <mergeCell ref="A151:B154"/>
    <mergeCell ref="A156:B159"/>
    <mergeCell ref="A160:B160"/>
    <mergeCell ref="A161:B161"/>
    <mergeCell ref="A162:B162"/>
    <mergeCell ref="A163:B163"/>
    <mergeCell ref="A165:B168"/>
    <mergeCell ref="A170:B180"/>
    <mergeCell ref="D173:D176"/>
    <mergeCell ref="E173:E176"/>
    <mergeCell ref="F173:F176"/>
    <mergeCell ref="G173:G176"/>
  </mergeCells>
  <phoneticPr fontId="6"/>
  <printOptions horizontalCentered="1"/>
  <pageMargins left="0.51181102362204722" right="0.51181102362204722" top="0.6692913385826772" bottom="0.62992125984251968" header="0.31496062992125984" footer="0.31496062992125984"/>
  <pageSetup paperSize="9" scale="64" fitToHeight="0" orientation="landscape" r:id="rId1"/>
  <rowBreaks count="4" manualBreakCount="4">
    <brk id="50" max="15" man="1"/>
    <brk id="99" max="15" man="1"/>
    <brk id="145" max="15" man="1"/>
    <brk id="190" max="15" man="1"/>
  </rowBreaks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FFFF00"/>
  </sheetPr>
  <dimension ref="A1:G13"/>
  <sheetViews>
    <sheetView workbookViewId="0">
      <selection activeCell="I20" sqref="I20"/>
    </sheetView>
  </sheetViews>
  <sheetFormatPr defaultColWidth="8.77734375" defaultRowHeight="13.2"/>
  <cols>
    <col min="1" max="1" width="26" bestFit="1" customWidth="1"/>
    <col min="3" max="3" width="14" customWidth="1"/>
    <col min="4" max="4" width="16.33203125" customWidth="1"/>
    <col min="5" max="5" width="8.88671875" customWidth="1"/>
    <col min="6" max="6" width="21.88671875" customWidth="1"/>
    <col min="7" max="7" width="16" customWidth="1"/>
  </cols>
  <sheetData>
    <row r="1" spans="1:7" ht="13.8" thickBot="1">
      <c r="A1" s="102" t="s">
        <v>275</v>
      </c>
      <c r="B1" s="350" t="s">
        <v>276</v>
      </c>
      <c r="C1" s="351"/>
      <c r="D1" s="350" t="s">
        <v>277</v>
      </c>
      <c r="E1" s="351"/>
      <c r="F1" s="350" t="s">
        <v>278</v>
      </c>
      <c r="G1" s="351"/>
    </row>
    <row r="2" spans="1:7">
      <c r="A2" s="101" t="s">
        <v>279</v>
      </c>
      <c r="B2" s="352" t="s">
        <v>280</v>
      </c>
      <c r="C2" s="353"/>
      <c r="D2" s="103">
        <v>0</v>
      </c>
      <c r="E2" s="104" t="s">
        <v>281</v>
      </c>
      <c r="F2" s="109">
        <f>D2*1</f>
        <v>0</v>
      </c>
      <c r="G2" s="104" t="s">
        <v>281</v>
      </c>
    </row>
    <row r="3" spans="1:7">
      <c r="A3" s="98"/>
      <c r="B3" s="346" t="s">
        <v>282</v>
      </c>
      <c r="C3" s="347"/>
      <c r="D3" s="105">
        <v>0</v>
      </c>
      <c r="E3" s="106" t="s">
        <v>281</v>
      </c>
      <c r="F3" s="110">
        <f>D3*2</f>
        <v>0</v>
      </c>
      <c r="G3" s="106" t="s">
        <v>281</v>
      </c>
    </row>
    <row r="4" spans="1:7">
      <c r="A4" s="98"/>
      <c r="B4" s="346" t="s">
        <v>283</v>
      </c>
      <c r="C4" s="347"/>
      <c r="D4" s="105">
        <v>0</v>
      </c>
      <c r="E4" s="106" t="s">
        <v>281</v>
      </c>
      <c r="F4" s="110">
        <f>D4*1.5</f>
        <v>0</v>
      </c>
      <c r="G4" s="106" t="s">
        <v>281</v>
      </c>
    </row>
    <row r="5" spans="1:7" ht="16.2">
      <c r="A5" s="99"/>
      <c r="B5" s="346" t="s">
        <v>284</v>
      </c>
      <c r="C5" s="347"/>
      <c r="D5" s="105">
        <v>0</v>
      </c>
      <c r="E5" s="106" t="s">
        <v>281</v>
      </c>
      <c r="F5" s="110">
        <f>D5*0.75</f>
        <v>0</v>
      </c>
      <c r="G5" s="106" t="s">
        <v>281</v>
      </c>
    </row>
    <row r="6" spans="1:7">
      <c r="A6" s="97" t="s">
        <v>285</v>
      </c>
      <c r="B6" s="346" t="s">
        <v>280</v>
      </c>
      <c r="C6" s="347"/>
      <c r="D6" s="105">
        <v>0</v>
      </c>
      <c r="E6" s="106" t="s">
        <v>281</v>
      </c>
      <c r="F6" s="110">
        <f>D6*1</f>
        <v>0</v>
      </c>
      <c r="G6" s="106" t="s">
        <v>281</v>
      </c>
    </row>
    <row r="7" spans="1:7">
      <c r="A7" s="98"/>
      <c r="B7" s="346" t="s">
        <v>282</v>
      </c>
      <c r="C7" s="347"/>
      <c r="D7" s="105">
        <v>0</v>
      </c>
      <c r="E7" s="106" t="s">
        <v>281</v>
      </c>
      <c r="F7" s="110">
        <f>D7*2</f>
        <v>0</v>
      </c>
      <c r="G7" s="106" t="s">
        <v>281</v>
      </c>
    </row>
    <row r="8" spans="1:7">
      <c r="A8" s="98"/>
      <c r="B8" s="346" t="s">
        <v>283</v>
      </c>
      <c r="C8" s="347"/>
      <c r="D8" s="105">
        <v>0</v>
      </c>
      <c r="E8" s="106" t="s">
        <v>281</v>
      </c>
      <c r="F8" s="110">
        <f>D8*1.5</f>
        <v>0</v>
      </c>
      <c r="G8" s="106" t="s">
        <v>281</v>
      </c>
    </row>
    <row r="9" spans="1:7" ht="16.2">
      <c r="A9" s="99"/>
      <c r="B9" s="346" t="s">
        <v>284</v>
      </c>
      <c r="C9" s="347"/>
      <c r="D9" s="105">
        <v>0</v>
      </c>
      <c r="E9" s="106" t="s">
        <v>281</v>
      </c>
      <c r="F9" s="110">
        <f>D9*0.75</f>
        <v>0</v>
      </c>
      <c r="G9" s="106" t="s">
        <v>281</v>
      </c>
    </row>
    <row r="10" spans="1:7">
      <c r="A10" s="97" t="s">
        <v>286</v>
      </c>
      <c r="B10" s="346" t="s">
        <v>280</v>
      </c>
      <c r="C10" s="347"/>
      <c r="D10" s="105">
        <v>0</v>
      </c>
      <c r="E10" s="106" t="s">
        <v>281</v>
      </c>
      <c r="F10" s="110">
        <f>D10*1</f>
        <v>0</v>
      </c>
      <c r="G10" s="106" t="s">
        <v>281</v>
      </c>
    </row>
    <row r="11" spans="1:7">
      <c r="A11" s="98"/>
      <c r="B11" s="346" t="s">
        <v>282</v>
      </c>
      <c r="C11" s="347"/>
      <c r="D11" s="105">
        <v>0</v>
      </c>
      <c r="E11" s="106" t="s">
        <v>281</v>
      </c>
      <c r="F11" s="110">
        <f>D11*2</f>
        <v>0</v>
      </c>
      <c r="G11" s="106" t="s">
        <v>281</v>
      </c>
    </row>
    <row r="12" spans="1:7">
      <c r="A12" s="98"/>
      <c r="B12" s="346" t="s">
        <v>283</v>
      </c>
      <c r="C12" s="347"/>
      <c r="D12" s="105">
        <v>0</v>
      </c>
      <c r="E12" s="106" t="s">
        <v>281</v>
      </c>
      <c r="F12" s="110">
        <f>D12*1.5</f>
        <v>0</v>
      </c>
      <c r="G12" s="106" t="s">
        <v>281</v>
      </c>
    </row>
    <row r="13" spans="1:7" ht="16.8" thickBot="1">
      <c r="A13" s="100"/>
      <c r="B13" s="348" t="s">
        <v>284</v>
      </c>
      <c r="C13" s="349"/>
      <c r="D13" s="107">
        <v>0</v>
      </c>
      <c r="E13" s="108" t="s">
        <v>281</v>
      </c>
      <c r="F13" s="111">
        <f>D13*0.75</f>
        <v>0</v>
      </c>
      <c r="G13" s="108" t="s">
        <v>281</v>
      </c>
    </row>
  </sheetData>
  <sheetProtection password="DD12" sheet="1" objects="1" scenarios="1" formatColumns="0" autoFilter="0"/>
  <mergeCells count="15">
    <mergeCell ref="B4:C4"/>
    <mergeCell ref="B1:C1"/>
    <mergeCell ref="D1:E1"/>
    <mergeCell ref="F1:G1"/>
    <mergeCell ref="B2:C2"/>
    <mergeCell ref="B3:C3"/>
    <mergeCell ref="B11:C11"/>
    <mergeCell ref="B12:C12"/>
    <mergeCell ref="B13:C13"/>
    <mergeCell ref="B5:C5"/>
    <mergeCell ref="B6:C6"/>
    <mergeCell ref="B7:C7"/>
    <mergeCell ref="B8:C8"/>
    <mergeCell ref="B9:C9"/>
    <mergeCell ref="B10:C10"/>
  </mergeCells>
  <phoneticPr fontId="6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P234"/>
  <sheetViews>
    <sheetView view="pageBreakPreview" zoomScaleNormal="87" zoomScaleSheetLayoutView="100" workbookViewId="0">
      <pane xSplit="3" ySplit="5" topLeftCell="D6" activePane="bottomRight" state="frozen"/>
      <selection activeCell="F4" sqref="F4:I5"/>
      <selection pane="topRight" activeCell="F4" sqref="F4:I5"/>
      <selection pane="bottomLeft" activeCell="F4" sqref="F4:I5"/>
      <selection pane="bottomRight" activeCell="D7" sqref="D7:D11"/>
    </sheetView>
  </sheetViews>
  <sheetFormatPr defaultColWidth="9" defaultRowHeight="13.2"/>
  <cols>
    <col min="1" max="1" width="2.21875" style="23" customWidth="1"/>
    <col min="2" max="2" width="10.44140625" style="23" customWidth="1"/>
    <col min="3" max="3" width="32.6640625" style="23" customWidth="1"/>
    <col min="4" max="6" width="14.44140625" style="24" customWidth="1"/>
    <col min="7" max="7" width="33" style="23" customWidth="1"/>
    <col min="8" max="8" width="7.44140625" style="23" bestFit="1" customWidth="1"/>
    <col min="9" max="9" width="7.44140625" style="22" bestFit="1" customWidth="1"/>
    <col min="10" max="16384" width="9" style="11"/>
  </cols>
  <sheetData>
    <row r="1" spans="1:16" ht="22.5" customHeight="1">
      <c r="A1" s="12"/>
      <c r="B1" s="12" t="str">
        <f>'集計表（○○課　年間）'!B1</f>
        <v>グリーン購入実績集計表（令和６．４．１～令和７．３．３１）</v>
      </c>
      <c r="C1" s="12"/>
      <c r="D1" s="12"/>
      <c r="E1" s="12"/>
      <c r="F1" s="207" t="str">
        <f>'集計表（○○課　年間）'!H1</f>
        <v>所　属　名　称</v>
      </c>
      <c r="G1" s="195" t="str">
        <f>'集計表（○○課　年間）'!I1</f>
        <v>　　　　　　　　　　　部　　　　　　　　　　課</v>
      </c>
      <c r="H1" s="195"/>
      <c r="I1" s="195"/>
    </row>
    <row r="2" spans="1:16" ht="22.5" customHeight="1" thickBot="1">
      <c r="A2" s="204" t="s">
        <v>310</v>
      </c>
      <c r="B2" s="205"/>
      <c r="C2" s="205"/>
      <c r="D2" s="205"/>
      <c r="E2" s="205"/>
      <c r="F2" s="214" t="str">
        <f>'集計表（○○課　年間）'!H2</f>
        <v>地球温暖化対策推進員</v>
      </c>
      <c r="G2" s="208" t="str">
        <f>'集計表（○○課　年間）'!I2</f>
        <v>○○　○○</v>
      </c>
      <c r="H2" s="203"/>
      <c r="I2" s="203"/>
      <c r="J2" s="196"/>
      <c r="K2" s="197"/>
      <c r="L2" s="197"/>
      <c r="M2" s="197"/>
      <c r="N2" s="234"/>
      <c r="O2" s="235"/>
      <c r="P2" s="235"/>
    </row>
    <row r="3" spans="1:16" ht="13.5" customHeight="1">
      <c r="A3" s="263" t="s">
        <v>309</v>
      </c>
      <c r="B3" s="264"/>
      <c r="C3" s="265"/>
      <c r="D3" s="248" t="s">
        <v>218</v>
      </c>
      <c r="E3" s="260" t="s">
        <v>20</v>
      </c>
      <c r="F3" s="261"/>
      <c r="G3" s="262"/>
      <c r="H3" s="250" t="s">
        <v>2</v>
      </c>
      <c r="I3" s="251"/>
    </row>
    <row r="4" spans="1:16" ht="19.5" customHeight="1">
      <c r="A4" s="266"/>
      <c r="B4" s="267"/>
      <c r="C4" s="268"/>
      <c r="D4" s="249"/>
      <c r="E4" s="256" t="s">
        <v>287</v>
      </c>
      <c r="F4" s="258" t="s">
        <v>288</v>
      </c>
      <c r="G4" s="254" t="s">
        <v>21</v>
      </c>
      <c r="H4" s="252"/>
      <c r="I4" s="253"/>
    </row>
    <row r="5" spans="1:16" ht="13.8" thickBot="1">
      <c r="A5" s="184"/>
      <c r="B5" s="185"/>
      <c r="C5" s="186"/>
      <c r="D5" s="249"/>
      <c r="E5" s="257"/>
      <c r="F5" s="259"/>
      <c r="G5" s="255"/>
      <c r="H5" s="112" t="s">
        <v>3</v>
      </c>
      <c r="I5" s="36" t="s">
        <v>4</v>
      </c>
    </row>
    <row r="6" spans="1:16" s="120" customFormat="1" ht="24.6" customHeight="1" thickBot="1">
      <c r="A6" s="190" t="s">
        <v>22</v>
      </c>
      <c r="B6" s="192"/>
      <c r="C6" s="191"/>
      <c r="D6" s="122">
        <f>SUM(D7:D15)</f>
        <v>0</v>
      </c>
      <c r="E6" s="122">
        <f>SUM(E7:E15)</f>
        <v>0</v>
      </c>
      <c r="F6" s="122">
        <f>SUM(F7:F15)</f>
        <v>0</v>
      </c>
      <c r="G6" s="167"/>
      <c r="H6" s="152" t="str">
        <f>IFERROR(ROUND(E6/D6*100,1),"")</f>
        <v/>
      </c>
      <c r="I6" s="126">
        <v>70</v>
      </c>
    </row>
    <row r="7" spans="1:16" s="13" customFormat="1" ht="19.5" customHeight="1" thickBot="1">
      <c r="A7" s="243"/>
      <c r="B7" s="246" t="s">
        <v>23</v>
      </c>
      <c r="C7" s="113" t="s">
        <v>24</v>
      </c>
      <c r="D7" s="232">
        <f>SUM(E7:F11)</f>
        <v>0</v>
      </c>
      <c r="E7" s="232">
        <f>SUM(係1:係12!F7)</f>
        <v>0</v>
      </c>
      <c r="F7" s="232">
        <f>SUM(係1:係12!L7)</f>
        <v>0</v>
      </c>
      <c r="G7" s="271"/>
      <c r="H7" s="269" t="str">
        <f>IFERROR(ROUND(E7/D7*100,1),"")</f>
        <v/>
      </c>
      <c r="I7" s="270">
        <v>70</v>
      </c>
    </row>
    <row r="8" spans="1:16" s="13" customFormat="1" ht="19.5" customHeight="1" thickBot="1">
      <c r="A8" s="243"/>
      <c r="B8" s="246"/>
      <c r="C8" s="113" t="s">
        <v>25</v>
      </c>
      <c r="D8" s="232"/>
      <c r="E8" s="232"/>
      <c r="F8" s="232"/>
      <c r="G8" s="271"/>
      <c r="H8" s="269"/>
      <c r="I8" s="270"/>
    </row>
    <row r="9" spans="1:16" s="13" customFormat="1" ht="19.5" customHeight="1" thickBot="1">
      <c r="A9" s="243"/>
      <c r="B9" s="246"/>
      <c r="C9" s="113" t="s">
        <v>26</v>
      </c>
      <c r="D9" s="232"/>
      <c r="E9" s="232"/>
      <c r="F9" s="232"/>
      <c r="G9" s="271"/>
      <c r="H9" s="269"/>
      <c r="I9" s="270"/>
    </row>
    <row r="10" spans="1:16" s="13" customFormat="1" ht="19.5" customHeight="1" thickBot="1">
      <c r="A10" s="243"/>
      <c r="B10" s="246" t="s">
        <v>27</v>
      </c>
      <c r="C10" s="113" t="s">
        <v>28</v>
      </c>
      <c r="D10" s="232"/>
      <c r="E10" s="232"/>
      <c r="F10" s="232"/>
      <c r="G10" s="271"/>
      <c r="H10" s="269"/>
      <c r="I10" s="270"/>
    </row>
    <row r="11" spans="1:16" s="13" customFormat="1" ht="19.5" customHeight="1" thickBot="1">
      <c r="A11" s="243"/>
      <c r="B11" s="246"/>
      <c r="C11" s="113" t="s">
        <v>29</v>
      </c>
      <c r="D11" s="232"/>
      <c r="E11" s="232"/>
      <c r="F11" s="232"/>
      <c r="G11" s="271"/>
      <c r="H11" s="269"/>
      <c r="I11" s="270"/>
    </row>
    <row r="12" spans="1:16" s="13" customFormat="1" ht="19.5" customHeight="1" thickBot="1">
      <c r="A12" s="243"/>
      <c r="B12" s="246" t="s">
        <v>30</v>
      </c>
      <c r="C12" s="113" t="s">
        <v>31</v>
      </c>
      <c r="D12" s="149">
        <f>SUM(E12:F12)</f>
        <v>0</v>
      </c>
      <c r="E12" s="149">
        <f>SUM(係1:係12!F12)</f>
        <v>0</v>
      </c>
      <c r="F12" s="149">
        <f>SUM(係1:係12!L12)</f>
        <v>0</v>
      </c>
      <c r="G12" s="168"/>
      <c r="H12" s="114" t="str">
        <f>IFERROR(ROUND(E12/D12*100,1),"")</f>
        <v/>
      </c>
      <c r="I12" s="153">
        <v>70</v>
      </c>
    </row>
    <row r="13" spans="1:16" s="13" customFormat="1" ht="19.5" customHeight="1" thickBot="1">
      <c r="A13" s="243"/>
      <c r="B13" s="246"/>
      <c r="C13" s="113" t="s">
        <v>32</v>
      </c>
      <c r="D13" s="149">
        <f t="shared" ref="D13:D15" si="0">SUM(E13:F13)</f>
        <v>0</v>
      </c>
      <c r="E13" s="149">
        <f>SUM(係1:係12!F13)</f>
        <v>0</v>
      </c>
      <c r="F13" s="149">
        <f>SUM(係1:係12!L13)</f>
        <v>0</v>
      </c>
      <c r="G13" s="168"/>
      <c r="H13" s="114" t="str">
        <f t="shared" ref="H13:H36" si="1">IFERROR(ROUND(E13/D13*100,1),"")</f>
        <v/>
      </c>
      <c r="I13" s="153">
        <v>70</v>
      </c>
    </row>
    <row r="14" spans="1:16" s="12" customFormat="1" ht="19.5" customHeight="1" thickBot="1">
      <c r="A14" s="243"/>
      <c r="B14" s="246"/>
      <c r="C14" s="113" t="s">
        <v>221</v>
      </c>
      <c r="D14" s="149">
        <f t="shared" si="0"/>
        <v>0</v>
      </c>
      <c r="E14" s="149">
        <f>SUM(係1:係12!F14)</f>
        <v>0</v>
      </c>
      <c r="F14" s="149">
        <f>SUM(係1:係12!L14)</f>
        <v>0</v>
      </c>
      <c r="G14" s="169"/>
      <c r="H14" s="114" t="str">
        <f t="shared" si="1"/>
        <v/>
      </c>
      <c r="I14" s="153">
        <v>70</v>
      </c>
    </row>
    <row r="15" spans="1:16" s="13" customFormat="1" ht="19.5" customHeight="1" thickBot="1">
      <c r="A15" s="243"/>
      <c r="B15" s="246"/>
      <c r="C15" s="113" t="s">
        <v>222</v>
      </c>
      <c r="D15" s="149">
        <f t="shared" si="0"/>
        <v>0</v>
      </c>
      <c r="E15" s="149">
        <f>SUM(係1:係12!F15)</f>
        <v>0</v>
      </c>
      <c r="F15" s="149">
        <f>SUM(係1:係12!L15)</f>
        <v>0</v>
      </c>
      <c r="G15" s="168"/>
      <c r="H15" s="114" t="str">
        <f t="shared" si="1"/>
        <v/>
      </c>
      <c r="I15" s="153">
        <v>70</v>
      </c>
    </row>
    <row r="16" spans="1:16" s="121" customFormat="1" ht="24.6" customHeight="1" thickBot="1">
      <c r="A16" s="190" t="s">
        <v>33</v>
      </c>
      <c r="B16" s="192"/>
      <c r="C16" s="191"/>
      <c r="D16" s="122">
        <f>SUM(D17:D101)</f>
        <v>0</v>
      </c>
      <c r="E16" s="122">
        <f t="shared" ref="E16:F16" si="2">SUM(E17:E101)</f>
        <v>0</v>
      </c>
      <c r="F16" s="122">
        <f t="shared" si="2"/>
        <v>0</v>
      </c>
      <c r="G16" s="170"/>
      <c r="H16" s="124" t="str">
        <f t="shared" si="1"/>
        <v/>
      </c>
      <c r="I16" s="126">
        <v>70</v>
      </c>
    </row>
    <row r="17" spans="1:9" s="13" customFormat="1" ht="19.5" customHeight="1" thickBot="1">
      <c r="A17" s="243"/>
      <c r="B17" s="246" t="s">
        <v>34</v>
      </c>
      <c r="C17" s="113" t="s">
        <v>35</v>
      </c>
      <c r="D17" s="149">
        <f>SUM(E17:F17)</f>
        <v>0</v>
      </c>
      <c r="E17" s="149">
        <f>SUM(係1:係12!F17)</f>
        <v>0</v>
      </c>
      <c r="F17" s="149">
        <f>SUM(係1:係12!L17)</f>
        <v>0</v>
      </c>
      <c r="G17" s="168"/>
      <c r="H17" s="114" t="str">
        <f t="shared" si="1"/>
        <v/>
      </c>
      <c r="I17" s="153">
        <v>70</v>
      </c>
    </row>
    <row r="18" spans="1:9" s="13" customFormat="1" ht="19.5" customHeight="1" thickBot="1">
      <c r="A18" s="243"/>
      <c r="B18" s="246"/>
      <c r="C18" s="113" t="s">
        <v>36</v>
      </c>
      <c r="D18" s="149">
        <f t="shared" ref="D18:D36" si="3">SUM(E18:F18)</f>
        <v>0</v>
      </c>
      <c r="E18" s="149">
        <f>SUM(係1:係12!F18)</f>
        <v>0</v>
      </c>
      <c r="F18" s="149">
        <f>SUM(係1:係12!L18)</f>
        <v>0</v>
      </c>
      <c r="G18" s="168"/>
      <c r="H18" s="114" t="str">
        <f t="shared" si="1"/>
        <v/>
      </c>
      <c r="I18" s="153">
        <v>70</v>
      </c>
    </row>
    <row r="19" spans="1:9" s="13" customFormat="1" ht="19.5" customHeight="1" thickBot="1">
      <c r="A19" s="243"/>
      <c r="B19" s="246"/>
      <c r="C19" s="113" t="s">
        <v>37</v>
      </c>
      <c r="D19" s="149">
        <f t="shared" si="3"/>
        <v>0</v>
      </c>
      <c r="E19" s="149">
        <f>SUM(係1:係12!F19)</f>
        <v>0</v>
      </c>
      <c r="F19" s="149">
        <f>SUM(係1:係12!L19)</f>
        <v>0</v>
      </c>
      <c r="G19" s="168"/>
      <c r="H19" s="114" t="str">
        <f t="shared" si="1"/>
        <v/>
      </c>
      <c r="I19" s="153">
        <v>70</v>
      </c>
    </row>
    <row r="20" spans="1:9" s="13" customFormat="1" ht="19.5" customHeight="1" thickBot="1">
      <c r="A20" s="243"/>
      <c r="B20" s="246"/>
      <c r="C20" s="113" t="s">
        <v>199</v>
      </c>
      <c r="D20" s="149">
        <f t="shared" si="3"/>
        <v>0</v>
      </c>
      <c r="E20" s="149">
        <f>SUM(係1:係12!F20)</f>
        <v>0</v>
      </c>
      <c r="F20" s="149">
        <f>SUM(係1:係12!L20)</f>
        <v>0</v>
      </c>
      <c r="G20" s="168"/>
      <c r="H20" s="114" t="str">
        <f t="shared" si="1"/>
        <v/>
      </c>
      <c r="I20" s="153">
        <v>70</v>
      </c>
    </row>
    <row r="21" spans="1:9" s="13" customFormat="1" ht="19.5" customHeight="1" thickBot="1">
      <c r="A21" s="243"/>
      <c r="B21" s="246"/>
      <c r="C21" s="113" t="s">
        <v>38</v>
      </c>
      <c r="D21" s="149">
        <f t="shared" si="3"/>
        <v>0</v>
      </c>
      <c r="E21" s="149">
        <f>SUM(係1:係12!F21)</f>
        <v>0</v>
      </c>
      <c r="F21" s="149">
        <f>SUM(係1:係12!L21)</f>
        <v>0</v>
      </c>
      <c r="G21" s="168"/>
      <c r="H21" s="114" t="str">
        <f t="shared" si="1"/>
        <v/>
      </c>
      <c r="I21" s="153">
        <v>70</v>
      </c>
    </row>
    <row r="22" spans="1:9" s="13" customFormat="1" ht="19.5" customHeight="1" thickBot="1">
      <c r="A22" s="243"/>
      <c r="B22" s="246"/>
      <c r="C22" s="113" t="s">
        <v>39</v>
      </c>
      <c r="D22" s="149">
        <f t="shared" si="3"/>
        <v>0</v>
      </c>
      <c r="E22" s="149">
        <f>SUM(係1:係12!F22)</f>
        <v>0</v>
      </c>
      <c r="F22" s="149">
        <f>SUM(係1:係12!L22)</f>
        <v>0</v>
      </c>
      <c r="G22" s="168"/>
      <c r="H22" s="114" t="str">
        <f t="shared" si="1"/>
        <v/>
      </c>
      <c r="I22" s="153">
        <v>70</v>
      </c>
    </row>
    <row r="23" spans="1:9" s="13" customFormat="1" ht="19.5" customHeight="1" thickBot="1">
      <c r="A23" s="243"/>
      <c r="B23" s="247" t="s">
        <v>209</v>
      </c>
      <c r="C23" s="113" t="s">
        <v>40</v>
      </c>
      <c r="D23" s="149">
        <f t="shared" si="3"/>
        <v>0</v>
      </c>
      <c r="E23" s="149">
        <f>SUM(係1:係12!F23)</f>
        <v>0</v>
      </c>
      <c r="F23" s="149">
        <f>SUM(係1:係12!L23)</f>
        <v>0</v>
      </c>
      <c r="G23" s="168"/>
      <c r="H23" s="114" t="str">
        <f t="shared" si="1"/>
        <v/>
      </c>
      <c r="I23" s="153">
        <v>70</v>
      </c>
    </row>
    <row r="24" spans="1:9" s="13" customFormat="1" ht="19.5" customHeight="1" thickBot="1">
      <c r="A24" s="243"/>
      <c r="B24" s="246"/>
      <c r="C24" s="113" t="s">
        <v>41</v>
      </c>
      <c r="D24" s="149">
        <f t="shared" si="3"/>
        <v>0</v>
      </c>
      <c r="E24" s="149">
        <f>SUM(係1:係12!F24)</f>
        <v>0</v>
      </c>
      <c r="F24" s="149">
        <f>SUM(係1:係12!L24)</f>
        <v>0</v>
      </c>
      <c r="G24" s="168"/>
      <c r="H24" s="114" t="str">
        <f t="shared" si="1"/>
        <v/>
      </c>
      <c r="I24" s="153">
        <v>70</v>
      </c>
    </row>
    <row r="25" spans="1:9" s="13" customFormat="1" ht="19.5" customHeight="1" thickBot="1">
      <c r="A25" s="243"/>
      <c r="B25" s="246"/>
      <c r="C25" s="113" t="s">
        <v>42</v>
      </c>
      <c r="D25" s="149">
        <f t="shared" si="3"/>
        <v>0</v>
      </c>
      <c r="E25" s="149">
        <f>SUM(係1:係12!F25)</f>
        <v>0</v>
      </c>
      <c r="F25" s="149">
        <f>SUM(係1:係12!L25)</f>
        <v>0</v>
      </c>
      <c r="G25" s="168"/>
      <c r="H25" s="114" t="str">
        <f t="shared" si="1"/>
        <v/>
      </c>
      <c r="I25" s="153">
        <v>70</v>
      </c>
    </row>
    <row r="26" spans="1:9" s="13" customFormat="1" ht="19.5" customHeight="1" thickBot="1">
      <c r="A26" s="243"/>
      <c r="B26" s="246"/>
      <c r="C26" s="113" t="s">
        <v>43</v>
      </c>
      <c r="D26" s="149">
        <f t="shared" si="3"/>
        <v>0</v>
      </c>
      <c r="E26" s="149">
        <f>SUM(係1:係12!F26)</f>
        <v>0</v>
      </c>
      <c r="F26" s="149">
        <f>SUM(係1:係12!L26)</f>
        <v>0</v>
      </c>
      <c r="G26" s="168"/>
      <c r="H26" s="114" t="str">
        <f t="shared" si="1"/>
        <v/>
      </c>
      <c r="I26" s="153">
        <v>70</v>
      </c>
    </row>
    <row r="27" spans="1:9" s="13" customFormat="1" ht="19.5" customHeight="1" thickBot="1">
      <c r="A27" s="243"/>
      <c r="B27" s="246"/>
      <c r="C27" s="113" t="s">
        <v>44</v>
      </c>
      <c r="D27" s="149">
        <f t="shared" si="3"/>
        <v>0</v>
      </c>
      <c r="E27" s="149">
        <f>SUM(係1:係12!F27)</f>
        <v>0</v>
      </c>
      <c r="F27" s="149">
        <f>SUM(係1:係12!L27)</f>
        <v>0</v>
      </c>
      <c r="G27" s="168"/>
      <c r="H27" s="114" t="str">
        <f t="shared" si="1"/>
        <v/>
      </c>
      <c r="I27" s="153">
        <v>70</v>
      </c>
    </row>
    <row r="28" spans="1:9" s="13" customFormat="1" ht="19.5" customHeight="1" thickBot="1">
      <c r="A28" s="243"/>
      <c r="B28" s="246"/>
      <c r="C28" s="113" t="s">
        <v>45</v>
      </c>
      <c r="D28" s="149">
        <f t="shared" si="3"/>
        <v>0</v>
      </c>
      <c r="E28" s="149">
        <f>SUM(係1:係12!F28)</f>
        <v>0</v>
      </c>
      <c r="F28" s="149">
        <f>SUM(係1:係12!L28)</f>
        <v>0</v>
      </c>
      <c r="G28" s="168"/>
      <c r="H28" s="114" t="str">
        <f t="shared" si="1"/>
        <v/>
      </c>
      <c r="I28" s="153">
        <v>70</v>
      </c>
    </row>
    <row r="29" spans="1:9" s="13" customFormat="1" ht="19.5" customHeight="1" thickBot="1">
      <c r="A29" s="243"/>
      <c r="B29" s="246"/>
      <c r="C29" s="113" t="s">
        <v>46</v>
      </c>
      <c r="D29" s="149">
        <f t="shared" si="3"/>
        <v>0</v>
      </c>
      <c r="E29" s="149">
        <f>SUM(係1:係12!F29)</f>
        <v>0</v>
      </c>
      <c r="F29" s="149">
        <f>SUM(係1:係12!L29)</f>
        <v>0</v>
      </c>
      <c r="G29" s="168"/>
      <c r="H29" s="114" t="str">
        <f t="shared" si="1"/>
        <v/>
      </c>
      <c r="I29" s="153">
        <v>70</v>
      </c>
    </row>
    <row r="30" spans="1:9" s="13" customFormat="1" ht="19.5" customHeight="1" thickBot="1">
      <c r="A30" s="243"/>
      <c r="B30" s="151" t="s">
        <v>47</v>
      </c>
      <c r="C30" s="113" t="s">
        <v>48</v>
      </c>
      <c r="D30" s="149">
        <f t="shared" si="3"/>
        <v>0</v>
      </c>
      <c r="E30" s="149">
        <f>SUM(係1:係12!F30)</f>
        <v>0</v>
      </c>
      <c r="F30" s="149">
        <f>SUM(係1:係12!L30)</f>
        <v>0</v>
      </c>
      <c r="G30" s="168"/>
      <c r="H30" s="114" t="str">
        <f t="shared" si="1"/>
        <v/>
      </c>
      <c r="I30" s="153">
        <v>70</v>
      </c>
    </row>
    <row r="31" spans="1:9" s="13" customFormat="1" ht="19.5" customHeight="1" thickBot="1">
      <c r="A31" s="243"/>
      <c r="B31" s="246" t="s">
        <v>49</v>
      </c>
      <c r="C31" s="113" t="s">
        <v>50</v>
      </c>
      <c r="D31" s="149">
        <f t="shared" si="3"/>
        <v>0</v>
      </c>
      <c r="E31" s="149">
        <f>SUM(係1:係12!F31)</f>
        <v>0</v>
      </c>
      <c r="F31" s="149">
        <f>SUM(係1:係12!L31)</f>
        <v>0</v>
      </c>
      <c r="G31" s="168"/>
      <c r="H31" s="114" t="str">
        <f t="shared" si="1"/>
        <v/>
      </c>
      <c r="I31" s="153">
        <v>70</v>
      </c>
    </row>
    <row r="32" spans="1:9" s="13" customFormat="1" ht="19.5" customHeight="1" thickBot="1">
      <c r="A32" s="243"/>
      <c r="B32" s="246"/>
      <c r="C32" s="113" t="s">
        <v>51</v>
      </c>
      <c r="D32" s="149">
        <f t="shared" si="3"/>
        <v>0</v>
      </c>
      <c r="E32" s="149">
        <f>SUM(係1:係12!F32)</f>
        <v>0</v>
      </c>
      <c r="F32" s="149">
        <f>SUM(係1:係12!L32)</f>
        <v>0</v>
      </c>
      <c r="G32" s="168"/>
      <c r="H32" s="114" t="str">
        <f t="shared" si="1"/>
        <v/>
      </c>
      <c r="I32" s="153">
        <v>70</v>
      </c>
    </row>
    <row r="33" spans="1:9" s="13" customFormat="1" ht="19.5" customHeight="1" thickBot="1">
      <c r="A33" s="243"/>
      <c r="B33" s="246"/>
      <c r="C33" s="113" t="s">
        <v>189</v>
      </c>
      <c r="D33" s="149">
        <f t="shared" si="3"/>
        <v>0</v>
      </c>
      <c r="E33" s="149">
        <f>SUM(係1:係12!F33)</f>
        <v>0</v>
      </c>
      <c r="F33" s="149">
        <f>SUM(係1:係12!L33)</f>
        <v>0</v>
      </c>
      <c r="G33" s="168"/>
      <c r="H33" s="114" t="str">
        <f t="shared" si="1"/>
        <v/>
      </c>
      <c r="I33" s="153">
        <v>70</v>
      </c>
    </row>
    <row r="34" spans="1:9" s="13" customFormat="1" ht="19.5" customHeight="1" thickBot="1">
      <c r="A34" s="243"/>
      <c r="B34" s="246"/>
      <c r="C34" s="113" t="s">
        <v>52</v>
      </c>
      <c r="D34" s="149">
        <f t="shared" si="3"/>
        <v>0</v>
      </c>
      <c r="E34" s="149">
        <f>SUM(係1:係12!F34)</f>
        <v>0</v>
      </c>
      <c r="F34" s="149">
        <f>SUM(係1:係12!L34)</f>
        <v>0</v>
      </c>
      <c r="G34" s="168"/>
      <c r="H34" s="114" t="str">
        <f t="shared" si="1"/>
        <v/>
      </c>
      <c r="I34" s="153">
        <v>70</v>
      </c>
    </row>
    <row r="35" spans="1:9" s="13" customFormat="1" ht="19.5" customHeight="1" thickBot="1">
      <c r="A35" s="243"/>
      <c r="B35" s="246"/>
      <c r="C35" s="113" t="s">
        <v>53</v>
      </c>
      <c r="D35" s="149">
        <f t="shared" si="3"/>
        <v>0</v>
      </c>
      <c r="E35" s="149">
        <f>SUM(係1:係12!F35)</f>
        <v>0</v>
      </c>
      <c r="F35" s="149">
        <f>SUM(係1:係12!L35)</f>
        <v>0</v>
      </c>
      <c r="G35" s="168"/>
      <c r="H35" s="114" t="str">
        <f t="shared" si="1"/>
        <v/>
      </c>
      <c r="I35" s="153">
        <v>70</v>
      </c>
    </row>
    <row r="36" spans="1:9" s="13" customFormat="1" ht="19.5" customHeight="1" thickBot="1">
      <c r="A36" s="243"/>
      <c r="B36" s="246"/>
      <c r="C36" s="113" t="s">
        <v>54</v>
      </c>
      <c r="D36" s="149">
        <f t="shared" si="3"/>
        <v>0</v>
      </c>
      <c r="E36" s="149">
        <f>SUM(係1:係12!F36)</f>
        <v>0</v>
      </c>
      <c r="F36" s="149">
        <f>SUM(係1:係12!L36)</f>
        <v>0</v>
      </c>
      <c r="G36" s="168"/>
      <c r="H36" s="114" t="str">
        <f t="shared" si="1"/>
        <v/>
      </c>
      <c r="I36" s="153">
        <v>70</v>
      </c>
    </row>
    <row r="37" spans="1:9" s="13" customFormat="1" ht="19.5" customHeight="1" thickBot="1">
      <c r="A37" s="243"/>
      <c r="B37" s="246"/>
      <c r="C37" s="113" t="s">
        <v>55</v>
      </c>
      <c r="D37" s="232">
        <f>SUM(E37:F38)</f>
        <v>0</v>
      </c>
      <c r="E37" s="232">
        <f>SUM(係1:係12!F37)</f>
        <v>0</v>
      </c>
      <c r="F37" s="220">
        <f>SUM(係1:係12!L37)</f>
        <v>0</v>
      </c>
      <c r="G37" s="236"/>
      <c r="H37" s="238" t="str">
        <f>IFERROR(ROUND(E37/D37*100,1),"")</f>
        <v/>
      </c>
      <c r="I37" s="229">
        <v>70</v>
      </c>
    </row>
    <row r="38" spans="1:9" s="13" customFormat="1" ht="19.5" customHeight="1" thickBot="1">
      <c r="A38" s="243"/>
      <c r="B38" s="246"/>
      <c r="C38" s="113" t="s">
        <v>56</v>
      </c>
      <c r="D38" s="232"/>
      <c r="E38" s="232"/>
      <c r="F38" s="222"/>
      <c r="G38" s="237"/>
      <c r="H38" s="239"/>
      <c r="I38" s="231"/>
    </row>
    <row r="39" spans="1:9" s="13" customFormat="1" ht="19.5" customHeight="1" thickBot="1">
      <c r="A39" s="243"/>
      <c r="B39" s="246"/>
      <c r="C39" s="113" t="s">
        <v>57</v>
      </c>
      <c r="D39" s="149">
        <f>SUM(E39:F39)</f>
        <v>0</v>
      </c>
      <c r="E39" s="149">
        <f>SUM(係1:係12!F39)</f>
        <v>0</v>
      </c>
      <c r="F39" s="149">
        <f>SUM(係1:係12!L39)</f>
        <v>0</v>
      </c>
      <c r="G39" s="168"/>
      <c r="H39" s="114" t="str">
        <f>IFERROR(ROUND(E39/D39*100,1),"")</f>
        <v/>
      </c>
      <c r="I39" s="153">
        <v>70</v>
      </c>
    </row>
    <row r="40" spans="1:9" s="13" customFormat="1" ht="19.5" customHeight="1" thickBot="1">
      <c r="A40" s="243"/>
      <c r="B40" s="246"/>
      <c r="C40" s="113" t="s">
        <v>58</v>
      </c>
      <c r="D40" s="149">
        <f t="shared" ref="D40:D69" si="4">SUM(E40:F40)</f>
        <v>0</v>
      </c>
      <c r="E40" s="149">
        <f>SUM(係1:係12!F40)</f>
        <v>0</v>
      </c>
      <c r="F40" s="149">
        <f>SUM(係1:係12!L40)</f>
        <v>0</v>
      </c>
      <c r="G40" s="168"/>
      <c r="H40" s="114" t="str">
        <f t="shared" ref="H40:H68" si="5">IFERROR(ROUND(E40/D40*100,1),"")</f>
        <v/>
      </c>
      <c r="I40" s="153">
        <v>70</v>
      </c>
    </row>
    <row r="41" spans="1:9" s="13" customFormat="1" ht="19.5" customHeight="1" thickBot="1">
      <c r="A41" s="243"/>
      <c r="B41" s="246"/>
      <c r="C41" s="113" t="s">
        <v>59</v>
      </c>
      <c r="D41" s="149">
        <f t="shared" si="4"/>
        <v>0</v>
      </c>
      <c r="E41" s="149">
        <f>SUM(係1:係12!F41)</f>
        <v>0</v>
      </c>
      <c r="F41" s="149">
        <f>SUM(係1:係12!L41)</f>
        <v>0</v>
      </c>
      <c r="G41" s="168"/>
      <c r="H41" s="114" t="str">
        <f t="shared" si="5"/>
        <v/>
      </c>
      <c r="I41" s="153">
        <v>70</v>
      </c>
    </row>
    <row r="42" spans="1:9" s="13" customFormat="1" ht="19.5" customHeight="1" thickBot="1">
      <c r="A42" s="243"/>
      <c r="B42" s="246"/>
      <c r="C42" s="113" t="s">
        <v>200</v>
      </c>
      <c r="D42" s="149">
        <f t="shared" si="4"/>
        <v>0</v>
      </c>
      <c r="E42" s="149">
        <f>SUM(係1:係12!F42)</f>
        <v>0</v>
      </c>
      <c r="F42" s="149">
        <f>SUM(係1:係12!L42)</f>
        <v>0</v>
      </c>
      <c r="G42" s="168"/>
      <c r="H42" s="114" t="str">
        <f t="shared" si="5"/>
        <v/>
      </c>
      <c r="I42" s="153">
        <v>70</v>
      </c>
    </row>
    <row r="43" spans="1:9" s="13" customFormat="1" ht="19.5" customHeight="1" thickBot="1">
      <c r="A43" s="243"/>
      <c r="B43" s="246"/>
      <c r="C43" s="113" t="s">
        <v>60</v>
      </c>
      <c r="D43" s="149">
        <f t="shared" si="4"/>
        <v>0</v>
      </c>
      <c r="E43" s="149">
        <f>SUM(係1:係12!F43)</f>
        <v>0</v>
      </c>
      <c r="F43" s="149">
        <f>SUM(係1:係12!L43)</f>
        <v>0</v>
      </c>
      <c r="G43" s="168"/>
      <c r="H43" s="114" t="str">
        <f t="shared" si="5"/>
        <v/>
      </c>
      <c r="I43" s="153">
        <v>70</v>
      </c>
    </row>
    <row r="44" spans="1:9" s="13" customFormat="1" ht="19.5" customHeight="1" thickBot="1">
      <c r="A44" s="243"/>
      <c r="B44" s="246"/>
      <c r="C44" s="113" t="s">
        <v>61</v>
      </c>
      <c r="D44" s="149">
        <f t="shared" si="4"/>
        <v>0</v>
      </c>
      <c r="E44" s="149">
        <f>SUM(係1:係12!F44)</f>
        <v>0</v>
      </c>
      <c r="F44" s="149">
        <f>SUM(係1:係12!L44)</f>
        <v>0</v>
      </c>
      <c r="G44" s="168"/>
      <c r="H44" s="114" t="str">
        <f t="shared" si="5"/>
        <v/>
      </c>
      <c r="I44" s="153">
        <v>70</v>
      </c>
    </row>
    <row r="45" spans="1:9" s="13" customFormat="1" ht="19.5" customHeight="1" thickBot="1">
      <c r="A45" s="243"/>
      <c r="B45" s="246"/>
      <c r="C45" s="113" t="s">
        <v>62</v>
      </c>
      <c r="D45" s="149">
        <f t="shared" si="4"/>
        <v>0</v>
      </c>
      <c r="E45" s="149">
        <f>SUM(係1:係12!F45)</f>
        <v>0</v>
      </c>
      <c r="F45" s="149">
        <f>SUM(係1:係12!L45)</f>
        <v>0</v>
      </c>
      <c r="G45" s="168"/>
      <c r="H45" s="114" t="str">
        <f t="shared" si="5"/>
        <v/>
      </c>
      <c r="I45" s="153">
        <v>70</v>
      </c>
    </row>
    <row r="46" spans="1:9" s="13" customFormat="1" ht="19.5" customHeight="1" thickBot="1">
      <c r="A46" s="243"/>
      <c r="B46" s="246"/>
      <c r="C46" s="113" t="s">
        <v>63</v>
      </c>
      <c r="D46" s="149">
        <f t="shared" si="4"/>
        <v>0</v>
      </c>
      <c r="E46" s="149">
        <f>SUM(係1:係12!F46)</f>
        <v>0</v>
      </c>
      <c r="F46" s="149">
        <f>SUM(係1:係12!L46)</f>
        <v>0</v>
      </c>
      <c r="G46" s="168"/>
      <c r="H46" s="114" t="str">
        <f t="shared" si="5"/>
        <v/>
      </c>
      <c r="I46" s="153">
        <v>70</v>
      </c>
    </row>
    <row r="47" spans="1:9" s="13" customFormat="1" ht="19.5" customHeight="1" thickBot="1">
      <c r="A47" s="243"/>
      <c r="B47" s="246"/>
      <c r="C47" s="113" t="s">
        <v>64</v>
      </c>
      <c r="D47" s="149">
        <f t="shared" si="4"/>
        <v>0</v>
      </c>
      <c r="E47" s="149">
        <f>SUM(係1:係12!F47)</f>
        <v>0</v>
      </c>
      <c r="F47" s="149">
        <f>SUM(係1:係12!L47)</f>
        <v>0</v>
      </c>
      <c r="G47" s="168"/>
      <c r="H47" s="114" t="str">
        <f t="shared" si="5"/>
        <v/>
      </c>
      <c r="I47" s="153">
        <v>70</v>
      </c>
    </row>
    <row r="48" spans="1:9" s="13" customFormat="1" ht="19.5" customHeight="1" thickBot="1">
      <c r="A48" s="243"/>
      <c r="B48" s="246"/>
      <c r="C48" s="113" t="s">
        <v>205</v>
      </c>
      <c r="D48" s="149">
        <f t="shared" si="4"/>
        <v>0</v>
      </c>
      <c r="E48" s="149">
        <f>SUM(係1:係12!F48)</f>
        <v>0</v>
      </c>
      <c r="F48" s="149">
        <f>SUM(係1:係12!L48)</f>
        <v>0</v>
      </c>
      <c r="G48" s="168"/>
      <c r="H48" s="114" t="str">
        <f t="shared" si="5"/>
        <v/>
      </c>
      <c r="I48" s="153">
        <v>70</v>
      </c>
    </row>
    <row r="49" spans="1:9" s="13" customFormat="1" ht="19.5" customHeight="1" thickBot="1">
      <c r="A49" s="243"/>
      <c r="B49" s="246"/>
      <c r="C49" s="113" t="s">
        <v>206</v>
      </c>
      <c r="D49" s="149">
        <f t="shared" si="4"/>
        <v>0</v>
      </c>
      <c r="E49" s="149">
        <f>SUM(係1:係12!F49)</f>
        <v>0</v>
      </c>
      <c r="F49" s="149">
        <f>SUM(係1:係12!L49)</f>
        <v>0</v>
      </c>
      <c r="G49" s="168"/>
      <c r="H49" s="114" t="str">
        <f t="shared" si="5"/>
        <v/>
      </c>
      <c r="I49" s="153">
        <v>70</v>
      </c>
    </row>
    <row r="50" spans="1:9" s="13" customFormat="1" ht="19.5" customHeight="1" thickBot="1">
      <c r="A50" s="243"/>
      <c r="B50" s="246"/>
      <c r="C50" s="113" t="s">
        <v>65</v>
      </c>
      <c r="D50" s="149">
        <f t="shared" si="4"/>
        <v>0</v>
      </c>
      <c r="E50" s="149">
        <f>SUM(係1:係12!F50)</f>
        <v>0</v>
      </c>
      <c r="F50" s="149">
        <f>SUM(係1:係12!L50)</f>
        <v>0</v>
      </c>
      <c r="G50" s="168"/>
      <c r="H50" s="114" t="str">
        <f t="shared" si="5"/>
        <v/>
      </c>
      <c r="I50" s="153">
        <v>70</v>
      </c>
    </row>
    <row r="51" spans="1:9" s="13" customFormat="1" ht="19.5" customHeight="1" thickBot="1">
      <c r="A51" s="243"/>
      <c r="B51" s="246"/>
      <c r="C51" s="113" t="s">
        <v>66</v>
      </c>
      <c r="D51" s="149">
        <f t="shared" si="4"/>
        <v>0</v>
      </c>
      <c r="E51" s="149">
        <f>SUM(係1:係12!F51)</f>
        <v>0</v>
      </c>
      <c r="F51" s="149">
        <f>SUM(係1:係12!L51)</f>
        <v>0</v>
      </c>
      <c r="G51" s="168"/>
      <c r="H51" s="114" t="str">
        <f t="shared" si="5"/>
        <v/>
      </c>
      <c r="I51" s="153">
        <v>70</v>
      </c>
    </row>
    <row r="52" spans="1:9" s="13" customFormat="1" ht="19.5" customHeight="1" thickBot="1">
      <c r="A52" s="243"/>
      <c r="B52" s="246"/>
      <c r="C52" s="113" t="s">
        <v>67</v>
      </c>
      <c r="D52" s="149">
        <f t="shared" si="4"/>
        <v>0</v>
      </c>
      <c r="E52" s="149">
        <f>SUM(係1:係12!F52)</f>
        <v>0</v>
      </c>
      <c r="F52" s="149">
        <f>SUM(係1:係12!L52)</f>
        <v>0</v>
      </c>
      <c r="G52" s="168"/>
      <c r="H52" s="114" t="str">
        <f t="shared" si="5"/>
        <v/>
      </c>
      <c r="I52" s="153">
        <v>70</v>
      </c>
    </row>
    <row r="53" spans="1:9" s="13" customFormat="1" ht="19.5" customHeight="1" thickBot="1">
      <c r="A53" s="243"/>
      <c r="B53" s="246"/>
      <c r="C53" s="113" t="s">
        <v>68</v>
      </c>
      <c r="D53" s="149">
        <f t="shared" si="4"/>
        <v>0</v>
      </c>
      <c r="E53" s="149">
        <f>SUM(係1:係12!F53)</f>
        <v>0</v>
      </c>
      <c r="F53" s="149">
        <f>SUM(係1:係12!L53)</f>
        <v>0</v>
      </c>
      <c r="G53" s="168"/>
      <c r="H53" s="114" t="str">
        <f t="shared" si="5"/>
        <v/>
      </c>
      <c r="I53" s="153">
        <v>70</v>
      </c>
    </row>
    <row r="54" spans="1:9" s="13" customFormat="1" ht="19.5" customHeight="1" thickBot="1">
      <c r="A54" s="243"/>
      <c r="B54" s="246"/>
      <c r="C54" s="113" t="s">
        <v>69</v>
      </c>
      <c r="D54" s="149">
        <f t="shared" si="4"/>
        <v>0</v>
      </c>
      <c r="E54" s="149">
        <f>SUM(係1:係12!F54)</f>
        <v>0</v>
      </c>
      <c r="F54" s="149">
        <f>SUM(係1:係12!L54)</f>
        <v>0</v>
      </c>
      <c r="G54" s="168"/>
      <c r="H54" s="114" t="str">
        <f t="shared" si="5"/>
        <v/>
      </c>
      <c r="I54" s="153">
        <v>70</v>
      </c>
    </row>
    <row r="55" spans="1:9" s="13" customFormat="1" ht="19.5" customHeight="1" thickBot="1">
      <c r="A55" s="243"/>
      <c r="B55" s="246"/>
      <c r="C55" s="113" t="s">
        <v>190</v>
      </c>
      <c r="D55" s="149">
        <f t="shared" si="4"/>
        <v>0</v>
      </c>
      <c r="E55" s="149">
        <f>SUM(係1:係12!F55)</f>
        <v>0</v>
      </c>
      <c r="F55" s="149">
        <f>SUM(係1:係12!L55)</f>
        <v>0</v>
      </c>
      <c r="G55" s="168"/>
      <c r="H55" s="114" t="str">
        <f t="shared" si="5"/>
        <v/>
      </c>
      <c r="I55" s="153">
        <v>70</v>
      </c>
    </row>
    <row r="56" spans="1:9" s="13" customFormat="1" ht="19.5" customHeight="1" thickBot="1">
      <c r="A56" s="243"/>
      <c r="B56" s="246"/>
      <c r="C56" s="116" t="s">
        <v>70</v>
      </c>
      <c r="D56" s="149">
        <f t="shared" si="4"/>
        <v>0</v>
      </c>
      <c r="E56" s="149">
        <f>SUM(係1:係12!F56)</f>
        <v>0</v>
      </c>
      <c r="F56" s="149">
        <f>SUM(係1:係12!L56)</f>
        <v>0</v>
      </c>
      <c r="G56" s="168"/>
      <c r="H56" s="114" t="str">
        <f t="shared" si="5"/>
        <v/>
      </c>
      <c r="I56" s="153">
        <v>70</v>
      </c>
    </row>
    <row r="57" spans="1:9" s="13" customFormat="1" ht="19.5" customHeight="1" thickBot="1">
      <c r="A57" s="243"/>
      <c r="B57" s="246"/>
      <c r="C57" s="116" t="s">
        <v>71</v>
      </c>
      <c r="D57" s="149">
        <f t="shared" si="4"/>
        <v>0</v>
      </c>
      <c r="E57" s="149">
        <f>SUM(係1:係12!F57)</f>
        <v>0</v>
      </c>
      <c r="F57" s="149">
        <f>SUM(係1:係12!L57)</f>
        <v>0</v>
      </c>
      <c r="G57" s="168"/>
      <c r="H57" s="114" t="str">
        <f t="shared" si="5"/>
        <v/>
      </c>
      <c r="I57" s="153">
        <v>70</v>
      </c>
    </row>
    <row r="58" spans="1:9" s="13" customFormat="1" ht="19.5" customHeight="1" thickBot="1">
      <c r="A58" s="243"/>
      <c r="B58" s="246"/>
      <c r="C58" s="116" t="s">
        <v>72</v>
      </c>
      <c r="D58" s="149">
        <f t="shared" si="4"/>
        <v>0</v>
      </c>
      <c r="E58" s="149">
        <f>SUM(係1:係12!F58)</f>
        <v>0</v>
      </c>
      <c r="F58" s="149">
        <f>SUM(係1:係12!L58)</f>
        <v>0</v>
      </c>
      <c r="G58" s="168"/>
      <c r="H58" s="114" t="str">
        <f t="shared" si="5"/>
        <v/>
      </c>
      <c r="I58" s="153">
        <v>70</v>
      </c>
    </row>
    <row r="59" spans="1:9" s="13" customFormat="1" ht="19.5" customHeight="1" thickBot="1">
      <c r="A59" s="243"/>
      <c r="B59" s="246"/>
      <c r="C59" s="116" t="s">
        <v>73</v>
      </c>
      <c r="D59" s="149">
        <f t="shared" si="4"/>
        <v>0</v>
      </c>
      <c r="E59" s="149">
        <f>SUM(係1:係12!F59)</f>
        <v>0</v>
      </c>
      <c r="F59" s="149">
        <f>SUM(係1:係12!L59)</f>
        <v>0</v>
      </c>
      <c r="G59" s="168"/>
      <c r="H59" s="114" t="str">
        <f t="shared" si="5"/>
        <v/>
      </c>
      <c r="I59" s="153">
        <v>70</v>
      </c>
    </row>
    <row r="60" spans="1:9" s="13" customFormat="1" ht="19.5" customHeight="1" thickBot="1">
      <c r="A60" s="243"/>
      <c r="B60" s="246"/>
      <c r="C60" s="116" t="s">
        <v>74</v>
      </c>
      <c r="D60" s="149">
        <f t="shared" si="4"/>
        <v>0</v>
      </c>
      <c r="E60" s="149">
        <f>SUM(係1:係12!F60)</f>
        <v>0</v>
      </c>
      <c r="F60" s="149">
        <f>SUM(係1:係12!L60)</f>
        <v>0</v>
      </c>
      <c r="G60" s="168"/>
      <c r="H60" s="114" t="str">
        <f t="shared" si="5"/>
        <v/>
      </c>
      <c r="I60" s="153">
        <v>70</v>
      </c>
    </row>
    <row r="61" spans="1:9" s="13" customFormat="1" ht="19.5" customHeight="1" thickBot="1">
      <c r="A61" s="243"/>
      <c r="B61" s="246"/>
      <c r="C61" s="116" t="s">
        <v>75</v>
      </c>
      <c r="D61" s="149">
        <f t="shared" si="4"/>
        <v>0</v>
      </c>
      <c r="E61" s="149">
        <f>SUM(係1:係12!F61)</f>
        <v>0</v>
      </c>
      <c r="F61" s="149">
        <f>SUM(係1:係12!L61)</f>
        <v>0</v>
      </c>
      <c r="G61" s="168"/>
      <c r="H61" s="114" t="str">
        <f t="shared" si="5"/>
        <v/>
      </c>
      <c r="I61" s="153">
        <v>70</v>
      </c>
    </row>
    <row r="62" spans="1:9" s="13" customFormat="1" ht="19.5" customHeight="1" thickBot="1">
      <c r="A62" s="243"/>
      <c r="B62" s="246"/>
      <c r="C62" s="116" t="s">
        <v>76</v>
      </c>
      <c r="D62" s="149">
        <f t="shared" si="4"/>
        <v>0</v>
      </c>
      <c r="E62" s="149">
        <f>SUM(係1:係12!F62)</f>
        <v>0</v>
      </c>
      <c r="F62" s="149">
        <f>SUM(係1:係12!L62)</f>
        <v>0</v>
      </c>
      <c r="G62" s="168"/>
      <c r="H62" s="114" t="str">
        <f t="shared" si="5"/>
        <v/>
      </c>
      <c r="I62" s="153">
        <v>70</v>
      </c>
    </row>
    <row r="63" spans="1:9" s="13" customFormat="1" ht="19.5" customHeight="1" thickBot="1">
      <c r="A63" s="243"/>
      <c r="B63" s="246"/>
      <c r="C63" s="116" t="s">
        <v>77</v>
      </c>
      <c r="D63" s="149">
        <f t="shared" si="4"/>
        <v>0</v>
      </c>
      <c r="E63" s="149">
        <f>SUM(係1:係12!F63)</f>
        <v>0</v>
      </c>
      <c r="F63" s="149">
        <f>SUM(係1:係12!L63)</f>
        <v>0</v>
      </c>
      <c r="G63" s="168"/>
      <c r="H63" s="114" t="str">
        <f t="shared" si="5"/>
        <v/>
      </c>
      <c r="I63" s="153">
        <v>70</v>
      </c>
    </row>
    <row r="64" spans="1:9" s="13" customFormat="1" ht="19.5" customHeight="1" thickBot="1">
      <c r="A64" s="243"/>
      <c r="B64" s="246"/>
      <c r="C64" s="116" t="s">
        <v>78</v>
      </c>
      <c r="D64" s="149">
        <f t="shared" si="4"/>
        <v>0</v>
      </c>
      <c r="E64" s="149">
        <f>SUM(係1:係12!F64)</f>
        <v>0</v>
      </c>
      <c r="F64" s="149">
        <f>SUM(係1:係12!L64)</f>
        <v>0</v>
      </c>
      <c r="G64" s="168"/>
      <c r="H64" s="114" t="str">
        <f t="shared" si="5"/>
        <v/>
      </c>
      <c r="I64" s="153">
        <v>70</v>
      </c>
    </row>
    <row r="65" spans="1:9" s="13" customFormat="1" ht="19.5" customHeight="1" thickBot="1">
      <c r="A65" s="243"/>
      <c r="B65" s="246"/>
      <c r="C65" s="116" t="s">
        <v>79</v>
      </c>
      <c r="D65" s="149">
        <f t="shared" si="4"/>
        <v>0</v>
      </c>
      <c r="E65" s="149">
        <f>SUM(係1:係12!F65)</f>
        <v>0</v>
      </c>
      <c r="F65" s="149">
        <f>SUM(係1:係12!L65)</f>
        <v>0</v>
      </c>
      <c r="G65" s="168"/>
      <c r="H65" s="114" t="str">
        <f t="shared" si="5"/>
        <v/>
      </c>
      <c r="I65" s="153">
        <v>70</v>
      </c>
    </row>
    <row r="66" spans="1:9" s="13" customFormat="1" ht="19.5" customHeight="1" thickBot="1">
      <c r="A66" s="243"/>
      <c r="B66" s="246"/>
      <c r="C66" s="116" t="s">
        <v>80</v>
      </c>
      <c r="D66" s="149">
        <f t="shared" si="4"/>
        <v>0</v>
      </c>
      <c r="E66" s="149">
        <f>SUM(係1:係12!F66)</f>
        <v>0</v>
      </c>
      <c r="F66" s="149">
        <f>SUM(係1:係12!L66)</f>
        <v>0</v>
      </c>
      <c r="G66" s="168"/>
      <c r="H66" s="114" t="str">
        <f t="shared" si="5"/>
        <v/>
      </c>
      <c r="I66" s="153">
        <v>70</v>
      </c>
    </row>
    <row r="67" spans="1:9" s="13" customFormat="1" ht="19.5" customHeight="1" thickBot="1">
      <c r="A67" s="243"/>
      <c r="B67" s="246" t="s">
        <v>81</v>
      </c>
      <c r="C67" s="116" t="s">
        <v>82</v>
      </c>
      <c r="D67" s="149">
        <f t="shared" si="4"/>
        <v>0</v>
      </c>
      <c r="E67" s="149">
        <f>SUM(係1:係12!F67)</f>
        <v>0</v>
      </c>
      <c r="F67" s="149">
        <f>SUM(係1:係12!L67)</f>
        <v>0</v>
      </c>
      <c r="G67" s="168"/>
      <c r="H67" s="114" t="str">
        <f t="shared" si="5"/>
        <v/>
      </c>
      <c r="I67" s="153">
        <v>70</v>
      </c>
    </row>
    <row r="68" spans="1:9" s="13" customFormat="1" ht="19.5" customHeight="1" thickBot="1">
      <c r="A68" s="243"/>
      <c r="B68" s="246"/>
      <c r="C68" s="116" t="s">
        <v>83</v>
      </c>
      <c r="D68" s="149">
        <f t="shared" si="4"/>
        <v>0</v>
      </c>
      <c r="E68" s="149">
        <f>SUM(係1:係12!F68)</f>
        <v>0</v>
      </c>
      <c r="F68" s="149">
        <f>SUM(係1:係12!L68)</f>
        <v>0</v>
      </c>
      <c r="G68" s="168"/>
      <c r="H68" s="114" t="str">
        <f t="shared" si="5"/>
        <v/>
      </c>
      <c r="I68" s="153">
        <v>70</v>
      </c>
    </row>
    <row r="69" spans="1:9" s="13" customFormat="1" ht="19.5" customHeight="1" thickBot="1">
      <c r="A69" s="243"/>
      <c r="B69" s="246"/>
      <c r="C69" s="116" t="s">
        <v>84</v>
      </c>
      <c r="D69" s="149">
        <f t="shared" si="4"/>
        <v>0</v>
      </c>
      <c r="E69" s="149">
        <f>SUM(係1:係12!F69)</f>
        <v>0</v>
      </c>
      <c r="F69" s="149">
        <f>SUM(係1:係12!L69)</f>
        <v>0</v>
      </c>
      <c r="G69" s="168"/>
      <c r="H69" s="114" t="str">
        <f>IFERROR(ROUND(E69/D69*100,1),"")</f>
        <v/>
      </c>
      <c r="I69" s="153">
        <v>70</v>
      </c>
    </row>
    <row r="70" spans="1:9" s="13" customFormat="1" ht="19.5" customHeight="1" thickBot="1">
      <c r="A70" s="243"/>
      <c r="B70" s="246" t="s">
        <v>85</v>
      </c>
      <c r="C70" s="116" t="s">
        <v>86</v>
      </c>
      <c r="D70" s="232">
        <f>SUM(E70:F73)</f>
        <v>0</v>
      </c>
      <c r="E70" s="232">
        <f>SUM(係1:係12!F70)</f>
        <v>0</v>
      </c>
      <c r="F70" s="232">
        <f>SUM(係1:係12!L70)</f>
        <v>0</v>
      </c>
      <c r="G70" s="233"/>
      <c r="H70" s="232" t="str">
        <f>IFERROR(ROUND(E70/D70*100,1),"")</f>
        <v/>
      </c>
      <c r="I70" s="229">
        <v>70</v>
      </c>
    </row>
    <row r="71" spans="1:9" s="13" customFormat="1" ht="19.5" customHeight="1" thickBot="1">
      <c r="A71" s="243"/>
      <c r="B71" s="246"/>
      <c r="C71" s="116" t="s">
        <v>87</v>
      </c>
      <c r="D71" s="232"/>
      <c r="E71" s="232"/>
      <c r="F71" s="232"/>
      <c r="G71" s="233"/>
      <c r="H71" s="232"/>
      <c r="I71" s="230"/>
    </row>
    <row r="72" spans="1:9" s="13" customFormat="1" ht="19.5" customHeight="1" thickBot="1">
      <c r="A72" s="243"/>
      <c r="B72" s="246"/>
      <c r="C72" s="116" t="s">
        <v>88</v>
      </c>
      <c r="D72" s="232"/>
      <c r="E72" s="232"/>
      <c r="F72" s="232"/>
      <c r="G72" s="233"/>
      <c r="H72" s="232"/>
      <c r="I72" s="230"/>
    </row>
    <row r="73" spans="1:9" s="13" customFormat="1" ht="19.5" customHeight="1" thickBot="1">
      <c r="A73" s="243"/>
      <c r="B73" s="246"/>
      <c r="C73" s="116" t="s">
        <v>89</v>
      </c>
      <c r="D73" s="232"/>
      <c r="E73" s="232"/>
      <c r="F73" s="232"/>
      <c r="G73" s="233"/>
      <c r="H73" s="232"/>
      <c r="I73" s="231"/>
    </row>
    <row r="74" spans="1:9" s="13" customFormat="1" ht="19.5" customHeight="1" thickBot="1">
      <c r="A74" s="243"/>
      <c r="B74" s="244" t="s">
        <v>208</v>
      </c>
      <c r="C74" s="116" t="s">
        <v>192</v>
      </c>
      <c r="D74" s="149">
        <f>SUM(E74:F74)</f>
        <v>0</v>
      </c>
      <c r="E74" s="149">
        <f>SUM(係1:係12!F74)</f>
        <v>0</v>
      </c>
      <c r="F74" s="149">
        <f>SUM(係1:係12!L74)</f>
        <v>0</v>
      </c>
      <c r="G74" s="168"/>
      <c r="H74" s="114" t="str">
        <f>IFERROR(ROUND(E74/D74*100,1),"")</f>
        <v/>
      </c>
      <c r="I74" s="153">
        <v>70</v>
      </c>
    </row>
    <row r="75" spans="1:9" s="13" customFormat="1" ht="19.5" customHeight="1" thickBot="1">
      <c r="A75" s="243"/>
      <c r="B75" s="245"/>
      <c r="C75" s="116" t="s">
        <v>90</v>
      </c>
      <c r="D75" s="149">
        <f t="shared" ref="D75:D83" si="6">SUM(E75:F75)</f>
        <v>0</v>
      </c>
      <c r="E75" s="149">
        <f>SUM(係1:係12!F75)</f>
        <v>0</v>
      </c>
      <c r="F75" s="149">
        <f>SUM(係1:係12!L75)</f>
        <v>0</v>
      </c>
      <c r="G75" s="168"/>
      <c r="H75" s="114" t="str">
        <f t="shared" ref="H75:H82" si="7">IFERROR(ROUND(E75/D75*100,1),"")</f>
        <v/>
      </c>
      <c r="I75" s="153">
        <v>70</v>
      </c>
    </row>
    <row r="76" spans="1:9" s="13" customFormat="1" ht="19.5" customHeight="1" thickBot="1">
      <c r="A76" s="243"/>
      <c r="B76" s="245"/>
      <c r="C76" s="116" t="s">
        <v>91</v>
      </c>
      <c r="D76" s="149">
        <f t="shared" si="6"/>
        <v>0</v>
      </c>
      <c r="E76" s="149">
        <f>SUM(係1:係12!F76)</f>
        <v>0</v>
      </c>
      <c r="F76" s="149">
        <f>SUM(係1:係12!L76)</f>
        <v>0</v>
      </c>
      <c r="G76" s="168"/>
      <c r="H76" s="114" t="str">
        <f t="shared" si="7"/>
        <v/>
      </c>
      <c r="I76" s="153">
        <v>70</v>
      </c>
    </row>
    <row r="77" spans="1:9" s="13" customFormat="1" ht="19.5" customHeight="1" thickBot="1">
      <c r="A77" s="243"/>
      <c r="B77" s="245"/>
      <c r="C77" s="116" t="s">
        <v>92</v>
      </c>
      <c r="D77" s="149">
        <f t="shared" si="6"/>
        <v>0</v>
      </c>
      <c r="E77" s="149">
        <f>SUM(係1:係12!F77)</f>
        <v>0</v>
      </c>
      <c r="F77" s="149">
        <f>SUM(係1:係12!L77)</f>
        <v>0</v>
      </c>
      <c r="G77" s="168"/>
      <c r="H77" s="114" t="str">
        <f t="shared" si="7"/>
        <v/>
      </c>
      <c r="I77" s="153">
        <v>70</v>
      </c>
    </row>
    <row r="78" spans="1:9" s="13" customFormat="1" ht="19.5" customHeight="1" thickBot="1">
      <c r="A78" s="243"/>
      <c r="B78" s="245"/>
      <c r="C78" s="116" t="s">
        <v>93</v>
      </c>
      <c r="D78" s="149">
        <f t="shared" si="6"/>
        <v>0</v>
      </c>
      <c r="E78" s="149">
        <f>SUM(係1:係12!F78)</f>
        <v>0</v>
      </c>
      <c r="F78" s="149">
        <f>SUM(係1:係12!L78)</f>
        <v>0</v>
      </c>
      <c r="G78" s="168"/>
      <c r="H78" s="114" t="str">
        <f t="shared" si="7"/>
        <v/>
      </c>
      <c r="I78" s="153">
        <v>70</v>
      </c>
    </row>
    <row r="79" spans="1:9" s="13" customFormat="1" ht="19.5" customHeight="1" thickBot="1">
      <c r="A79" s="243"/>
      <c r="B79" s="245"/>
      <c r="C79" s="116" t="s">
        <v>94</v>
      </c>
      <c r="D79" s="149">
        <f t="shared" si="6"/>
        <v>0</v>
      </c>
      <c r="E79" s="149">
        <f>SUM(係1:係12!F79)</f>
        <v>0</v>
      </c>
      <c r="F79" s="149">
        <f>SUM(係1:係12!L79)</f>
        <v>0</v>
      </c>
      <c r="G79" s="168"/>
      <c r="H79" s="114" t="str">
        <f t="shared" si="7"/>
        <v/>
      </c>
      <c r="I79" s="153">
        <v>70</v>
      </c>
    </row>
    <row r="80" spans="1:9" s="13" customFormat="1" ht="19.5" customHeight="1" thickBot="1">
      <c r="A80" s="243"/>
      <c r="B80" s="246" t="s">
        <v>95</v>
      </c>
      <c r="C80" s="116" t="s">
        <v>96</v>
      </c>
      <c r="D80" s="149">
        <f t="shared" si="6"/>
        <v>0</v>
      </c>
      <c r="E80" s="149">
        <f>SUM(係1:係12!F80)</f>
        <v>0</v>
      </c>
      <c r="F80" s="149">
        <f>SUM(係1:係12!L80)</f>
        <v>0</v>
      </c>
      <c r="G80" s="168"/>
      <c r="H80" s="114" t="str">
        <f t="shared" si="7"/>
        <v/>
      </c>
      <c r="I80" s="153">
        <v>70</v>
      </c>
    </row>
    <row r="81" spans="1:9" s="13" customFormat="1" ht="19.5" customHeight="1" thickBot="1">
      <c r="A81" s="243"/>
      <c r="B81" s="246"/>
      <c r="C81" s="116" t="s">
        <v>196</v>
      </c>
      <c r="D81" s="149">
        <f t="shared" si="6"/>
        <v>0</v>
      </c>
      <c r="E81" s="149">
        <f>SUM(係1:係12!F81)</f>
        <v>0</v>
      </c>
      <c r="F81" s="149">
        <f>SUM(係1:係12!L81)</f>
        <v>0</v>
      </c>
      <c r="G81" s="168"/>
      <c r="H81" s="114" t="str">
        <f t="shared" si="7"/>
        <v/>
      </c>
      <c r="I81" s="153">
        <v>70</v>
      </c>
    </row>
    <row r="82" spans="1:9" s="13" customFormat="1" ht="19.5" customHeight="1" thickBot="1">
      <c r="A82" s="243"/>
      <c r="B82" s="246"/>
      <c r="C82" s="116" t="s">
        <v>194</v>
      </c>
      <c r="D82" s="149">
        <f t="shared" si="6"/>
        <v>0</v>
      </c>
      <c r="E82" s="149">
        <f>SUM(係1:係12!F82)</f>
        <v>0</v>
      </c>
      <c r="F82" s="149">
        <f>SUM(係1:係12!L82)</f>
        <v>0</v>
      </c>
      <c r="G82" s="171"/>
      <c r="H82" s="114" t="str">
        <f t="shared" si="7"/>
        <v/>
      </c>
      <c r="I82" s="153">
        <v>70</v>
      </c>
    </row>
    <row r="83" spans="1:9" s="13" customFormat="1" ht="19.5" customHeight="1" thickBot="1">
      <c r="A83" s="243"/>
      <c r="B83" s="246"/>
      <c r="C83" s="116" t="s">
        <v>97</v>
      </c>
      <c r="D83" s="149">
        <f t="shared" si="6"/>
        <v>0</v>
      </c>
      <c r="E83" s="149">
        <f>SUM(係1:係12!F83)</f>
        <v>0</v>
      </c>
      <c r="F83" s="149">
        <f>SUM(係1:係12!L83)</f>
        <v>0</v>
      </c>
      <c r="G83" s="171"/>
      <c r="H83" s="114" t="str">
        <f>IFERROR(ROUND(E83/D83*100,1),"")</f>
        <v/>
      </c>
      <c r="I83" s="153">
        <v>70</v>
      </c>
    </row>
    <row r="84" spans="1:9" s="13" customFormat="1" ht="19.5" customHeight="1" thickBot="1">
      <c r="A84" s="243"/>
      <c r="B84" s="246"/>
      <c r="C84" s="116" t="s">
        <v>256</v>
      </c>
      <c r="D84" s="220">
        <f>SUM(E84:F87)</f>
        <v>0</v>
      </c>
      <c r="E84" s="220">
        <f>SUM(係1:係12!F84)</f>
        <v>0</v>
      </c>
      <c r="F84" s="220">
        <f>SUM(係1:係12!L84)</f>
        <v>0</v>
      </c>
      <c r="G84" s="223"/>
      <c r="H84" s="226" t="str">
        <f>IFERROR(ROUND(E84/D84*100,1),"")</f>
        <v/>
      </c>
      <c r="I84" s="229">
        <v>70</v>
      </c>
    </row>
    <row r="85" spans="1:9" s="13" customFormat="1" ht="19.5" customHeight="1" thickBot="1">
      <c r="A85" s="243"/>
      <c r="B85" s="246"/>
      <c r="C85" s="116" t="s">
        <v>98</v>
      </c>
      <c r="D85" s="221"/>
      <c r="E85" s="221"/>
      <c r="F85" s="221"/>
      <c r="G85" s="224"/>
      <c r="H85" s="227"/>
      <c r="I85" s="230"/>
    </row>
    <row r="86" spans="1:9" s="13" customFormat="1" ht="19.5" customHeight="1" thickBot="1">
      <c r="A86" s="243"/>
      <c r="B86" s="246"/>
      <c r="C86" s="113" t="s">
        <v>201</v>
      </c>
      <c r="D86" s="221"/>
      <c r="E86" s="221"/>
      <c r="F86" s="221"/>
      <c r="G86" s="224"/>
      <c r="H86" s="227"/>
      <c r="I86" s="230"/>
    </row>
    <row r="87" spans="1:9" s="13" customFormat="1" ht="19.5" customHeight="1" thickBot="1">
      <c r="A87" s="243"/>
      <c r="B87" s="246"/>
      <c r="C87" s="116" t="s">
        <v>99</v>
      </c>
      <c r="D87" s="222"/>
      <c r="E87" s="222"/>
      <c r="F87" s="222"/>
      <c r="G87" s="225"/>
      <c r="H87" s="228"/>
      <c r="I87" s="231"/>
    </row>
    <row r="88" spans="1:9" s="13" customFormat="1" ht="19.5" customHeight="1" thickBot="1">
      <c r="A88" s="243"/>
      <c r="B88" s="246"/>
      <c r="C88" s="116" t="s">
        <v>101</v>
      </c>
      <c r="D88" s="149">
        <f>SUM(E88:F88)</f>
        <v>0</v>
      </c>
      <c r="E88" s="149">
        <f>SUM(係1:係12!F88)</f>
        <v>0</v>
      </c>
      <c r="F88" s="149">
        <f>SUM(係1:係12!L88)</f>
        <v>0</v>
      </c>
      <c r="G88" s="168"/>
      <c r="H88" s="114" t="str">
        <f>IFERROR(ROUND(E88/D88*100,1),"")</f>
        <v/>
      </c>
      <c r="I88" s="153">
        <v>70</v>
      </c>
    </row>
    <row r="89" spans="1:9" s="13" customFormat="1" ht="19.5" customHeight="1" thickBot="1">
      <c r="A89" s="243"/>
      <c r="B89" s="246" t="s">
        <v>100</v>
      </c>
      <c r="C89" s="116" t="s">
        <v>102</v>
      </c>
      <c r="D89" s="149">
        <f t="shared" ref="D89:D92" si="8">SUM(E89:F89)</f>
        <v>0</v>
      </c>
      <c r="E89" s="149">
        <f>SUM(係1:係12!F89)</f>
        <v>0</v>
      </c>
      <c r="F89" s="149">
        <f>SUM(係1:係12!L89)</f>
        <v>0</v>
      </c>
      <c r="G89" s="168"/>
      <c r="H89" s="114" t="str">
        <f t="shared" ref="H89:H91" si="9">IFERROR(ROUND(E89/D89*100,1),"")</f>
        <v/>
      </c>
      <c r="I89" s="153">
        <v>70</v>
      </c>
    </row>
    <row r="90" spans="1:9" s="13" customFormat="1" ht="19.5" customHeight="1" thickBot="1">
      <c r="A90" s="243"/>
      <c r="B90" s="246"/>
      <c r="C90" s="116" t="s">
        <v>103</v>
      </c>
      <c r="D90" s="149">
        <f t="shared" si="8"/>
        <v>0</v>
      </c>
      <c r="E90" s="149">
        <f>SUM(係1:係12!F90)</f>
        <v>0</v>
      </c>
      <c r="F90" s="149">
        <f>SUM(係1:係12!L90)</f>
        <v>0</v>
      </c>
      <c r="G90" s="168"/>
      <c r="H90" s="114" t="str">
        <f t="shared" si="9"/>
        <v/>
      </c>
      <c r="I90" s="153">
        <v>70</v>
      </c>
    </row>
    <row r="91" spans="1:9" s="13" customFormat="1" ht="19.5" customHeight="1" thickBot="1">
      <c r="A91" s="243"/>
      <c r="B91" s="246"/>
      <c r="C91" s="116" t="s">
        <v>104</v>
      </c>
      <c r="D91" s="149">
        <f t="shared" si="8"/>
        <v>0</v>
      </c>
      <c r="E91" s="149">
        <f>SUM(係1:係12!F91)</f>
        <v>0</v>
      </c>
      <c r="F91" s="149">
        <f>SUM(係1:係12!L91)</f>
        <v>0</v>
      </c>
      <c r="G91" s="168"/>
      <c r="H91" s="114" t="str">
        <f t="shared" si="9"/>
        <v/>
      </c>
      <c r="I91" s="153">
        <v>70</v>
      </c>
    </row>
    <row r="92" spans="1:9" s="13" customFormat="1" ht="19.5" customHeight="1" thickBot="1">
      <c r="A92" s="243"/>
      <c r="B92" s="246"/>
      <c r="C92" s="116" t="s">
        <v>105</v>
      </c>
      <c r="D92" s="149">
        <f t="shared" si="8"/>
        <v>0</v>
      </c>
      <c r="E92" s="149">
        <f>SUM(係1:係12!F92)</f>
        <v>0</v>
      </c>
      <c r="F92" s="149">
        <f>SUM(係1:係12!L92)</f>
        <v>0</v>
      </c>
      <c r="G92" s="168"/>
      <c r="H92" s="114" t="str">
        <f>IFERROR(ROUND(E92/D92*100,1),"")</f>
        <v/>
      </c>
      <c r="I92" s="153">
        <v>70</v>
      </c>
    </row>
    <row r="93" spans="1:9" s="13" customFormat="1" ht="19.5" customHeight="1" thickBot="1">
      <c r="A93" s="243"/>
      <c r="B93" s="246"/>
      <c r="C93" s="116" t="s">
        <v>106</v>
      </c>
      <c r="D93" s="232">
        <f>SUM(E93:F94)</f>
        <v>0</v>
      </c>
      <c r="E93" s="232">
        <f>SUM(係1:係12!F93)</f>
        <v>0</v>
      </c>
      <c r="F93" s="232">
        <f>SUM(係1:係12!L93)</f>
        <v>0</v>
      </c>
      <c r="G93" s="233"/>
      <c r="H93" s="232" t="str">
        <f>IFERROR(ROUND(E93/D93*100,1),"")</f>
        <v/>
      </c>
      <c r="I93" s="229">
        <v>70</v>
      </c>
    </row>
    <row r="94" spans="1:9" s="13" customFormat="1" ht="19.5" customHeight="1" thickBot="1">
      <c r="A94" s="243"/>
      <c r="B94" s="246"/>
      <c r="C94" s="116" t="s">
        <v>107</v>
      </c>
      <c r="D94" s="232"/>
      <c r="E94" s="232"/>
      <c r="F94" s="232"/>
      <c r="G94" s="233"/>
      <c r="H94" s="232"/>
      <c r="I94" s="231"/>
    </row>
    <row r="95" spans="1:9" s="13" customFormat="1" ht="19.5" customHeight="1" thickBot="1">
      <c r="A95" s="243"/>
      <c r="B95" s="246"/>
      <c r="C95" s="116" t="s">
        <v>108</v>
      </c>
      <c r="D95" s="149">
        <f>SUM(E95:F95)</f>
        <v>0</v>
      </c>
      <c r="E95" s="149">
        <f>SUM(係1:係12!F95)</f>
        <v>0</v>
      </c>
      <c r="F95" s="149">
        <f>SUM(係1:係12!L95)</f>
        <v>0</v>
      </c>
      <c r="G95" s="168"/>
      <c r="H95" s="114" t="str">
        <f>IFERROR(ROUND(E95/D95*100,1),"")</f>
        <v/>
      </c>
      <c r="I95" s="153">
        <v>70</v>
      </c>
    </row>
    <row r="96" spans="1:9" s="13" customFormat="1" ht="19.5" customHeight="1" thickBot="1">
      <c r="A96" s="243"/>
      <c r="B96" s="246"/>
      <c r="C96" s="116" t="s">
        <v>109</v>
      </c>
      <c r="D96" s="149">
        <f t="shared" ref="D96:D101" si="10">SUM(E96:F96)</f>
        <v>0</v>
      </c>
      <c r="E96" s="149">
        <f>SUM(係1:係12!F96)</f>
        <v>0</v>
      </c>
      <c r="F96" s="149">
        <f>SUM(係1:係12!L96)</f>
        <v>0</v>
      </c>
      <c r="G96" s="168"/>
      <c r="H96" s="114" t="str">
        <f t="shared" ref="H96:H112" si="11">IFERROR(ROUND(E96/D96*100,1),"")</f>
        <v/>
      </c>
      <c r="I96" s="153">
        <v>70</v>
      </c>
    </row>
    <row r="97" spans="1:9" s="13" customFormat="1" ht="19.5" customHeight="1" thickBot="1">
      <c r="A97" s="243"/>
      <c r="B97" s="246"/>
      <c r="C97" s="116" t="s">
        <v>110</v>
      </c>
      <c r="D97" s="149">
        <f t="shared" si="10"/>
        <v>0</v>
      </c>
      <c r="E97" s="149">
        <f>SUM(係1:係12!F97)</f>
        <v>0</v>
      </c>
      <c r="F97" s="149">
        <f>SUM(係1:係12!L97)</f>
        <v>0</v>
      </c>
      <c r="G97" s="168"/>
      <c r="H97" s="114" t="str">
        <f t="shared" si="11"/>
        <v/>
      </c>
      <c r="I97" s="153">
        <v>70</v>
      </c>
    </row>
    <row r="98" spans="1:9" s="13" customFormat="1" ht="19.5" customHeight="1" thickBot="1">
      <c r="A98" s="243"/>
      <c r="B98" s="246"/>
      <c r="C98" s="116" t="s">
        <v>111</v>
      </c>
      <c r="D98" s="149">
        <f t="shared" si="10"/>
        <v>0</v>
      </c>
      <c r="E98" s="149">
        <f>SUM(係1:係12!F98)</f>
        <v>0</v>
      </c>
      <c r="F98" s="149">
        <f>SUM(係1:係12!L98)</f>
        <v>0</v>
      </c>
      <c r="G98" s="168"/>
      <c r="H98" s="114" t="str">
        <f t="shared" si="11"/>
        <v/>
      </c>
      <c r="I98" s="153">
        <v>70</v>
      </c>
    </row>
    <row r="99" spans="1:9" s="13" customFormat="1" ht="19.5" customHeight="1" thickBot="1">
      <c r="A99" s="243"/>
      <c r="B99" s="246"/>
      <c r="C99" s="116" t="s">
        <v>112</v>
      </c>
      <c r="D99" s="149">
        <f t="shared" si="10"/>
        <v>0</v>
      </c>
      <c r="E99" s="149">
        <f>SUM(係1:係12!F99)</f>
        <v>0</v>
      </c>
      <c r="F99" s="149">
        <f>SUM(係1:係12!L99)</f>
        <v>0</v>
      </c>
      <c r="G99" s="168"/>
      <c r="H99" s="114" t="str">
        <f t="shared" si="11"/>
        <v/>
      </c>
      <c r="I99" s="153">
        <v>70</v>
      </c>
    </row>
    <row r="100" spans="1:9" s="12" customFormat="1" ht="19.5" customHeight="1" thickBot="1">
      <c r="A100" s="243"/>
      <c r="B100" s="246"/>
      <c r="C100" s="116" t="s">
        <v>244</v>
      </c>
      <c r="D100" s="149">
        <f t="shared" si="10"/>
        <v>0</v>
      </c>
      <c r="E100" s="149">
        <f>SUM(係1:係12!F100)</f>
        <v>0</v>
      </c>
      <c r="F100" s="149">
        <f>SUM(係1:係12!L100)</f>
        <v>0</v>
      </c>
      <c r="G100" s="169"/>
      <c r="H100" s="114" t="str">
        <f t="shared" si="11"/>
        <v/>
      </c>
      <c r="I100" s="153">
        <v>70</v>
      </c>
    </row>
    <row r="101" spans="1:9" s="13" customFormat="1" ht="19.5" customHeight="1" thickBot="1">
      <c r="A101" s="243"/>
      <c r="B101" s="246"/>
      <c r="C101" s="116" t="s">
        <v>113</v>
      </c>
      <c r="D101" s="149">
        <f t="shared" si="10"/>
        <v>0</v>
      </c>
      <c r="E101" s="149">
        <f>SUM(係1:係12!F101)</f>
        <v>0</v>
      </c>
      <c r="F101" s="149">
        <f>SUM(係1:係12!L101)</f>
        <v>0</v>
      </c>
      <c r="G101" s="168"/>
      <c r="H101" s="114" t="str">
        <f t="shared" si="11"/>
        <v/>
      </c>
      <c r="I101" s="153">
        <v>70</v>
      </c>
    </row>
    <row r="102" spans="1:9" s="121" customFormat="1" ht="24.6" customHeight="1" thickBot="1">
      <c r="A102" s="150" t="s">
        <v>114</v>
      </c>
      <c r="B102" s="190"/>
      <c r="C102" s="192"/>
      <c r="D102" s="122">
        <f>SUM(D103:D112)</f>
        <v>0</v>
      </c>
      <c r="E102" s="122">
        <f t="shared" ref="E102:F102" si="12">SUM(E103:E112)</f>
        <v>0</v>
      </c>
      <c r="F102" s="122">
        <f t="shared" si="12"/>
        <v>0</v>
      </c>
      <c r="G102" s="170"/>
      <c r="H102" s="124" t="str">
        <f t="shared" si="11"/>
        <v/>
      </c>
      <c r="I102" s="126">
        <v>70</v>
      </c>
    </row>
    <row r="103" spans="1:9" s="13" customFormat="1" ht="19.5" customHeight="1" thickBot="1">
      <c r="A103" s="243"/>
      <c r="B103" s="243"/>
      <c r="C103" s="116" t="s">
        <v>115</v>
      </c>
      <c r="D103" s="149">
        <f>SUM(E103:F103)</f>
        <v>0</v>
      </c>
      <c r="E103" s="149">
        <f>SUM(係1:係12!F103)</f>
        <v>0</v>
      </c>
      <c r="F103" s="149">
        <f>SUM(係1:係12!L103)</f>
        <v>0</v>
      </c>
      <c r="G103" s="168"/>
      <c r="H103" s="114" t="str">
        <f t="shared" si="11"/>
        <v/>
      </c>
      <c r="I103" s="153">
        <v>70</v>
      </c>
    </row>
    <row r="104" spans="1:9" s="13" customFormat="1" ht="19.5" customHeight="1" thickBot="1">
      <c r="A104" s="243"/>
      <c r="B104" s="243"/>
      <c r="C104" s="116" t="s">
        <v>116</v>
      </c>
      <c r="D104" s="149">
        <f t="shared" ref="D104:D112" si="13">SUM(E104:F104)</f>
        <v>0</v>
      </c>
      <c r="E104" s="149">
        <f>SUM(係1:係12!F104)</f>
        <v>0</v>
      </c>
      <c r="F104" s="149">
        <f>SUM(係1:係12!L104)</f>
        <v>0</v>
      </c>
      <c r="G104" s="168"/>
      <c r="H104" s="114" t="str">
        <f t="shared" si="11"/>
        <v/>
      </c>
      <c r="I104" s="153">
        <v>70</v>
      </c>
    </row>
    <row r="105" spans="1:9" s="13" customFormat="1" ht="19.5" customHeight="1" thickBot="1">
      <c r="A105" s="243"/>
      <c r="B105" s="243"/>
      <c r="C105" s="116" t="s">
        <v>117</v>
      </c>
      <c r="D105" s="149">
        <f t="shared" si="13"/>
        <v>0</v>
      </c>
      <c r="E105" s="149">
        <f>SUM(係1:係12!F105)</f>
        <v>0</v>
      </c>
      <c r="F105" s="149">
        <f>SUM(係1:係12!L105)</f>
        <v>0</v>
      </c>
      <c r="G105" s="168"/>
      <c r="H105" s="114" t="str">
        <f t="shared" si="11"/>
        <v/>
      </c>
      <c r="I105" s="153">
        <v>70</v>
      </c>
    </row>
    <row r="106" spans="1:9" s="13" customFormat="1" ht="19.5" customHeight="1" thickBot="1">
      <c r="A106" s="243"/>
      <c r="B106" s="243"/>
      <c r="C106" s="116" t="s">
        <v>118</v>
      </c>
      <c r="D106" s="149">
        <f t="shared" si="13"/>
        <v>0</v>
      </c>
      <c r="E106" s="149">
        <f>SUM(係1:係12!F106)</f>
        <v>0</v>
      </c>
      <c r="F106" s="149">
        <f>SUM(係1:係12!L106)</f>
        <v>0</v>
      </c>
      <c r="G106" s="168"/>
      <c r="H106" s="114" t="str">
        <f t="shared" si="11"/>
        <v/>
      </c>
      <c r="I106" s="153">
        <v>70</v>
      </c>
    </row>
    <row r="107" spans="1:9" s="13" customFormat="1" ht="19.5" customHeight="1" thickBot="1">
      <c r="A107" s="243"/>
      <c r="B107" s="243"/>
      <c r="C107" s="116" t="s">
        <v>119</v>
      </c>
      <c r="D107" s="149">
        <f t="shared" si="13"/>
        <v>0</v>
      </c>
      <c r="E107" s="149">
        <f>SUM(係1:係12!F107)</f>
        <v>0</v>
      </c>
      <c r="F107" s="149">
        <f>SUM(係1:係12!L107)</f>
        <v>0</v>
      </c>
      <c r="G107" s="168"/>
      <c r="H107" s="114" t="str">
        <f t="shared" si="11"/>
        <v/>
      </c>
      <c r="I107" s="153">
        <v>70</v>
      </c>
    </row>
    <row r="108" spans="1:9" s="13" customFormat="1" ht="19.5" customHeight="1" thickBot="1">
      <c r="A108" s="243"/>
      <c r="B108" s="243"/>
      <c r="C108" s="116" t="s">
        <v>120</v>
      </c>
      <c r="D108" s="149">
        <f t="shared" si="13"/>
        <v>0</v>
      </c>
      <c r="E108" s="149">
        <f>SUM(係1:係12!F108)</f>
        <v>0</v>
      </c>
      <c r="F108" s="149">
        <f>SUM(係1:係12!L108)</f>
        <v>0</v>
      </c>
      <c r="G108" s="168"/>
      <c r="H108" s="114" t="str">
        <f t="shared" si="11"/>
        <v/>
      </c>
      <c r="I108" s="153">
        <v>70</v>
      </c>
    </row>
    <row r="109" spans="1:9" s="13" customFormat="1" ht="19.5" customHeight="1" thickBot="1">
      <c r="A109" s="243"/>
      <c r="B109" s="243"/>
      <c r="C109" s="116" t="s">
        <v>121</v>
      </c>
      <c r="D109" s="149">
        <f t="shared" si="13"/>
        <v>0</v>
      </c>
      <c r="E109" s="149">
        <f>SUM(係1:係12!F109)</f>
        <v>0</v>
      </c>
      <c r="F109" s="149">
        <f>SUM(係1:係12!L109)</f>
        <v>0</v>
      </c>
      <c r="G109" s="168"/>
      <c r="H109" s="114" t="str">
        <f t="shared" si="11"/>
        <v/>
      </c>
      <c r="I109" s="153">
        <v>70</v>
      </c>
    </row>
    <row r="110" spans="1:9" s="13" customFormat="1" ht="19.5" customHeight="1" thickBot="1">
      <c r="A110" s="243"/>
      <c r="B110" s="243"/>
      <c r="C110" s="117" t="s">
        <v>122</v>
      </c>
      <c r="D110" s="149">
        <f t="shared" si="13"/>
        <v>0</v>
      </c>
      <c r="E110" s="149">
        <f>SUM(係1:係12!F110)</f>
        <v>0</v>
      </c>
      <c r="F110" s="149">
        <f>SUM(係1:係12!L110)</f>
        <v>0</v>
      </c>
      <c r="G110" s="168"/>
      <c r="H110" s="114" t="str">
        <f t="shared" si="11"/>
        <v/>
      </c>
      <c r="I110" s="153">
        <v>70</v>
      </c>
    </row>
    <row r="111" spans="1:9" s="12" customFormat="1" ht="19.5" customHeight="1" thickBot="1">
      <c r="A111" s="243"/>
      <c r="B111" s="243"/>
      <c r="C111" s="116" t="s">
        <v>123</v>
      </c>
      <c r="D111" s="149">
        <f t="shared" si="13"/>
        <v>0</v>
      </c>
      <c r="E111" s="149">
        <f>SUM(係1:係12!F111)</f>
        <v>0</v>
      </c>
      <c r="F111" s="149">
        <f>SUM(係1:係12!L111)</f>
        <v>0</v>
      </c>
      <c r="G111" s="169"/>
      <c r="H111" s="114" t="str">
        <f t="shared" si="11"/>
        <v/>
      </c>
      <c r="I111" s="153">
        <v>70</v>
      </c>
    </row>
    <row r="112" spans="1:9" s="13" customFormat="1" ht="19.5" customHeight="1" thickBot="1">
      <c r="A112" s="243"/>
      <c r="B112" s="243"/>
      <c r="C112" s="116" t="s">
        <v>124</v>
      </c>
      <c r="D112" s="149">
        <f t="shared" si="13"/>
        <v>0</v>
      </c>
      <c r="E112" s="149">
        <f>SUM(係1:係12!F112)</f>
        <v>0</v>
      </c>
      <c r="F112" s="149">
        <f>SUM(係1:係12!L112)</f>
        <v>0</v>
      </c>
      <c r="G112" s="168"/>
      <c r="H112" s="114" t="str">
        <f t="shared" si="11"/>
        <v/>
      </c>
      <c r="I112" s="153">
        <v>70</v>
      </c>
    </row>
    <row r="113" spans="1:9" s="121" customFormat="1" ht="24.6" customHeight="1" thickBot="1">
      <c r="A113" s="150" t="s">
        <v>258</v>
      </c>
      <c r="B113" s="150"/>
      <c r="C113" s="150"/>
      <c r="D113" s="122">
        <f>SUM(D114:D123)</f>
        <v>0</v>
      </c>
      <c r="E113" s="122">
        <f>SUM(E114:E123)</f>
        <v>0</v>
      </c>
      <c r="F113" s="122">
        <f>SUM(F114:F123)</f>
        <v>0</v>
      </c>
      <c r="G113" s="170"/>
      <c r="H113" s="124" t="str">
        <f>IFERROR(ROUND(E113/D113*100,1),"")</f>
        <v/>
      </c>
      <c r="I113" s="126">
        <v>70</v>
      </c>
    </row>
    <row r="114" spans="1:9" s="13" customFormat="1" ht="19.5" customHeight="1" thickBot="1">
      <c r="A114" s="240"/>
      <c r="B114" s="242" t="s">
        <v>257</v>
      </c>
      <c r="C114" s="116" t="s">
        <v>125</v>
      </c>
      <c r="D114" s="220">
        <f>SUM(E114:F118)</f>
        <v>0</v>
      </c>
      <c r="E114" s="220">
        <f>SUM(係1:係12!F114)</f>
        <v>0</v>
      </c>
      <c r="F114" s="220">
        <f>SUM(係1:係12!L114)</f>
        <v>0</v>
      </c>
      <c r="G114" s="223"/>
      <c r="H114" s="226" t="str">
        <f>IFERROR(ROUND(E114/D114*100,1),"")</f>
        <v/>
      </c>
      <c r="I114" s="229">
        <v>70</v>
      </c>
    </row>
    <row r="115" spans="1:9" s="13" customFormat="1" ht="19.5" customHeight="1" thickBot="1">
      <c r="A115" s="240"/>
      <c r="B115" s="242"/>
      <c r="C115" s="116" t="s">
        <v>126</v>
      </c>
      <c r="D115" s="221"/>
      <c r="E115" s="221"/>
      <c r="F115" s="221"/>
      <c r="G115" s="224"/>
      <c r="H115" s="227"/>
      <c r="I115" s="230"/>
    </row>
    <row r="116" spans="1:9" s="13" customFormat="1" ht="19.5" customHeight="1" thickBot="1">
      <c r="A116" s="240"/>
      <c r="B116" s="242"/>
      <c r="C116" s="116" t="s">
        <v>127</v>
      </c>
      <c r="D116" s="221"/>
      <c r="E116" s="221"/>
      <c r="F116" s="221"/>
      <c r="G116" s="224"/>
      <c r="H116" s="227"/>
      <c r="I116" s="230"/>
    </row>
    <row r="117" spans="1:9" s="13" customFormat="1" ht="19.5" customHeight="1" thickBot="1">
      <c r="A117" s="240"/>
      <c r="B117" s="242"/>
      <c r="C117" s="116" t="s">
        <v>128</v>
      </c>
      <c r="D117" s="221"/>
      <c r="E117" s="221"/>
      <c r="F117" s="221"/>
      <c r="G117" s="224"/>
      <c r="H117" s="227"/>
      <c r="I117" s="230"/>
    </row>
    <row r="118" spans="1:9" s="13" customFormat="1" ht="19.5" customHeight="1" thickBot="1">
      <c r="A118" s="240"/>
      <c r="B118" s="242"/>
      <c r="C118" s="116" t="s">
        <v>129</v>
      </c>
      <c r="D118" s="222"/>
      <c r="E118" s="222"/>
      <c r="F118" s="222"/>
      <c r="G118" s="225"/>
      <c r="H118" s="228"/>
      <c r="I118" s="231"/>
    </row>
    <row r="119" spans="1:9" s="13" customFormat="1" ht="19.5" customHeight="1" thickBot="1">
      <c r="A119" s="240"/>
      <c r="B119" s="242"/>
      <c r="C119" s="116" t="s">
        <v>130</v>
      </c>
      <c r="D119" s="149">
        <f>SUM(E119:F119)</f>
        <v>0</v>
      </c>
      <c r="E119" s="149">
        <f>SUM(係1:係12!F119)</f>
        <v>0</v>
      </c>
      <c r="F119" s="149">
        <f>SUM(係1:係12!L119)</f>
        <v>0</v>
      </c>
      <c r="G119" s="168"/>
      <c r="H119" s="114" t="str">
        <f>IFERROR(ROUND(E119/D119*100,1),"")</f>
        <v/>
      </c>
      <c r="I119" s="153">
        <v>70</v>
      </c>
    </row>
    <row r="120" spans="1:9" s="13" customFormat="1" ht="19.5" customHeight="1" thickBot="1">
      <c r="A120" s="240"/>
      <c r="B120" s="242"/>
      <c r="C120" s="116" t="s">
        <v>131</v>
      </c>
      <c r="D120" s="149">
        <f t="shared" ref="D120:D123" si="14">SUM(E120:F120)</f>
        <v>0</v>
      </c>
      <c r="E120" s="149">
        <f>SUM(係1:係12!F120)</f>
        <v>0</v>
      </c>
      <c r="F120" s="149">
        <f>SUM(係1:係12!L120)</f>
        <v>0</v>
      </c>
      <c r="G120" s="168"/>
      <c r="H120" s="114" t="str">
        <f t="shared" ref="H120:H171" si="15">IFERROR(ROUND(E120/D120*100,1),"")</f>
        <v/>
      </c>
      <c r="I120" s="153">
        <v>70</v>
      </c>
    </row>
    <row r="121" spans="1:9" s="13" customFormat="1" ht="19.5" customHeight="1" thickBot="1">
      <c r="A121" s="240"/>
      <c r="B121" s="242"/>
      <c r="C121" s="116" t="s">
        <v>132</v>
      </c>
      <c r="D121" s="149">
        <f t="shared" si="14"/>
        <v>0</v>
      </c>
      <c r="E121" s="149">
        <f>SUM(係1:係12!F121)</f>
        <v>0</v>
      </c>
      <c r="F121" s="149">
        <f>SUM(係1:係12!L121)</f>
        <v>0</v>
      </c>
      <c r="G121" s="168"/>
      <c r="H121" s="114" t="str">
        <f t="shared" si="15"/>
        <v/>
      </c>
      <c r="I121" s="153">
        <v>70</v>
      </c>
    </row>
    <row r="122" spans="1:9" s="13" customFormat="1" ht="19.5" customHeight="1" thickBot="1">
      <c r="A122" s="240"/>
      <c r="B122" s="242"/>
      <c r="C122" s="116" t="s">
        <v>133</v>
      </c>
      <c r="D122" s="149">
        <f t="shared" si="14"/>
        <v>0</v>
      </c>
      <c r="E122" s="149">
        <f>SUM(係1:係12!F122)</f>
        <v>0</v>
      </c>
      <c r="F122" s="149">
        <f>SUM(係1:係12!L122)</f>
        <v>0</v>
      </c>
      <c r="G122" s="168"/>
      <c r="H122" s="114" t="str">
        <f t="shared" si="15"/>
        <v/>
      </c>
      <c r="I122" s="153">
        <v>70</v>
      </c>
    </row>
    <row r="123" spans="1:9" s="13" customFormat="1" ht="19.5" customHeight="1" thickBot="1">
      <c r="A123" s="240"/>
      <c r="B123" s="242"/>
      <c r="C123" s="116" t="s">
        <v>134</v>
      </c>
      <c r="D123" s="149">
        <f t="shared" si="14"/>
        <v>0</v>
      </c>
      <c r="E123" s="149">
        <f>SUM(係1:係12!F123)</f>
        <v>0</v>
      </c>
      <c r="F123" s="149">
        <f>SUM(係1:係12!L123)</f>
        <v>0</v>
      </c>
      <c r="G123" s="168"/>
      <c r="H123" s="114" t="str">
        <f t="shared" si="15"/>
        <v/>
      </c>
      <c r="I123" s="153">
        <v>70</v>
      </c>
    </row>
    <row r="124" spans="1:9" s="121" customFormat="1" ht="24.6" customHeight="1" thickBot="1">
      <c r="A124" s="150" t="s">
        <v>259</v>
      </c>
      <c r="B124" s="150"/>
      <c r="C124" s="150"/>
      <c r="D124" s="122">
        <f>SUM(D125:D128)</f>
        <v>0</v>
      </c>
      <c r="E124" s="122">
        <f>SUM(E125:E128)</f>
        <v>0</v>
      </c>
      <c r="F124" s="122">
        <f>SUM(F125:F128)</f>
        <v>0</v>
      </c>
      <c r="G124" s="170"/>
      <c r="H124" s="124" t="str">
        <f t="shared" si="15"/>
        <v/>
      </c>
      <c r="I124" s="126">
        <v>70</v>
      </c>
    </row>
    <row r="125" spans="1:9" s="13" customFormat="1" ht="19.5" customHeight="1" thickBot="1">
      <c r="A125" s="240"/>
      <c r="B125" s="242" t="s">
        <v>135</v>
      </c>
      <c r="C125" s="116" t="s">
        <v>224</v>
      </c>
      <c r="D125" s="149">
        <f>SUM(E125:F125)</f>
        <v>0</v>
      </c>
      <c r="E125" s="149">
        <f>SUM(係1:係12!F125)</f>
        <v>0</v>
      </c>
      <c r="F125" s="149">
        <f>SUM(係1:係12!L125)</f>
        <v>0</v>
      </c>
      <c r="G125" s="168"/>
      <c r="H125" s="114" t="str">
        <f t="shared" si="15"/>
        <v/>
      </c>
      <c r="I125" s="153">
        <v>70</v>
      </c>
    </row>
    <row r="126" spans="1:9" s="13" customFormat="1" ht="19.5" customHeight="1" thickBot="1">
      <c r="A126" s="240"/>
      <c r="B126" s="242"/>
      <c r="C126" s="116" t="s">
        <v>136</v>
      </c>
      <c r="D126" s="149">
        <f t="shared" ref="D126:D128" si="16">SUM(E126:F126)</f>
        <v>0</v>
      </c>
      <c r="E126" s="149">
        <f>SUM(係1:係12!F126)</f>
        <v>0</v>
      </c>
      <c r="F126" s="149">
        <f>SUM(係1:係12!L126)</f>
        <v>0</v>
      </c>
      <c r="G126" s="168"/>
      <c r="H126" s="114" t="str">
        <f t="shared" si="15"/>
        <v/>
      </c>
      <c r="I126" s="153">
        <v>70</v>
      </c>
    </row>
    <row r="127" spans="1:9" s="13" customFormat="1" ht="19.5" customHeight="1" thickBot="1">
      <c r="A127" s="240"/>
      <c r="B127" s="242"/>
      <c r="C127" s="116" t="s">
        <v>137</v>
      </c>
      <c r="D127" s="149">
        <f t="shared" si="16"/>
        <v>0</v>
      </c>
      <c r="E127" s="149">
        <f>SUM(係1:係12!F127)</f>
        <v>0</v>
      </c>
      <c r="F127" s="149">
        <f>SUM(係1:係12!L127)</f>
        <v>0</v>
      </c>
      <c r="G127" s="168"/>
      <c r="H127" s="114" t="str">
        <f t="shared" si="15"/>
        <v/>
      </c>
      <c r="I127" s="153">
        <v>70</v>
      </c>
    </row>
    <row r="128" spans="1:9" s="13" customFormat="1" ht="19.5" customHeight="1" thickBot="1">
      <c r="A128" s="240"/>
      <c r="B128" s="242"/>
      <c r="C128" s="116" t="s">
        <v>223</v>
      </c>
      <c r="D128" s="149">
        <f t="shared" si="16"/>
        <v>0</v>
      </c>
      <c r="E128" s="149">
        <f>SUM(係1:係12!F128)</f>
        <v>0</v>
      </c>
      <c r="F128" s="149">
        <f>SUM(係1:係12!L128)</f>
        <v>0</v>
      </c>
      <c r="G128" s="168"/>
      <c r="H128" s="114" t="str">
        <f t="shared" si="15"/>
        <v/>
      </c>
      <c r="I128" s="153">
        <v>70</v>
      </c>
    </row>
    <row r="129" spans="1:9" s="121" customFormat="1" ht="24.6" customHeight="1" thickBot="1">
      <c r="A129" s="150" t="s">
        <v>260</v>
      </c>
      <c r="B129" s="150"/>
      <c r="C129" s="150"/>
      <c r="D129" s="122">
        <f>SUM(D130:D134)</f>
        <v>0</v>
      </c>
      <c r="E129" s="122">
        <f t="shared" ref="E129:F129" si="17">SUM(E130:E134)</f>
        <v>0</v>
      </c>
      <c r="F129" s="122">
        <f t="shared" si="17"/>
        <v>0</v>
      </c>
      <c r="G129" s="170"/>
      <c r="H129" s="124" t="str">
        <f t="shared" si="15"/>
        <v/>
      </c>
      <c r="I129" s="126">
        <v>70</v>
      </c>
    </row>
    <row r="130" spans="1:9" s="13" customFormat="1" ht="19.5" customHeight="1" thickBot="1">
      <c r="A130" s="240"/>
      <c r="B130" s="242" t="s">
        <v>138</v>
      </c>
      <c r="C130" s="116" t="s">
        <v>139</v>
      </c>
      <c r="D130" s="149">
        <f>SUM(E130:F130)</f>
        <v>0</v>
      </c>
      <c r="E130" s="149">
        <f>SUM(係1:係12!F130)</f>
        <v>0</v>
      </c>
      <c r="F130" s="149">
        <f>SUM(係1:係12!L130)</f>
        <v>0</v>
      </c>
      <c r="G130" s="168"/>
      <c r="H130" s="114" t="str">
        <f t="shared" si="15"/>
        <v/>
      </c>
      <c r="I130" s="153">
        <v>70</v>
      </c>
    </row>
    <row r="131" spans="1:9" s="12" customFormat="1" ht="19.5" customHeight="1" thickBot="1">
      <c r="A131" s="240"/>
      <c r="B131" s="242"/>
      <c r="C131" s="116" t="s">
        <v>140</v>
      </c>
      <c r="D131" s="149">
        <f t="shared" ref="D131:D134" si="18">SUM(E131:F131)</f>
        <v>0</v>
      </c>
      <c r="E131" s="149">
        <f>SUM(係1:係12!F131)</f>
        <v>0</v>
      </c>
      <c r="F131" s="149">
        <f>SUM(係1:係12!L131)</f>
        <v>0</v>
      </c>
      <c r="G131" s="169"/>
      <c r="H131" s="114" t="str">
        <f t="shared" si="15"/>
        <v/>
      </c>
      <c r="I131" s="153">
        <v>70</v>
      </c>
    </row>
    <row r="132" spans="1:9" s="13" customFormat="1" ht="19.5" customHeight="1" thickBot="1">
      <c r="A132" s="240"/>
      <c r="B132" s="242"/>
      <c r="C132" s="116" t="s">
        <v>141</v>
      </c>
      <c r="D132" s="149">
        <f t="shared" si="18"/>
        <v>0</v>
      </c>
      <c r="E132" s="149">
        <f>SUM(係1:係12!F132)</f>
        <v>0</v>
      </c>
      <c r="F132" s="149">
        <f>SUM(係1:係12!L132)</f>
        <v>0</v>
      </c>
      <c r="G132" s="168"/>
      <c r="H132" s="114" t="str">
        <f t="shared" si="15"/>
        <v/>
      </c>
      <c r="I132" s="153">
        <v>70</v>
      </c>
    </row>
    <row r="133" spans="1:9" s="13" customFormat="1" ht="19.5" customHeight="1" thickBot="1">
      <c r="A133" s="240"/>
      <c r="B133" s="242"/>
      <c r="C133" s="116" t="s">
        <v>225</v>
      </c>
      <c r="D133" s="149">
        <f t="shared" si="18"/>
        <v>0</v>
      </c>
      <c r="E133" s="149">
        <f>SUM(係1:係12!F133)</f>
        <v>0</v>
      </c>
      <c r="F133" s="149">
        <f>SUM(係1:係12!L133)</f>
        <v>0</v>
      </c>
      <c r="G133" s="168"/>
      <c r="H133" s="114" t="str">
        <f t="shared" si="15"/>
        <v/>
      </c>
      <c r="I133" s="153">
        <v>70</v>
      </c>
    </row>
    <row r="134" spans="1:9" s="13" customFormat="1" ht="19.5" customHeight="1" thickBot="1">
      <c r="A134" s="240"/>
      <c r="B134" s="242"/>
      <c r="C134" s="116" t="s">
        <v>142</v>
      </c>
      <c r="D134" s="149">
        <f t="shared" si="18"/>
        <v>0</v>
      </c>
      <c r="E134" s="149">
        <f>SUM(係1:係12!F134)</f>
        <v>0</v>
      </c>
      <c r="F134" s="149">
        <f>SUM(係1:係12!L134)</f>
        <v>0</v>
      </c>
      <c r="G134" s="168"/>
      <c r="H134" s="114" t="str">
        <f t="shared" si="15"/>
        <v/>
      </c>
      <c r="I134" s="153">
        <v>70</v>
      </c>
    </row>
    <row r="135" spans="1:9" s="120" customFormat="1" ht="24.6" customHeight="1" thickBot="1">
      <c r="A135" s="150" t="s">
        <v>261</v>
      </c>
      <c r="B135" s="190"/>
      <c r="C135" s="192"/>
      <c r="D135" s="122">
        <f>SUM(D136:D138)</f>
        <v>0</v>
      </c>
      <c r="E135" s="122">
        <f>SUM(E136:E138)</f>
        <v>0</v>
      </c>
      <c r="F135" s="122">
        <f>SUM(F136:F138)</f>
        <v>0</v>
      </c>
      <c r="G135" s="167"/>
      <c r="H135" s="124" t="str">
        <f t="shared" si="15"/>
        <v/>
      </c>
      <c r="I135" s="126">
        <v>70</v>
      </c>
    </row>
    <row r="136" spans="1:9" s="13" customFormat="1" ht="19.5" customHeight="1" thickBot="1">
      <c r="A136" s="243"/>
      <c r="B136" s="243"/>
      <c r="C136" s="116" t="s">
        <v>143</v>
      </c>
      <c r="D136" s="149">
        <f>SUM(E136:F136)</f>
        <v>0</v>
      </c>
      <c r="E136" s="149">
        <f>SUM(係1:係12!F136)</f>
        <v>0</v>
      </c>
      <c r="F136" s="149">
        <f>SUM(係1:係12!L136)</f>
        <v>0</v>
      </c>
      <c r="G136" s="168"/>
      <c r="H136" s="114" t="str">
        <f t="shared" si="15"/>
        <v/>
      </c>
      <c r="I136" s="153">
        <v>70</v>
      </c>
    </row>
    <row r="137" spans="1:9" s="13" customFormat="1" ht="19.5" customHeight="1" thickBot="1">
      <c r="A137" s="243"/>
      <c r="B137" s="243"/>
      <c r="C137" s="116" t="s">
        <v>144</v>
      </c>
      <c r="D137" s="149">
        <f t="shared" ref="D137:D138" si="19">SUM(E137:F137)</f>
        <v>0</v>
      </c>
      <c r="E137" s="149">
        <f>SUM(係1:係12!F137)</f>
        <v>0</v>
      </c>
      <c r="F137" s="149">
        <f>SUM(係1:係12!L137)</f>
        <v>0</v>
      </c>
      <c r="G137" s="168"/>
      <c r="H137" s="114" t="str">
        <f t="shared" si="15"/>
        <v/>
      </c>
      <c r="I137" s="153">
        <v>70</v>
      </c>
    </row>
    <row r="138" spans="1:9" s="13" customFormat="1" ht="19.5" customHeight="1" thickBot="1">
      <c r="A138" s="243"/>
      <c r="B138" s="243"/>
      <c r="C138" s="116" t="s">
        <v>145</v>
      </c>
      <c r="D138" s="149">
        <f t="shared" si="19"/>
        <v>0</v>
      </c>
      <c r="E138" s="149">
        <f>SUM(係1:係12!F138)</f>
        <v>0</v>
      </c>
      <c r="F138" s="149">
        <f>SUM(係1:係12!L138)</f>
        <v>0</v>
      </c>
      <c r="G138" s="168"/>
      <c r="H138" s="114" t="str">
        <f t="shared" si="15"/>
        <v/>
      </c>
      <c r="I138" s="153">
        <v>70</v>
      </c>
    </row>
    <row r="139" spans="1:9" s="121" customFormat="1" ht="24.6" customHeight="1" thickBot="1">
      <c r="A139" s="190" t="s">
        <v>262</v>
      </c>
      <c r="B139" s="192"/>
      <c r="C139" s="191"/>
      <c r="D139" s="122">
        <f>SUM(D140:D145)</f>
        <v>0</v>
      </c>
      <c r="E139" s="122">
        <f t="shared" ref="E139:F139" si="20">SUM(E140:E145)</f>
        <v>0</v>
      </c>
      <c r="F139" s="122">
        <f t="shared" si="20"/>
        <v>0</v>
      </c>
      <c r="G139" s="170"/>
      <c r="H139" s="124" t="str">
        <f t="shared" si="15"/>
        <v/>
      </c>
      <c r="I139" s="126">
        <v>70</v>
      </c>
    </row>
    <row r="140" spans="1:9" s="13" customFormat="1" ht="19.5" customHeight="1" thickBot="1">
      <c r="A140" s="243"/>
      <c r="B140" s="243"/>
      <c r="C140" s="116" t="s">
        <v>146</v>
      </c>
      <c r="D140" s="149">
        <f>SUM(E140:F140)</f>
        <v>0</v>
      </c>
      <c r="E140" s="149">
        <f>SUM(係1:係12!F140)</f>
        <v>0</v>
      </c>
      <c r="F140" s="149">
        <f>SUM(係1:係12!L140)</f>
        <v>0</v>
      </c>
      <c r="G140" s="168"/>
      <c r="H140" s="114" t="str">
        <f t="shared" si="15"/>
        <v/>
      </c>
      <c r="I140" s="153">
        <v>70</v>
      </c>
    </row>
    <row r="141" spans="1:9" s="13" customFormat="1" ht="19.5" customHeight="1" thickBot="1">
      <c r="A141" s="243"/>
      <c r="B141" s="243"/>
      <c r="C141" s="116" t="s">
        <v>147</v>
      </c>
      <c r="D141" s="149">
        <f t="shared" ref="D141:D145" si="21">SUM(E141:F141)</f>
        <v>0</v>
      </c>
      <c r="E141" s="149">
        <f>SUM(係1:係12!F141)</f>
        <v>0</v>
      </c>
      <c r="F141" s="149">
        <f>SUM(係1:係12!L141)</f>
        <v>0</v>
      </c>
      <c r="G141" s="168"/>
      <c r="H141" s="114" t="str">
        <f t="shared" si="15"/>
        <v/>
      </c>
      <c r="I141" s="153">
        <v>70</v>
      </c>
    </row>
    <row r="142" spans="1:9" s="12" customFormat="1" ht="19.5" customHeight="1" thickBot="1">
      <c r="A142" s="243"/>
      <c r="B142" s="243"/>
      <c r="C142" s="116" t="s">
        <v>148</v>
      </c>
      <c r="D142" s="149">
        <f t="shared" si="21"/>
        <v>0</v>
      </c>
      <c r="E142" s="149">
        <f>SUM(係1:係12!F142)</f>
        <v>0</v>
      </c>
      <c r="F142" s="149">
        <f>SUM(係1:係12!L142)</f>
        <v>0</v>
      </c>
      <c r="G142" s="169"/>
      <c r="H142" s="114" t="str">
        <f t="shared" si="15"/>
        <v/>
      </c>
      <c r="I142" s="153">
        <v>70</v>
      </c>
    </row>
    <row r="143" spans="1:9" s="13" customFormat="1" ht="19.5" customHeight="1" thickBot="1">
      <c r="A143" s="243"/>
      <c r="B143" s="243"/>
      <c r="C143" s="116" t="s">
        <v>149</v>
      </c>
      <c r="D143" s="149">
        <f t="shared" si="21"/>
        <v>0</v>
      </c>
      <c r="E143" s="149">
        <f>SUM(係1:係12!F143)</f>
        <v>0</v>
      </c>
      <c r="F143" s="149">
        <f>SUM(係1:係12!L143)</f>
        <v>0</v>
      </c>
      <c r="G143" s="168"/>
      <c r="H143" s="114" t="str">
        <f t="shared" si="15"/>
        <v/>
      </c>
      <c r="I143" s="153">
        <v>70</v>
      </c>
    </row>
    <row r="144" spans="1:9" s="13" customFormat="1" ht="19.5" customHeight="1" thickBot="1">
      <c r="A144" s="243"/>
      <c r="B144" s="243"/>
      <c r="C144" s="116" t="s">
        <v>150</v>
      </c>
      <c r="D144" s="149">
        <f t="shared" si="21"/>
        <v>0</v>
      </c>
      <c r="E144" s="149">
        <f>SUM(係1:係12!F144)</f>
        <v>0</v>
      </c>
      <c r="F144" s="149">
        <f>SUM(係1:係12!L144)</f>
        <v>0</v>
      </c>
      <c r="G144" s="168"/>
      <c r="H144" s="114" t="str">
        <f t="shared" si="15"/>
        <v/>
      </c>
      <c r="I144" s="153">
        <v>70</v>
      </c>
    </row>
    <row r="145" spans="1:9" s="13" customFormat="1" ht="19.5" customHeight="1" thickBot="1">
      <c r="A145" s="243"/>
      <c r="B145" s="243"/>
      <c r="C145" s="116" t="s">
        <v>151</v>
      </c>
      <c r="D145" s="149">
        <f t="shared" si="21"/>
        <v>0</v>
      </c>
      <c r="E145" s="149">
        <f>SUM(係1:係12!F145)</f>
        <v>0</v>
      </c>
      <c r="F145" s="149">
        <f>SUM(係1:係12!L145)</f>
        <v>0</v>
      </c>
      <c r="G145" s="168"/>
      <c r="H145" s="114" t="str">
        <f t="shared" si="15"/>
        <v/>
      </c>
      <c r="I145" s="153">
        <v>70</v>
      </c>
    </row>
    <row r="146" spans="1:9" s="120" customFormat="1" ht="24.6" customHeight="1" thickBot="1">
      <c r="A146" s="150" t="s">
        <v>263</v>
      </c>
      <c r="B146" s="190"/>
      <c r="C146" s="192"/>
      <c r="D146" s="122">
        <f>SUM(D147:D149)</f>
        <v>0</v>
      </c>
      <c r="E146" s="122">
        <f t="shared" ref="E146:F146" si="22">SUM(E147:E149)</f>
        <v>0</v>
      </c>
      <c r="F146" s="122">
        <f t="shared" si="22"/>
        <v>0</v>
      </c>
      <c r="G146" s="167"/>
      <c r="H146" s="124" t="str">
        <f t="shared" si="15"/>
        <v/>
      </c>
      <c r="I146" s="126">
        <v>70</v>
      </c>
    </row>
    <row r="147" spans="1:9" s="13" customFormat="1" ht="19.5" customHeight="1" thickBot="1">
      <c r="A147" s="241"/>
      <c r="B147" s="241"/>
      <c r="C147" s="116" t="s">
        <v>152</v>
      </c>
      <c r="D147" s="149">
        <f>SUM(E147:F147)</f>
        <v>0</v>
      </c>
      <c r="E147" s="149">
        <f>SUM(係1:係12!F147)</f>
        <v>0</v>
      </c>
      <c r="F147" s="149">
        <f>SUM(係1:係12!L147)</f>
        <v>0</v>
      </c>
      <c r="G147" s="168"/>
      <c r="H147" s="114" t="str">
        <f t="shared" si="15"/>
        <v/>
      </c>
      <c r="I147" s="153">
        <v>70</v>
      </c>
    </row>
    <row r="148" spans="1:9" s="13" customFormat="1" ht="19.5" customHeight="1" thickBot="1">
      <c r="A148" s="241"/>
      <c r="B148" s="241"/>
      <c r="C148" s="116" t="s">
        <v>153</v>
      </c>
      <c r="D148" s="149">
        <f t="shared" ref="D148:D149" si="23">SUM(E148:F148)</f>
        <v>0</v>
      </c>
      <c r="E148" s="149">
        <f>SUM(係1:係12!F148)</f>
        <v>0</v>
      </c>
      <c r="F148" s="149">
        <f>SUM(係1:係12!L148)</f>
        <v>0</v>
      </c>
      <c r="G148" s="168"/>
      <c r="H148" s="114" t="str">
        <f t="shared" si="15"/>
        <v/>
      </c>
      <c r="I148" s="153">
        <v>70</v>
      </c>
    </row>
    <row r="149" spans="1:9" s="13" customFormat="1" ht="19.5" customHeight="1" thickBot="1">
      <c r="A149" s="241"/>
      <c r="B149" s="241"/>
      <c r="C149" s="116" t="s">
        <v>154</v>
      </c>
      <c r="D149" s="149">
        <f t="shared" si="23"/>
        <v>0</v>
      </c>
      <c r="E149" s="149">
        <f>SUM(係1:係12!F149)</f>
        <v>0</v>
      </c>
      <c r="F149" s="149">
        <f>SUM(係1:係12!L149)</f>
        <v>0</v>
      </c>
      <c r="G149" s="168"/>
      <c r="H149" s="114" t="str">
        <f t="shared" si="15"/>
        <v/>
      </c>
      <c r="I149" s="153">
        <v>70</v>
      </c>
    </row>
    <row r="150" spans="1:9" s="121" customFormat="1" ht="24.6" customHeight="1" thickBot="1">
      <c r="A150" s="123" t="s">
        <v>264</v>
      </c>
      <c r="B150" s="190"/>
      <c r="C150" s="192"/>
      <c r="D150" s="122">
        <f>SUM(D151:D154)</f>
        <v>0</v>
      </c>
      <c r="E150" s="122">
        <f t="shared" ref="E150:F150" si="24">SUM(E151:E154)</f>
        <v>0</v>
      </c>
      <c r="F150" s="122">
        <f t="shared" si="24"/>
        <v>0</v>
      </c>
      <c r="G150" s="170"/>
      <c r="H150" s="124" t="str">
        <f t="shared" si="15"/>
        <v/>
      </c>
      <c r="I150" s="126">
        <v>70</v>
      </c>
    </row>
    <row r="151" spans="1:9" s="12" customFormat="1" ht="19.5" customHeight="1" thickBot="1">
      <c r="A151" s="243"/>
      <c r="B151" s="243"/>
      <c r="C151" s="116" t="s">
        <v>155</v>
      </c>
      <c r="D151" s="149">
        <f>SUM(E151:F151)</f>
        <v>0</v>
      </c>
      <c r="E151" s="149">
        <f>SUM(係1:係12!F151)</f>
        <v>0</v>
      </c>
      <c r="F151" s="149">
        <f>SUM(係1:係12!L151)</f>
        <v>0</v>
      </c>
      <c r="G151" s="169"/>
      <c r="H151" s="114" t="str">
        <f t="shared" si="15"/>
        <v/>
      </c>
      <c r="I151" s="153">
        <v>70</v>
      </c>
    </row>
    <row r="152" spans="1:9" s="13" customFormat="1" ht="19.5" customHeight="1" thickBot="1">
      <c r="A152" s="243"/>
      <c r="B152" s="243"/>
      <c r="C152" s="116" t="s">
        <v>156</v>
      </c>
      <c r="D152" s="149">
        <f t="shared" ref="D152:D154" si="25">SUM(E152:F152)</f>
        <v>0</v>
      </c>
      <c r="E152" s="149">
        <f>SUM(係1:係12!F152)</f>
        <v>0</v>
      </c>
      <c r="F152" s="149">
        <f>SUM(係1:係12!L152)</f>
        <v>0</v>
      </c>
      <c r="G152" s="168"/>
      <c r="H152" s="114" t="str">
        <f t="shared" si="15"/>
        <v/>
      </c>
      <c r="I152" s="153">
        <v>70</v>
      </c>
    </row>
    <row r="153" spans="1:9" s="13" customFormat="1" ht="19.5" customHeight="1" thickBot="1">
      <c r="A153" s="243"/>
      <c r="B153" s="243"/>
      <c r="C153" s="116" t="s">
        <v>157</v>
      </c>
      <c r="D153" s="149">
        <f t="shared" si="25"/>
        <v>0</v>
      </c>
      <c r="E153" s="149">
        <f>SUM(係1:係12!F153)</f>
        <v>0</v>
      </c>
      <c r="F153" s="149">
        <f>SUM(係1:係12!L153)</f>
        <v>0</v>
      </c>
      <c r="G153" s="168"/>
      <c r="H153" s="114" t="str">
        <f t="shared" si="15"/>
        <v/>
      </c>
      <c r="I153" s="153">
        <v>70</v>
      </c>
    </row>
    <row r="154" spans="1:9" s="13" customFormat="1" ht="19.5" customHeight="1" thickBot="1">
      <c r="A154" s="243"/>
      <c r="B154" s="243"/>
      <c r="C154" s="116" t="s">
        <v>158</v>
      </c>
      <c r="D154" s="149">
        <f t="shared" si="25"/>
        <v>0</v>
      </c>
      <c r="E154" s="149">
        <f>SUM(係1:係12!F154)</f>
        <v>0</v>
      </c>
      <c r="F154" s="149">
        <f>SUM(係1:係12!L154)</f>
        <v>0</v>
      </c>
      <c r="G154" s="168"/>
      <c r="H154" s="114" t="str">
        <f t="shared" si="15"/>
        <v/>
      </c>
      <c r="I154" s="153">
        <v>70</v>
      </c>
    </row>
    <row r="155" spans="1:9" s="121" customFormat="1" ht="24.6" customHeight="1" thickBot="1">
      <c r="A155" s="150" t="s">
        <v>265</v>
      </c>
      <c r="B155" s="190"/>
      <c r="C155" s="192"/>
      <c r="D155" s="122">
        <f>SUM(D156:D159)</f>
        <v>0</v>
      </c>
      <c r="E155" s="122">
        <f t="shared" ref="E155:F155" si="26">SUM(E156:E159)</f>
        <v>0</v>
      </c>
      <c r="F155" s="122">
        <f t="shared" si="26"/>
        <v>0</v>
      </c>
      <c r="G155" s="170"/>
      <c r="H155" s="124" t="str">
        <f t="shared" si="15"/>
        <v/>
      </c>
      <c r="I155" s="126">
        <v>70</v>
      </c>
    </row>
    <row r="156" spans="1:9" s="12" customFormat="1" ht="19.5" customHeight="1" thickBot="1">
      <c r="A156" s="243"/>
      <c r="B156" s="243"/>
      <c r="C156" s="116" t="s">
        <v>159</v>
      </c>
      <c r="D156" s="149">
        <f>SUM(E156:F156)</f>
        <v>0</v>
      </c>
      <c r="E156" s="149">
        <f>SUM(係1:係12!F156)</f>
        <v>0</v>
      </c>
      <c r="F156" s="149">
        <f>SUM(係1:係12!L156)</f>
        <v>0</v>
      </c>
      <c r="G156" s="169"/>
      <c r="H156" s="114" t="str">
        <f t="shared" si="15"/>
        <v/>
      </c>
      <c r="I156" s="153">
        <v>70</v>
      </c>
    </row>
    <row r="157" spans="1:9" s="13" customFormat="1" ht="19.5" customHeight="1" thickBot="1">
      <c r="A157" s="243"/>
      <c r="B157" s="243"/>
      <c r="C157" s="116" t="s">
        <v>160</v>
      </c>
      <c r="D157" s="149">
        <f t="shared" ref="D157:D159" si="27">SUM(E157:F157)</f>
        <v>0</v>
      </c>
      <c r="E157" s="149">
        <f>SUM(係1:係12!F157)</f>
        <v>0</v>
      </c>
      <c r="F157" s="149">
        <f>SUM(係1:係12!L157)</f>
        <v>0</v>
      </c>
      <c r="G157" s="168"/>
      <c r="H157" s="114" t="str">
        <f t="shared" si="15"/>
        <v/>
      </c>
      <c r="I157" s="153">
        <v>70</v>
      </c>
    </row>
    <row r="158" spans="1:9" s="12" customFormat="1" ht="19.5" customHeight="1" thickBot="1">
      <c r="A158" s="243"/>
      <c r="B158" s="243"/>
      <c r="C158" s="118" t="s">
        <v>198</v>
      </c>
      <c r="D158" s="149">
        <f t="shared" si="27"/>
        <v>0</v>
      </c>
      <c r="E158" s="149">
        <f>SUM(係1:係12!F158)</f>
        <v>0</v>
      </c>
      <c r="F158" s="149">
        <f>SUM(係1:係12!L158)</f>
        <v>0</v>
      </c>
      <c r="G158" s="169"/>
      <c r="H158" s="114" t="str">
        <f t="shared" si="15"/>
        <v/>
      </c>
      <c r="I158" s="153">
        <v>70</v>
      </c>
    </row>
    <row r="159" spans="1:9" s="13" customFormat="1" ht="19.5" customHeight="1" thickBot="1">
      <c r="A159" s="243"/>
      <c r="B159" s="243"/>
      <c r="C159" s="116" t="s">
        <v>161</v>
      </c>
      <c r="D159" s="149">
        <f t="shared" si="27"/>
        <v>0</v>
      </c>
      <c r="E159" s="149">
        <f>SUM(係1:係12!F159)</f>
        <v>0</v>
      </c>
      <c r="F159" s="149">
        <f>SUM(係1:係12!L159)</f>
        <v>0</v>
      </c>
      <c r="G159" s="168"/>
      <c r="H159" s="114" t="str">
        <f t="shared" si="15"/>
        <v/>
      </c>
      <c r="I159" s="153">
        <v>70</v>
      </c>
    </row>
    <row r="160" spans="1:9" s="120" customFormat="1" ht="24.6" customHeight="1" thickBot="1">
      <c r="A160" s="190" t="s">
        <v>266</v>
      </c>
      <c r="B160" s="192"/>
      <c r="C160" s="191"/>
      <c r="D160" s="122">
        <f>SUM(D161)</f>
        <v>0</v>
      </c>
      <c r="E160" s="122">
        <f t="shared" ref="E160:F160" si="28">SUM(E161)</f>
        <v>0</v>
      </c>
      <c r="F160" s="122">
        <f t="shared" si="28"/>
        <v>0</v>
      </c>
      <c r="G160" s="167"/>
      <c r="H160" s="124" t="str">
        <f t="shared" si="15"/>
        <v/>
      </c>
      <c r="I160" s="126">
        <v>70</v>
      </c>
    </row>
    <row r="161" spans="1:9" s="13" customFormat="1" ht="19.5" customHeight="1" thickBot="1">
      <c r="A161" s="243"/>
      <c r="B161" s="243"/>
      <c r="C161" s="116" t="s">
        <v>162</v>
      </c>
      <c r="D161" s="149">
        <f>SUM(E161:F161)</f>
        <v>0</v>
      </c>
      <c r="E161" s="149">
        <f>SUM(係1:係12!F161)</f>
        <v>0</v>
      </c>
      <c r="F161" s="149">
        <f>SUM(係1:係12!L161)</f>
        <v>0</v>
      </c>
      <c r="G161" s="168"/>
      <c r="H161" s="114" t="str">
        <f t="shared" si="15"/>
        <v/>
      </c>
      <c r="I161" s="153">
        <v>70</v>
      </c>
    </row>
    <row r="162" spans="1:9" s="121" customFormat="1" ht="24.6" customHeight="1" thickBot="1">
      <c r="A162" s="190" t="s">
        <v>267</v>
      </c>
      <c r="B162" s="192"/>
      <c r="C162" s="191"/>
      <c r="D162" s="125">
        <f>SUM(D163)</f>
        <v>0</v>
      </c>
      <c r="E162" s="125">
        <f t="shared" ref="E162:F162" si="29">SUM(E163)</f>
        <v>0</v>
      </c>
      <c r="F162" s="125">
        <f t="shared" si="29"/>
        <v>0</v>
      </c>
      <c r="G162" s="170"/>
      <c r="H162" s="124" t="str">
        <f t="shared" si="15"/>
        <v/>
      </c>
      <c r="I162" s="126">
        <v>70</v>
      </c>
    </row>
    <row r="163" spans="1:9" s="13" customFormat="1" ht="19.5" customHeight="1" thickBot="1">
      <c r="A163" s="243"/>
      <c r="B163" s="243"/>
      <c r="C163" s="113" t="s">
        <v>163</v>
      </c>
      <c r="D163" s="149">
        <f t="shared" ref="D163:D172" si="30">SUM(E163:F163)</f>
        <v>0</v>
      </c>
      <c r="E163" s="149">
        <f>SUM(係1:係12!F163)</f>
        <v>0</v>
      </c>
      <c r="F163" s="149">
        <f>SUM(係1:係12!L163)</f>
        <v>0</v>
      </c>
      <c r="G163" s="168"/>
      <c r="H163" s="114" t="str">
        <f t="shared" si="15"/>
        <v/>
      </c>
      <c r="I163" s="153">
        <v>70</v>
      </c>
    </row>
    <row r="164" spans="1:9" s="121" customFormat="1" ht="24.6" customHeight="1" thickBot="1">
      <c r="A164" s="190" t="s">
        <v>268</v>
      </c>
      <c r="B164" s="192"/>
      <c r="C164" s="191"/>
      <c r="D164" s="122">
        <f>SUM(D165:D168)</f>
        <v>0</v>
      </c>
      <c r="E164" s="122">
        <f t="shared" ref="E164:F164" si="31">SUM(E165:E168)</f>
        <v>0</v>
      </c>
      <c r="F164" s="122">
        <f t="shared" si="31"/>
        <v>0</v>
      </c>
      <c r="G164" s="170"/>
      <c r="H164" s="124" t="str">
        <f t="shared" si="15"/>
        <v/>
      </c>
      <c r="I164" s="126">
        <v>70</v>
      </c>
    </row>
    <row r="165" spans="1:9" s="12" customFormat="1" ht="19.5" customHeight="1" thickBot="1">
      <c r="A165" s="243"/>
      <c r="B165" s="243"/>
      <c r="C165" s="116" t="s">
        <v>164</v>
      </c>
      <c r="D165" s="149">
        <f t="shared" si="30"/>
        <v>0</v>
      </c>
      <c r="E165" s="149">
        <f>SUM(係1:係12!F165)</f>
        <v>0</v>
      </c>
      <c r="F165" s="149">
        <f>SUM(係1:係12!L165)</f>
        <v>0</v>
      </c>
      <c r="G165" s="169"/>
      <c r="H165" s="114" t="str">
        <f t="shared" si="15"/>
        <v/>
      </c>
      <c r="I165" s="153">
        <v>70</v>
      </c>
    </row>
    <row r="166" spans="1:9" s="13" customFormat="1" ht="19.5" customHeight="1" thickBot="1">
      <c r="A166" s="243"/>
      <c r="B166" s="243"/>
      <c r="C166" s="116" t="s">
        <v>165</v>
      </c>
      <c r="D166" s="149">
        <f t="shared" si="30"/>
        <v>0</v>
      </c>
      <c r="E166" s="149">
        <f>SUM(係1:係12!F166)</f>
        <v>0</v>
      </c>
      <c r="F166" s="149">
        <f>SUM(係1:係12!L166)</f>
        <v>0</v>
      </c>
      <c r="G166" s="168"/>
      <c r="H166" s="114" t="str">
        <f t="shared" si="15"/>
        <v/>
      </c>
      <c r="I166" s="153">
        <v>70</v>
      </c>
    </row>
    <row r="167" spans="1:9" s="13" customFormat="1" ht="19.5" customHeight="1" thickBot="1">
      <c r="A167" s="243"/>
      <c r="B167" s="243"/>
      <c r="C167" s="116" t="s">
        <v>166</v>
      </c>
      <c r="D167" s="149">
        <f t="shared" si="30"/>
        <v>0</v>
      </c>
      <c r="E167" s="149">
        <f>SUM(係1:係12!F167)</f>
        <v>0</v>
      </c>
      <c r="F167" s="149">
        <f>SUM(係1:係12!L167)</f>
        <v>0</v>
      </c>
      <c r="G167" s="168"/>
      <c r="H167" s="114" t="str">
        <f t="shared" si="15"/>
        <v/>
      </c>
      <c r="I167" s="153">
        <v>70</v>
      </c>
    </row>
    <row r="168" spans="1:9" s="13" customFormat="1" ht="19.5" customHeight="1" thickBot="1">
      <c r="A168" s="243"/>
      <c r="B168" s="243"/>
      <c r="C168" s="116" t="s">
        <v>167</v>
      </c>
      <c r="D168" s="149">
        <f t="shared" si="30"/>
        <v>0</v>
      </c>
      <c r="E168" s="149">
        <f>SUM(係1:係12!F168)</f>
        <v>0</v>
      </c>
      <c r="F168" s="149">
        <f>SUM(係1:係12!L168)</f>
        <v>0</v>
      </c>
      <c r="G168" s="168"/>
      <c r="H168" s="114" t="str">
        <f t="shared" si="15"/>
        <v/>
      </c>
      <c r="I168" s="153">
        <v>70</v>
      </c>
    </row>
    <row r="169" spans="1:9" s="121" customFormat="1" ht="24.6" customHeight="1" thickBot="1">
      <c r="A169" s="190" t="s">
        <v>269</v>
      </c>
      <c r="B169" s="192"/>
      <c r="C169" s="191"/>
      <c r="D169" s="122">
        <f>SUM(D170:D180)</f>
        <v>0</v>
      </c>
      <c r="E169" s="122">
        <f t="shared" ref="E169:F169" si="32">SUM(E170:E180)</f>
        <v>0</v>
      </c>
      <c r="F169" s="122">
        <f t="shared" si="32"/>
        <v>0</v>
      </c>
      <c r="G169" s="172"/>
      <c r="H169" s="124" t="str">
        <f t="shared" si="15"/>
        <v/>
      </c>
      <c r="I169" s="126">
        <v>70</v>
      </c>
    </row>
    <row r="170" spans="1:9" s="13" customFormat="1" ht="19.5" customHeight="1" thickBot="1">
      <c r="A170" s="243"/>
      <c r="B170" s="243"/>
      <c r="C170" s="116" t="s">
        <v>168</v>
      </c>
      <c r="D170" s="149">
        <f t="shared" si="30"/>
        <v>0</v>
      </c>
      <c r="E170" s="149">
        <f>SUM(係1:係12!F170)</f>
        <v>0</v>
      </c>
      <c r="F170" s="149">
        <f>SUM(係1:係12!L170)</f>
        <v>0</v>
      </c>
      <c r="G170" s="168"/>
      <c r="H170" s="114" t="str">
        <f t="shared" si="15"/>
        <v/>
      </c>
      <c r="I170" s="153">
        <v>70</v>
      </c>
    </row>
    <row r="171" spans="1:9" s="13" customFormat="1" ht="19.5" customHeight="1" thickBot="1">
      <c r="A171" s="243"/>
      <c r="B171" s="243"/>
      <c r="C171" s="116" t="s">
        <v>169</v>
      </c>
      <c r="D171" s="149">
        <f t="shared" si="30"/>
        <v>0</v>
      </c>
      <c r="E171" s="149">
        <f>SUM(係1:係12!F171)</f>
        <v>0</v>
      </c>
      <c r="F171" s="149">
        <f>SUM(係1:係12!L171)</f>
        <v>0</v>
      </c>
      <c r="G171" s="168"/>
      <c r="H171" s="114" t="str">
        <f t="shared" si="15"/>
        <v/>
      </c>
      <c r="I171" s="153">
        <v>70</v>
      </c>
    </row>
    <row r="172" spans="1:9" s="13" customFormat="1" ht="19.5" customHeight="1" thickBot="1">
      <c r="A172" s="243"/>
      <c r="B172" s="243"/>
      <c r="C172" s="116" t="s">
        <v>170</v>
      </c>
      <c r="D172" s="149">
        <f t="shared" si="30"/>
        <v>0</v>
      </c>
      <c r="E172" s="149">
        <f>SUM(係1:係12!F172)</f>
        <v>0</v>
      </c>
      <c r="F172" s="149">
        <f>SUM(係1:係12!L172)</f>
        <v>0</v>
      </c>
      <c r="G172" s="168"/>
      <c r="H172" s="114" t="str">
        <f>IFERROR(ROUND(E172/D172*100,1),"")</f>
        <v/>
      </c>
      <c r="I172" s="153">
        <v>70</v>
      </c>
    </row>
    <row r="173" spans="1:9" s="13" customFormat="1" ht="19.5" customHeight="1" thickBot="1">
      <c r="A173" s="243"/>
      <c r="B173" s="243"/>
      <c r="C173" s="116" t="s">
        <v>171</v>
      </c>
      <c r="D173" s="220">
        <f>SUM(E173:F176)</f>
        <v>0</v>
      </c>
      <c r="E173" s="220">
        <f>SUM(係1:係12!F173)</f>
        <v>0</v>
      </c>
      <c r="F173" s="220">
        <f>SUM(係1:係12!L173)</f>
        <v>0</v>
      </c>
      <c r="G173" s="223"/>
      <c r="H173" s="226" t="str">
        <f>IFERROR(ROUND(E173/D173*100,1),"")</f>
        <v/>
      </c>
      <c r="I173" s="229">
        <v>70</v>
      </c>
    </row>
    <row r="174" spans="1:9" s="13" customFormat="1" ht="19.5" customHeight="1" thickBot="1">
      <c r="A174" s="243"/>
      <c r="B174" s="243"/>
      <c r="C174" s="116" t="s">
        <v>172</v>
      </c>
      <c r="D174" s="221"/>
      <c r="E174" s="221"/>
      <c r="F174" s="221"/>
      <c r="G174" s="224"/>
      <c r="H174" s="227"/>
      <c r="I174" s="230"/>
    </row>
    <row r="175" spans="1:9" s="13" customFormat="1" ht="19.5" customHeight="1" thickBot="1">
      <c r="A175" s="243"/>
      <c r="B175" s="243"/>
      <c r="C175" s="116" t="s">
        <v>173</v>
      </c>
      <c r="D175" s="221"/>
      <c r="E175" s="221"/>
      <c r="F175" s="221"/>
      <c r="G175" s="224"/>
      <c r="H175" s="227"/>
      <c r="I175" s="230"/>
    </row>
    <row r="176" spans="1:9" s="13" customFormat="1" ht="19.5" customHeight="1" thickBot="1">
      <c r="A176" s="243"/>
      <c r="B176" s="243"/>
      <c r="C176" s="116" t="s">
        <v>174</v>
      </c>
      <c r="D176" s="222"/>
      <c r="E176" s="222"/>
      <c r="F176" s="222"/>
      <c r="G176" s="225"/>
      <c r="H176" s="228"/>
      <c r="I176" s="231"/>
    </row>
    <row r="177" spans="1:9" s="12" customFormat="1" ht="19.5" customHeight="1" thickBot="1">
      <c r="A177" s="243"/>
      <c r="B177" s="243"/>
      <c r="C177" s="116" t="s">
        <v>175</v>
      </c>
      <c r="D177" s="149">
        <f>SUM(E177:F177)</f>
        <v>0</v>
      </c>
      <c r="E177" s="149">
        <f>SUM(係1:係12!F177)</f>
        <v>0</v>
      </c>
      <c r="F177" s="149">
        <f>SUM(係1:係12!L177)</f>
        <v>0</v>
      </c>
      <c r="G177" s="169"/>
      <c r="H177" s="115" t="str">
        <f>IFERROR(ROUND(E177/D177*100,1),"")</f>
        <v/>
      </c>
      <c r="I177" s="153">
        <v>70</v>
      </c>
    </row>
    <row r="178" spans="1:9" s="13" customFormat="1" ht="19.5" customHeight="1" thickBot="1">
      <c r="A178" s="243"/>
      <c r="B178" s="243"/>
      <c r="C178" s="116" t="s">
        <v>176</v>
      </c>
      <c r="D178" s="149">
        <f t="shared" ref="D178:D205" si="33">SUM(E178:F178)</f>
        <v>0</v>
      </c>
      <c r="E178" s="149">
        <f>SUM(係1:係12!F178)</f>
        <v>0</v>
      </c>
      <c r="F178" s="149">
        <f>SUM(係1:係12!L178)</f>
        <v>0</v>
      </c>
      <c r="G178" s="168"/>
      <c r="H178" s="115" t="str">
        <f t="shared" ref="H178:H205" si="34">IFERROR(ROUND(E178/D178*100,1),"")</f>
        <v/>
      </c>
      <c r="I178" s="153">
        <v>70</v>
      </c>
    </row>
    <row r="179" spans="1:9" s="13" customFormat="1" ht="19.5" customHeight="1" thickBot="1">
      <c r="A179" s="243"/>
      <c r="B179" s="243"/>
      <c r="C179" s="116" t="s">
        <v>177</v>
      </c>
      <c r="D179" s="149">
        <f t="shared" si="33"/>
        <v>0</v>
      </c>
      <c r="E179" s="149">
        <f>SUM(係1:係12!F179)</f>
        <v>0</v>
      </c>
      <c r="F179" s="149">
        <f>SUM(係1:係12!L179)</f>
        <v>0</v>
      </c>
      <c r="G179" s="168"/>
      <c r="H179" s="115" t="str">
        <f t="shared" si="34"/>
        <v/>
      </c>
      <c r="I179" s="153">
        <v>70</v>
      </c>
    </row>
    <row r="180" spans="1:9" s="13" customFormat="1" ht="19.5" customHeight="1" thickBot="1">
      <c r="A180" s="243"/>
      <c r="B180" s="243"/>
      <c r="C180" s="116" t="s">
        <v>178</v>
      </c>
      <c r="D180" s="149">
        <f t="shared" si="33"/>
        <v>0</v>
      </c>
      <c r="E180" s="149">
        <f>SUM(係1:係12!F180)</f>
        <v>0</v>
      </c>
      <c r="F180" s="149">
        <f>SUM(係1:係12!L180)</f>
        <v>0</v>
      </c>
      <c r="G180" s="168"/>
      <c r="H180" s="115" t="str">
        <f t="shared" si="34"/>
        <v/>
      </c>
      <c r="I180" s="153">
        <v>70</v>
      </c>
    </row>
    <row r="181" spans="1:9" s="121" customFormat="1" ht="24.6" customHeight="1" thickBot="1">
      <c r="A181" s="190" t="s">
        <v>271</v>
      </c>
      <c r="B181" s="192"/>
      <c r="C181" s="191"/>
      <c r="D181" s="122">
        <f>SUM(D182)</f>
        <v>0</v>
      </c>
      <c r="E181" s="122">
        <f t="shared" ref="E181:F181" si="35">SUM(E182)</f>
        <v>0</v>
      </c>
      <c r="F181" s="122">
        <f t="shared" si="35"/>
        <v>0</v>
      </c>
      <c r="G181" s="170"/>
      <c r="H181" s="127" t="str">
        <f t="shared" si="34"/>
        <v/>
      </c>
      <c r="I181" s="126">
        <v>70</v>
      </c>
    </row>
    <row r="182" spans="1:9" s="13" customFormat="1" ht="19.5" customHeight="1" thickBot="1">
      <c r="A182" s="240"/>
      <c r="B182" s="240"/>
      <c r="C182" s="113" t="s">
        <v>179</v>
      </c>
      <c r="D182" s="149">
        <f t="shared" si="33"/>
        <v>0</v>
      </c>
      <c r="E182" s="149">
        <f>SUM(係1:係12!F182)</f>
        <v>0</v>
      </c>
      <c r="F182" s="149">
        <f>SUM(係1:係12!L182)</f>
        <v>0</v>
      </c>
      <c r="G182" s="168"/>
      <c r="H182" s="115" t="str">
        <f t="shared" si="34"/>
        <v/>
      </c>
      <c r="I182" s="153">
        <v>70</v>
      </c>
    </row>
    <row r="183" spans="1:9" s="121" customFormat="1" ht="24.6" customHeight="1" thickBot="1">
      <c r="A183" s="150" t="s">
        <v>270</v>
      </c>
      <c r="B183" s="190"/>
      <c r="C183" s="192"/>
      <c r="D183" s="122">
        <f>SUM(D184:D190)</f>
        <v>0</v>
      </c>
      <c r="E183" s="122">
        <f t="shared" ref="E183:F183" si="36">SUM(E184:E190)</f>
        <v>0</v>
      </c>
      <c r="F183" s="122">
        <f t="shared" si="36"/>
        <v>0</v>
      </c>
      <c r="G183" s="170"/>
      <c r="H183" s="127" t="str">
        <f t="shared" si="34"/>
        <v/>
      </c>
      <c r="I183" s="126">
        <v>70</v>
      </c>
    </row>
    <row r="184" spans="1:9" s="13" customFormat="1" ht="19.5" customHeight="1" thickBot="1">
      <c r="A184" s="243"/>
      <c r="B184" s="243"/>
      <c r="C184" s="113" t="s">
        <v>180</v>
      </c>
      <c r="D184" s="149">
        <f t="shared" si="33"/>
        <v>0</v>
      </c>
      <c r="E184" s="149">
        <f>SUM(係1:係12!F184)</f>
        <v>0</v>
      </c>
      <c r="F184" s="149">
        <f>SUM(係1:係12!L184)</f>
        <v>0</v>
      </c>
      <c r="G184" s="168"/>
      <c r="H184" s="115" t="str">
        <f t="shared" si="34"/>
        <v/>
      </c>
      <c r="I184" s="153">
        <v>70</v>
      </c>
    </row>
    <row r="185" spans="1:9" s="13" customFormat="1" ht="19.5" customHeight="1" thickBot="1">
      <c r="A185" s="243"/>
      <c r="B185" s="243"/>
      <c r="C185" s="113" t="s">
        <v>181</v>
      </c>
      <c r="D185" s="149">
        <f t="shared" si="33"/>
        <v>0</v>
      </c>
      <c r="E185" s="149">
        <f>SUM(係1:係12!F185)</f>
        <v>0</v>
      </c>
      <c r="F185" s="149">
        <f>SUM(係1:係12!L185)</f>
        <v>0</v>
      </c>
      <c r="G185" s="168"/>
      <c r="H185" s="115" t="str">
        <f t="shared" si="34"/>
        <v/>
      </c>
      <c r="I185" s="153">
        <v>70</v>
      </c>
    </row>
    <row r="186" spans="1:9" s="12" customFormat="1" ht="19.5" customHeight="1" thickBot="1">
      <c r="A186" s="243"/>
      <c r="B186" s="243"/>
      <c r="C186" s="113" t="s">
        <v>182</v>
      </c>
      <c r="D186" s="149">
        <f t="shared" si="33"/>
        <v>0</v>
      </c>
      <c r="E186" s="149">
        <f>SUM(係1:係12!F186)</f>
        <v>0</v>
      </c>
      <c r="F186" s="149">
        <f>SUM(係1:係12!L186)</f>
        <v>0</v>
      </c>
      <c r="G186" s="169"/>
      <c r="H186" s="115" t="str">
        <f t="shared" si="34"/>
        <v/>
      </c>
      <c r="I186" s="153">
        <v>70</v>
      </c>
    </row>
    <row r="187" spans="1:9" s="13" customFormat="1" ht="19.5" customHeight="1" thickBot="1">
      <c r="A187" s="243"/>
      <c r="B187" s="243"/>
      <c r="C187" s="113" t="s">
        <v>183</v>
      </c>
      <c r="D187" s="149">
        <f t="shared" si="33"/>
        <v>0</v>
      </c>
      <c r="E187" s="149">
        <f>SUM(係1:係12!F187)</f>
        <v>0</v>
      </c>
      <c r="F187" s="149">
        <f>SUM(係1:係12!L187)</f>
        <v>0</v>
      </c>
      <c r="G187" s="168"/>
      <c r="H187" s="115" t="str">
        <f t="shared" si="34"/>
        <v/>
      </c>
      <c r="I187" s="153">
        <v>70</v>
      </c>
    </row>
    <row r="188" spans="1:9" s="13" customFormat="1" ht="19.5" customHeight="1" thickBot="1">
      <c r="A188" s="243"/>
      <c r="B188" s="243"/>
      <c r="C188" s="113" t="s">
        <v>184</v>
      </c>
      <c r="D188" s="149">
        <f t="shared" si="33"/>
        <v>0</v>
      </c>
      <c r="E188" s="149">
        <f>SUM(係1:係12!F188)</f>
        <v>0</v>
      </c>
      <c r="F188" s="149">
        <f>SUM(係1:係12!L188)</f>
        <v>0</v>
      </c>
      <c r="G188" s="168"/>
      <c r="H188" s="115" t="str">
        <f t="shared" si="34"/>
        <v/>
      </c>
      <c r="I188" s="153">
        <v>70</v>
      </c>
    </row>
    <row r="189" spans="1:9" s="13" customFormat="1" ht="19.5" customHeight="1" thickBot="1">
      <c r="A189" s="243"/>
      <c r="B189" s="243"/>
      <c r="C189" s="113" t="s">
        <v>185</v>
      </c>
      <c r="D189" s="149">
        <f t="shared" si="33"/>
        <v>0</v>
      </c>
      <c r="E189" s="149">
        <f>SUM(係1:係12!F189)</f>
        <v>0</v>
      </c>
      <c r="F189" s="149">
        <f>SUM(係1:係12!L189)</f>
        <v>0</v>
      </c>
      <c r="G189" s="168"/>
      <c r="H189" s="115" t="str">
        <f t="shared" si="34"/>
        <v/>
      </c>
      <c r="I189" s="153">
        <v>70</v>
      </c>
    </row>
    <row r="190" spans="1:9" s="13" customFormat="1" ht="19.5" customHeight="1" thickBot="1">
      <c r="A190" s="243"/>
      <c r="B190" s="243"/>
      <c r="C190" s="113" t="s">
        <v>186</v>
      </c>
      <c r="D190" s="149">
        <f t="shared" si="33"/>
        <v>0</v>
      </c>
      <c r="E190" s="149">
        <f>SUM(係1:係12!F190)</f>
        <v>0</v>
      </c>
      <c r="F190" s="149">
        <f>SUM(係1:係12!L190)</f>
        <v>0</v>
      </c>
      <c r="G190" s="168"/>
      <c r="H190" s="115" t="str">
        <f t="shared" si="34"/>
        <v/>
      </c>
      <c r="I190" s="153">
        <v>70</v>
      </c>
    </row>
    <row r="191" spans="1:9" s="121" customFormat="1" ht="24.6" customHeight="1" thickBot="1">
      <c r="A191" s="150" t="s">
        <v>272</v>
      </c>
      <c r="B191" s="190"/>
      <c r="C191" s="192"/>
      <c r="D191" s="122">
        <f>SUM(D192:D201)</f>
        <v>0</v>
      </c>
      <c r="E191" s="122">
        <f t="shared" ref="E191:F191" si="37">SUM(E192:E201)</f>
        <v>0</v>
      </c>
      <c r="F191" s="122">
        <f t="shared" si="37"/>
        <v>0</v>
      </c>
      <c r="G191" s="170"/>
      <c r="H191" s="127" t="str">
        <f t="shared" si="34"/>
        <v/>
      </c>
      <c r="I191" s="126">
        <v>70</v>
      </c>
    </row>
    <row r="192" spans="1:9" s="13" customFormat="1" ht="19.5" customHeight="1" thickBot="1">
      <c r="A192" s="240"/>
      <c r="B192" s="240"/>
      <c r="C192" s="119" t="s">
        <v>226</v>
      </c>
      <c r="D192" s="149">
        <f t="shared" si="33"/>
        <v>0</v>
      </c>
      <c r="E192" s="149">
        <f>SUM(係1:係12!F192)</f>
        <v>0</v>
      </c>
      <c r="F192" s="149">
        <f>SUM(係1:係12!L192)</f>
        <v>0</v>
      </c>
      <c r="G192" s="168"/>
      <c r="H192" s="115" t="str">
        <f t="shared" si="34"/>
        <v/>
      </c>
      <c r="I192" s="153">
        <v>70</v>
      </c>
    </row>
    <row r="193" spans="1:9" s="13" customFormat="1" ht="19.5" customHeight="1" thickBot="1">
      <c r="A193" s="240"/>
      <c r="B193" s="240"/>
      <c r="C193" s="119" t="s">
        <v>227</v>
      </c>
      <c r="D193" s="149">
        <f t="shared" si="33"/>
        <v>0</v>
      </c>
      <c r="E193" s="149">
        <f>SUM(係1:係12!F193)</f>
        <v>0</v>
      </c>
      <c r="F193" s="149">
        <f>SUM(係1:係12!L193)</f>
        <v>0</v>
      </c>
      <c r="G193" s="168"/>
      <c r="H193" s="115" t="str">
        <f t="shared" si="34"/>
        <v/>
      </c>
      <c r="I193" s="153">
        <v>70</v>
      </c>
    </row>
    <row r="194" spans="1:9" s="13" customFormat="1" ht="19.5" customHeight="1" thickBot="1">
      <c r="A194" s="240"/>
      <c r="B194" s="240"/>
      <c r="C194" s="119" t="s">
        <v>228</v>
      </c>
      <c r="D194" s="149">
        <f t="shared" si="33"/>
        <v>0</v>
      </c>
      <c r="E194" s="149">
        <f>SUM(係1:係12!F194)</f>
        <v>0</v>
      </c>
      <c r="F194" s="149">
        <f>SUM(係1:係12!L194)</f>
        <v>0</v>
      </c>
      <c r="G194" s="168"/>
      <c r="H194" s="115" t="str">
        <f t="shared" si="34"/>
        <v/>
      </c>
      <c r="I194" s="153">
        <v>70</v>
      </c>
    </row>
    <row r="195" spans="1:9" s="13" customFormat="1" ht="19.5" customHeight="1" thickBot="1">
      <c r="A195" s="240"/>
      <c r="B195" s="240"/>
      <c r="C195" s="119" t="s">
        <v>229</v>
      </c>
      <c r="D195" s="149">
        <f t="shared" si="33"/>
        <v>0</v>
      </c>
      <c r="E195" s="149">
        <f>SUM(係1:係12!F195)</f>
        <v>0</v>
      </c>
      <c r="F195" s="149">
        <f>SUM(係1:係12!L195)</f>
        <v>0</v>
      </c>
      <c r="G195" s="168"/>
      <c r="H195" s="115" t="str">
        <f t="shared" si="34"/>
        <v/>
      </c>
      <c r="I195" s="153">
        <v>70</v>
      </c>
    </row>
    <row r="196" spans="1:9" s="13" customFormat="1" ht="19.5" customHeight="1" thickBot="1">
      <c r="A196" s="240"/>
      <c r="B196" s="240"/>
      <c r="C196" s="119" t="s">
        <v>230</v>
      </c>
      <c r="D196" s="149">
        <f t="shared" si="33"/>
        <v>0</v>
      </c>
      <c r="E196" s="149">
        <f>SUM(係1:係12!F196)</f>
        <v>0</v>
      </c>
      <c r="F196" s="149">
        <f>SUM(係1:係12!L196)</f>
        <v>0</v>
      </c>
      <c r="G196" s="168"/>
      <c r="H196" s="115" t="str">
        <f t="shared" si="34"/>
        <v/>
      </c>
      <c r="I196" s="153">
        <v>70</v>
      </c>
    </row>
    <row r="197" spans="1:9" s="13" customFormat="1" ht="19.5" customHeight="1" thickBot="1">
      <c r="A197" s="240"/>
      <c r="B197" s="240"/>
      <c r="C197" s="119" t="s">
        <v>231</v>
      </c>
      <c r="D197" s="149">
        <f t="shared" si="33"/>
        <v>0</v>
      </c>
      <c r="E197" s="149">
        <f>SUM(係1:係12!F197)</f>
        <v>0</v>
      </c>
      <c r="F197" s="149">
        <f>SUM(係1:係12!L197)</f>
        <v>0</v>
      </c>
      <c r="G197" s="168"/>
      <c r="H197" s="115" t="str">
        <f t="shared" si="34"/>
        <v/>
      </c>
      <c r="I197" s="153">
        <v>70</v>
      </c>
    </row>
    <row r="198" spans="1:9" s="13" customFormat="1" ht="19.5" customHeight="1" thickBot="1">
      <c r="A198" s="240"/>
      <c r="B198" s="240"/>
      <c r="C198" s="119" t="s">
        <v>232</v>
      </c>
      <c r="D198" s="149">
        <f t="shared" si="33"/>
        <v>0</v>
      </c>
      <c r="E198" s="149">
        <f>SUM(係1:係12!F198)</f>
        <v>0</v>
      </c>
      <c r="F198" s="149">
        <f>SUM(係1:係12!L198)</f>
        <v>0</v>
      </c>
      <c r="G198" s="168"/>
      <c r="H198" s="115" t="str">
        <f t="shared" si="34"/>
        <v/>
      </c>
      <c r="I198" s="153">
        <v>70</v>
      </c>
    </row>
    <row r="199" spans="1:9" s="13" customFormat="1" ht="19.5" customHeight="1" thickBot="1">
      <c r="A199" s="240"/>
      <c r="B199" s="240"/>
      <c r="C199" s="119" t="s">
        <v>233</v>
      </c>
      <c r="D199" s="149">
        <f t="shared" si="33"/>
        <v>0</v>
      </c>
      <c r="E199" s="149">
        <f>SUM(係1:係12!F199)</f>
        <v>0</v>
      </c>
      <c r="F199" s="149">
        <f>SUM(係1:係12!L199)</f>
        <v>0</v>
      </c>
      <c r="G199" s="168"/>
      <c r="H199" s="115" t="str">
        <f t="shared" si="34"/>
        <v/>
      </c>
      <c r="I199" s="153">
        <v>70</v>
      </c>
    </row>
    <row r="200" spans="1:9" s="13" customFormat="1" ht="19.5" customHeight="1" thickBot="1">
      <c r="A200" s="240"/>
      <c r="B200" s="240"/>
      <c r="C200" s="119" t="s">
        <v>234</v>
      </c>
      <c r="D200" s="149">
        <f t="shared" si="33"/>
        <v>0</v>
      </c>
      <c r="E200" s="149">
        <f>SUM(係1:係12!F200)</f>
        <v>0</v>
      </c>
      <c r="F200" s="149">
        <f>SUM(係1:係12!L200)</f>
        <v>0</v>
      </c>
      <c r="G200" s="168"/>
      <c r="H200" s="115" t="str">
        <f t="shared" si="34"/>
        <v/>
      </c>
      <c r="I200" s="153">
        <v>70</v>
      </c>
    </row>
    <row r="201" spans="1:9" s="13" customFormat="1" ht="19.5" customHeight="1" thickBot="1">
      <c r="A201" s="240"/>
      <c r="B201" s="240"/>
      <c r="C201" s="119" t="s">
        <v>235</v>
      </c>
      <c r="D201" s="149">
        <f t="shared" si="33"/>
        <v>0</v>
      </c>
      <c r="E201" s="149">
        <f>SUM(係1:係12!F201)</f>
        <v>0</v>
      </c>
      <c r="F201" s="149">
        <f>SUM(係1:係12!L201)</f>
        <v>0</v>
      </c>
      <c r="G201" s="168"/>
      <c r="H201" s="115" t="str">
        <f t="shared" si="34"/>
        <v/>
      </c>
      <c r="I201" s="153">
        <v>70</v>
      </c>
    </row>
    <row r="202" spans="1:9" s="121" customFormat="1" ht="24.6" customHeight="1" thickBot="1">
      <c r="A202" s="150" t="s">
        <v>320</v>
      </c>
      <c r="B202" s="190"/>
      <c r="C202" s="192"/>
      <c r="D202" s="122">
        <f>SUM(D203)</f>
        <v>0</v>
      </c>
      <c r="E202" s="122">
        <f t="shared" ref="E202:F202" si="38">SUM(E203)</f>
        <v>0</v>
      </c>
      <c r="F202" s="122">
        <f t="shared" si="38"/>
        <v>0</v>
      </c>
      <c r="G202" s="170"/>
      <c r="H202" s="127" t="str">
        <f t="shared" si="34"/>
        <v/>
      </c>
      <c r="I202" s="126">
        <v>70</v>
      </c>
    </row>
    <row r="203" spans="1:9" s="13" customFormat="1" ht="19.5" customHeight="1" thickBot="1">
      <c r="A203" s="240"/>
      <c r="B203" s="240"/>
      <c r="C203" s="119" t="s">
        <v>236</v>
      </c>
      <c r="D203" s="149">
        <f t="shared" si="33"/>
        <v>0</v>
      </c>
      <c r="E203" s="149">
        <f>SUM(係1:係12!F203)</f>
        <v>0</v>
      </c>
      <c r="F203" s="149">
        <f>SUM(係1:係12!L203)</f>
        <v>0</v>
      </c>
      <c r="G203" s="168"/>
      <c r="H203" s="115" t="str">
        <f t="shared" si="34"/>
        <v/>
      </c>
      <c r="I203" s="153">
        <v>70</v>
      </c>
    </row>
    <row r="204" spans="1:9" s="121" customFormat="1" ht="24.6" customHeight="1" thickBot="1">
      <c r="A204" s="190" t="s">
        <v>273</v>
      </c>
      <c r="B204" s="192"/>
      <c r="C204" s="191"/>
      <c r="D204" s="122">
        <f>SUM(D205)</f>
        <v>0</v>
      </c>
      <c r="E204" s="122">
        <f t="shared" ref="E204:F204" si="39">SUM(E205)</f>
        <v>0</v>
      </c>
      <c r="F204" s="122">
        <f t="shared" si="39"/>
        <v>0</v>
      </c>
      <c r="G204" s="170"/>
      <c r="H204" s="127" t="str">
        <f t="shared" si="34"/>
        <v/>
      </c>
      <c r="I204" s="126">
        <v>70</v>
      </c>
    </row>
    <row r="205" spans="1:9" s="13" customFormat="1" ht="19.5" customHeight="1" thickBot="1">
      <c r="A205" s="240"/>
      <c r="B205" s="240"/>
      <c r="C205" s="119" t="s">
        <v>274</v>
      </c>
      <c r="D205" s="149">
        <f t="shared" si="33"/>
        <v>0</v>
      </c>
      <c r="E205" s="149">
        <f>SUM(係1:係12!F205)</f>
        <v>0</v>
      </c>
      <c r="F205" s="149">
        <f>SUM(係1:係12!L205)</f>
        <v>0</v>
      </c>
      <c r="G205" s="168"/>
      <c r="H205" s="115" t="str">
        <f t="shared" si="34"/>
        <v/>
      </c>
      <c r="I205" s="153">
        <v>70</v>
      </c>
    </row>
    <row r="206" spans="1:9" s="13" customFormat="1">
      <c r="A206" s="20"/>
      <c r="B206" s="20"/>
      <c r="C206" s="20"/>
      <c r="D206" s="21"/>
      <c r="E206" s="21"/>
      <c r="F206" s="21"/>
      <c r="G206" s="20"/>
      <c r="H206" s="20"/>
      <c r="I206" s="22"/>
    </row>
    <row r="207" spans="1:9" s="13" customFormat="1">
      <c r="A207" s="20"/>
      <c r="B207" s="20"/>
      <c r="C207" s="20"/>
      <c r="D207" s="21"/>
      <c r="E207" s="21"/>
      <c r="F207" s="21"/>
      <c r="G207" s="20"/>
      <c r="H207" s="20"/>
      <c r="I207" s="22"/>
    </row>
    <row r="208" spans="1:9" s="13" customFormat="1">
      <c r="A208" s="20"/>
      <c r="B208" s="20"/>
      <c r="C208" s="20"/>
      <c r="D208" s="21"/>
      <c r="E208" s="21"/>
      <c r="F208" s="21"/>
      <c r="G208" s="20"/>
      <c r="H208" s="20"/>
      <c r="I208" s="22"/>
    </row>
    <row r="209" spans="1:9" s="13" customFormat="1">
      <c r="A209" s="20"/>
      <c r="B209" s="20"/>
      <c r="C209" s="20"/>
      <c r="D209" s="21"/>
      <c r="E209" s="21"/>
      <c r="F209" s="21"/>
      <c r="G209" s="20"/>
      <c r="H209" s="20"/>
      <c r="I209" s="22"/>
    </row>
    <row r="210" spans="1:9" s="13" customFormat="1">
      <c r="A210" s="20"/>
      <c r="B210" s="20"/>
      <c r="C210" s="20"/>
      <c r="D210" s="21"/>
      <c r="E210" s="21"/>
      <c r="F210" s="21"/>
      <c r="G210" s="20"/>
      <c r="H210" s="20"/>
      <c r="I210" s="22"/>
    </row>
    <row r="211" spans="1:9" s="13" customFormat="1">
      <c r="A211" s="20"/>
      <c r="B211" s="20"/>
      <c r="C211" s="20"/>
      <c r="D211" s="21"/>
      <c r="E211" s="21"/>
      <c r="F211" s="21"/>
      <c r="G211" s="20"/>
      <c r="H211" s="20"/>
      <c r="I211" s="22"/>
    </row>
    <row r="212" spans="1:9" s="13" customFormat="1">
      <c r="A212" s="20"/>
      <c r="B212" s="20"/>
      <c r="C212" s="20"/>
      <c r="D212" s="21"/>
      <c r="E212" s="21"/>
      <c r="F212" s="21"/>
      <c r="G212" s="20"/>
      <c r="H212" s="20"/>
      <c r="I212" s="22"/>
    </row>
    <row r="213" spans="1:9" s="13" customFormat="1">
      <c r="A213" s="20"/>
      <c r="B213" s="20"/>
      <c r="C213" s="20"/>
      <c r="D213" s="21"/>
      <c r="E213" s="21"/>
      <c r="F213" s="21"/>
      <c r="G213" s="20"/>
      <c r="H213" s="20"/>
      <c r="I213" s="22"/>
    </row>
    <row r="214" spans="1:9" s="13" customFormat="1">
      <c r="A214" s="20"/>
      <c r="B214" s="20"/>
      <c r="C214" s="20"/>
      <c r="D214" s="21"/>
      <c r="E214" s="21"/>
      <c r="F214" s="21"/>
      <c r="G214" s="20"/>
      <c r="H214" s="20"/>
      <c r="I214" s="22"/>
    </row>
    <row r="215" spans="1:9" s="13" customFormat="1">
      <c r="A215" s="20"/>
      <c r="B215" s="20"/>
      <c r="C215" s="20"/>
      <c r="D215" s="21"/>
      <c r="E215" s="21"/>
      <c r="F215" s="21"/>
      <c r="G215" s="20"/>
      <c r="H215" s="20"/>
      <c r="I215" s="22"/>
    </row>
    <row r="216" spans="1:9" s="13" customFormat="1">
      <c r="A216" s="20"/>
      <c r="B216" s="20"/>
      <c r="C216" s="20"/>
      <c r="D216" s="21"/>
      <c r="E216" s="21"/>
      <c r="F216" s="21"/>
      <c r="G216" s="20"/>
      <c r="H216" s="20"/>
      <c r="I216" s="22"/>
    </row>
    <row r="217" spans="1:9" s="13" customFormat="1">
      <c r="A217" s="20"/>
      <c r="B217" s="20"/>
      <c r="C217" s="20"/>
      <c r="D217" s="21"/>
      <c r="E217" s="21"/>
      <c r="F217" s="21"/>
      <c r="G217" s="20"/>
      <c r="H217" s="20"/>
      <c r="I217" s="22"/>
    </row>
    <row r="218" spans="1:9" s="13" customFormat="1">
      <c r="A218" s="20"/>
      <c r="B218" s="20"/>
      <c r="C218" s="20"/>
      <c r="D218" s="21"/>
      <c r="E218" s="21"/>
      <c r="F218" s="21"/>
      <c r="G218" s="20"/>
      <c r="H218" s="20"/>
      <c r="I218" s="22"/>
    </row>
    <row r="219" spans="1:9" s="13" customFormat="1">
      <c r="A219" s="20"/>
      <c r="B219" s="20"/>
      <c r="C219" s="20"/>
      <c r="D219" s="21"/>
      <c r="E219" s="21"/>
      <c r="F219" s="21"/>
      <c r="G219" s="20"/>
      <c r="H219" s="20"/>
      <c r="I219" s="22"/>
    </row>
    <row r="220" spans="1:9" s="13" customFormat="1">
      <c r="A220" s="20"/>
      <c r="B220" s="20"/>
      <c r="C220" s="20"/>
      <c r="D220" s="21"/>
      <c r="E220" s="21"/>
      <c r="F220" s="21"/>
      <c r="G220" s="20"/>
      <c r="H220" s="20"/>
      <c r="I220" s="22"/>
    </row>
    <row r="221" spans="1:9" s="13" customFormat="1">
      <c r="A221" s="20"/>
      <c r="B221" s="20"/>
      <c r="C221" s="20"/>
      <c r="D221" s="21"/>
      <c r="E221" s="21"/>
      <c r="F221" s="21"/>
      <c r="G221" s="20"/>
      <c r="H221" s="20"/>
      <c r="I221" s="22"/>
    </row>
    <row r="222" spans="1:9" s="13" customFormat="1">
      <c r="A222" s="20"/>
      <c r="B222" s="20"/>
      <c r="C222" s="20"/>
      <c r="D222" s="21"/>
      <c r="E222" s="21"/>
      <c r="F222" s="21"/>
      <c r="G222" s="20"/>
      <c r="H222" s="20"/>
      <c r="I222" s="22"/>
    </row>
    <row r="223" spans="1:9" s="13" customFormat="1">
      <c r="A223" s="20"/>
      <c r="B223" s="20"/>
      <c r="C223" s="20"/>
      <c r="D223" s="21"/>
      <c r="E223" s="21"/>
      <c r="F223" s="21"/>
      <c r="G223" s="20"/>
      <c r="H223" s="20"/>
      <c r="I223" s="22"/>
    </row>
    <row r="224" spans="1:9" s="13" customFormat="1">
      <c r="A224" s="20"/>
      <c r="B224" s="20"/>
      <c r="C224" s="20"/>
      <c r="D224" s="21"/>
      <c r="E224" s="21"/>
      <c r="F224" s="21"/>
      <c r="G224" s="20"/>
      <c r="H224" s="20"/>
      <c r="I224" s="22"/>
    </row>
    <row r="225" spans="1:9" s="13" customFormat="1">
      <c r="A225" s="20"/>
      <c r="B225" s="20"/>
      <c r="C225" s="20"/>
      <c r="D225" s="21"/>
      <c r="E225" s="21"/>
      <c r="F225" s="21"/>
      <c r="G225" s="20"/>
      <c r="H225" s="20"/>
      <c r="I225" s="22"/>
    </row>
    <row r="226" spans="1:9" s="13" customFormat="1">
      <c r="A226" s="20"/>
      <c r="B226" s="20"/>
      <c r="C226" s="20"/>
      <c r="D226" s="21"/>
      <c r="E226" s="21"/>
      <c r="F226" s="21"/>
      <c r="G226" s="20"/>
      <c r="H226" s="20"/>
      <c r="I226" s="22"/>
    </row>
    <row r="227" spans="1:9" s="13" customFormat="1">
      <c r="A227" s="20"/>
      <c r="B227" s="20"/>
      <c r="C227" s="20"/>
      <c r="D227" s="21"/>
      <c r="E227" s="21"/>
      <c r="F227" s="21"/>
      <c r="G227" s="20"/>
      <c r="H227" s="20"/>
      <c r="I227" s="22"/>
    </row>
    <row r="228" spans="1:9" s="13" customFormat="1">
      <c r="A228" s="20"/>
      <c r="B228" s="20"/>
      <c r="C228" s="20"/>
      <c r="D228" s="21"/>
      <c r="E228" s="21"/>
      <c r="F228" s="21"/>
      <c r="G228" s="20"/>
      <c r="H228" s="20"/>
      <c r="I228" s="22"/>
    </row>
    <row r="229" spans="1:9" s="13" customFormat="1">
      <c r="A229" s="20"/>
      <c r="B229" s="20"/>
      <c r="C229" s="20"/>
      <c r="D229" s="21"/>
      <c r="E229" s="21"/>
      <c r="F229" s="21"/>
      <c r="G229" s="20"/>
      <c r="H229" s="20"/>
      <c r="I229" s="22"/>
    </row>
    <row r="230" spans="1:9" s="13" customFormat="1">
      <c r="A230" s="20"/>
      <c r="B230" s="20"/>
      <c r="C230" s="20"/>
      <c r="D230" s="21"/>
      <c r="E230" s="21"/>
      <c r="F230" s="21"/>
      <c r="G230" s="20"/>
      <c r="H230" s="20"/>
      <c r="I230" s="22"/>
    </row>
    <row r="231" spans="1:9" s="13" customFormat="1">
      <c r="A231" s="20"/>
      <c r="B231" s="20"/>
      <c r="C231" s="20"/>
      <c r="D231" s="21"/>
      <c r="E231" s="21"/>
      <c r="F231" s="21"/>
      <c r="G231" s="20"/>
      <c r="H231" s="20"/>
      <c r="I231" s="22"/>
    </row>
    <row r="232" spans="1:9" s="13" customFormat="1">
      <c r="A232" s="20"/>
      <c r="B232" s="20"/>
      <c r="C232" s="20"/>
      <c r="D232" s="21"/>
      <c r="E232" s="21"/>
      <c r="F232" s="21"/>
      <c r="G232" s="20"/>
      <c r="H232" s="20"/>
      <c r="I232" s="22"/>
    </row>
    <row r="233" spans="1:9" s="13" customFormat="1">
      <c r="A233" s="20"/>
      <c r="B233" s="20"/>
      <c r="C233" s="20"/>
      <c r="D233" s="21"/>
      <c r="E233" s="21"/>
      <c r="F233" s="21"/>
      <c r="G233" s="20"/>
      <c r="H233" s="20"/>
      <c r="I233" s="22"/>
    </row>
    <row r="234" spans="1:9" s="13" customFormat="1">
      <c r="A234" s="20"/>
      <c r="B234" s="20"/>
      <c r="C234" s="20"/>
      <c r="D234" s="21"/>
      <c r="E234" s="21"/>
      <c r="F234" s="21"/>
      <c r="G234" s="20"/>
      <c r="H234" s="20"/>
      <c r="I234" s="22"/>
    </row>
  </sheetData>
  <sheetProtection formatRows="0" autoFilter="0"/>
  <autoFilter ref="C5:C205" xr:uid="{00000000-0009-0000-0000-000001000000}"/>
  <mergeCells count="84">
    <mergeCell ref="A3:C4"/>
    <mergeCell ref="H70:H73"/>
    <mergeCell ref="I70:I73"/>
    <mergeCell ref="F84:F87"/>
    <mergeCell ref="G84:G87"/>
    <mergeCell ref="H84:H87"/>
    <mergeCell ref="I84:I87"/>
    <mergeCell ref="D7:D11"/>
    <mergeCell ref="E7:E11"/>
    <mergeCell ref="F7:F11"/>
    <mergeCell ref="H7:H11"/>
    <mergeCell ref="I7:I11"/>
    <mergeCell ref="G7:G11"/>
    <mergeCell ref="A7:A15"/>
    <mergeCell ref="B12:B15"/>
    <mergeCell ref="A17:A101"/>
    <mergeCell ref="A184:B190"/>
    <mergeCell ref="A103:B112"/>
    <mergeCell ref="D3:D5"/>
    <mergeCell ref="H3:I4"/>
    <mergeCell ref="G4:G5"/>
    <mergeCell ref="E4:E5"/>
    <mergeCell ref="F4:F5"/>
    <mergeCell ref="E3:G3"/>
    <mergeCell ref="B7:B9"/>
    <mergeCell ref="B10:B11"/>
    <mergeCell ref="F70:F73"/>
    <mergeCell ref="G70:G73"/>
    <mergeCell ref="A163:B163"/>
    <mergeCell ref="A165:B168"/>
    <mergeCell ref="A170:B180"/>
    <mergeCell ref="A182:B182"/>
    <mergeCell ref="B17:B22"/>
    <mergeCell ref="B23:B29"/>
    <mergeCell ref="B31:B66"/>
    <mergeCell ref="B67:B69"/>
    <mergeCell ref="B70:B73"/>
    <mergeCell ref="B74:B79"/>
    <mergeCell ref="B80:B88"/>
    <mergeCell ref="B89:B101"/>
    <mergeCell ref="A114:A123"/>
    <mergeCell ref="B114:B123"/>
    <mergeCell ref="A125:A128"/>
    <mergeCell ref="B125:B128"/>
    <mergeCell ref="A151:B154"/>
    <mergeCell ref="A156:B159"/>
    <mergeCell ref="A161:B161"/>
    <mergeCell ref="A130:A134"/>
    <mergeCell ref="B130:B134"/>
    <mergeCell ref="A136:B138"/>
    <mergeCell ref="A140:B145"/>
    <mergeCell ref="A192:B201"/>
    <mergeCell ref="A203:B203"/>
    <mergeCell ref="A205:B205"/>
    <mergeCell ref="D37:D38"/>
    <mergeCell ref="E37:E38"/>
    <mergeCell ref="D70:D73"/>
    <mergeCell ref="E70:E73"/>
    <mergeCell ref="D84:D87"/>
    <mergeCell ref="E84:E87"/>
    <mergeCell ref="D93:D94"/>
    <mergeCell ref="E93:E94"/>
    <mergeCell ref="D114:D118"/>
    <mergeCell ref="E114:E118"/>
    <mergeCell ref="D173:D176"/>
    <mergeCell ref="E173:E176"/>
    <mergeCell ref="A147:B149"/>
    <mergeCell ref="N2:P2"/>
    <mergeCell ref="F37:F38"/>
    <mergeCell ref="G37:G38"/>
    <mergeCell ref="H37:H38"/>
    <mergeCell ref="I37:I38"/>
    <mergeCell ref="F173:F176"/>
    <mergeCell ref="G173:G176"/>
    <mergeCell ref="H173:H176"/>
    <mergeCell ref="I173:I176"/>
    <mergeCell ref="H93:H94"/>
    <mergeCell ref="I93:I94"/>
    <mergeCell ref="F114:F118"/>
    <mergeCell ref="G114:G118"/>
    <mergeCell ref="H114:H118"/>
    <mergeCell ref="I114:I118"/>
    <mergeCell ref="F93:F94"/>
    <mergeCell ref="G93:G94"/>
  </mergeCells>
  <phoneticPr fontId="15"/>
  <printOptions horizontalCentered="1"/>
  <pageMargins left="0.51181102362204722" right="0.51181102362204722" top="0.6692913385826772" bottom="0.62992125984251968" header="0.31496062992125984" footer="0.31496062992125984"/>
  <pageSetup paperSize="9" scale="59" fitToHeight="2" orientation="portrait" r:id="rId1"/>
  <rowBreaks count="2" manualBreakCount="2">
    <brk id="66" min="1" max="8" man="1"/>
    <brk id="99" min="1" max="8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D251"/>
  <sheetViews>
    <sheetView tabSelected="1" view="pageBreakPreview" zoomScale="90" zoomScaleNormal="87" zoomScaleSheetLayoutView="90" workbookViewId="0">
      <pane xSplit="3" ySplit="5" topLeftCell="D6" activePane="bottomRight" state="frozen"/>
      <selection activeCell="G12" sqref="G12"/>
      <selection pane="topRight" activeCell="G12" sqref="G12"/>
      <selection pane="bottomLeft" activeCell="G12" sqref="G12"/>
      <selection pane="bottomRight" activeCell="G12" sqref="G12"/>
    </sheetView>
  </sheetViews>
  <sheetFormatPr defaultColWidth="9" defaultRowHeight="13.2"/>
  <cols>
    <col min="1" max="1" width="2.21875" style="23" customWidth="1"/>
    <col min="2" max="2" width="10.44140625" style="23" customWidth="1"/>
    <col min="3" max="3" width="32.6640625" style="23" customWidth="1"/>
    <col min="4" max="4" width="8.88671875" style="41" customWidth="1"/>
    <col min="5" max="6" width="9" style="24" customWidth="1"/>
    <col min="7" max="11" width="8.6640625" style="24" customWidth="1"/>
    <col min="12" max="12" width="9" style="24" customWidth="1"/>
    <col min="13" max="17" width="8.6640625" style="24" customWidth="1"/>
    <col min="18" max="18" width="33" style="23" customWidth="1"/>
    <col min="19" max="19" width="7.44140625" style="23" bestFit="1" customWidth="1"/>
    <col min="20" max="20" width="7.44140625" style="25" bestFit="1" customWidth="1"/>
    <col min="21" max="30" width="9" style="1"/>
    <col min="31" max="16384" width="9" style="11"/>
  </cols>
  <sheetData>
    <row r="1" spans="1:30" s="1" customFormat="1" ht="19.5" customHeight="1">
      <c r="A1" s="12" t="s">
        <v>317</v>
      </c>
      <c r="B1" s="209"/>
      <c r="C1" s="209"/>
      <c r="D1" s="334" t="str">
        <f ca="1">RIGHT(CELL("filename",A1),LEN(CELL("filename",A1))-FIND("]", CELL("filename",A1)))</f>
        <v>係1</v>
      </c>
      <c r="E1" s="335"/>
      <c r="F1" s="335"/>
      <c r="G1" s="209"/>
      <c r="H1" s="209"/>
      <c r="I1" s="209"/>
      <c r="J1" s="209"/>
      <c r="K1" s="210"/>
      <c r="L1" s="210"/>
      <c r="M1" s="210"/>
      <c r="N1" s="210"/>
      <c r="O1" s="210"/>
      <c r="P1" s="210"/>
      <c r="Q1" s="210"/>
      <c r="R1" s="209"/>
      <c r="S1" s="209"/>
      <c r="T1" s="211"/>
    </row>
    <row r="2" spans="1:30" s="1" customFormat="1" ht="45.75" customHeight="1" thickBot="1">
      <c r="A2" s="337" t="s">
        <v>306</v>
      </c>
      <c r="B2" s="338"/>
      <c r="C2" s="338"/>
      <c r="D2" s="338"/>
      <c r="E2" s="338"/>
      <c r="F2" s="338"/>
      <c r="G2" s="338"/>
      <c r="H2" s="338"/>
      <c r="I2" s="338"/>
      <c r="J2" s="338"/>
      <c r="K2" s="338"/>
      <c r="L2" s="338"/>
      <c r="M2" s="338"/>
      <c r="N2" s="338"/>
      <c r="O2" s="338"/>
      <c r="P2" s="338"/>
      <c r="Q2" s="338"/>
      <c r="R2" s="213"/>
      <c r="S2" s="212"/>
      <c r="T2" s="212"/>
    </row>
    <row r="3" spans="1:30" ht="13.5" customHeight="1" thickBot="1">
      <c r="A3" s="181"/>
      <c r="B3" s="182"/>
      <c r="C3" s="183"/>
      <c r="D3" s="322" t="s">
        <v>210</v>
      </c>
      <c r="E3" s="339" t="s">
        <v>218</v>
      </c>
      <c r="F3" s="342" t="s">
        <v>20</v>
      </c>
      <c r="G3" s="343"/>
      <c r="H3" s="343"/>
      <c r="I3" s="343"/>
      <c r="J3" s="343"/>
      <c r="K3" s="343"/>
      <c r="L3" s="343"/>
      <c r="M3" s="343"/>
      <c r="N3" s="343"/>
      <c r="O3" s="343"/>
      <c r="P3" s="343"/>
      <c r="Q3" s="343"/>
      <c r="R3" s="344"/>
      <c r="S3" s="305" t="s">
        <v>2</v>
      </c>
      <c r="T3" s="306"/>
    </row>
    <row r="4" spans="1:30" ht="19.5" customHeight="1" thickBot="1">
      <c r="A4" s="184"/>
      <c r="B4" s="185"/>
      <c r="C4" s="186"/>
      <c r="D4" s="323"/>
      <c r="E4" s="340"/>
      <c r="F4" s="326" t="s">
        <v>219</v>
      </c>
      <c r="G4" s="327"/>
      <c r="H4" s="327"/>
      <c r="I4" s="328"/>
      <c r="J4" s="328"/>
      <c r="K4" s="329"/>
      <c r="L4" s="326" t="s">
        <v>220</v>
      </c>
      <c r="M4" s="327"/>
      <c r="N4" s="327"/>
      <c r="O4" s="328"/>
      <c r="P4" s="328"/>
      <c r="Q4" s="329"/>
      <c r="R4" s="309" t="s">
        <v>21</v>
      </c>
      <c r="S4" s="307"/>
      <c r="T4" s="308"/>
    </row>
    <row r="5" spans="1:30" ht="15" thickBot="1">
      <c r="A5" s="187"/>
      <c r="B5" s="188"/>
      <c r="C5" s="189" t="s">
        <v>308</v>
      </c>
      <c r="D5" s="324"/>
      <c r="E5" s="341"/>
      <c r="F5" s="330"/>
      <c r="G5" s="331"/>
      <c r="H5" s="331"/>
      <c r="I5" s="332"/>
      <c r="J5" s="332"/>
      <c r="K5" s="333"/>
      <c r="L5" s="330"/>
      <c r="M5" s="331"/>
      <c r="N5" s="331"/>
      <c r="O5" s="332"/>
      <c r="P5" s="332"/>
      <c r="Q5" s="333"/>
      <c r="R5" s="310"/>
      <c r="S5" s="62" t="s">
        <v>3</v>
      </c>
      <c r="T5" s="66" t="s">
        <v>4</v>
      </c>
    </row>
    <row r="6" spans="1:30" s="12" customFormat="1" ht="13.8" thickBot="1">
      <c r="A6" s="45" t="s">
        <v>22</v>
      </c>
      <c r="B6" s="46"/>
      <c r="C6" s="54"/>
      <c r="D6" s="50"/>
      <c r="E6" s="48">
        <f>F6+L6</f>
        <v>0</v>
      </c>
      <c r="F6" s="58">
        <f>SUM(F7:F15)</f>
        <v>0</v>
      </c>
      <c r="G6" s="161" t="s">
        <v>216</v>
      </c>
      <c r="H6" s="161" t="s">
        <v>217</v>
      </c>
      <c r="I6" s="161" t="s">
        <v>314</v>
      </c>
      <c r="J6" s="161" t="s">
        <v>315</v>
      </c>
      <c r="K6" s="162" t="s">
        <v>316</v>
      </c>
      <c r="L6" s="58">
        <f>SUM(L7:L15)</f>
        <v>0</v>
      </c>
      <c r="M6" s="161" t="s">
        <v>216</v>
      </c>
      <c r="N6" s="161" t="s">
        <v>217</v>
      </c>
      <c r="O6" s="161" t="s">
        <v>314</v>
      </c>
      <c r="P6" s="161" t="s">
        <v>315</v>
      </c>
      <c r="Q6" s="162" t="s">
        <v>316</v>
      </c>
      <c r="R6" s="163"/>
      <c r="S6" s="63" t="str">
        <f t="shared" ref="S6:S69" si="0">IFERROR(ROUND(F6/E6*100,1),"")</f>
        <v/>
      </c>
      <c r="T6" s="67">
        <v>70</v>
      </c>
    </row>
    <row r="7" spans="1:30" s="13" customFormat="1">
      <c r="A7" s="311"/>
      <c r="B7" s="314" t="s">
        <v>23</v>
      </c>
      <c r="C7" s="38" t="s">
        <v>24</v>
      </c>
      <c r="D7" s="325" t="s">
        <v>305</v>
      </c>
      <c r="E7" s="318">
        <f>F7+L7</f>
        <v>0</v>
      </c>
      <c r="F7" s="319">
        <f>SUM(G7:K11)</f>
        <v>0</v>
      </c>
      <c r="G7" s="321"/>
      <c r="H7" s="321"/>
      <c r="I7" s="321"/>
      <c r="J7" s="321"/>
      <c r="K7" s="321"/>
      <c r="L7" s="319">
        <f>SUM(M7:Q11)</f>
        <v>0</v>
      </c>
      <c r="M7" s="321"/>
      <c r="N7" s="321"/>
      <c r="O7" s="321"/>
      <c r="P7" s="321"/>
      <c r="Q7" s="321"/>
      <c r="R7" s="180"/>
      <c r="S7" s="320" t="str">
        <f>IFERROR(ROUND(F7/E7*100,1),"")</f>
        <v/>
      </c>
      <c r="T7" s="68">
        <v>70</v>
      </c>
      <c r="U7" s="2"/>
      <c r="V7" s="2"/>
      <c r="W7" s="2"/>
      <c r="X7" s="2"/>
      <c r="Y7" s="2"/>
      <c r="Z7" s="2"/>
      <c r="AA7" s="2"/>
      <c r="AB7" s="2"/>
      <c r="AC7" s="2"/>
      <c r="AD7" s="2"/>
    </row>
    <row r="8" spans="1:30" s="13" customFormat="1">
      <c r="A8" s="312"/>
      <c r="B8" s="315"/>
      <c r="C8" s="55" t="s">
        <v>25</v>
      </c>
      <c r="D8" s="304"/>
      <c r="E8" s="295"/>
      <c r="F8" s="296"/>
      <c r="G8" s="293"/>
      <c r="H8" s="293"/>
      <c r="I8" s="293"/>
      <c r="J8" s="293"/>
      <c r="K8" s="293"/>
      <c r="L8" s="296"/>
      <c r="M8" s="293"/>
      <c r="N8" s="293"/>
      <c r="O8" s="293"/>
      <c r="P8" s="293"/>
      <c r="Q8" s="293"/>
      <c r="R8" s="160"/>
      <c r="S8" s="291"/>
      <c r="T8" s="69">
        <v>70</v>
      </c>
      <c r="U8" s="2"/>
      <c r="V8" s="2"/>
      <c r="W8" s="2"/>
      <c r="X8" s="2"/>
      <c r="Y8" s="2"/>
      <c r="Z8" s="2"/>
      <c r="AA8" s="2"/>
      <c r="AB8" s="2"/>
      <c r="AC8" s="2"/>
      <c r="AD8" s="2"/>
    </row>
    <row r="9" spans="1:30" s="13" customFormat="1">
      <c r="A9" s="312"/>
      <c r="B9" s="315"/>
      <c r="C9" s="55" t="s">
        <v>26</v>
      </c>
      <c r="D9" s="304"/>
      <c r="E9" s="295"/>
      <c r="F9" s="296"/>
      <c r="G9" s="293"/>
      <c r="H9" s="293"/>
      <c r="I9" s="293"/>
      <c r="J9" s="293"/>
      <c r="K9" s="293"/>
      <c r="L9" s="296"/>
      <c r="M9" s="293"/>
      <c r="N9" s="293"/>
      <c r="O9" s="293"/>
      <c r="P9" s="293"/>
      <c r="Q9" s="293"/>
      <c r="R9" s="160"/>
      <c r="S9" s="291"/>
      <c r="T9" s="69">
        <v>70</v>
      </c>
      <c r="U9" s="2"/>
      <c r="V9" s="2"/>
      <c r="W9" s="2"/>
      <c r="X9" s="2"/>
      <c r="Y9" s="2"/>
      <c r="Z9" s="2"/>
      <c r="AA9" s="2"/>
      <c r="AB9" s="2"/>
      <c r="AC9" s="2"/>
      <c r="AD9" s="2"/>
    </row>
    <row r="10" spans="1:30" s="13" customFormat="1">
      <c r="A10" s="312"/>
      <c r="B10" s="315" t="s">
        <v>27</v>
      </c>
      <c r="C10" s="55" t="s">
        <v>28</v>
      </c>
      <c r="D10" s="304"/>
      <c r="E10" s="295"/>
      <c r="F10" s="296"/>
      <c r="G10" s="293"/>
      <c r="H10" s="293"/>
      <c r="I10" s="293"/>
      <c r="J10" s="293"/>
      <c r="K10" s="293"/>
      <c r="L10" s="296"/>
      <c r="M10" s="293"/>
      <c r="N10" s="293"/>
      <c r="O10" s="293"/>
      <c r="P10" s="293"/>
      <c r="Q10" s="293"/>
      <c r="R10" s="160"/>
      <c r="S10" s="291"/>
      <c r="T10" s="69">
        <v>70</v>
      </c>
      <c r="U10" s="2"/>
      <c r="V10" s="2"/>
      <c r="W10" s="2"/>
      <c r="X10" s="2"/>
      <c r="Y10" s="2"/>
      <c r="Z10" s="2"/>
      <c r="AA10" s="2"/>
      <c r="AB10" s="2"/>
      <c r="AC10" s="2"/>
      <c r="AD10" s="2"/>
    </row>
    <row r="11" spans="1:30" s="13" customFormat="1">
      <c r="A11" s="312"/>
      <c r="B11" s="315"/>
      <c r="C11" s="55" t="s">
        <v>29</v>
      </c>
      <c r="D11" s="304"/>
      <c r="E11" s="295"/>
      <c r="F11" s="296"/>
      <c r="G11" s="294"/>
      <c r="H11" s="294"/>
      <c r="I11" s="294"/>
      <c r="J11" s="294"/>
      <c r="K11" s="294"/>
      <c r="L11" s="296"/>
      <c r="M11" s="294"/>
      <c r="N11" s="294"/>
      <c r="O11" s="294"/>
      <c r="P11" s="294"/>
      <c r="Q11" s="294"/>
      <c r="R11" s="160"/>
      <c r="S11" s="291"/>
      <c r="T11" s="69">
        <v>70</v>
      </c>
      <c r="U11" s="2"/>
      <c r="V11" s="2"/>
      <c r="W11" s="2"/>
      <c r="X11" s="2"/>
      <c r="Y11" s="2"/>
      <c r="Z11" s="2"/>
      <c r="AA11" s="2"/>
      <c r="AB11" s="2"/>
      <c r="AC11" s="2"/>
      <c r="AD11" s="2"/>
    </row>
    <row r="12" spans="1:30" s="13" customFormat="1">
      <c r="A12" s="312"/>
      <c r="B12" s="316" t="s">
        <v>30</v>
      </c>
      <c r="C12" s="14" t="s">
        <v>31</v>
      </c>
      <c r="D12" s="51" t="s">
        <v>212</v>
      </c>
      <c r="E12" s="7">
        <f t="shared" ref="E12:E76" si="1">F12+L12</f>
        <v>0</v>
      </c>
      <c r="F12" s="9">
        <f>SUM(G12:K12)</f>
        <v>0</v>
      </c>
      <c r="G12" s="43"/>
      <c r="H12" s="43"/>
      <c r="I12" s="43"/>
      <c r="J12" s="43"/>
      <c r="K12" s="59"/>
      <c r="L12" s="9">
        <f>SUM(M12:Q12)</f>
        <v>0</v>
      </c>
      <c r="M12" s="43"/>
      <c r="N12" s="43"/>
      <c r="O12" s="43"/>
      <c r="P12" s="43"/>
      <c r="Q12" s="59"/>
      <c r="R12" s="157"/>
      <c r="S12" s="64" t="str">
        <f t="shared" si="0"/>
        <v/>
      </c>
      <c r="T12" s="69">
        <v>70</v>
      </c>
      <c r="U12" s="2"/>
      <c r="V12" s="2"/>
      <c r="W12" s="2"/>
      <c r="X12" s="2"/>
      <c r="Y12" s="2"/>
      <c r="Z12" s="2"/>
      <c r="AA12" s="2"/>
      <c r="AB12" s="2"/>
      <c r="AC12" s="2"/>
      <c r="AD12" s="2"/>
    </row>
    <row r="13" spans="1:30" s="13" customFormat="1">
      <c r="A13" s="312"/>
      <c r="B13" s="316"/>
      <c r="C13" s="14" t="s">
        <v>32</v>
      </c>
      <c r="D13" s="51" t="s">
        <v>213</v>
      </c>
      <c r="E13" s="7">
        <f t="shared" ref="E13:E14" si="2">F13+L13</f>
        <v>0</v>
      </c>
      <c r="F13" s="9">
        <f>SUM(G13:K13)</f>
        <v>0</v>
      </c>
      <c r="G13" s="43"/>
      <c r="H13" s="43"/>
      <c r="I13" s="43"/>
      <c r="J13" s="43"/>
      <c r="K13" s="59"/>
      <c r="L13" s="9">
        <f>SUM(M13:Q13)</f>
        <v>0</v>
      </c>
      <c r="M13" s="43"/>
      <c r="N13" s="43"/>
      <c r="O13" s="43"/>
      <c r="P13" s="43"/>
      <c r="Q13" s="59"/>
      <c r="R13" s="157"/>
      <c r="S13" s="64" t="str">
        <f t="shared" ref="S13:S14" si="3">IFERROR(ROUND(F13/E13*100,1),"")</f>
        <v/>
      </c>
      <c r="T13" s="69">
        <v>70</v>
      </c>
      <c r="U13" s="2"/>
      <c r="V13" s="2"/>
      <c r="W13" s="2"/>
      <c r="X13" s="2"/>
      <c r="Y13" s="2"/>
      <c r="Z13" s="2"/>
      <c r="AA13" s="2"/>
      <c r="AB13" s="2"/>
      <c r="AC13" s="2"/>
      <c r="AD13" s="2"/>
    </row>
    <row r="14" spans="1:30" s="13" customFormat="1">
      <c r="A14" s="312"/>
      <c r="B14" s="316"/>
      <c r="C14" s="14" t="s">
        <v>221</v>
      </c>
      <c r="D14" s="51" t="s">
        <v>213</v>
      </c>
      <c r="E14" s="7">
        <f t="shared" si="2"/>
        <v>0</v>
      </c>
      <c r="F14" s="9">
        <f>SUM(G14:K14)</f>
        <v>0</v>
      </c>
      <c r="G14" s="43"/>
      <c r="H14" s="43"/>
      <c r="I14" s="43"/>
      <c r="J14" s="43"/>
      <c r="K14" s="59"/>
      <c r="L14" s="9">
        <f>SUM(M14:Q14)</f>
        <v>0</v>
      </c>
      <c r="M14" s="43"/>
      <c r="N14" s="43"/>
      <c r="O14" s="43"/>
      <c r="P14" s="43"/>
      <c r="Q14" s="59"/>
      <c r="R14" s="157"/>
      <c r="S14" s="64" t="str">
        <f t="shared" si="3"/>
        <v/>
      </c>
      <c r="T14" s="69">
        <v>70</v>
      </c>
      <c r="U14" s="2"/>
      <c r="V14" s="2"/>
      <c r="W14" s="2"/>
      <c r="X14" s="2"/>
      <c r="Y14" s="2"/>
      <c r="Z14" s="2"/>
      <c r="AA14" s="2"/>
      <c r="AB14" s="2"/>
      <c r="AC14" s="2"/>
      <c r="AD14" s="2"/>
    </row>
    <row r="15" spans="1:30" s="13" customFormat="1" ht="13.8" thickBot="1">
      <c r="A15" s="313"/>
      <c r="B15" s="317"/>
      <c r="C15" s="37" t="s">
        <v>222</v>
      </c>
      <c r="D15" s="71" t="s">
        <v>212</v>
      </c>
      <c r="E15" s="6">
        <f t="shared" si="1"/>
        <v>0</v>
      </c>
      <c r="F15" s="8">
        <f>SUM(G15:K15)</f>
        <v>0</v>
      </c>
      <c r="G15" s="72"/>
      <c r="H15" s="72"/>
      <c r="I15" s="72"/>
      <c r="J15" s="72"/>
      <c r="K15" s="73"/>
      <c r="L15" s="8">
        <f>SUM(M15:Q15)</f>
        <v>0</v>
      </c>
      <c r="M15" s="72"/>
      <c r="N15" s="72"/>
      <c r="O15" s="72"/>
      <c r="P15" s="72"/>
      <c r="Q15" s="73"/>
      <c r="R15" s="158"/>
      <c r="S15" s="74" t="str">
        <f t="shared" si="0"/>
        <v/>
      </c>
      <c r="T15" s="75">
        <v>70</v>
      </c>
      <c r="U15" s="2"/>
      <c r="V15" s="2"/>
      <c r="W15" s="2"/>
      <c r="X15" s="2"/>
      <c r="Y15" s="2"/>
      <c r="Z15" s="2"/>
      <c r="AA15" s="2"/>
      <c r="AB15" s="2"/>
      <c r="AC15" s="2"/>
      <c r="AD15" s="2"/>
    </row>
    <row r="16" spans="1:30" s="12" customFormat="1">
      <c r="A16" s="154" t="s">
        <v>33</v>
      </c>
      <c r="B16" s="76"/>
      <c r="C16" s="77"/>
      <c r="D16" s="78"/>
      <c r="E16" s="79">
        <f t="shared" si="1"/>
        <v>0</v>
      </c>
      <c r="F16" s="80">
        <f>SUM(F17:F101)</f>
        <v>0</v>
      </c>
      <c r="G16" s="164" t="s">
        <v>216</v>
      </c>
      <c r="H16" s="164" t="s">
        <v>217</v>
      </c>
      <c r="I16" s="164" t="s">
        <v>314</v>
      </c>
      <c r="J16" s="164" t="s">
        <v>315</v>
      </c>
      <c r="K16" s="165" t="s">
        <v>316</v>
      </c>
      <c r="L16" s="80">
        <f>SUM(L17:L101)</f>
        <v>0</v>
      </c>
      <c r="M16" s="164" t="s">
        <v>216</v>
      </c>
      <c r="N16" s="164" t="s">
        <v>217</v>
      </c>
      <c r="O16" s="164" t="s">
        <v>314</v>
      </c>
      <c r="P16" s="164" t="s">
        <v>315</v>
      </c>
      <c r="Q16" s="165" t="s">
        <v>316</v>
      </c>
      <c r="R16" s="166"/>
      <c r="S16" s="81" t="str">
        <f t="shared" si="0"/>
        <v/>
      </c>
      <c r="T16" s="82">
        <v>70</v>
      </c>
    </row>
    <row r="17" spans="1:30" s="13" customFormat="1">
      <c r="A17" s="278"/>
      <c r="B17" s="288" t="s">
        <v>34</v>
      </c>
      <c r="C17" s="14" t="s">
        <v>35</v>
      </c>
      <c r="D17" s="53" t="s">
        <v>214</v>
      </c>
      <c r="E17" s="7">
        <f t="shared" si="1"/>
        <v>0</v>
      </c>
      <c r="F17" s="9">
        <f t="shared" ref="F17:F33" si="4">SUM(G17:K17)</f>
        <v>0</v>
      </c>
      <c r="G17" s="43"/>
      <c r="H17" s="43"/>
      <c r="I17" s="43"/>
      <c r="J17" s="43"/>
      <c r="K17" s="59"/>
      <c r="L17" s="9">
        <f t="shared" ref="L17:L33" si="5">SUM(M17:Q17)</f>
        <v>0</v>
      </c>
      <c r="M17" s="43"/>
      <c r="N17" s="43"/>
      <c r="O17" s="43"/>
      <c r="P17" s="43"/>
      <c r="Q17" s="59"/>
      <c r="R17" s="157"/>
      <c r="S17" s="64" t="str">
        <f t="shared" si="0"/>
        <v/>
      </c>
      <c r="T17" s="69">
        <v>70</v>
      </c>
      <c r="U17" s="2"/>
      <c r="V17" s="2"/>
      <c r="W17" s="2"/>
      <c r="X17" s="2"/>
      <c r="Y17" s="2"/>
      <c r="Z17" s="2"/>
      <c r="AA17" s="2"/>
      <c r="AB17" s="2"/>
      <c r="AC17" s="2"/>
      <c r="AD17" s="2"/>
    </row>
    <row r="18" spans="1:30" s="13" customFormat="1">
      <c r="A18" s="278"/>
      <c r="B18" s="288"/>
      <c r="C18" s="14" t="s">
        <v>36</v>
      </c>
      <c r="D18" s="51" t="s">
        <v>215</v>
      </c>
      <c r="E18" s="7">
        <f t="shared" si="1"/>
        <v>0</v>
      </c>
      <c r="F18" s="9">
        <f t="shared" si="4"/>
        <v>0</v>
      </c>
      <c r="G18" s="43"/>
      <c r="H18" s="43"/>
      <c r="I18" s="43"/>
      <c r="J18" s="43"/>
      <c r="K18" s="59"/>
      <c r="L18" s="9">
        <f t="shared" si="5"/>
        <v>0</v>
      </c>
      <c r="M18" s="43"/>
      <c r="N18" s="43"/>
      <c r="O18" s="43"/>
      <c r="P18" s="43"/>
      <c r="Q18" s="59"/>
      <c r="R18" s="157"/>
      <c r="S18" s="64" t="str">
        <f t="shared" si="0"/>
        <v/>
      </c>
      <c r="T18" s="69">
        <v>70</v>
      </c>
      <c r="U18" s="2"/>
      <c r="V18" s="2"/>
      <c r="W18" s="2"/>
      <c r="X18" s="2"/>
      <c r="Y18" s="2"/>
      <c r="Z18" s="2"/>
      <c r="AA18" s="2"/>
      <c r="AB18" s="2"/>
      <c r="AC18" s="2"/>
      <c r="AD18" s="2"/>
    </row>
    <row r="19" spans="1:30" s="13" customFormat="1">
      <c r="A19" s="278"/>
      <c r="B19" s="288"/>
      <c r="C19" s="14" t="s">
        <v>37</v>
      </c>
      <c r="D19" s="51" t="s">
        <v>214</v>
      </c>
      <c r="E19" s="7">
        <f t="shared" si="1"/>
        <v>0</v>
      </c>
      <c r="F19" s="9">
        <f t="shared" si="4"/>
        <v>0</v>
      </c>
      <c r="G19" s="43"/>
      <c r="H19" s="43"/>
      <c r="I19" s="43"/>
      <c r="J19" s="43"/>
      <c r="K19" s="59"/>
      <c r="L19" s="9">
        <f t="shared" si="5"/>
        <v>0</v>
      </c>
      <c r="M19" s="43"/>
      <c r="N19" s="43"/>
      <c r="O19" s="43"/>
      <c r="P19" s="43"/>
      <c r="Q19" s="59"/>
      <c r="R19" s="157"/>
      <c r="S19" s="64" t="str">
        <f t="shared" si="0"/>
        <v/>
      </c>
      <c r="T19" s="69">
        <v>70</v>
      </c>
      <c r="U19" s="2"/>
      <c r="V19" s="2"/>
      <c r="W19" s="2"/>
      <c r="X19" s="2"/>
      <c r="Y19" s="2"/>
      <c r="Z19" s="2"/>
      <c r="AA19" s="2"/>
      <c r="AB19" s="2"/>
      <c r="AC19" s="2"/>
      <c r="AD19" s="2"/>
    </row>
    <row r="20" spans="1:30" s="13" customFormat="1" ht="13.5" customHeight="1">
      <c r="A20" s="278"/>
      <c r="B20" s="288"/>
      <c r="C20" s="14" t="s">
        <v>199</v>
      </c>
      <c r="D20" s="51" t="s">
        <v>214</v>
      </c>
      <c r="E20" s="7">
        <f t="shared" si="1"/>
        <v>0</v>
      </c>
      <c r="F20" s="9">
        <f t="shared" si="4"/>
        <v>0</v>
      </c>
      <c r="G20" s="43"/>
      <c r="H20" s="43"/>
      <c r="I20" s="43"/>
      <c r="J20" s="43"/>
      <c r="K20" s="59"/>
      <c r="L20" s="9">
        <f t="shared" si="5"/>
        <v>0</v>
      </c>
      <c r="M20" s="43"/>
      <c r="N20" s="43"/>
      <c r="O20" s="43"/>
      <c r="P20" s="43"/>
      <c r="Q20" s="59"/>
      <c r="R20" s="157"/>
      <c r="S20" s="64" t="str">
        <f t="shared" si="0"/>
        <v/>
      </c>
      <c r="T20" s="69">
        <v>70</v>
      </c>
      <c r="U20" s="2"/>
      <c r="V20" s="2"/>
      <c r="W20" s="2"/>
      <c r="X20" s="2"/>
      <c r="Y20" s="2"/>
      <c r="Z20" s="2"/>
      <c r="AA20" s="2"/>
      <c r="AB20" s="2"/>
      <c r="AC20" s="2"/>
      <c r="AD20" s="2"/>
    </row>
    <row r="21" spans="1:30" s="13" customFormat="1">
      <c r="A21" s="278"/>
      <c r="B21" s="288"/>
      <c r="C21" s="14" t="s">
        <v>38</v>
      </c>
      <c r="D21" s="51" t="s">
        <v>214</v>
      </c>
      <c r="E21" s="7">
        <f t="shared" si="1"/>
        <v>0</v>
      </c>
      <c r="F21" s="9">
        <f t="shared" si="4"/>
        <v>0</v>
      </c>
      <c r="G21" s="43"/>
      <c r="H21" s="43"/>
      <c r="I21" s="43"/>
      <c r="J21" s="43"/>
      <c r="K21" s="59"/>
      <c r="L21" s="9">
        <f t="shared" si="5"/>
        <v>0</v>
      </c>
      <c r="M21" s="43"/>
      <c r="N21" s="43"/>
      <c r="O21" s="43"/>
      <c r="P21" s="43"/>
      <c r="Q21" s="59"/>
      <c r="R21" s="157"/>
      <c r="S21" s="64" t="str">
        <f t="shared" si="0"/>
        <v/>
      </c>
      <c r="T21" s="69">
        <v>70</v>
      </c>
      <c r="U21" s="2"/>
      <c r="V21" s="2"/>
      <c r="W21" s="2"/>
      <c r="X21" s="2"/>
      <c r="Y21" s="2"/>
      <c r="Z21" s="2"/>
      <c r="AA21" s="2"/>
      <c r="AB21" s="2"/>
      <c r="AC21" s="2"/>
      <c r="AD21" s="2"/>
    </row>
    <row r="22" spans="1:30" s="13" customFormat="1">
      <c r="A22" s="278"/>
      <c r="B22" s="288"/>
      <c r="C22" s="14" t="s">
        <v>39</v>
      </c>
      <c r="D22" s="51" t="s">
        <v>214</v>
      </c>
      <c r="E22" s="7">
        <f t="shared" si="1"/>
        <v>0</v>
      </c>
      <c r="F22" s="9">
        <f t="shared" si="4"/>
        <v>0</v>
      </c>
      <c r="G22" s="43"/>
      <c r="H22" s="43"/>
      <c r="I22" s="43"/>
      <c r="J22" s="43"/>
      <c r="K22" s="59"/>
      <c r="L22" s="9">
        <f t="shared" si="5"/>
        <v>0</v>
      </c>
      <c r="M22" s="43"/>
      <c r="N22" s="43"/>
      <c r="O22" s="43"/>
      <c r="P22" s="43"/>
      <c r="Q22" s="59"/>
      <c r="R22" s="157"/>
      <c r="S22" s="64" t="str">
        <f t="shared" si="0"/>
        <v/>
      </c>
      <c r="T22" s="69">
        <v>70</v>
      </c>
      <c r="U22" s="2"/>
      <c r="V22" s="2"/>
      <c r="W22" s="2"/>
      <c r="X22" s="2"/>
      <c r="Y22" s="2"/>
      <c r="Z22" s="2"/>
      <c r="AA22" s="2"/>
      <c r="AB22" s="2"/>
      <c r="AC22" s="2"/>
      <c r="AD22" s="2"/>
    </row>
    <row r="23" spans="1:30" s="13" customFormat="1">
      <c r="A23" s="278"/>
      <c r="B23" s="290" t="s">
        <v>209</v>
      </c>
      <c r="C23" s="14" t="s">
        <v>40</v>
      </c>
      <c r="D23" s="51" t="s">
        <v>240</v>
      </c>
      <c r="E23" s="7">
        <f t="shared" si="1"/>
        <v>0</v>
      </c>
      <c r="F23" s="9">
        <f t="shared" si="4"/>
        <v>0</v>
      </c>
      <c r="G23" s="43"/>
      <c r="H23" s="43"/>
      <c r="I23" s="43"/>
      <c r="J23" s="43"/>
      <c r="K23" s="59"/>
      <c r="L23" s="9">
        <f t="shared" si="5"/>
        <v>0</v>
      </c>
      <c r="M23" s="43"/>
      <c r="N23" s="43"/>
      <c r="O23" s="43"/>
      <c r="P23" s="43"/>
      <c r="Q23" s="59"/>
      <c r="R23" s="157"/>
      <c r="S23" s="64" t="str">
        <f t="shared" si="0"/>
        <v/>
      </c>
      <c r="T23" s="69">
        <v>70</v>
      </c>
      <c r="U23" s="2"/>
      <c r="V23" s="2"/>
      <c r="W23" s="2"/>
      <c r="X23" s="2"/>
      <c r="Y23" s="2"/>
      <c r="Z23" s="2"/>
      <c r="AA23" s="2"/>
      <c r="AB23" s="2"/>
      <c r="AC23" s="2"/>
      <c r="AD23" s="2"/>
    </row>
    <row r="24" spans="1:30" s="13" customFormat="1">
      <c r="A24" s="278"/>
      <c r="B24" s="288"/>
      <c r="C24" s="14" t="s">
        <v>41</v>
      </c>
      <c r="D24" s="51" t="s">
        <v>240</v>
      </c>
      <c r="E24" s="7">
        <f t="shared" si="1"/>
        <v>0</v>
      </c>
      <c r="F24" s="9">
        <f t="shared" si="4"/>
        <v>0</v>
      </c>
      <c r="G24" s="43"/>
      <c r="H24" s="43"/>
      <c r="I24" s="43"/>
      <c r="J24" s="43"/>
      <c r="K24" s="59"/>
      <c r="L24" s="9">
        <f t="shared" si="5"/>
        <v>0</v>
      </c>
      <c r="M24" s="43"/>
      <c r="N24" s="43"/>
      <c r="O24" s="43"/>
      <c r="P24" s="43"/>
      <c r="Q24" s="59"/>
      <c r="R24" s="157"/>
      <c r="S24" s="64" t="str">
        <f t="shared" si="0"/>
        <v/>
      </c>
      <c r="T24" s="69">
        <v>70</v>
      </c>
      <c r="U24" s="2"/>
      <c r="V24" s="2"/>
      <c r="W24" s="2"/>
      <c r="X24" s="2"/>
      <c r="Y24" s="2"/>
      <c r="Z24" s="2"/>
      <c r="AA24" s="2"/>
      <c r="AB24" s="2"/>
      <c r="AC24" s="2"/>
      <c r="AD24" s="2"/>
    </row>
    <row r="25" spans="1:30" s="13" customFormat="1">
      <c r="A25" s="278"/>
      <c r="B25" s="288"/>
      <c r="C25" s="14" t="s">
        <v>42</v>
      </c>
      <c r="D25" s="53" t="s">
        <v>240</v>
      </c>
      <c r="E25" s="7">
        <f t="shared" si="1"/>
        <v>0</v>
      </c>
      <c r="F25" s="9">
        <f t="shared" si="4"/>
        <v>0</v>
      </c>
      <c r="G25" s="43"/>
      <c r="H25" s="43"/>
      <c r="I25" s="43"/>
      <c r="J25" s="43"/>
      <c r="K25" s="59"/>
      <c r="L25" s="9">
        <f t="shared" si="5"/>
        <v>0</v>
      </c>
      <c r="M25" s="43"/>
      <c r="N25" s="43"/>
      <c r="O25" s="43"/>
      <c r="P25" s="43"/>
      <c r="Q25" s="59"/>
      <c r="R25" s="157"/>
      <c r="S25" s="64" t="str">
        <f t="shared" si="0"/>
        <v/>
      </c>
      <c r="T25" s="69">
        <v>70</v>
      </c>
      <c r="U25" s="2"/>
      <c r="V25" s="2"/>
      <c r="W25" s="2"/>
      <c r="X25" s="2"/>
      <c r="Y25" s="2"/>
      <c r="Z25" s="2"/>
      <c r="AA25" s="2"/>
      <c r="AB25" s="2"/>
      <c r="AC25" s="2"/>
      <c r="AD25" s="2"/>
    </row>
    <row r="26" spans="1:30" s="13" customFormat="1">
      <c r="A26" s="278"/>
      <c r="B26" s="288"/>
      <c r="C26" s="14" t="s">
        <v>43</v>
      </c>
      <c r="D26" s="51" t="s">
        <v>240</v>
      </c>
      <c r="E26" s="7">
        <f t="shared" si="1"/>
        <v>0</v>
      </c>
      <c r="F26" s="9">
        <f t="shared" si="4"/>
        <v>0</v>
      </c>
      <c r="G26" s="43"/>
      <c r="H26" s="43"/>
      <c r="I26" s="43"/>
      <c r="J26" s="43"/>
      <c r="K26" s="59"/>
      <c r="L26" s="9">
        <f t="shared" si="5"/>
        <v>0</v>
      </c>
      <c r="M26" s="43"/>
      <c r="N26" s="43"/>
      <c r="O26" s="43"/>
      <c r="P26" s="43"/>
      <c r="Q26" s="59"/>
      <c r="R26" s="157"/>
      <c r="S26" s="64" t="str">
        <f t="shared" si="0"/>
        <v/>
      </c>
      <c r="T26" s="69">
        <v>70</v>
      </c>
      <c r="U26" s="2"/>
      <c r="V26" s="2"/>
      <c r="W26" s="2"/>
      <c r="X26" s="2"/>
      <c r="Y26" s="2"/>
      <c r="Z26" s="2"/>
      <c r="AA26" s="2"/>
      <c r="AB26" s="2"/>
      <c r="AC26" s="2"/>
      <c r="AD26" s="2"/>
    </row>
    <row r="27" spans="1:30" s="13" customFormat="1">
      <c r="A27" s="278"/>
      <c r="B27" s="288"/>
      <c r="C27" s="14" t="s">
        <v>44</v>
      </c>
      <c r="D27" s="51" t="s">
        <v>240</v>
      </c>
      <c r="E27" s="7">
        <f t="shared" si="1"/>
        <v>0</v>
      </c>
      <c r="F27" s="9">
        <f t="shared" si="4"/>
        <v>0</v>
      </c>
      <c r="G27" s="43"/>
      <c r="H27" s="43"/>
      <c r="I27" s="43"/>
      <c r="J27" s="43"/>
      <c r="K27" s="59"/>
      <c r="L27" s="9">
        <f t="shared" si="5"/>
        <v>0</v>
      </c>
      <c r="M27" s="43"/>
      <c r="N27" s="43"/>
      <c r="O27" s="43"/>
      <c r="P27" s="43"/>
      <c r="Q27" s="59"/>
      <c r="R27" s="157"/>
      <c r="S27" s="64" t="str">
        <f t="shared" si="0"/>
        <v/>
      </c>
      <c r="T27" s="69">
        <v>70</v>
      </c>
      <c r="U27" s="2"/>
      <c r="V27" s="2"/>
      <c r="W27" s="2"/>
      <c r="X27" s="2"/>
      <c r="Y27" s="2"/>
      <c r="Z27" s="2"/>
      <c r="AA27" s="2"/>
      <c r="AB27" s="2"/>
      <c r="AC27" s="2"/>
      <c r="AD27" s="2"/>
    </row>
    <row r="28" spans="1:30" s="13" customFormat="1">
      <c r="A28" s="278"/>
      <c r="B28" s="288"/>
      <c r="C28" s="14" t="s">
        <v>45</v>
      </c>
      <c r="D28" s="51" t="s">
        <v>240</v>
      </c>
      <c r="E28" s="7">
        <f t="shared" si="1"/>
        <v>0</v>
      </c>
      <c r="F28" s="9">
        <f t="shared" si="4"/>
        <v>0</v>
      </c>
      <c r="G28" s="43"/>
      <c r="H28" s="43"/>
      <c r="I28" s="43"/>
      <c r="J28" s="43"/>
      <c r="K28" s="59"/>
      <c r="L28" s="9">
        <f t="shared" si="5"/>
        <v>0</v>
      </c>
      <c r="M28" s="43"/>
      <c r="N28" s="43"/>
      <c r="O28" s="43"/>
      <c r="P28" s="43"/>
      <c r="Q28" s="59"/>
      <c r="R28" s="157"/>
      <c r="S28" s="64" t="str">
        <f t="shared" si="0"/>
        <v/>
      </c>
      <c r="T28" s="69">
        <v>70</v>
      </c>
      <c r="U28" s="2"/>
      <c r="V28" s="2"/>
      <c r="W28" s="2"/>
      <c r="X28" s="2"/>
      <c r="Y28" s="2"/>
      <c r="Z28" s="2"/>
      <c r="AA28" s="2"/>
      <c r="AB28" s="2"/>
      <c r="AC28" s="2"/>
      <c r="AD28" s="2"/>
    </row>
    <row r="29" spans="1:30" s="13" customFormat="1">
      <c r="A29" s="278"/>
      <c r="B29" s="288"/>
      <c r="C29" s="14" t="s">
        <v>46</v>
      </c>
      <c r="D29" s="51" t="s">
        <v>240</v>
      </c>
      <c r="E29" s="7">
        <f t="shared" si="1"/>
        <v>0</v>
      </c>
      <c r="F29" s="9">
        <f t="shared" si="4"/>
        <v>0</v>
      </c>
      <c r="G29" s="43"/>
      <c r="H29" s="43"/>
      <c r="I29" s="43"/>
      <c r="J29" s="43"/>
      <c r="K29" s="59"/>
      <c r="L29" s="9">
        <f t="shared" si="5"/>
        <v>0</v>
      </c>
      <c r="M29" s="43"/>
      <c r="N29" s="43"/>
      <c r="O29" s="43"/>
      <c r="P29" s="43"/>
      <c r="Q29" s="59"/>
      <c r="R29" s="157"/>
      <c r="S29" s="64" t="str">
        <f t="shared" si="0"/>
        <v/>
      </c>
      <c r="T29" s="69">
        <v>70</v>
      </c>
      <c r="U29" s="2"/>
      <c r="V29" s="2"/>
      <c r="W29" s="2"/>
      <c r="X29" s="2"/>
      <c r="Y29" s="2"/>
      <c r="Z29" s="2"/>
      <c r="AA29" s="2"/>
      <c r="AB29" s="2"/>
      <c r="AC29" s="2"/>
      <c r="AD29" s="2"/>
    </row>
    <row r="30" spans="1:30" s="13" customFormat="1">
      <c r="A30" s="278"/>
      <c r="B30" s="44" t="s">
        <v>47</v>
      </c>
      <c r="C30" s="14" t="s">
        <v>48</v>
      </c>
      <c r="D30" s="51" t="s">
        <v>214</v>
      </c>
      <c r="E30" s="7">
        <f t="shared" si="1"/>
        <v>0</v>
      </c>
      <c r="F30" s="9">
        <f t="shared" si="4"/>
        <v>0</v>
      </c>
      <c r="G30" s="43"/>
      <c r="H30" s="43"/>
      <c r="I30" s="43"/>
      <c r="J30" s="43"/>
      <c r="K30" s="59"/>
      <c r="L30" s="9">
        <f t="shared" si="5"/>
        <v>0</v>
      </c>
      <c r="M30" s="43"/>
      <c r="N30" s="43"/>
      <c r="O30" s="43"/>
      <c r="P30" s="43"/>
      <c r="Q30" s="59"/>
      <c r="R30" s="157"/>
      <c r="S30" s="64" t="str">
        <f t="shared" si="0"/>
        <v/>
      </c>
      <c r="T30" s="69">
        <v>70</v>
      </c>
      <c r="U30" s="2"/>
      <c r="V30" s="2"/>
      <c r="W30" s="2"/>
      <c r="X30" s="2"/>
      <c r="Y30" s="2"/>
      <c r="Z30" s="2"/>
      <c r="AA30" s="2"/>
      <c r="AB30" s="2"/>
      <c r="AC30" s="2"/>
      <c r="AD30" s="2"/>
    </row>
    <row r="31" spans="1:30" s="13" customFormat="1">
      <c r="A31" s="278"/>
      <c r="B31" s="288" t="s">
        <v>49</v>
      </c>
      <c r="C31" s="14" t="s">
        <v>50</v>
      </c>
      <c r="D31" s="51" t="s">
        <v>240</v>
      </c>
      <c r="E31" s="7">
        <f t="shared" si="1"/>
        <v>0</v>
      </c>
      <c r="F31" s="9">
        <f t="shared" si="4"/>
        <v>0</v>
      </c>
      <c r="G31" s="43"/>
      <c r="H31" s="43"/>
      <c r="I31" s="43"/>
      <c r="J31" s="43"/>
      <c r="K31" s="59"/>
      <c r="L31" s="9">
        <f t="shared" si="5"/>
        <v>0</v>
      </c>
      <c r="M31" s="43"/>
      <c r="N31" s="43"/>
      <c r="O31" s="43"/>
      <c r="P31" s="43"/>
      <c r="Q31" s="59"/>
      <c r="R31" s="157"/>
      <c r="S31" s="64" t="str">
        <f t="shared" si="0"/>
        <v/>
      </c>
      <c r="T31" s="69">
        <v>70</v>
      </c>
      <c r="U31" s="2"/>
      <c r="V31" s="2"/>
      <c r="W31" s="2"/>
      <c r="X31" s="2"/>
      <c r="Y31" s="2"/>
      <c r="Z31" s="2"/>
      <c r="AA31" s="2"/>
      <c r="AB31" s="2"/>
      <c r="AC31" s="2"/>
      <c r="AD31" s="2"/>
    </row>
    <row r="32" spans="1:30" s="13" customFormat="1">
      <c r="A32" s="278"/>
      <c r="B32" s="288"/>
      <c r="C32" s="14" t="s">
        <v>51</v>
      </c>
      <c r="D32" s="51" t="s">
        <v>240</v>
      </c>
      <c r="E32" s="7">
        <f t="shared" si="1"/>
        <v>0</v>
      </c>
      <c r="F32" s="9">
        <f t="shared" si="4"/>
        <v>0</v>
      </c>
      <c r="G32" s="43"/>
      <c r="H32" s="43"/>
      <c r="I32" s="43"/>
      <c r="J32" s="43"/>
      <c r="K32" s="59"/>
      <c r="L32" s="9">
        <f t="shared" si="5"/>
        <v>0</v>
      </c>
      <c r="M32" s="43"/>
      <c r="N32" s="43"/>
      <c r="O32" s="43"/>
      <c r="P32" s="43"/>
      <c r="Q32" s="59"/>
      <c r="R32" s="157"/>
      <c r="S32" s="64" t="str">
        <f t="shared" si="0"/>
        <v/>
      </c>
      <c r="T32" s="69">
        <v>70</v>
      </c>
      <c r="U32" s="2"/>
      <c r="V32" s="2"/>
      <c r="W32" s="2"/>
      <c r="X32" s="2"/>
      <c r="Y32" s="2"/>
      <c r="Z32" s="2"/>
      <c r="AA32" s="2"/>
      <c r="AB32" s="2"/>
      <c r="AC32" s="2"/>
      <c r="AD32" s="2"/>
    </row>
    <row r="33" spans="1:30" s="13" customFormat="1">
      <c r="A33" s="278"/>
      <c r="B33" s="288"/>
      <c r="C33" s="14" t="s">
        <v>189</v>
      </c>
      <c r="D33" s="51" t="s">
        <v>240</v>
      </c>
      <c r="E33" s="7">
        <f t="shared" si="1"/>
        <v>0</v>
      </c>
      <c r="F33" s="9">
        <f t="shared" si="4"/>
        <v>0</v>
      </c>
      <c r="G33" s="43"/>
      <c r="H33" s="43"/>
      <c r="I33" s="43"/>
      <c r="J33" s="43"/>
      <c r="K33" s="59"/>
      <c r="L33" s="9">
        <f t="shared" si="5"/>
        <v>0</v>
      </c>
      <c r="M33" s="43"/>
      <c r="N33" s="43"/>
      <c r="O33" s="43"/>
      <c r="P33" s="43"/>
      <c r="Q33" s="59"/>
      <c r="R33" s="157"/>
      <c r="S33" s="64" t="str">
        <f t="shared" si="0"/>
        <v/>
      </c>
      <c r="T33" s="69">
        <v>70</v>
      </c>
      <c r="U33" s="2"/>
      <c r="V33" s="2"/>
      <c r="W33" s="2"/>
      <c r="X33" s="2"/>
      <c r="Y33" s="2"/>
      <c r="Z33" s="2"/>
      <c r="AA33" s="2"/>
      <c r="AB33" s="2"/>
      <c r="AC33" s="2"/>
      <c r="AD33" s="2"/>
    </row>
    <row r="34" spans="1:30" s="13" customFormat="1" ht="12.9" hidden="1" customHeight="1">
      <c r="A34" s="278"/>
      <c r="B34" s="288"/>
      <c r="C34" s="14" t="s">
        <v>52</v>
      </c>
      <c r="D34" s="51" t="s">
        <v>240</v>
      </c>
      <c r="E34" s="7">
        <f t="shared" si="1"/>
        <v>0</v>
      </c>
      <c r="F34" s="9">
        <f t="shared" ref="F34:F76" si="6">SUM(G34:K34)</f>
        <v>0</v>
      </c>
      <c r="G34" s="43"/>
      <c r="H34" s="43"/>
      <c r="I34" s="43"/>
      <c r="J34" s="43"/>
      <c r="K34" s="59"/>
      <c r="L34" s="9">
        <f t="shared" ref="L34" si="7">SUM(M34:Q34)</f>
        <v>0</v>
      </c>
      <c r="M34" s="43"/>
      <c r="N34" s="43"/>
      <c r="O34" s="43"/>
      <c r="P34" s="43"/>
      <c r="Q34" s="59"/>
      <c r="R34" s="157"/>
      <c r="S34" s="64" t="str">
        <f t="shared" si="0"/>
        <v/>
      </c>
      <c r="T34" s="69">
        <v>70</v>
      </c>
      <c r="U34" s="2"/>
      <c r="V34" s="2"/>
      <c r="W34" s="2"/>
      <c r="X34" s="2"/>
      <c r="Y34" s="2"/>
      <c r="Z34" s="2"/>
      <c r="AA34" s="2"/>
      <c r="AB34" s="2"/>
      <c r="AC34" s="2"/>
      <c r="AD34" s="2"/>
    </row>
    <row r="35" spans="1:30" s="13" customFormat="1">
      <c r="A35" s="278"/>
      <c r="B35" s="288"/>
      <c r="C35" s="14" t="s">
        <v>53</v>
      </c>
      <c r="D35" s="51" t="s">
        <v>240</v>
      </c>
      <c r="E35" s="7">
        <f t="shared" si="1"/>
        <v>0</v>
      </c>
      <c r="F35" s="9">
        <f>SUM(G35:K35)</f>
        <v>0</v>
      </c>
      <c r="G35" s="43"/>
      <c r="H35" s="43"/>
      <c r="I35" s="43"/>
      <c r="J35" s="43"/>
      <c r="K35" s="59"/>
      <c r="L35" s="9">
        <f>SUM(M35:Q35)</f>
        <v>0</v>
      </c>
      <c r="M35" s="43"/>
      <c r="N35" s="43"/>
      <c r="O35" s="43"/>
      <c r="P35" s="43"/>
      <c r="Q35" s="59"/>
      <c r="R35" s="157"/>
      <c r="S35" s="64" t="str">
        <f t="shared" si="0"/>
        <v/>
      </c>
      <c r="T35" s="69">
        <v>70</v>
      </c>
      <c r="U35" s="2"/>
      <c r="V35" s="2"/>
      <c r="W35" s="2"/>
      <c r="X35" s="2"/>
      <c r="Y35" s="2"/>
      <c r="Z35" s="2"/>
      <c r="AA35" s="2"/>
      <c r="AB35" s="2"/>
      <c r="AC35" s="2"/>
      <c r="AD35" s="2"/>
    </row>
    <row r="36" spans="1:30" s="13" customFormat="1">
      <c r="A36" s="278"/>
      <c r="B36" s="288"/>
      <c r="C36" s="14" t="s">
        <v>54</v>
      </c>
      <c r="D36" s="51" t="s">
        <v>240</v>
      </c>
      <c r="E36" s="7">
        <f t="shared" si="1"/>
        <v>0</v>
      </c>
      <c r="F36" s="9">
        <f>SUM(G36:K36)</f>
        <v>0</v>
      </c>
      <c r="G36" s="43"/>
      <c r="H36" s="43"/>
      <c r="I36" s="43"/>
      <c r="J36" s="43"/>
      <c r="K36" s="59"/>
      <c r="L36" s="9">
        <f>SUM(M36:Q36)</f>
        <v>0</v>
      </c>
      <c r="M36" s="43"/>
      <c r="N36" s="43"/>
      <c r="O36" s="43"/>
      <c r="P36" s="43"/>
      <c r="Q36" s="59"/>
      <c r="R36" s="157"/>
      <c r="S36" s="64" t="str">
        <f t="shared" si="0"/>
        <v/>
      </c>
      <c r="T36" s="69">
        <v>70</v>
      </c>
      <c r="U36" s="2"/>
      <c r="V36" s="2"/>
      <c r="W36" s="2"/>
      <c r="X36" s="2"/>
      <c r="Y36" s="2"/>
      <c r="Z36" s="2"/>
      <c r="AA36" s="2"/>
      <c r="AB36" s="2"/>
      <c r="AC36" s="2"/>
      <c r="AD36" s="2"/>
    </row>
    <row r="37" spans="1:30" s="13" customFormat="1">
      <c r="A37" s="278"/>
      <c r="B37" s="288"/>
      <c r="C37" s="55" t="s">
        <v>55</v>
      </c>
      <c r="D37" s="336" t="s">
        <v>240</v>
      </c>
      <c r="E37" s="295">
        <f>F37+L37</f>
        <v>0</v>
      </c>
      <c r="F37" s="296">
        <f>SUM(G37:K37)</f>
        <v>0</v>
      </c>
      <c r="G37" s="292"/>
      <c r="H37" s="292"/>
      <c r="I37" s="292"/>
      <c r="J37" s="292"/>
      <c r="K37" s="292"/>
      <c r="L37" s="296">
        <f>SUM(M37:Q37)</f>
        <v>0</v>
      </c>
      <c r="M37" s="292"/>
      <c r="N37" s="292"/>
      <c r="O37" s="292"/>
      <c r="P37" s="292"/>
      <c r="Q37" s="292"/>
      <c r="R37" s="160"/>
      <c r="S37" s="291" t="str">
        <f>IFERROR(ROUND(F37/E37*100,1),"")</f>
        <v/>
      </c>
      <c r="T37" s="69">
        <v>70</v>
      </c>
      <c r="U37" s="2"/>
      <c r="V37" s="2"/>
      <c r="W37" s="2"/>
      <c r="X37" s="2"/>
      <c r="Y37" s="2"/>
      <c r="Z37" s="2"/>
      <c r="AA37" s="2"/>
      <c r="AB37" s="2"/>
      <c r="AC37" s="2"/>
      <c r="AD37" s="2"/>
    </row>
    <row r="38" spans="1:30" s="13" customFormat="1">
      <c r="A38" s="278"/>
      <c r="B38" s="288"/>
      <c r="C38" s="55" t="s">
        <v>56</v>
      </c>
      <c r="D38" s="336"/>
      <c r="E38" s="295"/>
      <c r="F38" s="296"/>
      <c r="G38" s="294"/>
      <c r="H38" s="294"/>
      <c r="I38" s="294"/>
      <c r="J38" s="294"/>
      <c r="K38" s="294"/>
      <c r="L38" s="296"/>
      <c r="M38" s="294"/>
      <c r="N38" s="294"/>
      <c r="O38" s="294"/>
      <c r="P38" s="294"/>
      <c r="Q38" s="294"/>
      <c r="R38" s="160"/>
      <c r="S38" s="291"/>
      <c r="T38" s="69">
        <v>70</v>
      </c>
      <c r="U38" s="2"/>
      <c r="V38" s="2"/>
      <c r="W38" s="2"/>
      <c r="X38" s="2"/>
      <c r="Y38" s="2"/>
      <c r="Z38" s="2"/>
      <c r="AA38" s="2"/>
      <c r="AB38" s="2"/>
      <c r="AC38" s="2"/>
      <c r="AD38" s="2"/>
    </row>
    <row r="39" spans="1:30" s="13" customFormat="1">
      <c r="A39" s="278"/>
      <c r="B39" s="288"/>
      <c r="C39" s="14" t="s">
        <v>57</v>
      </c>
      <c r="D39" s="51" t="s">
        <v>240</v>
      </c>
      <c r="E39" s="7">
        <f t="shared" si="1"/>
        <v>0</v>
      </c>
      <c r="F39" s="9">
        <f>SUM(G39:K39)</f>
        <v>0</v>
      </c>
      <c r="G39" s="43"/>
      <c r="H39" s="43"/>
      <c r="I39" s="43"/>
      <c r="J39" s="43"/>
      <c r="K39" s="59"/>
      <c r="L39" s="9">
        <f>SUM(M39:Q39)</f>
        <v>0</v>
      </c>
      <c r="M39" s="43"/>
      <c r="N39" s="43"/>
      <c r="O39" s="43"/>
      <c r="P39" s="43"/>
      <c r="Q39" s="59"/>
      <c r="R39" s="157"/>
      <c r="S39" s="64" t="str">
        <f t="shared" si="0"/>
        <v/>
      </c>
      <c r="T39" s="69">
        <v>70</v>
      </c>
      <c r="U39" s="2"/>
      <c r="V39" s="2"/>
      <c r="W39" s="2"/>
      <c r="X39" s="2"/>
      <c r="Y39" s="2"/>
      <c r="Z39" s="2"/>
      <c r="AA39" s="2"/>
      <c r="AB39" s="2"/>
      <c r="AC39" s="2"/>
      <c r="AD39" s="2"/>
    </row>
    <row r="40" spans="1:30" s="13" customFormat="1">
      <c r="A40" s="278"/>
      <c r="B40" s="288"/>
      <c r="C40" s="14" t="s">
        <v>58</v>
      </c>
      <c r="D40" s="51" t="s">
        <v>240</v>
      </c>
      <c r="E40" s="7">
        <f t="shared" si="1"/>
        <v>0</v>
      </c>
      <c r="F40" s="9">
        <f t="shared" si="6"/>
        <v>0</v>
      </c>
      <c r="G40" s="43"/>
      <c r="H40" s="43"/>
      <c r="I40" s="43"/>
      <c r="J40" s="43"/>
      <c r="K40" s="59"/>
      <c r="L40" s="9">
        <f t="shared" ref="L40:L70" si="8">SUM(M40:Q40)</f>
        <v>0</v>
      </c>
      <c r="M40" s="43"/>
      <c r="N40" s="43"/>
      <c r="O40" s="43"/>
      <c r="P40" s="43"/>
      <c r="Q40" s="59"/>
      <c r="R40" s="157"/>
      <c r="S40" s="64" t="str">
        <f t="shared" si="0"/>
        <v/>
      </c>
      <c r="T40" s="69">
        <v>70</v>
      </c>
      <c r="U40" s="2"/>
      <c r="V40" s="2"/>
      <c r="W40" s="2"/>
      <c r="X40" s="2"/>
      <c r="Y40" s="2"/>
      <c r="Z40" s="2"/>
      <c r="AA40" s="2"/>
      <c r="AB40" s="2"/>
      <c r="AC40" s="2"/>
      <c r="AD40" s="2"/>
    </row>
    <row r="41" spans="1:30" s="13" customFormat="1">
      <c r="A41" s="278"/>
      <c r="B41" s="288"/>
      <c r="C41" s="14" t="s">
        <v>59</v>
      </c>
      <c r="D41" s="51" t="s">
        <v>240</v>
      </c>
      <c r="E41" s="7">
        <f t="shared" si="1"/>
        <v>0</v>
      </c>
      <c r="F41" s="9">
        <f t="shared" si="6"/>
        <v>0</v>
      </c>
      <c r="G41" s="43"/>
      <c r="H41" s="43"/>
      <c r="I41" s="43"/>
      <c r="J41" s="43"/>
      <c r="K41" s="59"/>
      <c r="L41" s="9">
        <f t="shared" si="8"/>
        <v>0</v>
      </c>
      <c r="M41" s="43"/>
      <c r="N41" s="43"/>
      <c r="O41" s="43"/>
      <c r="P41" s="43"/>
      <c r="Q41" s="59"/>
      <c r="R41" s="157"/>
      <c r="S41" s="64" t="str">
        <f t="shared" si="0"/>
        <v/>
      </c>
      <c r="T41" s="69">
        <v>70</v>
      </c>
      <c r="U41" s="2"/>
      <c r="V41" s="2"/>
      <c r="W41" s="2"/>
      <c r="X41" s="2"/>
      <c r="Y41" s="2"/>
      <c r="Z41" s="2"/>
      <c r="AA41" s="2"/>
      <c r="AB41" s="2"/>
      <c r="AC41" s="2"/>
      <c r="AD41" s="2"/>
    </row>
    <row r="42" spans="1:30" s="13" customFormat="1" ht="15.6">
      <c r="A42" s="278"/>
      <c r="B42" s="288"/>
      <c r="C42" s="14" t="s">
        <v>203</v>
      </c>
      <c r="D42" s="51" t="s">
        <v>240</v>
      </c>
      <c r="E42" s="7">
        <f t="shared" si="1"/>
        <v>0</v>
      </c>
      <c r="F42" s="9">
        <f t="shared" si="6"/>
        <v>0</v>
      </c>
      <c r="G42" s="43"/>
      <c r="H42" s="43"/>
      <c r="I42" s="43"/>
      <c r="J42" s="43"/>
      <c r="K42" s="59"/>
      <c r="L42" s="9">
        <f t="shared" si="8"/>
        <v>0</v>
      </c>
      <c r="M42" s="43"/>
      <c r="N42" s="43"/>
      <c r="O42" s="43"/>
      <c r="P42" s="43"/>
      <c r="Q42" s="59"/>
      <c r="R42" s="157"/>
      <c r="S42" s="64" t="str">
        <f t="shared" si="0"/>
        <v/>
      </c>
      <c r="T42" s="69">
        <v>70</v>
      </c>
      <c r="U42" s="2"/>
      <c r="V42" s="2"/>
      <c r="W42" s="2"/>
      <c r="X42" s="2"/>
      <c r="Y42" s="2"/>
      <c r="Z42" s="2"/>
      <c r="AA42" s="2"/>
      <c r="AB42" s="2"/>
      <c r="AC42" s="2"/>
      <c r="AD42" s="2"/>
    </row>
    <row r="43" spans="1:30" s="13" customFormat="1" ht="13.5" customHeight="1">
      <c r="A43" s="278"/>
      <c r="B43" s="288"/>
      <c r="C43" s="14" t="s">
        <v>60</v>
      </c>
      <c r="D43" s="51" t="s">
        <v>240</v>
      </c>
      <c r="E43" s="7">
        <f t="shared" si="1"/>
        <v>0</v>
      </c>
      <c r="F43" s="9">
        <f t="shared" si="6"/>
        <v>0</v>
      </c>
      <c r="G43" s="43"/>
      <c r="H43" s="43"/>
      <c r="I43" s="43"/>
      <c r="J43" s="43"/>
      <c r="K43" s="59"/>
      <c r="L43" s="9">
        <f t="shared" si="8"/>
        <v>0</v>
      </c>
      <c r="M43" s="43"/>
      <c r="N43" s="43"/>
      <c r="O43" s="43"/>
      <c r="P43" s="43"/>
      <c r="Q43" s="59"/>
      <c r="R43" s="157"/>
      <c r="S43" s="64" t="str">
        <f t="shared" si="0"/>
        <v/>
      </c>
      <c r="T43" s="69">
        <v>70</v>
      </c>
      <c r="U43" s="2"/>
      <c r="V43" s="2"/>
      <c r="W43" s="2"/>
      <c r="X43" s="2"/>
      <c r="Y43" s="2"/>
      <c r="Z43" s="2"/>
      <c r="AA43" s="2"/>
      <c r="AB43" s="2"/>
      <c r="AC43" s="2"/>
      <c r="AD43" s="2"/>
    </row>
    <row r="44" spans="1:30" s="13" customFormat="1">
      <c r="A44" s="278"/>
      <c r="B44" s="288"/>
      <c r="C44" s="14" t="s">
        <v>61</v>
      </c>
      <c r="D44" s="51" t="s">
        <v>240</v>
      </c>
      <c r="E44" s="7">
        <f t="shared" si="1"/>
        <v>0</v>
      </c>
      <c r="F44" s="9">
        <f t="shared" si="6"/>
        <v>0</v>
      </c>
      <c r="G44" s="43"/>
      <c r="H44" s="43"/>
      <c r="I44" s="43"/>
      <c r="J44" s="43"/>
      <c r="K44" s="59"/>
      <c r="L44" s="9">
        <f t="shared" si="8"/>
        <v>0</v>
      </c>
      <c r="M44" s="43"/>
      <c r="N44" s="43"/>
      <c r="O44" s="43"/>
      <c r="P44" s="43"/>
      <c r="Q44" s="59"/>
      <c r="R44" s="157"/>
      <c r="S44" s="64" t="str">
        <f t="shared" si="0"/>
        <v/>
      </c>
      <c r="T44" s="69">
        <v>70</v>
      </c>
      <c r="U44" s="2"/>
      <c r="V44" s="2"/>
      <c r="W44" s="2"/>
      <c r="X44" s="2"/>
      <c r="Y44" s="2"/>
      <c r="Z44" s="2"/>
      <c r="AA44" s="2"/>
      <c r="AB44" s="2"/>
      <c r="AC44" s="2"/>
      <c r="AD44" s="2"/>
    </row>
    <row r="45" spans="1:30" s="13" customFormat="1">
      <c r="A45" s="278"/>
      <c r="B45" s="288"/>
      <c r="C45" s="14" t="s">
        <v>62</v>
      </c>
      <c r="D45" s="51" t="s">
        <v>240</v>
      </c>
      <c r="E45" s="7">
        <f t="shared" si="1"/>
        <v>0</v>
      </c>
      <c r="F45" s="9">
        <f t="shared" si="6"/>
        <v>0</v>
      </c>
      <c r="G45" s="43"/>
      <c r="H45" s="43"/>
      <c r="I45" s="43"/>
      <c r="J45" s="43"/>
      <c r="K45" s="59"/>
      <c r="L45" s="9">
        <f t="shared" si="8"/>
        <v>0</v>
      </c>
      <c r="M45" s="43"/>
      <c r="N45" s="43"/>
      <c r="O45" s="43"/>
      <c r="P45" s="43"/>
      <c r="Q45" s="59"/>
      <c r="R45" s="157"/>
      <c r="S45" s="64" t="str">
        <f t="shared" si="0"/>
        <v/>
      </c>
      <c r="T45" s="69">
        <v>70</v>
      </c>
      <c r="U45" s="2"/>
      <c r="V45" s="2"/>
      <c r="W45" s="2"/>
      <c r="X45" s="2"/>
      <c r="Y45" s="2"/>
      <c r="Z45" s="2"/>
      <c r="AA45" s="2"/>
      <c r="AB45" s="2"/>
      <c r="AC45" s="2"/>
      <c r="AD45" s="2"/>
    </row>
    <row r="46" spans="1:30" s="13" customFormat="1">
      <c r="A46" s="278"/>
      <c r="B46" s="288"/>
      <c r="C46" s="14" t="s">
        <v>63</v>
      </c>
      <c r="D46" s="51" t="s">
        <v>240</v>
      </c>
      <c r="E46" s="7">
        <f t="shared" si="1"/>
        <v>0</v>
      </c>
      <c r="F46" s="9">
        <f t="shared" si="6"/>
        <v>0</v>
      </c>
      <c r="G46" s="43"/>
      <c r="H46" s="43"/>
      <c r="I46" s="43"/>
      <c r="J46" s="43"/>
      <c r="K46" s="59"/>
      <c r="L46" s="9">
        <f t="shared" si="8"/>
        <v>0</v>
      </c>
      <c r="M46" s="43"/>
      <c r="N46" s="43"/>
      <c r="O46" s="43"/>
      <c r="P46" s="43"/>
      <c r="Q46" s="59"/>
      <c r="R46" s="157"/>
      <c r="S46" s="64" t="str">
        <f t="shared" si="0"/>
        <v/>
      </c>
      <c r="T46" s="69">
        <v>70</v>
      </c>
      <c r="U46" s="2"/>
      <c r="V46" s="2"/>
      <c r="W46" s="2"/>
      <c r="X46" s="2"/>
      <c r="Y46" s="2"/>
      <c r="Z46" s="2"/>
      <c r="AA46" s="2"/>
      <c r="AB46" s="2"/>
      <c r="AC46" s="2"/>
      <c r="AD46" s="2"/>
    </row>
    <row r="47" spans="1:30" s="13" customFormat="1">
      <c r="A47" s="278"/>
      <c r="B47" s="288"/>
      <c r="C47" s="14" t="s">
        <v>64</v>
      </c>
      <c r="D47" s="51" t="s">
        <v>241</v>
      </c>
      <c r="E47" s="7">
        <f t="shared" si="1"/>
        <v>0</v>
      </c>
      <c r="F47" s="9">
        <f t="shared" si="6"/>
        <v>0</v>
      </c>
      <c r="G47" s="43"/>
      <c r="H47" s="43"/>
      <c r="I47" s="43"/>
      <c r="J47" s="43"/>
      <c r="K47" s="59"/>
      <c r="L47" s="9">
        <f t="shared" si="8"/>
        <v>0</v>
      </c>
      <c r="M47" s="43"/>
      <c r="N47" s="43"/>
      <c r="O47" s="43"/>
      <c r="P47" s="43"/>
      <c r="Q47" s="59"/>
      <c r="R47" s="157"/>
      <c r="S47" s="64" t="str">
        <f t="shared" si="0"/>
        <v/>
      </c>
      <c r="T47" s="69">
        <v>70</v>
      </c>
      <c r="U47" s="2"/>
      <c r="V47" s="2"/>
      <c r="W47" s="2"/>
      <c r="X47" s="2"/>
      <c r="Y47" s="2"/>
      <c r="Z47" s="2"/>
      <c r="AA47" s="2"/>
      <c r="AB47" s="2"/>
      <c r="AC47" s="2"/>
      <c r="AD47" s="2"/>
    </row>
    <row r="48" spans="1:30" s="13" customFormat="1">
      <c r="A48" s="278"/>
      <c r="B48" s="288"/>
      <c r="C48" s="14" t="s">
        <v>207</v>
      </c>
      <c r="D48" s="51" t="s">
        <v>240</v>
      </c>
      <c r="E48" s="7">
        <f t="shared" si="1"/>
        <v>0</v>
      </c>
      <c r="F48" s="9">
        <f t="shared" si="6"/>
        <v>0</v>
      </c>
      <c r="G48" s="43"/>
      <c r="H48" s="43"/>
      <c r="I48" s="43"/>
      <c r="J48" s="43"/>
      <c r="K48" s="59"/>
      <c r="L48" s="9">
        <f t="shared" si="8"/>
        <v>0</v>
      </c>
      <c r="M48" s="43"/>
      <c r="N48" s="43"/>
      <c r="O48" s="43"/>
      <c r="P48" s="43"/>
      <c r="Q48" s="59"/>
      <c r="R48" s="157"/>
      <c r="S48" s="64" t="str">
        <f t="shared" si="0"/>
        <v/>
      </c>
      <c r="T48" s="69">
        <v>70</v>
      </c>
      <c r="U48" s="2"/>
      <c r="V48" s="2"/>
      <c r="W48" s="2"/>
      <c r="X48" s="2"/>
      <c r="Y48" s="2"/>
      <c r="Z48" s="2"/>
      <c r="AA48" s="2"/>
      <c r="AB48" s="2"/>
      <c r="AC48" s="2"/>
      <c r="AD48" s="2"/>
    </row>
    <row r="49" spans="1:30" s="13" customFormat="1" ht="12.9" hidden="1" customHeight="1">
      <c r="A49" s="278"/>
      <c r="B49" s="288"/>
      <c r="C49" s="14" t="s">
        <v>206</v>
      </c>
      <c r="D49" s="51" t="s">
        <v>240</v>
      </c>
      <c r="E49" s="7">
        <f t="shared" si="1"/>
        <v>0</v>
      </c>
      <c r="F49" s="9">
        <f t="shared" si="6"/>
        <v>0</v>
      </c>
      <c r="G49" s="43"/>
      <c r="H49" s="43"/>
      <c r="I49" s="43"/>
      <c r="J49" s="43"/>
      <c r="K49" s="59"/>
      <c r="L49" s="9">
        <f t="shared" si="8"/>
        <v>0</v>
      </c>
      <c r="M49" s="43"/>
      <c r="N49" s="43"/>
      <c r="O49" s="43"/>
      <c r="P49" s="43"/>
      <c r="Q49" s="59"/>
      <c r="R49" s="157"/>
      <c r="S49" s="64" t="str">
        <f t="shared" si="0"/>
        <v/>
      </c>
      <c r="T49" s="69">
        <v>70</v>
      </c>
      <c r="U49" s="2"/>
      <c r="V49" s="2"/>
      <c r="W49" s="2"/>
      <c r="X49" s="2"/>
      <c r="Y49" s="2"/>
      <c r="Z49" s="2"/>
      <c r="AA49" s="2"/>
      <c r="AB49" s="2"/>
      <c r="AC49" s="2"/>
      <c r="AD49" s="2"/>
    </row>
    <row r="50" spans="1:30" s="13" customFormat="1">
      <c r="A50" s="278"/>
      <c r="B50" s="288"/>
      <c r="C50" s="14" t="s">
        <v>65</v>
      </c>
      <c r="D50" s="51" t="s">
        <v>242</v>
      </c>
      <c r="E50" s="7">
        <f t="shared" si="1"/>
        <v>0</v>
      </c>
      <c r="F50" s="9">
        <f t="shared" si="6"/>
        <v>0</v>
      </c>
      <c r="G50" s="43"/>
      <c r="H50" s="43"/>
      <c r="I50" s="43"/>
      <c r="J50" s="43"/>
      <c r="K50" s="59"/>
      <c r="L50" s="9">
        <f t="shared" si="8"/>
        <v>0</v>
      </c>
      <c r="M50" s="43"/>
      <c r="N50" s="43"/>
      <c r="O50" s="43"/>
      <c r="P50" s="43"/>
      <c r="Q50" s="59"/>
      <c r="R50" s="157"/>
      <c r="S50" s="64" t="str">
        <f t="shared" si="0"/>
        <v/>
      </c>
      <c r="T50" s="69">
        <v>70</v>
      </c>
      <c r="U50" s="2"/>
      <c r="V50" s="2"/>
      <c r="W50" s="2"/>
      <c r="X50" s="2"/>
      <c r="Y50" s="2"/>
      <c r="Z50" s="2"/>
      <c r="AA50" s="2"/>
      <c r="AB50" s="2"/>
      <c r="AC50" s="2"/>
      <c r="AD50" s="2"/>
    </row>
    <row r="51" spans="1:30" s="13" customFormat="1">
      <c r="A51" s="278"/>
      <c r="B51" s="288"/>
      <c r="C51" s="14" t="s">
        <v>66</v>
      </c>
      <c r="D51" s="51" t="s">
        <v>242</v>
      </c>
      <c r="E51" s="7">
        <f t="shared" si="1"/>
        <v>0</v>
      </c>
      <c r="F51" s="9">
        <f t="shared" si="6"/>
        <v>0</v>
      </c>
      <c r="G51" s="43"/>
      <c r="H51" s="43"/>
      <c r="I51" s="43"/>
      <c r="J51" s="43"/>
      <c r="K51" s="59"/>
      <c r="L51" s="9">
        <f t="shared" si="8"/>
        <v>0</v>
      </c>
      <c r="M51" s="43"/>
      <c r="N51" s="43"/>
      <c r="O51" s="43"/>
      <c r="P51" s="43"/>
      <c r="Q51" s="59"/>
      <c r="R51" s="157"/>
      <c r="S51" s="64" t="str">
        <f t="shared" si="0"/>
        <v/>
      </c>
      <c r="T51" s="69">
        <v>70</v>
      </c>
      <c r="U51" s="2"/>
      <c r="V51" s="2"/>
      <c r="W51" s="2"/>
      <c r="X51" s="2"/>
      <c r="Y51" s="2"/>
      <c r="Z51" s="2"/>
      <c r="AA51" s="2"/>
      <c r="AB51" s="2"/>
      <c r="AC51" s="2"/>
      <c r="AD51" s="2"/>
    </row>
    <row r="52" spans="1:30" s="13" customFormat="1">
      <c r="A52" s="278"/>
      <c r="B52" s="288"/>
      <c r="C52" s="14" t="s">
        <v>67</v>
      </c>
      <c r="D52" s="51" t="s">
        <v>240</v>
      </c>
      <c r="E52" s="7">
        <f t="shared" si="1"/>
        <v>0</v>
      </c>
      <c r="F52" s="9">
        <f t="shared" si="6"/>
        <v>0</v>
      </c>
      <c r="G52" s="43"/>
      <c r="H52" s="43"/>
      <c r="I52" s="43"/>
      <c r="J52" s="43"/>
      <c r="K52" s="59"/>
      <c r="L52" s="9">
        <f t="shared" si="8"/>
        <v>0</v>
      </c>
      <c r="M52" s="43"/>
      <c r="N52" s="43"/>
      <c r="O52" s="43"/>
      <c r="P52" s="43"/>
      <c r="Q52" s="59"/>
      <c r="R52" s="157"/>
      <c r="S52" s="64" t="str">
        <f t="shared" si="0"/>
        <v/>
      </c>
      <c r="T52" s="69">
        <v>70</v>
      </c>
      <c r="U52" s="2"/>
      <c r="V52" s="2"/>
      <c r="W52" s="2"/>
      <c r="X52" s="2"/>
      <c r="Y52" s="2"/>
      <c r="Z52" s="2"/>
      <c r="AA52" s="2"/>
      <c r="AB52" s="2"/>
      <c r="AC52" s="2"/>
      <c r="AD52" s="2"/>
    </row>
    <row r="53" spans="1:30" s="13" customFormat="1">
      <c r="A53" s="278"/>
      <c r="B53" s="288"/>
      <c r="C53" s="14" t="s">
        <v>68</v>
      </c>
      <c r="D53" s="51" t="s">
        <v>240</v>
      </c>
      <c r="E53" s="7">
        <f t="shared" si="1"/>
        <v>0</v>
      </c>
      <c r="F53" s="9">
        <f t="shared" si="6"/>
        <v>0</v>
      </c>
      <c r="G53" s="43"/>
      <c r="H53" s="43"/>
      <c r="I53" s="43"/>
      <c r="J53" s="43"/>
      <c r="K53" s="59"/>
      <c r="L53" s="9">
        <f t="shared" si="8"/>
        <v>0</v>
      </c>
      <c r="M53" s="43"/>
      <c r="N53" s="43"/>
      <c r="O53" s="43"/>
      <c r="P53" s="43"/>
      <c r="Q53" s="59"/>
      <c r="R53" s="157"/>
      <c r="S53" s="64" t="str">
        <f t="shared" si="0"/>
        <v/>
      </c>
      <c r="T53" s="69">
        <v>70</v>
      </c>
      <c r="U53" s="2"/>
      <c r="V53" s="2"/>
      <c r="W53" s="2"/>
      <c r="X53" s="2"/>
      <c r="Y53" s="2"/>
      <c r="Z53" s="2"/>
      <c r="AA53" s="2"/>
      <c r="AB53" s="2"/>
      <c r="AC53" s="2"/>
      <c r="AD53" s="2"/>
    </row>
    <row r="54" spans="1:30" s="13" customFormat="1">
      <c r="A54" s="278"/>
      <c r="B54" s="288"/>
      <c r="C54" s="14" t="s">
        <v>69</v>
      </c>
      <c r="D54" s="51" t="s">
        <v>240</v>
      </c>
      <c r="E54" s="7">
        <f t="shared" si="1"/>
        <v>0</v>
      </c>
      <c r="F54" s="9">
        <f t="shared" si="6"/>
        <v>0</v>
      </c>
      <c r="G54" s="43"/>
      <c r="H54" s="43"/>
      <c r="I54" s="43"/>
      <c r="J54" s="43"/>
      <c r="K54" s="59"/>
      <c r="L54" s="9">
        <f t="shared" si="8"/>
        <v>0</v>
      </c>
      <c r="M54" s="43"/>
      <c r="N54" s="43"/>
      <c r="O54" s="43"/>
      <c r="P54" s="43"/>
      <c r="Q54" s="59"/>
      <c r="R54" s="157"/>
      <c r="S54" s="64" t="str">
        <f t="shared" si="0"/>
        <v/>
      </c>
      <c r="T54" s="69">
        <v>70</v>
      </c>
      <c r="U54" s="2"/>
      <c r="V54" s="2"/>
      <c r="W54" s="2"/>
      <c r="X54" s="2"/>
      <c r="Y54" s="2"/>
      <c r="Z54" s="2"/>
      <c r="AA54" s="2"/>
      <c r="AB54" s="2"/>
      <c r="AC54" s="2"/>
      <c r="AD54" s="2"/>
    </row>
    <row r="55" spans="1:30" s="13" customFormat="1">
      <c r="A55" s="278"/>
      <c r="B55" s="288"/>
      <c r="C55" s="14" t="s">
        <v>191</v>
      </c>
      <c r="D55" s="51" t="s">
        <v>214</v>
      </c>
      <c r="E55" s="7">
        <f t="shared" si="1"/>
        <v>0</v>
      </c>
      <c r="F55" s="9">
        <f t="shared" si="6"/>
        <v>0</v>
      </c>
      <c r="G55" s="43"/>
      <c r="H55" s="43"/>
      <c r="I55" s="43"/>
      <c r="J55" s="43"/>
      <c r="K55" s="59"/>
      <c r="L55" s="9">
        <f t="shared" si="8"/>
        <v>0</v>
      </c>
      <c r="M55" s="43"/>
      <c r="N55" s="43"/>
      <c r="O55" s="43"/>
      <c r="P55" s="43"/>
      <c r="Q55" s="59"/>
      <c r="R55" s="157"/>
      <c r="S55" s="64" t="str">
        <f t="shared" si="0"/>
        <v/>
      </c>
      <c r="T55" s="69">
        <v>70</v>
      </c>
      <c r="U55" s="2"/>
      <c r="V55" s="2"/>
      <c r="W55" s="2"/>
      <c r="X55" s="2"/>
      <c r="Y55" s="2"/>
      <c r="Z55" s="2"/>
      <c r="AA55" s="2"/>
      <c r="AB55" s="2"/>
      <c r="AC55" s="2"/>
      <c r="AD55" s="2"/>
    </row>
    <row r="56" spans="1:30" s="13" customFormat="1" ht="12.9" hidden="1" customHeight="1">
      <c r="A56" s="278"/>
      <c r="B56" s="288"/>
      <c r="C56" s="15" t="s">
        <v>70</v>
      </c>
      <c r="D56" s="51" t="s">
        <v>240</v>
      </c>
      <c r="E56" s="7">
        <f t="shared" si="1"/>
        <v>0</v>
      </c>
      <c r="F56" s="9">
        <f t="shared" si="6"/>
        <v>0</v>
      </c>
      <c r="G56" s="43"/>
      <c r="H56" s="43"/>
      <c r="I56" s="43"/>
      <c r="J56" s="43"/>
      <c r="K56" s="59"/>
      <c r="L56" s="9">
        <f t="shared" si="8"/>
        <v>0</v>
      </c>
      <c r="M56" s="43"/>
      <c r="N56" s="43"/>
      <c r="O56" s="43"/>
      <c r="P56" s="43"/>
      <c r="Q56" s="59"/>
      <c r="R56" s="157"/>
      <c r="S56" s="64" t="str">
        <f t="shared" si="0"/>
        <v/>
      </c>
      <c r="T56" s="69">
        <v>70</v>
      </c>
      <c r="U56" s="2"/>
      <c r="V56" s="2"/>
      <c r="W56" s="2"/>
      <c r="X56" s="2"/>
      <c r="Y56" s="2"/>
      <c r="Z56" s="2"/>
      <c r="AA56" s="2"/>
      <c r="AB56" s="2"/>
      <c r="AC56" s="2"/>
      <c r="AD56" s="2"/>
    </row>
    <row r="57" spans="1:30" s="13" customFormat="1">
      <c r="A57" s="278"/>
      <c r="B57" s="288"/>
      <c r="C57" s="15" t="s">
        <v>71</v>
      </c>
      <c r="D57" s="51" t="s">
        <v>214</v>
      </c>
      <c r="E57" s="7">
        <f t="shared" si="1"/>
        <v>0</v>
      </c>
      <c r="F57" s="9">
        <f t="shared" si="6"/>
        <v>0</v>
      </c>
      <c r="G57" s="43"/>
      <c r="H57" s="43"/>
      <c r="I57" s="43"/>
      <c r="J57" s="43"/>
      <c r="K57" s="59"/>
      <c r="L57" s="9">
        <f t="shared" si="8"/>
        <v>0</v>
      </c>
      <c r="M57" s="43"/>
      <c r="N57" s="43"/>
      <c r="O57" s="43"/>
      <c r="P57" s="43"/>
      <c r="Q57" s="59"/>
      <c r="R57" s="157"/>
      <c r="S57" s="64" t="str">
        <f t="shared" si="0"/>
        <v/>
      </c>
      <c r="T57" s="69">
        <v>70</v>
      </c>
      <c r="U57" s="2"/>
      <c r="V57" s="2"/>
      <c r="W57" s="2"/>
      <c r="X57" s="2"/>
      <c r="Y57" s="2"/>
      <c r="Z57" s="2"/>
      <c r="AA57" s="2"/>
      <c r="AB57" s="2"/>
      <c r="AC57" s="2"/>
      <c r="AD57" s="2"/>
    </row>
    <row r="58" spans="1:30" s="13" customFormat="1">
      <c r="A58" s="278"/>
      <c r="B58" s="288"/>
      <c r="C58" s="15" t="s">
        <v>72</v>
      </c>
      <c r="D58" s="51" t="s">
        <v>240</v>
      </c>
      <c r="E58" s="7">
        <f t="shared" si="1"/>
        <v>0</v>
      </c>
      <c r="F58" s="9">
        <f t="shared" si="6"/>
        <v>0</v>
      </c>
      <c r="G58" s="43"/>
      <c r="H58" s="43"/>
      <c r="I58" s="43"/>
      <c r="J58" s="43"/>
      <c r="K58" s="59"/>
      <c r="L58" s="9">
        <f t="shared" si="8"/>
        <v>0</v>
      </c>
      <c r="M58" s="43"/>
      <c r="N58" s="43"/>
      <c r="O58" s="43"/>
      <c r="P58" s="43"/>
      <c r="Q58" s="59"/>
      <c r="R58" s="157"/>
      <c r="S58" s="64" t="str">
        <f t="shared" si="0"/>
        <v/>
      </c>
      <c r="T58" s="69">
        <v>70</v>
      </c>
      <c r="U58" s="2"/>
      <c r="V58" s="2"/>
      <c r="W58" s="2"/>
      <c r="X58" s="2"/>
      <c r="Y58" s="2"/>
      <c r="Z58" s="2"/>
      <c r="AA58" s="2"/>
      <c r="AB58" s="2"/>
      <c r="AC58" s="2"/>
      <c r="AD58" s="2"/>
    </row>
    <row r="59" spans="1:30" s="13" customFormat="1">
      <c r="A59" s="278"/>
      <c r="B59" s="288"/>
      <c r="C59" s="15" t="s">
        <v>73</v>
      </c>
      <c r="D59" s="51" t="s">
        <v>240</v>
      </c>
      <c r="E59" s="7">
        <f t="shared" si="1"/>
        <v>0</v>
      </c>
      <c r="F59" s="9">
        <f t="shared" si="6"/>
        <v>0</v>
      </c>
      <c r="G59" s="43"/>
      <c r="H59" s="43"/>
      <c r="I59" s="43"/>
      <c r="J59" s="43"/>
      <c r="K59" s="59"/>
      <c r="L59" s="9">
        <f t="shared" si="8"/>
        <v>0</v>
      </c>
      <c r="M59" s="43"/>
      <c r="N59" s="43"/>
      <c r="O59" s="43"/>
      <c r="P59" s="43"/>
      <c r="Q59" s="59"/>
      <c r="R59" s="157"/>
      <c r="S59" s="64" t="str">
        <f t="shared" si="0"/>
        <v/>
      </c>
      <c r="T59" s="69">
        <v>70</v>
      </c>
      <c r="U59" s="2"/>
      <c r="V59" s="2"/>
      <c r="W59" s="2"/>
      <c r="X59" s="2"/>
      <c r="Y59" s="2"/>
      <c r="Z59" s="2"/>
      <c r="AA59" s="2"/>
      <c r="AB59" s="2"/>
      <c r="AC59" s="2"/>
      <c r="AD59" s="2"/>
    </row>
    <row r="60" spans="1:30" s="13" customFormat="1">
      <c r="A60" s="278"/>
      <c r="B60" s="288"/>
      <c r="C60" s="15" t="s">
        <v>74</v>
      </c>
      <c r="D60" s="51" t="s">
        <v>240</v>
      </c>
      <c r="E60" s="7">
        <f t="shared" si="1"/>
        <v>0</v>
      </c>
      <c r="F60" s="9">
        <f t="shared" si="6"/>
        <v>0</v>
      </c>
      <c r="G60" s="43"/>
      <c r="H60" s="43"/>
      <c r="I60" s="43"/>
      <c r="J60" s="43"/>
      <c r="K60" s="59"/>
      <c r="L60" s="9">
        <f t="shared" si="8"/>
        <v>0</v>
      </c>
      <c r="M60" s="43"/>
      <c r="N60" s="43"/>
      <c r="O60" s="43"/>
      <c r="P60" s="43"/>
      <c r="Q60" s="59"/>
      <c r="R60" s="157"/>
      <c r="S60" s="64" t="str">
        <f t="shared" si="0"/>
        <v/>
      </c>
      <c r="T60" s="69">
        <v>70</v>
      </c>
      <c r="U60" s="2"/>
      <c r="V60" s="2"/>
      <c r="W60" s="2"/>
      <c r="X60" s="2"/>
      <c r="Y60" s="2"/>
      <c r="Z60" s="2"/>
      <c r="AA60" s="2"/>
      <c r="AB60" s="2"/>
      <c r="AC60" s="2"/>
      <c r="AD60" s="2"/>
    </row>
    <row r="61" spans="1:30" s="13" customFormat="1">
      <c r="A61" s="278"/>
      <c r="B61" s="288"/>
      <c r="C61" s="15" t="s">
        <v>75</v>
      </c>
      <c r="D61" s="51" t="s">
        <v>211</v>
      </c>
      <c r="E61" s="7">
        <f t="shared" si="1"/>
        <v>0</v>
      </c>
      <c r="F61" s="9">
        <f t="shared" si="6"/>
        <v>0</v>
      </c>
      <c r="G61" s="43"/>
      <c r="H61" s="43"/>
      <c r="I61" s="43"/>
      <c r="J61" s="43"/>
      <c r="K61" s="59"/>
      <c r="L61" s="9">
        <f t="shared" si="8"/>
        <v>0</v>
      </c>
      <c r="M61" s="43"/>
      <c r="N61" s="43"/>
      <c r="O61" s="43"/>
      <c r="P61" s="43"/>
      <c r="Q61" s="59"/>
      <c r="R61" s="157"/>
      <c r="S61" s="64" t="str">
        <f t="shared" si="0"/>
        <v/>
      </c>
      <c r="T61" s="69">
        <v>70</v>
      </c>
      <c r="U61" s="2"/>
      <c r="V61" s="2"/>
      <c r="W61" s="2"/>
      <c r="X61" s="2"/>
      <c r="Y61" s="2"/>
      <c r="Z61" s="2"/>
      <c r="AA61" s="2"/>
      <c r="AB61" s="2"/>
      <c r="AC61" s="2"/>
      <c r="AD61" s="2"/>
    </row>
    <row r="62" spans="1:30" s="13" customFormat="1">
      <c r="A62" s="278"/>
      <c r="B62" s="288"/>
      <c r="C62" s="15" t="s">
        <v>76</v>
      </c>
      <c r="D62" s="51" t="s">
        <v>242</v>
      </c>
      <c r="E62" s="7">
        <f t="shared" si="1"/>
        <v>0</v>
      </c>
      <c r="F62" s="9">
        <f t="shared" si="6"/>
        <v>0</v>
      </c>
      <c r="G62" s="43"/>
      <c r="H62" s="43"/>
      <c r="I62" s="43"/>
      <c r="J62" s="43"/>
      <c r="K62" s="59"/>
      <c r="L62" s="9">
        <f t="shared" si="8"/>
        <v>0</v>
      </c>
      <c r="M62" s="43"/>
      <c r="N62" s="43"/>
      <c r="O62" s="43"/>
      <c r="P62" s="43"/>
      <c r="Q62" s="59"/>
      <c r="R62" s="157"/>
      <c r="S62" s="64" t="str">
        <f t="shared" si="0"/>
        <v/>
      </c>
      <c r="T62" s="69">
        <v>70</v>
      </c>
      <c r="U62" s="2"/>
      <c r="V62" s="2"/>
      <c r="W62" s="2"/>
      <c r="X62" s="2"/>
      <c r="Y62" s="2"/>
      <c r="Z62" s="2"/>
      <c r="AA62" s="2"/>
      <c r="AB62" s="2"/>
      <c r="AC62" s="2"/>
      <c r="AD62" s="2"/>
    </row>
    <row r="63" spans="1:30" s="13" customFormat="1">
      <c r="A63" s="278"/>
      <c r="B63" s="288"/>
      <c r="C63" s="15" t="s">
        <v>77</v>
      </c>
      <c r="D63" s="51" t="s">
        <v>241</v>
      </c>
      <c r="E63" s="7">
        <f t="shared" si="1"/>
        <v>0</v>
      </c>
      <c r="F63" s="9">
        <f t="shared" si="6"/>
        <v>0</v>
      </c>
      <c r="G63" s="43"/>
      <c r="H63" s="43"/>
      <c r="I63" s="43"/>
      <c r="J63" s="43"/>
      <c r="K63" s="59"/>
      <c r="L63" s="9">
        <f t="shared" si="8"/>
        <v>0</v>
      </c>
      <c r="M63" s="43"/>
      <c r="N63" s="43"/>
      <c r="O63" s="43"/>
      <c r="P63" s="43"/>
      <c r="Q63" s="59"/>
      <c r="R63" s="157"/>
      <c r="S63" s="64" t="str">
        <f t="shared" si="0"/>
        <v/>
      </c>
      <c r="T63" s="69">
        <v>70</v>
      </c>
      <c r="U63" s="2"/>
      <c r="V63" s="2"/>
      <c r="W63" s="2"/>
      <c r="X63" s="2"/>
      <c r="Y63" s="2"/>
      <c r="Z63" s="2"/>
      <c r="AA63" s="2"/>
      <c r="AB63" s="2"/>
      <c r="AC63" s="2"/>
      <c r="AD63" s="2"/>
    </row>
    <row r="64" spans="1:30" s="13" customFormat="1">
      <c r="A64" s="278"/>
      <c r="B64" s="288"/>
      <c r="C64" s="15" t="s">
        <v>78</v>
      </c>
      <c r="D64" s="51" t="s">
        <v>211</v>
      </c>
      <c r="E64" s="7">
        <f t="shared" si="1"/>
        <v>0</v>
      </c>
      <c r="F64" s="9">
        <f t="shared" si="6"/>
        <v>0</v>
      </c>
      <c r="G64" s="43"/>
      <c r="H64" s="43"/>
      <c r="I64" s="43"/>
      <c r="J64" s="43"/>
      <c r="K64" s="59"/>
      <c r="L64" s="9">
        <f t="shared" si="8"/>
        <v>0</v>
      </c>
      <c r="M64" s="43"/>
      <c r="N64" s="43"/>
      <c r="O64" s="43"/>
      <c r="P64" s="43"/>
      <c r="Q64" s="59"/>
      <c r="R64" s="157"/>
      <c r="S64" s="64" t="str">
        <f t="shared" si="0"/>
        <v/>
      </c>
      <c r="T64" s="69">
        <v>70</v>
      </c>
      <c r="U64" s="2"/>
      <c r="V64" s="2"/>
      <c r="W64" s="2"/>
      <c r="X64" s="2"/>
      <c r="Y64" s="2"/>
      <c r="Z64" s="2"/>
      <c r="AA64" s="2"/>
      <c r="AB64" s="2"/>
      <c r="AC64" s="2"/>
      <c r="AD64" s="2"/>
    </row>
    <row r="65" spans="1:30" s="13" customFormat="1">
      <c r="A65" s="278"/>
      <c r="B65" s="288"/>
      <c r="C65" s="15" t="s">
        <v>79</v>
      </c>
      <c r="D65" s="51" t="s">
        <v>211</v>
      </c>
      <c r="E65" s="7">
        <f t="shared" si="1"/>
        <v>0</v>
      </c>
      <c r="F65" s="9">
        <f t="shared" si="6"/>
        <v>0</v>
      </c>
      <c r="G65" s="43"/>
      <c r="H65" s="43"/>
      <c r="I65" s="43"/>
      <c r="J65" s="43"/>
      <c r="K65" s="59"/>
      <c r="L65" s="9">
        <f t="shared" si="8"/>
        <v>0</v>
      </c>
      <c r="M65" s="43"/>
      <c r="N65" s="43"/>
      <c r="O65" s="43"/>
      <c r="P65" s="43"/>
      <c r="Q65" s="59"/>
      <c r="R65" s="157"/>
      <c r="S65" s="64" t="str">
        <f t="shared" si="0"/>
        <v/>
      </c>
      <c r="T65" s="69">
        <v>70</v>
      </c>
      <c r="U65" s="2"/>
      <c r="V65" s="2"/>
      <c r="W65" s="2"/>
      <c r="X65" s="2"/>
      <c r="Y65" s="2"/>
      <c r="Z65" s="2"/>
      <c r="AA65" s="2"/>
      <c r="AB65" s="2"/>
      <c r="AC65" s="2"/>
      <c r="AD65" s="2"/>
    </row>
    <row r="66" spans="1:30" s="13" customFormat="1">
      <c r="A66" s="278"/>
      <c r="B66" s="288"/>
      <c r="C66" s="15" t="s">
        <v>80</v>
      </c>
      <c r="D66" s="51" t="s">
        <v>211</v>
      </c>
      <c r="E66" s="7">
        <f t="shared" si="1"/>
        <v>0</v>
      </c>
      <c r="F66" s="9">
        <f t="shared" si="6"/>
        <v>0</v>
      </c>
      <c r="G66" s="43"/>
      <c r="H66" s="43"/>
      <c r="I66" s="43"/>
      <c r="J66" s="43"/>
      <c r="K66" s="59"/>
      <c r="L66" s="9">
        <f t="shared" si="8"/>
        <v>0</v>
      </c>
      <c r="M66" s="43"/>
      <c r="N66" s="43"/>
      <c r="O66" s="43"/>
      <c r="P66" s="43"/>
      <c r="Q66" s="59"/>
      <c r="R66" s="157"/>
      <c r="S66" s="64" t="str">
        <f t="shared" si="0"/>
        <v/>
      </c>
      <c r="T66" s="69">
        <v>70</v>
      </c>
      <c r="U66" s="2"/>
      <c r="V66" s="2"/>
      <c r="W66" s="2"/>
      <c r="X66" s="2"/>
      <c r="Y66" s="2"/>
      <c r="Z66" s="2"/>
      <c r="AA66" s="2"/>
      <c r="AB66" s="2"/>
      <c r="AC66" s="2"/>
      <c r="AD66" s="2"/>
    </row>
    <row r="67" spans="1:30" s="13" customFormat="1">
      <c r="A67" s="278"/>
      <c r="B67" s="288" t="s">
        <v>81</v>
      </c>
      <c r="C67" s="15" t="s">
        <v>82</v>
      </c>
      <c r="D67" s="51" t="s">
        <v>214</v>
      </c>
      <c r="E67" s="7">
        <f t="shared" si="1"/>
        <v>0</v>
      </c>
      <c r="F67" s="9">
        <f t="shared" si="6"/>
        <v>0</v>
      </c>
      <c r="G67" s="43"/>
      <c r="H67" s="43"/>
      <c r="I67" s="43"/>
      <c r="J67" s="43"/>
      <c r="K67" s="59"/>
      <c r="L67" s="9">
        <f t="shared" si="8"/>
        <v>0</v>
      </c>
      <c r="M67" s="43"/>
      <c r="N67" s="43"/>
      <c r="O67" s="43"/>
      <c r="P67" s="43"/>
      <c r="Q67" s="59"/>
      <c r="R67" s="157"/>
      <c r="S67" s="64" t="str">
        <f t="shared" si="0"/>
        <v/>
      </c>
      <c r="T67" s="69">
        <v>70</v>
      </c>
      <c r="U67" s="2"/>
      <c r="V67" s="2"/>
      <c r="W67" s="2"/>
      <c r="X67" s="2"/>
      <c r="Y67" s="2"/>
      <c r="Z67" s="2"/>
      <c r="AA67" s="2"/>
      <c r="AB67" s="2"/>
      <c r="AC67" s="2"/>
      <c r="AD67" s="2"/>
    </row>
    <row r="68" spans="1:30" s="13" customFormat="1">
      <c r="A68" s="278"/>
      <c r="B68" s="288"/>
      <c r="C68" s="15" t="s">
        <v>83</v>
      </c>
      <c r="D68" s="51" t="s">
        <v>214</v>
      </c>
      <c r="E68" s="7">
        <f t="shared" si="1"/>
        <v>0</v>
      </c>
      <c r="F68" s="9">
        <f t="shared" si="6"/>
        <v>0</v>
      </c>
      <c r="G68" s="43"/>
      <c r="H68" s="43"/>
      <c r="I68" s="43"/>
      <c r="J68" s="43"/>
      <c r="K68" s="59"/>
      <c r="L68" s="9">
        <f t="shared" si="8"/>
        <v>0</v>
      </c>
      <c r="M68" s="43"/>
      <c r="N68" s="43"/>
      <c r="O68" s="43"/>
      <c r="P68" s="43"/>
      <c r="Q68" s="59"/>
      <c r="R68" s="157"/>
      <c r="S68" s="64" t="str">
        <f t="shared" si="0"/>
        <v/>
      </c>
      <c r="T68" s="69">
        <v>70</v>
      </c>
      <c r="U68" s="2"/>
      <c r="V68" s="2"/>
      <c r="W68" s="2"/>
      <c r="X68" s="2"/>
      <c r="Y68" s="2"/>
      <c r="Z68" s="2"/>
      <c r="AA68" s="2"/>
      <c r="AB68" s="2"/>
      <c r="AC68" s="2"/>
      <c r="AD68" s="2"/>
    </row>
    <row r="69" spans="1:30" s="13" customFormat="1">
      <c r="A69" s="278"/>
      <c r="B69" s="288"/>
      <c r="C69" s="15" t="s">
        <v>84</v>
      </c>
      <c r="D69" s="51" t="s">
        <v>214</v>
      </c>
      <c r="E69" s="7">
        <f t="shared" si="1"/>
        <v>0</v>
      </c>
      <c r="F69" s="9">
        <f t="shared" si="6"/>
        <v>0</v>
      </c>
      <c r="G69" s="43"/>
      <c r="H69" s="43"/>
      <c r="I69" s="43"/>
      <c r="J69" s="43"/>
      <c r="K69" s="59"/>
      <c r="L69" s="9">
        <f t="shared" si="8"/>
        <v>0</v>
      </c>
      <c r="M69" s="43"/>
      <c r="N69" s="43"/>
      <c r="O69" s="43"/>
      <c r="P69" s="43"/>
      <c r="Q69" s="59"/>
      <c r="R69" s="157"/>
      <c r="S69" s="64" t="str">
        <f t="shared" si="0"/>
        <v/>
      </c>
      <c r="T69" s="69">
        <v>70</v>
      </c>
      <c r="U69" s="2"/>
      <c r="V69" s="2"/>
      <c r="W69" s="2"/>
      <c r="X69" s="2"/>
      <c r="Y69" s="2"/>
      <c r="Z69" s="2"/>
      <c r="AA69" s="2"/>
      <c r="AB69" s="2"/>
      <c r="AC69" s="2"/>
      <c r="AD69" s="2"/>
    </row>
    <row r="70" spans="1:30" s="13" customFormat="1">
      <c r="A70" s="278"/>
      <c r="B70" s="288" t="s">
        <v>85</v>
      </c>
      <c r="C70" s="57" t="s">
        <v>86</v>
      </c>
      <c r="D70" s="336" t="s">
        <v>240</v>
      </c>
      <c r="E70" s="295">
        <f>F70+L70</f>
        <v>0</v>
      </c>
      <c r="F70" s="296">
        <f t="shared" si="6"/>
        <v>0</v>
      </c>
      <c r="G70" s="292"/>
      <c r="H70" s="292"/>
      <c r="I70" s="292"/>
      <c r="J70" s="292"/>
      <c r="K70" s="292"/>
      <c r="L70" s="296">
        <f t="shared" si="8"/>
        <v>0</v>
      </c>
      <c r="M70" s="292"/>
      <c r="N70" s="292"/>
      <c r="O70" s="292"/>
      <c r="P70" s="292"/>
      <c r="Q70" s="292"/>
      <c r="R70" s="160"/>
      <c r="S70" s="291" t="str">
        <f>IFERROR(ROUND(F70/E70*100,1),"")</f>
        <v/>
      </c>
      <c r="T70" s="69">
        <v>70</v>
      </c>
      <c r="U70" s="2"/>
      <c r="V70" s="2"/>
      <c r="W70" s="2"/>
      <c r="X70" s="2"/>
      <c r="Y70" s="2"/>
      <c r="Z70" s="2"/>
      <c r="AA70" s="2"/>
      <c r="AB70" s="2"/>
      <c r="AC70" s="2"/>
      <c r="AD70" s="2"/>
    </row>
    <row r="71" spans="1:30" s="13" customFormat="1">
      <c r="A71" s="278"/>
      <c r="B71" s="288"/>
      <c r="C71" s="57" t="s">
        <v>87</v>
      </c>
      <c r="D71" s="336"/>
      <c r="E71" s="295"/>
      <c r="F71" s="296"/>
      <c r="G71" s="293"/>
      <c r="H71" s="293"/>
      <c r="I71" s="293"/>
      <c r="J71" s="293"/>
      <c r="K71" s="293"/>
      <c r="L71" s="296"/>
      <c r="M71" s="293"/>
      <c r="N71" s="293"/>
      <c r="O71" s="293"/>
      <c r="P71" s="293"/>
      <c r="Q71" s="293"/>
      <c r="R71" s="160"/>
      <c r="S71" s="291"/>
      <c r="T71" s="69">
        <v>70</v>
      </c>
      <c r="U71" s="2"/>
      <c r="V71" s="2"/>
      <c r="W71" s="2"/>
      <c r="X71" s="2"/>
      <c r="Y71" s="2"/>
      <c r="Z71" s="2"/>
      <c r="AA71" s="2"/>
      <c r="AB71" s="2"/>
      <c r="AC71" s="2"/>
      <c r="AD71" s="2"/>
    </row>
    <row r="72" spans="1:30" s="13" customFormat="1">
      <c r="A72" s="278"/>
      <c r="B72" s="288"/>
      <c r="C72" s="57" t="s">
        <v>88</v>
      </c>
      <c r="D72" s="336"/>
      <c r="E72" s="295"/>
      <c r="F72" s="296"/>
      <c r="G72" s="293"/>
      <c r="H72" s="293"/>
      <c r="I72" s="293"/>
      <c r="J72" s="293"/>
      <c r="K72" s="293"/>
      <c r="L72" s="296"/>
      <c r="M72" s="293"/>
      <c r="N72" s="293"/>
      <c r="O72" s="293"/>
      <c r="P72" s="293"/>
      <c r="Q72" s="293"/>
      <c r="R72" s="160"/>
      <c r="S72" s="291"/>
      <c r="T72" s="69">
        <v>70</v>
      </c>
      <c r="U72" s="2"/>
      <c r="V72" s="2"/>
      <c r="W72" s="2"/>
      <c r="X72" s="2"/>
      <c r="Y72" s="2"/>
      <c r="Z72" s="2"/>
      <c r="AA72" s="2"/>
      <c r="AB72" s="2"/>
      <c r="AC72" s="2"/>
      <c r="AD72" s="2"/>
    </row>
    <row r="73" spans="1:30" s="13" customFormat="1">
      <c r="A73" s="278"/>
      <c r="B73" s="288"/>
      <c r="C73" s="57" t="s">
        <v>89</v>
      </c>
      <c r="D73" s="336"/>
      <c r="E73" s="295"/>
      <c r="F73" s="296"/>
      <c r="G73" s="294"/>
      <c r="H73" s="294"/>
      <c r="I73" s="294"/>
      <c r="J73" s="294"/>
      <c r="K73" s="294"/>
      <c r="L73" s="296"/>
      <c r="M73" s="294"/>
      <c r="N73" s="294"/>
      <c r="O73" s="294"/>
      <c r="P73" s="294"/>
      <c r="Q73" s="294"/>
      <c r="R73" s="160"/>
      <c r="S73" s="291"/>
      <c r="T73" s="69">
        <v>70</v>
      </c>
      <c r="U73" s="2"/>
      <c r="V73" s="2"/>
      <c r="W73" s="2"/>
      <c r="X73" s="2"/>
      <c r="Y73" s="2"/>
      <c r="Z73" s="2"/>
      <c r="AA73" s="2"/>
      <c r="AB73" s="2"/>
      <c r="AC73" s="2"/>
      <c r="AD73" s="2"/>
    </row>
    <row r="74" spans="1:30" s="13" customFormat="1">
      <c r="A74" s="278"/>
      <c r="B74" s="276" t="s">
        <v>208</v>
      </c>
      <c r="C74" s="15" t="s">
        <v>193</v>
      </c>
      <c r="D74" s="51" t="s">
        <v>243</v>
      </c>
      <c r="E74" s="7">
        <f t="shared" si="1"/>
        <v>0</v>
      </c>
      <c r="F74" s="9">
        <f t="shared" si="6"/>
        <v>0</v>
      </c>
      <c r="G74" s="43"/>
      <c r="H74" s="43"/>
      <c r="I74" s="43"/>
      <c r="J74" s="43"/>
      <c r="K74" s="59"/>
      <c r="L74" s="9">
        <f t="shared" ref="L74:L83" si="9">SUM(M74:Q74)</f>
        <v>0</v>
      </c>
      <c r="M74" s="43"/>
      <c r="N74" s="43"/>
      <c r="O74" s="43"/>
      <c r="P74" s="43"/>
      <c r="Q74" s="59"/>
      <c r="R74" s="157"/>
      <c r="S74" s="64" t="str">
        <f t="shared" ref="S74:S141" si="10">IFERROR(ROUND(F74/E74*100,1),"")</f>
        <v/>
      </c>
      <c r="T74" s="69">
        <v>70</v>
      </c>
      <c r="U74" s="2"/>
      <c r="V74" s="2"/>
      <c r="W74" s="2"/>
      <c r="X74" s="2"/>
      <c r="Y74" s="2"/>
      <c r="Z74" s="2"/>
      <c r="AA74" s="2"/>
      <c r="AB74" s="2"/>
      <c r="AC74" s="2"/>
      <c r="AD74" s="2"/>
    </row>
    <row r="75" spans="1:30" s="13" customFormat="1" ht="12.9" hidden="1" customHeight="1">
      <c r="A75" s="278"/>
      <c r="B75" s="277"/>
      <c r="C75" s="15" t="s">
        <v>90</v>
      </c>
      <c r="D75" s="51" t="s">
        <v>240</v>
      </c>
      <c r="E75" s="7">
        <f t="shared" si="1"/>
        <v>0</v>
      </c>
      <c r="F75" s="9">
        <f t="shared" si="6"/>
        <v>0</v>
      </c>
      <c r="G75" s="43"/>
      <c r="H75" s="43"/>
      <c r="I75" s="43"/>
      <c r="J75" s="43"/>
      <c r="K75" s="59"/>
      <c r="L75" s="9">
        <f t="shared" si="9"/>
        <v>0</v>
      </c>
      <c r="M75" s="43"/>
      <c r="N75" s="43"/>
      <c r="O75" s="43"/>
      <c r="P75" s="43"/>
      <c r="Q75" s="59"/>
      <c r="R75" s="157"/>
      <c r="S75" s="64" t="str">
        <f t="shared" si="10"/>
        <v/>
      </c>
      <c r="T75" s="69">
        <v>70</v>
      </c>
      <c r="U75" s="2"/>
      <c r="V75" s="2"/>
      <c r="W75" s="2"/>
      <c r="X75" s="2"/>
      <c r="Y75" s="2"/>
      <c r="Z75" s="2"/>
      <c r="AA75" s="2"/>
      <c r="AB75" s="2"/>
      <c r="AC75" s="2"/>
      <c r="AD75" s="2"/>
    </row>
    <row r="76" spans="1:30" s="13" customFormat="1" ht="12.9" hidden="1" customHeight="1">
      <c r="A76" s="278"/>
      <c r="B76" s="277"/>
      <c r="C76" s="15" t="s">
        <v>91</v>
      </c>
      <c r="D76" s="51" t="s">
        <v>240</v>
      </c>
      <c r="E76" s="7">
        <f t="shared" si="1"/>
        <v>0</v>
      </c>
      <c r="F76" s="9">
        <f t="shared" si="6"/>
        <v>0</v>
      </c>
      <c r="G76" s="43"/>
      <c r="H76" s="43"/>
      <c r="I76" s="43"/>
      <c r="J76" s="43"/>
      <c r="K76" s="59"/>
      <c r="L76" s="9">
        <f t="shared" si="9"/>
        <v>0</v>
      </c>
      <c r="M76" s="43"/>
      <c r="N76" s="43"/>
      <c r="O76" s="43"/>
      <c r="P76" s="43"/>
      <c r="Q76" s="59"/>
      <c r="R76" s="157"/>
      <c r="S76" s="64" t="str">
        <f t="shared" si="10"/>
        <v/>
      </c>
      <c r="T76" s="69">
        <v>70</v>
      </c>
      <c r="U76" s="2"/>
      <c r="V76" s="2"/>
      <c r="W76" s="2"/>
      <c r="X76" s="2"/>
      <c r="Y76" s="2"/>
      <c r="Z76" s="2"/>
      <c r="AA76" s="2"/>
      <c r="AB76" s="2"/>
      <c r="AC76" s="2"/>
      <c r="AD76" s="2"/>
    </row>
    <row r="77" spans="1:30" s="13" customFormat="1">
      <c r="A77" s="278"/>
      <c r="B77" s="277"/>
      <c r="C77" s="15" t="s">
        <v>92</v>
      </c>
      <c r="D77" s="51" t="s">
        <v>243</v>
      </c>
      <c r="E77" s="7">
        <f t="shared" ref="E77:E148" si="11">F77+L77</f>
        <v>0</v>
      </c>
      <c r="F77" s="9">
        <f t="shared" ref="F77:F148" si="12">SUM(G77:K77)</f>
        <v>0</v>
      </c>
      <c r="G77" s="43"/>
      <c r="H77" s="43"/>
      <c r="I77" s="43"/>
      <c r="J77" s="43"/>
      <c r="K77" s="59"/>
      <c r="L77" s="9">
        <f t="shared" si="9"/>
        <v>0</v>
      </c>
      <c r="M77" s="43"/>
      <c r="N77" s="43"/>
      <c r="O77" s="43"/>
      <c r="P77" s="43"/>
      <c r="Q77" s="59"/>
      <c r="R77" s="157"/>
      <c r="S77" s="64" t="str">
        <f t="shared" si="10"/>
        <v/>
      </c>
      <c r="T77" s="69">
        <v>70</v>
      </c>
      <c r="U77" s="2"/>
      <c r="V77" s="2"/>
      <c r="W77" s="2"/>
      <c r="X77" s="2"/>
      <c r="Y77" s="2"/>
      <c r="Z77" s="2"/>
      <c r="AA77" s="2"/>
      <c r="AB77" s="2"/>
      <c r="AC77" s="2"/>
      <c r="AD77" s="2"/>
    </row>
    <row r="78" spans="1:30" s="13" customFormat="1">
      <c r="A78" s="278"/>
      <c r="B78" s="277"/>
      <c r="C78" s="15" t="s">
        <v>93</v>
      </c>
      <c r="D78" s="51" t="s">
        <v>214</v>
      </c>
      <c r="E78" s="7">
        <f t="shared" si="11"/>
        <v>0</v>
      </c>
      <c r="F78" s="9">
        <f t="shared" si="12"/>
        <v>0</v>
      </c>
      <c r="G78" s="43"/>
      <c r="H78" s="43"/>
      <c r="I78" s="43"/>
      <c r="J78" s="43"/>
      <c r="K78" s="59"/>
      <c r="L78" s="9">
        <f t="shared" si="9"/>
        <v>0</v>
      </c>
      <c r="M78" s="43"/>
      <c r="N78" s="43"/>
      <c r="O78" s="43"/>
      <c r="P78" s="43"/>
      <c r="Q78" s="59"/>
      <c r="R78" s="157"/>
      <c r="S78" s="64" t="str">
        <f t="shared" si="10"/>
        <v/>
      </c>
      <c r="T78" s="69">
        <v>70</v>
      </c>
      <c r="U78" s="2"/>
      <c r="V78" s="2"/>
      <c r="W78" s="2"/>
      <c r="X78" s="2"/>
      <c r="Y78" s="2"/>
      <c r="Z78" s="2"/>
      <c r="AA78" s="2"/>
      <c r="AB78" s="2"/>
      <c r="AC78" s="2"/>
      <c r="AD78" s="2"/>
    </row>
    <row r="79" spans="1:30" s="13" customFormat="1">
      <c r="A79" s="278"/>
      <c r="B79" s="277"/>
      <c r="C79" s="15" t="s">
        <v>94</v>
      </c>
      <c r="D79" s="51" t="s">
        <v>240</v>
      </c>
      <c r="E79" s="7">
        <f t="shared" si="11"/>
        <v>0</v>
      </c>
      <c r="F79" s="9">
        <f t="shared" si="12"/>
        <v>0</v>
      </c>
      <c r="G79" s="43"/>
      <c r="H79" s="43"/>
      <c r="I79" s="43"/>
      <c r="J79" s="43"/>
      <c r="K79" s="59"/>
      <c r="L79" s="9">
        <f t="shared" si="9"/>
        <v>0</v>
      </c>
      <c r="M79" s="43"/>
      <c r="N79" s="43"/>
      <c r="O79" s="43"/>
      <c r="P79" s="43"/>
      <c r="Q79" s="59"/>
      <c r="R79" s="157"/>
      <c r="S79" s="64" t="str">
        <f t="shared" si="10"/>
        <v/>
      </c>
      <c r="T79" s="69">
        <v>70</v>
      </c>
      <c r="U79" s="2"/>
      <c r="V79" s="2"/>
      <c r="W79" s="2"/>
      <c r="X79" s="2"/>
      <c r="Y79" s="2"/>
      <c r="Z79" s="2"/>
      <c r="AA79" s="2"/>
      <c r="AB79" s="2"/>
      <c r="AC79" s="2"/>
      <c r="AD79" s="2"/>
    </row>
    <row r="80" spans="1:30" s="13" customFormat="1">
      <c r="A80" s="278"/>
      <c r="B80" s="288" t="s">
        <v>95</v>
      </c>
      <c r="C80" s="15" t="s">
        <v>96</v>
      </c>
      <c r="D80" s="51" t="s">
        <v>211</v>
      </c>
      <c r="E80" s="7">
        <f t="shared" si="11"/>
        <v>0</v>
      </c>
      <c r="F80" s="9">
        <f t="shared" si="12"/>
        <v>0</v>
      </c>
      <c r="G80" s="43"/>
      <c r="H80" s="43"/>
      <c r="I80" s="43"/>
      <c r="J80" s="43"/>
      <c r="K80" s="59"/>
      <c r="L80" s="9">
        <f t="shared" si="9"/>
        <v>0</v>
      </c>
      <c r="M80" s="43"/>
      <c r="N80" s="43"/>
      <c r="O80" s="43"/>
      <c r="P80" s="43"/>
      <c r="Q80" s="59"/>
      <c r="R80" s="157"/>
      <c r="S80" s="64" t="str">
        <f t="shared" si="10"/>
        <v/>
      </c>
      <c r="T80" s="69">
        <v>70</v>
      </c>
      <c r="U80" s="2"/>
      <c r="V80" s="2"/>
      <c r="W80" s="2"/>
      <c r="X80" s="2"/>
      <c r="Y80" s="2"/>
      <c r="Z80" s="2"/>
      <c r="AA80" s="2"/>
      <c r="AB80" s="2"/>
      <c r="AC80" s="2"/>
      <c r="AD80" s="2"/>
    </row>
    <row r="81" spans="1:30" s="13" customFormat="1">
      <c r="A81" s="278"/>
      <c r="B81" s="288"/>
      <c r="C81" s="15" t="s">
        <v>197</v>
      </c>
      <c r="D81" s="51" t="s">
        <v>211</v>
      </c>
      <c r="E81" s="7">
        <f t="shared" si="11"/>
        <v>0</v>
      </c>
      <c r="F81" s="9">
        <f t="shared" si="12"/>
        <v>0</v>
      </c>
      <c r="G81" s="43"/>
      <c r="H81" s="43"/>
      <c r="I81" s="43"/>
      <c r="J81" s="43"/>
      <c r="K81" s="59"/>
      <c r="L81" s="9">
        <f t="shared" si="9"/>
        <v>0</v>
      </c>
      <c r="M81" s="43"/>
      <c r="N81" s="43"/>
      <c r="O81" s="43"/>
      <c r="P81" s="43"/>
      <c r="Q81" s="59"/>
      <c r="R81" s="157"/>
      <c r="S81" s="64" t="str">
        <f t="shared" si="10"/>
        <v/>
      </c>
      <c r="T81" s="69">
        <v>70</v>
      </c>
      <c r="U81" s="2"/>
      <c r="V81" s="2"/>
      <c r="W81" s="2"/>
      <c r="X81" s="2"/>
      <c r="Y81" s="2"/>
      <c r="Z81" s="2"/>
      <c r="AA81" s="2"/>
      <c r="AB81" s="2"/>
      <c r="AC81" s="2"/>
      <c r="AD81" s="2"/>
    </row>
    <row r="82" spans="1:30" s="13" customFormat="1">
      <c r="A82" s="278"/>
      <c r="B82" s="288"/>
      <c r="C82" s="15" t="s">
        <v>195</v>
      </c>
      <c r="D82" s="51" t="s">
        <v>243</v>
      </c>
      <c r="E82" s="7">
        <f t="shared" si="11"/>
        <v>0</v>
      </c>
      <c r="F82" s="9">
        <f t="shared" si="12"/>
        <v>0</v>
      </c>
      <c r="G82" s="43"/>
      <c r="H82" s="43"/>
      <c r="I82" s="43"/>
      <c r="J82" s="43"/>
      <c r="K82" s="59"/>
      <c r="L82" s="9">
        <f t="shared" si="9"/>
        <v>0</v>
      </c>
      <c r="M82" s="43"/>
      <c r="N82" s="43"/>
      <c r="O82" s="43"/>
      <c r="P82" s="43"/>
      <c r="Q82" s="59"/>
      <c r="R82" s="157"/>
      <c r="S82" s="64" t="str">
        <f t="shared" si="10"/>
        <v/>
      </c>
      <c r="T82" s="69">
        <v>70</v>
      </c>
      <c r="U82" s="2"/>
      <c r="V82" s="2"/>
      <c r="W82" s="2"/>
      <c r="X82" s="2"/>
      <c r="Y82" s="2"/>
      <c r="Z82" s="2"/>
      <c r="AA82" s="2"/>
      <c r="AB82" s="2"/>
      <c r="AC82" s="2"/>
      <c r="AD82" s="2"/>
    </row>
    <row r="83" spans="1:30" s="13" customFormat="1">
      <c r="A83" s="278"/>
      <c r="B83" s="288"/>
      <c r="C83" s="15" t="s">
        <v>97</v>
      </c>
      <c r="D83" s="51" t="s">
        <v>243</v>
      </c>
      <c r="E83" s="7">
        <f t="shared" si="11"/>
        <v>0</v>
      </c>
      <c r="F83" s="9">
        <f t="shared" si="12"/>
        <v>0</v>
      </c>
      <c r="G83" s="43"/>
      <c r="H83" s="43"/>
      <c r="I83" s="43"/>
      <c r="J83" s="43"/>
      <c r="K83" s="59"/>
      <c r="L83" s="9">
        <f t="shared" si="9"/>
        <v>0</v>
      </c>
      <c r="M83" s="43"/>
      <c r="N83" s="43"/>
      <c r="O83" s="43"/>
      <c r="P83" s="43"/>
      <c r="Q83" s="59"/>
      <c r="R83" s="157"/>
      <c r="S83" s="64" t="str">
        <f t="shared" si="10"/>
        <v/>
      </c>
      <c r="T83" s="69">
        <v>70</v>
      </c>
      <c r="U83" s="2"/>
      <c r="V83" s="2"/>
      <c r="W83" s="2"/>
      <c r="X83" s="2"/>
      <c r="Y83" s="2"/>
      <c r="Z83" s="2"/>
      <c r="AA83" s="2"/>
      <c r="AB83" s="2"/>
      <c r="AC83" s="2"/>
      <c r="AD83" s="2"/>
    </row>
    <row r="84" spans="1:30" s="13" customFormat="1">
      <c r="A84" s="278"/>
      <c r="B84" s="288"/>
      <c r="C84" s="57" t="s">
        <v>256</v>
      </c>
      <c r="D84" s="336" t="s">
        <v>240</v>
      </c>
      <c r="E84" s="295">
        <f>F84+L84</f>
        <v>0</v>
      </c>
      <c r="F84" s="296">
        <f>SUM(G84:K87)</f>
        <v>0</v>
      </c>
      <c r="G84" s="292"/>
      <c r="H84" s="292"/>
      <c r="I84" s="292"/>
      <c r="J84" s="292"/>
      <c r="K84" s="292"/>
      <c r="L84" s="296">
        <f>SUM(M84:Q87)</f>
        <v>0</v>
      </c>
      <c r="M84" s="292"/>
      <c r="N84" s="292"/>
      <c r="O84" s="292"/>
      <c r="P84" s="292"/>
      <c r="Q84" s="292"/>
      <c r="R84" s="160"/>
      <c r="S84" s="291" t="str">
        <f t="shared" si="10"/>
        <v/>
      </c>
      <c r="T84" s="69">
        <v>70</v>
      </c>
      <c r="U84" s="2"/>
      <c r="V84" s="2"/>
      <c r="W84" s="2"/>
      <c r="X84" s="2"/>
      <c r="Y84" s="2"/>
      <c r="Z84" s="2"/>
      <c r="AA84" s="2"/>
      <c r="AB84" s="2"/>
      <c r="AC84" s="2"/>
      <c r="AD84" s="2"/>
    </row>
    <row r="85" spans="1:30" s="13" customFormat="1">
      <c r="A85" s="278"/>
      <c r="B85" s="288"/>
      <c r="C85" s="57" t="s">
        <v>98</v>
      </c>
      <c r="D85" s="336"/>
      <c r="E85" s="295"/>
      <c r="F85" s="296"/>
      <c r="G85" s="293"/>
      <c r="H85" s="293"/>
      <c r="I85" s="293"/>
      <c r="J85" s="293"/>
      <c r="K85" s="293"/>
      <c r="L85" s="296"/>
      <c r="M85" s="293"/>
      <c r="N85" s="293"/>
      <c r="O85" s="293"/>
      <c r="P85" s="293"/>
      <c r="Q85" s="293"/>
      <c r="R85" s="160"/>
      <c r="S85" s="291"/>
      <c r="T85" s="69">
        <v>70</v>
      </c>
      <c r="U85" s="2"/>
      <c r="V85" s="2"/>
      <c r="W85" s="2"/>
      <c r="X85" s="2"/>
      <c r="Y85" s="2"/>
      <c r="Z85" s="2"/>
      <c r="AA85" s="2"/>
      <c r="AB85" s="2"/>
      <c r="AC85" s="2"/>
      <c r="AD85" s="2"/>
    </row>
    <row r="86" spans="1:30" s="13" customFormat="1" ht="13.5" customHeight="1">
      <c r="A86" s="278"/>
      <c r="B86" s="288"/>
      <c r="C86" s="55" t="s">
        <v>204</v>
      </c>
      <c r="D86" s="336"/>
      <c r="E86" s="295"/>
      <c r="F86" s="296"/>
      <c r="G86" s="293"/>
      <c r="H86" s="293"/>
      <c r="I86" s="293"/>
      <c r="J86" s="293"/>
      <c r="K86" s="293"/>
      <c r="L86" s="296"/>
      <c r="M86" s="293"/>
      <c r="N86" s="293"/>
      <c r="O86" s="293"/>
      <c r="P86" s="293"/>
      <c r="Q86" s="293"/>
      <c r="R86" s="160"/>
      <c r="S86" s="291"/>
      <c r="T86" s="69">
        <v>70</v>
      </c>
      <c r="U86" s="2"/>
      <c r="V86" s="2"/>
      <c r="W86" s="2"/>
      <c r="X86" s="2"/>
      <c r="Y86" s="2"/>
      <c r="Z86" s="2"/>
      <c r="AA86" s="2"/>
      <c r="AB86" s="2"/>
      <c r="AC86" s="2"/>
      <c r="AD86" s="2"/>
    </row>
    <row r="87" spans="1:30" s="13" customFormat="1">
      <c r="A87" s="278"/>
      <c r="B87" s="288"/>
      <c r="C87" s="57" t="s">
        <v>99</v>
      </c>
      <c r="D87" s="336"/>
      <c r="E87" s="295"/>
      <c r="F87" s="296"/>
      <c r="G87" s="294"/>
      <c r="H87" s="294"/>
      <c r="I87" s="294"/>
      <c r="J87" s="294"/>
      <c r="K87" s="294"/>
      <c r="L87" s="296"/>
      <c r="M87" s="294"/>
      <c r="N87" s="294"/>
      <c r="O87" s="294"/>
      <c r="P87" s="294"/>
      <c r="Q87" s="294"/>
      <c r="R87" s="160"/>
      <c r="S87" s="291"/>
      <c r="T87" s="69">
        <v>70</v>
      </c>
      <c r="U87" s="2"/>
      <c r="V87" s="2"/>
      <c r="W87" s="2"/>
      <c r="X87" s="2"/>
      <c r="Y87" s="2"/>
      <c r="Z87" s="2"/>
      <c r="AA87" s="2"/>
      <c r="AB87" s="2"/>
      <c r="AC87" s="2"/>
      <c r="AD87" s="2"/>
    </row>
    <row r="88" spans="1:30" s="13" customFormat="1">
      <c r="A88" s="278"/>
      <c r="B88" s="288"/>
      <c r="C88" s="15" t="s">
        <v>101</v>
      </c>
      <c r="D88" s="51" t="s">
        <v>240</v>
      </c>
      <c r="E88" s="7">
        <f t="shared" si="11"/>
        <v>0</v>
      </c>
      <c r="F88" s="9">
        <f t="shared" si="12"/>
        <v>0</v>
      </c>
      <c r="G88" s="43"/>
      <c r="H88" s="43"/>
      <c r="I88" s="43"/>
      <c r="J88" s="43"/>
      <c r="K88" s="59"/>
      <c r="L88" s="9">
        <f t="shared" ref="L88:L92" si="13">SUM(M88:Q88)</f>
        <v>0</v>
      </c>
      <c r="M88" s="43"/>
      <c r="N88" s="43"/>
      <c r="O88" s="43"/>
      <c r="P88" s="43"/>
      <c r="Q88" s="59"/>
      <c r="R88" s="157"/>
      <c r="S88" s="64" t="str">
        <f t="shared" si="10"/>
        <v/>
      </c>
      <c r="T88" s="69">
        <v>70</v>
      </c>
      <c r="U88" s="2"/>
      <c r="V88" s="2"/>
      <c r="W88" s="2"/>
      <c r="X88" s="2"/>
      <c r="Y88" s="2"/>
      <c r="Z88" s="2"/>
      <c r="AA88" s="2"/>
      <c r="AB88" s="2"/>
      <c r="AC88" s="2"/>
      <c r="AD88" s="2"/>
    </row>
    <row r="89" spans="1:30" s="13" customFormat="1">
      <c r="A89" s="278"/>
      <c r="B89" s="288" t="s">
        <v>100</v>
      </c>
      <c r="C89" s="15" t="s">
        <v>102</v>
      </c>
      <c r="D89" s="51" t="s">
        <v>240</v>
      </c>
      <c r="E89" s="7">
        <f t="shared" si="11"/>
        <v>0</v>
      </c>
      <c r="F89" s="9">
        <f t="shared" si="12"/>
        <v>0</v>
      </c>
      <c r="G89" s="43"/>
      <c r="H89" s="43"/>
      <c r="I89" s="43"/>
      <c r="J89" s="43"/>
      <c r="K89" s="59"/>
      <c r="L89" s="9">
        <f t="shared" si="13"/>
        <v>0</v>
      </c>
      <c r="M89" s="43"/>
      <c r="N89" s="43"/>
      <c r="O89" s="43"/>
      <c r="P89" s="43"/>
      <c r="Q89" s="59"/>
      <c r="R89" s="157"/>
      <c r="S89" s="64" t="str">
        <f t="shared" si="10"/>
        <v/>
      </c>
      <c r="T89" s="69">
        <v>70</v>
      </c>
      <c r="U89" s="2"/>
      <c r="V89" s="2"/>
      <c r="W89" s="2"/>
      <c r="X89" s="2"/>
      <c r="Y89" s="2"/>
      <c r="Z89" s="2"/>
      <c r="AA89" s="2"/>
      <c r="AB89" s="2"/>
      <c r="AC89" s="2"/>
      <c r="AD89" s="2"/>
    </row>
    <row r="90" spans="1:30" s="13" customFormat="1">
      <c r="A90" s="278"/>
      <c r="B90" s="288"/>
      <c r="C90" s="15" t="s">
        <v>103</v>
      </c>
      <c r="D90" s="51" t="s">
        <v>240</v>
      </c>
      <c r="E90" s="7">
        <f t="shared" si="11"/>
        <v>0</v>
      </c>
      <c r="F90" s="9">
        <f t="shared" si="12"/>
        <v>0</v>
      </c>
      <c r="G90" s="43"/>
      <c r="H90" s="43"/>
      <c r="I90" s="43"/>
      <c r="J90" s="43"/>
      <c r="K90" s="59"/>
      <c r="L90" s="9">
        <f t="shared" si="13"/>
        <v>0</v>
      </c>
      <c r="M90" s="43"/>
      <c r="N90" s="43"/>
      <c r="O90" s="43"/>
      <c r="P90" s="43"/>
      <c r="Q90" s="59"/>
      <c r="R90" s="157"/>
      <c r="S90" s="64" t="str">
        <f t="shared" si="10"/>
        <v/>
      </c>
      <c r="T90" s="69">
        <v>70</v>
      </c>
      <c r="U90" s="2"/>
      <c r="V90" s="2"/>
      <c r="W90" s="2"/>
      <c r="X90" s="2"/>
      <c r="Y90" s="2"/>
      <c r="Z90" s="2"/>
      <c r="AA90" s="2"/>
      <c r="AB90" s="2"/>
      <c r="AC90" s="2"/>
      <c r="AD90" s="2"/>
    </row>
    <row r="91" spans="1:30" s="13" customFormat="1">
      <c r="A91" s="278"/>
      <c r="B91" s="288"/>
      <c r="C91" s="15" t="s">
        <v>104</v>
      </c>
      <c r="D91" s="51" t="s">
        <v>240</v>
      </c>
      <c r="E91" s="7">
        <f t="shared" si="11"/>
        <v>0</v>
      </c>
      <c r="F91" s="9">
        <f t="shared" si="12"/>
        <v>0</v>
      </c>
      <c r="G91" s="43"/>
      <c r="H91" s="43"/>
      <c r="I91" s="43"/>
      <c r="J91" s="43"/>
      <c r="K91" s="59"/>
      <c r="L91" s="9">
        <f t="shared" si="13"/>
        <v>0</v>
      </c>
      <c r="M91" s="43"/>
      <c r="N91" s="43"/>
      <c r="O91" s="43"/>
      <c r="P91" s="43"/>
      <c r="Q91" s="59"/>
      <c r="R91" s="157"/>
      <c r="S91" s="64" t="str">
        <f t="shared" si="10"/>
        <v/>
      </c>
      <c r="T91" s="69">
        <v>70</v>
      </c>
      <c r="U91" s="2"/>
      <c r="V91" s="2"/>
      <c r="W91" s="2"/>
      <c r="X91" s="2"/>
      <c r="Y91" s="2"/>
      <c r="Z91" s="2"/>
      <c r="AA91" s="2"/>
      <c r="AB91" s="2"/>
      <c r="AC91" s="2"/>
      <c r="AD91" s="2"/>
    </row>
    <row r="92" spans="1:30" s="13" customFormat="1">
      <c r="A92" s="278"/>
      <c r="B92" s="288"/>
      <c r="C92" s="15" t="s">
        <v>105</v>
      </c>
      <c r="D92" s="51" t="s">
        <v>240</v>
      </c>
      <c r="E92" s="7">
        <f t="shared" si="11"/>
        <v>0</v>
      </c>
      <c r="F92" s="9">
        <f t="shared" si="12"/>
        <v>0</v>
      </c>
      <c r="G92" s="43"/>
      <c r="H92" s="43"/>
      <c r="I92" s="43"/>
      <c r="J92" s="43"/>
      <c r="K92" s="59"/>
      <c r="L92" s="9">
        <f t="shared" si="13"/>
        <v>0</v>
      </c>
      <c r="M92" s="43"/>
      <c r="N92" s="43"/>
      <c r="O92" s="43"/>
      <c r="P92" s="43"/>
      <c r="Q92" s="59"/>
      <c r="R92" s="157"/>
      <c r="S92" s="64" t="str">
        <f t="shared" si="10"/>
        <v/>
      </c>
      <c r="T92" s="69">
        <v>70</v>
      </c>
      <c r="U92" s="2"/>
      <c r="V92" s="2"/>
      <c r="W92" s="2"/>
      <c r="X92" s="2"/>
      <c r="Y92" s="2"/>
      <c r="Z92" s="2"/>
      <c r="AA92" s="2"/>
      <c r="AB92" s="2"/>
      <c r="AC92" s="2"/>
      <c r="AD92" s="2"/>
    </row>
    <row r="93" spans="1:30" s="13" customFormat="1">
      <c r="A93" s="278"/>
      <c r="B93" s="288"/>
      <c r="C93" s="57" t="s">
        <v>106</v>
      </c>
      <c r="D93" s="336" t="s">
        <v>240</v>
      </c>
      <c r="E93" s="295">
        <f>F93+L93</f>
        <v>0</v>
      </c>
      <c r="F93" s="296">
        <f>SUM(G93:K94)</f>
        <v>0</v>
      </c>
      <c r="G93" s="292"/>
      <c r="H93" s="292"/>
      <c r="I93" s="292"/>
      <c r="J93" s="292"/>
      <c r="K93" s="292"/>
      <c r="L93" s="296">
        <f>SUM(M93:Q94)</f>
        <v>0</v>
      </c>
      <c r="M93" s="292"/>
      <c r="N93" s="292"/>
      <c r="O93" s="292"/>
      <c r="P93" s="292"/>
      <c r="Q93" s="292"/>
      <c r="R93" s="160"/>
      <c r="S93" s="291" t="str">
        <f t="shared" si="10"/>
        <v/>
      </c>
      <c r="T93" s="84">
        <v>70</v>
      </c>
      <c r="U93" s="2"/>
      <c r="V93" s="2"/>
      <c r="W93" s="2"/>
      <c r="X93" s="2"/>
      <c r="Y93" s="2"/>
      <c r="Z93" s="2"/>
      <c r="AA93" s="2"/>
      <c r="AB93" s="2"/>
      <c r="AC93" s="2"/>
      <c r="AD93" s="2"/>
    </row>
    <row r="94" spans="1:30" s="13" customFormat="1">
      <c r="A94" s="278"/>
      <c r="B94" s="288"/>
      <c r="C94" s="57" t="s">
        <v>107</v>
      </c>
      <c r="D94" s="336"/>
      <c r="E94" s="295"/>
      <c r="F94" s="296"/>
      <c r="G94" s="294"/>
      <c r="H94" s="294"/>
      <c r="I94" s="294"/>
      <c r="J94" s="294"/>
      <c r="K94" s="294"/>
      <c r="L94" s="296"/>
      <c r="M94" s="294"/>
      <c r="N94" s="294"/>
      <c r="O94" s="294"/>
      <c r="P94" s="294"/>
      <c r="Q94" s="294"/>
      <c r="R94" s="160"/>
      <c r="S94" s="291"/>
      <c r="T94" s="84">
        <v>70</v>
      </c>
      <c r="U94" s="2"/>
      <c r="V94" s="2"/>
      <c r="W94" s="2"/>
      <c r="X94" s="2"/>
      <c r="Y94" s="2"/>
      <c r="Z94" s="2"/>
      <c r="AA94" s="2"/>
      <c r="AB94" s="2"/>
      <c r="AC94" s="2"/>
      <c r="AD94" s="2"/>
    </row>
    <row r="95" spans="1:30" s="13" customFormat="1">
      <c r="A95" s="278"/>
      <c r="B95" s="288"/>
      <c r="C95" s="15" t="s">
        <v>108</v>
      </c>
      <c r="D95" s="51" t="s">
        <v>240</v>
      </c>
      <c r="E95" s="7">
        <f t="shared" si="11"/>
        <v>0</v>
      </c>
      <c r="F95" s="9">
        <f t="shared" si="12"/>
        <v>0</v>
      </c>
      <c r="G95" s="43"/>
      <c r="H95" s="43"/>
      <c r="I95" s="43"/>
      <c r="J95" s="43"/>
      <c r="K95" s="59"/>
      <c r="L95" s="9">
        <f t="shared" ref="L95:L101" si="14">SUM(M95:Q95)</f>
        <v>0</v>
      </c>
      <c r="M95" s="43"/>
      <c r="N95" s="43"/>
      <c r="O95" s="43"/>
      <c r="P95" s="43"/>
      <c r="Q95" s="59"/>
      <c r="R95" s="157"/>
      <c r="S95" s="64" t="str">
        <f t="shared" si="10"/>
        <v/>
      </c>
      <c r="T95" s="69">
        <v>70</v>
      </c>
      <c r="U95" s="2"/>
      <c r="V95" s="2"/>
      <c r="W95" s="2"/>
      <c r="X95" s="2"/>
      <c r="Y95" s="2"/>
      <c r="Z95" s="2"/>
      <c r="AA95" s="2"/>
      <c r="AB95" s="2"/>
      <c r="AC95" s="2"/>
      <c r="AD95" s="2"/>
    </row>
    <row r="96" spans="1:30" s="13" customFormat="1">
      <c r="A96" s="278"/>
      <c r="B96" s="288"/>
      <c r="C96" s="15" t="s">
        <v>109</v>
      </c>
      <c r="D96" s="51" t="s">
        <v>240</v>
      </c>
      <c r="E96" s="7">
        <f t="shared" si="11"/>
        <v>0</v>
      </c>
      <c r="F96" s="9">
        <f t="shared" si="12"/>
        <v>0</v>
      </c>
      <c r="G96" s="43"/>
      <c r="H96" s="43"/>
      <c r="I96" s="43"/>
      <c r="J96" s="43"/>
      <c r="K96" s="59"/>
      <c r="L96" s="9">
        <f t="shared" si="14"/>
        <v>0</v>
      </c>
      <c r="M96" s="43"/>
      <c r="N96" s="43"/>
      <c r="O96" s="43"/>
      <c r="P96" s="43"/>
      <c r="Q96" s="59"/>
      <c r="R96" s="157"/>
      <c r="S96" s="64" t="str">
        <f t="shared" si="10"/>
        <v/>
      </c>
      <c r="T96" s="69">
        <v>70</v>
      </c>
      <c r="U96" s="2"/>
      <c r="V96" s="2"/>
      <c r="W96" s="2"/>
      <c r="X96" s="2"/>
      <c r="Y96" s="2"/>
      <c r="Z96" s="2"/>
      <c r="AA96" s="2"/>
      <c r="AB96" s="2"/>
      <c r="AC96" s="2"/>
      <c r="AD96" s="2"/>
    </row>
    <row r="97" spans="1:30" s="13" customFormat="1">
      <c r="A97" s="278"/>
      <c r="B97" s="288"/>
      <c r="C97" s="15" t="s">
        <v>110</v>
      </c>
      <c r="D97" s="51" t="s">
        <v>240</v>
      </c>
      <c r="E97" s="7">
        <f t="shared" si="11"/>
        <v>0</v>
      </c>
      <c r="F97" s="9">
        <f t="shared" si="12"/>
        <v>0</v>
      </c>
      <c r="G97" s="43"/>
      <c r="H97" s="43"/>
      <c r="I97" s="43"/>
      <c r="J97" s="43"/>
      <c r="K97" s="59"/>
      <c r="L97" s="9">
        <f t="shared" si="14"/>
        <v>0</v>
      </c>
      <c r="M97" s="43"/>
      <c r="N97" s="43"/>
      <c r="O97" s="43"/>
      <c r="P97" s="43"/>
      <c r="Q97" s="59"/>
      <c r="R97" s="157"/>
      <c r="S97" s="64" t="str">
        <f t="shared" si="10"/>
        <v/>
      </c>
      <c r="T97" s="69">
        <v>70</v>
      </c>
      <c r="U97" s="2"/>
      <c r="V97" s="2"/>
      <c r="W97" s="2"/>
      <c r="X97" s="2"/>
      <c r="Y97" s="2"/>
      <c r="Z97" s="2"/>
      <c r="AA97" s="2"/>
      <c r="AB97" s="2"/>
      <c r="AC97" s="2"/>
      <c r="AD97" s="2"/>
    </row>
    <row r="98" spans="1:30" s="13" customFormat="1">
      <c r="A98" s="278"/>
      <c r="B98" s="288"/>
      <c r="C98" s="15" t="s">
        <v>111</v>
      </c>
      <c r="D98" s="51" t="s">
        <v>240</v>
      </c>
      <c r="E98" s="7">
        <f t="shared" si="11"/>
        <v>0</v>
      </c>
      <c r="F98" s="9">
        <f t="shared" si="12"/>
        <v>0</v>
      </c>
      <c r="G98" s="43"/>
      <c r="H98" s="43"/>
      <c r="I98" s="43"/>
      <c r="J98" s="43"/>
      <c r="K98" s="59"/>
      <c r="L98" s="9">
        <f t="shared" si="14"/>
        <v>0</v>
      </c>
      <c r="M98" s="43"/>
      <c r="N98" s="43"/>
      <c r="O98" s="43"/>
      <c r="P98" s="43"/>
      <c r="Q98" s="59"/>
      <c r="R98" s="157"/>
      <c r="S98" s="64" t="str">
        <f t="shared" si="10"/>
        <v/>
      </c>
      <c r="T98" s="69">
        <v>70</v>
      </c>
      <c r="U98" s="2"/>
      <c r="V98" s="2"/>
      <c r="W98" s="2"/>
      <c r="X98" s="2"/>
      <c r="Y98" s="2"/>
      <c r="Z98" s="2"/>
      <c r="AA98" s="2"/>
      <c r="AB98" s="2"/>
      <c r="AC98" s="2"/>
      <c r="AD98" s="2"/>
    </row>
    <row r="99" spans="1:30" s="13" customFormat="1">
      <c r="A99" s="278"/>
      <c r="B99" s="288"/>
      <c r="C99" s="15" t="s">
        <v>112</v>
      </c>
      <c r="D99" s="51" t="s">
        <v>214</v>
      </c>
      <c r="E99" s="7">
        <f t="shared" si="11"/>
        <v>0</v>
      </c>
      <c r="F99" s="9">
        <f t="shared" si="12"/>
        <v>0</v>
      </c>
      <c r="G99" s="43"/>
      <c r="H99" s="43"/>
      <c r="I99" s="43"/>
      <c r="J99" s="43"/>
      <c r="K99" s="59"/>
      <c r="L99" s="9">
        <f t="shared" si="14"/>
        <v>0</v>
      </c>
      <c r="M99" s="43"/>
      <c r="N99" s="43"/>
      <c r="O99" s="43"/>
      <c r="P99" s="43"/>
      <c r="Q99" s="59"/>
      <c r="R99" s="157"/>
      <c r="S99" s="64" t="str">
        <f t="shared" si="10"/>
        <v/>
      </c>
      <c r="T99" s="69">
        <v>70</v>
      </c>
      <c r="U99" s="2"/>
      <c r="V99" s="2"/>
      <c r="W99" s="2"/>
      <c r="X99" s="2"/>
      <c r="Y99" s="2"/>
      <c r="Z99" s="2"/>
      <c r="AA99" s="2"/>
      <c r="AB99" s="2"/>
      <c r="AC99" s="2"/>
      <c r="AD99" s="2"/>
    </row>
    <row r="100" spans="1:30" s="13" customFormat="1">
      <c r="A100" s="278"/>
      <c r="B100" s="288"/>
      <c r="C100" s="15" t="s">
        <v>244</v>
      </c>
      <c r="D100" s="51" t="s">
        <v>245</v>
      </c>
      <c r="E100" s="7">
        <f t="shared" si="11"/>
        <v>0</v>
      </c>
      <c r="F100" s="9">
        <f t="shared" si="12"/>
        <v>0</v>
      </c>
      <c r="G100" s="43"/>
      <c r="H100" s="43"/>
      <c r="I100" s="43"/>
      <c r="J100" s="43"/>
      <c r="K100" s="59"/>
      <c r="L100" s="9">
        <f t="shared" si="14"/>
        <v>0</v>
      </c>
      <c r="M100" s="43"/>
      <c r="N100" s="43"/>
      <c r="O100" s="43"/>
      <c r="P100" s="43"/>
      <c r="Q100" s="59"/>
      <c r="R100" s="157"/>
      <c r="S100" s="64" t="str">
        <f t="shared" si="10"/>
        <v/>
      </c>
      <c r="T100" s="69">
        <v>70</v>
      </c>
      <c r="U100" s="2"/>
      <c r="V100" s="2"/>
      <c r="W100" s="2"/>
      <c r="X100" s="2"/>
      <c r="Y100" s="2"/>
      <c r="Z100" s="2"/>
      <c r="AA100" s="2"/>
      <c r="AB100" s="2"/>
      <c r="AC100" s="2"/>
      <c r="AD100" s="2"/>
    </row>
    <row r="101" spans="1:30" s="13" customFormat="1" ht="13.8" thickBot="1">
      <c r="A101" s="280"/>
      <c r="B101" s="289"/>
      <c r="C101" s="83" t="s">
        <v>113</v>
      </c>
      <c r="D101" s="52" t="s">
        <v>240</v>
      </c>
      <c r="E101" s="49">
        <f t="shared" si="11"/>
        <v>0</v>
      </c>
      <c r="F101" s="60">
        <f t="shared" si="12"/>
        <v>0</v>
      </c>
      <c r="G101" s="47"/>
      <c r="H101" s="47"/>
      <c r="I101" s="47"/>
      <c r="J101" s="47"/>
      <c r="K101" s="61"/>
      <c r="L101" s="60">
        <f t="shared" si="14"/>
        <v>0</v>
      </c>
      <c r="M101" s="47"/>
      <c r="N101" s="47"/>
      <c r="O101" s="47"/>
      <c r="P101" s="47"/>
      <c r="Q101" s="61"/>
      <c r="R101" s="159"/>
      <c r="S101" s="65" t="str">
        <f t="shared" si="10"/>
        <v/>
      </c>
      <c r="T101" s="70">
        <v>70</v>
      </c>
      <c r="U101" s="2"/>
      <c r="V101" s="2"/>
      <c r="W101" s="2"/>
      <c r="X101" s="2"/>
      <c r="Y101" s="2"/>
      <c r="Z101" s="2"/>
      <c r="AA101" s="2"/>
      <c r="AB101" s="2"/>
      <c r="AC101" s="2"/>
      <c r="AD101" s="2"/>
    </row>
    <row r="102" spans="1:30" s="12" customFormat="1">
      <c r="A102" s="154" t="s">
        <v>114</v>
      </c>
      <c r="B102" s="76"/>
      <c r="C102" s="85"/>
      <c r="D102" s="78"/>
      <c r="E102" s="79">
        <f t="shared" si="11"/>
        <v>0</v>
      </c>
      <c r="F102" s="80">
        <f>SUM(F103:F112)</f>
        <v>0</v>
      </c>
      <c r="G102" s="164" t="s">
        <v>216</v>
      </c>
      <c r="H102" s="164" t="s">
        <v>217</v>
      </c>
      <c r="I102" s="164" t="s">
        <v>314</v>
      </c>
      <c r="J102" s="164" t="s">
        <v>315</v>
      </c>
      <c r="K102" s="165" t="s">
        <v>316</v>
      </c>
      <c r="L102" s="80">
        <f>SUM(L103:L112)</f>
        <v>0</v>
      </c>
      <c r="M102" s="164" t="s">
        <v>216</v>
      </c>
      <c r="N102" s="164" t="s">
        <v>217</v>
      </c>
      <c r="O102" s="164" t="s">
        <v>314</v>
      </c>
      <c r="P102" s="164" t="s">
        <v>315</v>
      </c>
      <c r="Q102" s="165" t="s">
        <v>316</v>
      </c>
      <c r="R102" s="166"/>
      <c r="S102" s="81" t="str">
        <f t="shared" si="10"/>
        <v/>
      </c>
      <c r="T102" s="82">
        <v>70</v>
      </c>
    </row>
    <row r="103" spans="1:30" s="13" customFormat="1">
      <c r="A103" s="278"/>
      <c r="B103" s="279"/>
      <c r="C103" s="15" t="s">
        <v>115</v>
      </c>
      <c r="D103" s="53" t="s">
        <v>246</v>
      </c>
      <c r="E103" s="7">
        <f t="shared" si="11"/>
        <v>0</v>
      </c>
      <c r="F103" s="9">
        <f t="shared" si="12"/>
        <v>0</v>
      </c>
      <c r="G103" s="43"/>
      <c r="H103" s="43"/>
      <c r="I103" s="43"/>
      <c r="J103" s="43"/>
      <c r="K103" s="59"/>
      <c r="L103" s="9">
        <f t="shared" ref="L103:L112" si="15">SUM(M103:Q103)</f>
        <v>0</v>
      </c>
      <c r="M103" s="43"/>
      <c r="N103" s="43"/>
      <c r="O103" s="43"/>
      <c r="P103" s="43"/>
      <c r="Q103" s="59"/>
      <c r="R103" s="157"/>
      <c r="S103" s="64" t="str">
        <f t="shared" si="10"/>
        <v/>
      </c>
      <c r="T103" s="69">
        <v>70</v>
      </c>
      <c r="U103" s="2"/>
      <c r="V103" s="2"/>
      <c r="W103" s="2"/>
      <c r="X103" s="2"/>
      <c r="Y103" s="2"/>
      <c r="Z103" s="2"/>
      <c r="AA103" s="2"/>
      <c r="AB103" s="2"/>
      <c r="AC103" s="2"/>
      <c r="AD103" s="2"/>
    </row>
    <row r="104" spans="1:30" s="13" customFormat="1">
      <c r="A104" s="278"/>
      <c r="B104" s="279"/>
      <c r="C104" s="15" t="s">
        <v>116</v>
      </c>
      <c r="D104" s="53" t="s">
        <v>242</v>
      </c>
      <c r="E104" s="7">
        <f t="shared" si="11"/>
        <v>0</v>
      </c>
      <c r="F104" s="9">
        <f t="shared" si="12"/>
        <v>0</v>
      </c>
      <c r="G104" s="43"/>
      <c r="H104" s="43"/>
      <c r="I104" s="43"/>
      <c r="J104" s="43"/>
      <c r="K104" s="59"/>
      <c r="L104" s="9">
        <f t="shared" si="15"/>
        <v>0</v>
      </c>
      <c r="M104" s="43"/>
      <c r="N104" s="43"/>
      <c r="O104" s="43"/>
      <c r="P104" s="43"/>
      <c r="Q104" s="59"/>
      <c r="R104" s="157"/>
      <c r="S104" s="64" t="str">
        <f t="shared" si="10"/>
        <v/>
      </c>
      <c r="T104" s="69">
        <v>70</v>
      </c>
      <c r="U104" s="2"/>
      <c r="V104" s="2"/>
      <c r="W104" s="2"/>
      <c r="X104" s="2"/>
      <c r="Y104" s="2"/>
      <c r="Z104" s="2"/>
      <c r="AA104" s="2"/>
      <c r="AB104" s="2"/>
      <c r="AC104" s="2"/>
      <c r="AD104" s="2"/>
    </row>
    <row r="105" spans="1:30" s="13" customFormat="1">
      <c r="A105" s="278"/>
      <c r="B105" s="279"/>
      <c r="C105" s="15" t="s">
        <v>117</v>
      </c>
      <c r="D105" s="51" t="s">
        <v>247</v>
      </c>
      <c r="E105" s="7">
        <f t="shared" si="11"/>
        <v>0</v>
      </c>
      <c r="F105" s="9">
        <f t="shared" si="12"/>
        <v>0</v>
      </c>
      <c r="G105" s="43"/>
      <c r="H105" s="43"/>
      <c r="I105" s="43"/>
      <c r="J105" s="43"/>
      <c r="K105" s="59"/>
      <c r="L105" s="9">
        <f t="shared" si="15"/>
        <v>0</v>
      </c>
      <c r="M105" s="43"/>
      <c r="N105" s="43"/>
      <c r="O105" s="43"/>
      <c r="P105" s="43"/>
      <c r="Q105" s="59"/>
      <c r="R105" s="157"/>
      <c r="S105" s="64" t="str">
        <f t="shared" si="10"/>
        <v/>
      </c>
      <c r="T105" s="69">
        <v>70</v>
      </c>
      <c r="U105" s="2"/>
      <c r="V105" s="2"/>
      <c r="W105" s="2"/>
      <c r="X105" s="2"/>
      <c r="Y105" s="2"/>
      <c r="Z105" s="2"/>
      <c r="AA105" s="2"/>
      <c r="AB105" s="2"/>
      <c r="AC105" s="2"/>
      <c r="AD105" s="2"/>
    </row>
    <row r="106" spans="1:30" s="13" customFormat="1">
      <c r="A106" s="278"/>
      <c r="B106" s="279"/>
      <c r="C106" s="15" t="s">
        <v>118</v>
      </c>
      <c r="D106" s="51" t="s">
        <v>242</v>
      </c>
      <c r="E106" s="7">
        <f t="shared" si="11"/>
        <v>0</v>
      </c>
      <c r="F106" s="9">
        <f t="shared" si="12"/>
        <v>0</v>
      </c>
      <c r="G106" s="43"/>
      <c r="H106" s="43"/>
      <c r="I106" s="43"/>
      <c r="J106" s="43"/>
      <c r="K106" s="59"/>
      <c r="L106" s="9">
        <f t="shared" si="15"/>
        <v>0</v>
      </c>
      <c r="M106" s="43"/>
      <c r="N106" s="43"/>
      <c r="O106" s="43"/>
      <c r="P106" s="43"/>
      <c r="Q106" s="59"/>
      <c r="R106" s="157"/>
      <c r="S106" s="64" t="str">
        <f t="shared" si="10"/>
        <v/>
      </c>
      <c r="T106" s="69">
        <v>70</v>
      </c>
      <c r="U106" s="2"/>
      <c r="V106" s="2"/>
      <c r="W106" s="2"/>
      <c r="X106" s="2"/>
      <c r="Y106" s="2"/>
      <c r="Z106" s="2"/>
      <c r="AA106" s="2"/>
      <c r="AB106" s="2"/>
      <c r="AC106" s="2"/>
      <c r="AD106" s="2"/>
    </row>
    <row r="107" spans="1:30" s="13" customFormat="1">
      <c r="A107" s="278"/>
      <c r="B107" s="279"/>
      <c r="C107" s="15" t="s">
        <v>119</v>
      </c>
      <c r="D107" s="51" t="s">
        <v>242</v>
      </c>
      <c r="E107" s="7">
        <f t="shared" si="11"/>
        <v>0</v>
      </c>
      <c r="F107" s="9">
        <f t="shared" si="12"/>
        <v>0</v>
      </c>
      <c r="G107" s="43"/>
      <c r="H107" s="43"/>
      <c r="I107" s="43"/>
      <c r="J107" s="43"/>
      <c r="K107" s="59"/>
      <c r="L107" s="9">
        <f t="shared" si="15"/>
        <v>0</v>
      </c>
      <c r="M107" s="43"/>
      <c r="N107" s="43"/>
      <c r="O107" s="43"/>
      <c r="P107" s="43"/>
      <c r="Q107" s="59"/>
      <c r="R107" s="157"/>
      <c r="S107" s="64" t="str">
        <f t="shared" si="10"/>
        <v/>
      </c>
      <c r="T107" s="69">
        <v>70</v>
      </c>
      <c r="U107" s="2"/>
      <c r="V107" s="2"/>
      <c r="W107" s="2"/>
      <c r="X107" s="2"/>
      <c r="Y107" s="2"/>
      <c r="Z107" s="2"/>
      <c r="AA107" s="2"/>
      <c r="AB107" s="2"/>
      <c r="AC107" s="2"/>
      <c r="AD107" s="2"/>
    </row>
    <row r="108" spans="1:30" s="13" customFormat="1">
      <c r="A108" s="278"/>
      <c r="B108" s="279"/>
      <c r="C108" s="15" t="s">
        <v>120</v>
      </c>
      <c r="D108" s="51" t="s">
        <v>240</v>
      </c>
      <c r="E108" s="7">
        <f t="shared" si="11"/>
        <v>0</v>
      </c>
      <c r="F108" s="9">
        <f t="shared" si="12"/>
        <v>0</v>
      </c>
      <c r="G108" s="43"/>
      <c r="H108" s="43"/>
      <c r="I108" s="43"/>
      <c r="J108" s="43"/>
      <c r="K108" s="59"/>
      <c r="L108" s="9">
        <f t="shared" si="15"/>
        <v>0</v>
      </c>
      <c r="M108" s="43"/>
      <c r="N108" s="43"/>
      <c r="O108" s="43"/>
      <c r="P108" s="43"/>
      <c r="Q108" s="59"/>
      <c r="R108" s="157"/>
      <c r="S108" s="64" t="str">
        <f t="shared" si="10"/>
        <v/>
      </c>
      <c r="T108" s="69">
        <v>70</v>
      </c>
      <c r="U108" s="2"/>
      <c r="V108" s="2"/>
      <c r="W108" s="2"/>
      <c r="X108" s="2"/>
      <c r="Y108" s="2"/>
      <c r="Z108" s="2"/>
      <c r="AA108" s="2"/>
      <c r="AB108" s="2"/>
      <c r="AC108" s="2"/>
      <c r="AD108" s="2"/>
    </row>
    <row r="109" spans="1:30" s="13" customFormat="1">
      <c r="A109" s="278"/>
      <c r="B109" s="279"/>
      <c r="C109" s="15" t="s">
        <v>121</v>
      </c>
      <c r="D109" s="51" t="s">
        <v>239</v>
      </c>
      <c r="E109" s="7">
        <f t="shared" si="11"/>
        <v>0</v>
      </c>
      <c r="F109" s="9">
        <f t="shared" si="12"/>
        <v>0</v>
      </c>
      <c r="G109" s="43"/>
      <c r="H109" s="43"/>
      <c r="I109" s="43"/>
      <c r="J109" s="43"/>
      <c r="K109" s="59"/>
      <c r="L109" s="9">
        <f t="shared" si="15"/>
        <v>0</v>
      </c>
      <c r="M109" s="43"/>
      <c r="N109" s="43"/>
      <c r="O109" s="43"/>
      <c r="P109" s="43"/>
      <c r="Q109" s="59"/>
      <c r="R109" s="157"/>
      <c r="S109" s="64" t="str">
        <f t="shared" si="10"/>
        <v/>
      </c>
      <c r="T109" s="69">
        <v>70</v>
      </c>
      <c r="U109" s="2"/>
      <c r="V109" s="2"/>
      <c r="W109" s="2"/>
      <c r="X109" s="2"/>
      <c r="Y109" s="2"/>
      <c r="Z109" s="2"/>
      <c r="AA109" s="2"/>
      <c r="AB109" s="2"/>
      <c r="AC109" s="2"/>
      <c r="AD109" s="2"/>
    </row>
    <row r="110" spans="1:30" s="13" customFormat="1">
      <c r="A110" s="278"/>
      <c r="B110" s="279"/>
      <c r="C110" s="16" t="s">
        <v>122</v>
      </c>
      <c r="D110" s="51" t="s">
        <v>239</v>
      </c>
      <c r="E110" s="7">
        <f t="shared" si="11"/>
        <v>0</v>
      </c>
      <c r="F110" s="9">
        <f t="shared" si="12"/>
        <v>0</v>
      </c>
      <c r="G110" s="43"/>
      <c r="H110" s="43"/>
      <c r="I110" s="43"/>
      <c r="J110" s="43"/>
      <c r="K110" s="59"/>
      <c r="L110" s="9">
        <f t="shared" si="15"/>
        <v>0</v>
      </c>
      <c r="M110" s="43"/>
      <c r="N110" s="43"/>
      <c r="O110" s="43"/>
      <c r="P110" s="43"/>
      <c r="Q110" s="59"/>
      <c r="R110" s="157"/>
      <c r="S110" s="64" t="str">
        <f t="shared" si="10"/>
        <v/>
      </c>
      <c r="T110" s="69">
        <v>70</v>
      </c>
      <c r="U110" s="2"/>
      <c r="V110" s="2"/>
      <c r="W110" s="2"/>
      <c r="X110" s="2"/>
      <c r="Y110" s="2"/>
      <c r="Z110" s="2"/>
      <c r="AA110" s="2"/>
      <c r="AB110" s="2"/>
      <c r="AC110" s="2"/>
      <c r="AD110" s="2"/>
    </row>
    <row r="111" spans="1:30" s="13" customFormat="1">
      <c r="A111" s="278"/>
      <c r="B111" s="279"/>
      <c r="C111" s="15" t="s">
        <v>123</v>
      </c>
      <c r="D111" s="51" t="s">
        <v>239</v>
      </c>
      <c r="E111" s="7">
        <f t="shared" si="11"/>
        <v>0</v>
      </c>
      <c r="F111" s="9">
        <f t="shared" si="12"/>
        <v>0</v>
      </c>
      <c r="G111" s="43"/>
      <c r="H111" s="43"/>
      <c r="I111" s="43"/>
      <c r="J111" s="43"/>
      <c r="K111" s="59"/>
      <c r="L111" s="9">
        <f t="shared" si="15"/>
        <v>0</v>
      </c>
      <c r="M111" s="43"/>
      <c r="N111" s="43"/>
      <c r="O111" s="43"/>
      <c r="P111" s="43"/>
      <c r="Q111" s="59"/>
      <c r="R111" s="157"/>
      <c r="S111" s="64" t="str">
        <f t="shared" si="10"/>
        <v/>
      </c>
      <c r="T111" s="69">
        <v>70</v>
      </c>
      <c r="U111" s="2"/>
      <c r="V111" s="2"/>
      <c r="W111" s="2"/>
      <c r="X111" s="2"/>
      <c r="Y111" s="2"/>
      <c r="Z111" s="2"/>
      <c r="AA111" s="2"/>
      <c r="AB111" s="2"/>
      <c r="AC111" s="2"/>
      <c r="AD111" s="2"/>
    </row>
    <row r="112" spans="1:30" s="13" customFormat="1" ht="13.8" thickBot="1">
      <c r="A112" s="280"/>
      <c r="B112" s="281"/>
      <c r="C112" s="83" t="s">
        <v>124</v>
      </c>
      <c r="D112" s="52" t="s">
        <v>239</v>
      </c>
      <c r="E112" s="49">
        <f t="shared" si="11"/>
        <v>0</v>
      </c>
      <c r="F112" s="60">
        <f t="shared" si="12"/>
        <v>0</v>
      </c>
      <c r="G112" s="47"/>
      <c r="H112" s="47"/>
      <c r="I112" s="47"/>
      <c r="J112" s="47"/>
      <c r="K112" s="61"/>
      <c r="L112" s="60">
        <f t="shared" si="15"/>
        <v>0</v>
      </c>
      <c r="M112" s="47"/>
      <c r="N112" s="47"/>
      <c r="O112" s="47"/>
      <c r="P112" s="47"/>
      <c r="Q112" s="61"/>
      <c r="R112" s="159"/>
      <c r="S112" s="65" t="str">
        <f t="shared" si="10"/>
        <v/>
      </c>
      <c r="T112" s="70">
        <v>70</v>
      </c>
      <c r="U112" s="2"/>
      <c r="V112" s="2"/>
      <c r="W112" s="2"/>
      <c r="X112" s="2"/>
      <c r="Y112" s="2"/>
      <c r="Z112" s="2"/>
      <c r="AA112" s="2"/>
      <c r="AB112" s="2"/>
      <c r="AC112" s="2"/>
      <c r="AD112" s="2"/>
    </row>
    <row r="113" spans="1:30" s="12" customFormat="1">
      <c r="A113" s="154" t="s">
        <v>258</v>
      </c>
      <c r="B113" s="155"/>
      <c r="C113" s="156"/>
      <c r="D113" s="78"/>
      <c r="E113" s="79">
        <f t="shared" si="11"/>
        <v>0</v>
      </c>
      <c r="F113" s="80">
        <f>SUM(F114:F123)</f>
        <v>0</v>
      </c>
      <c r="G113" s="164" t="s">
        <v>216</v>
      </c>
      <c r="H113" s="164" t="s">
        <v>217</v>
      </c>
      <c r="I113" s="164" t="s">
        <v>314</v>
      </c>
      <c r="J113" s="164" t="s">
        <v>315</v>
      </c>
      <c r="K113" s="165" t="s">
        <v>316</v>
      </c>
      <c r="L113" s="80">
        <f>SUM(L114:L123)</f>
        <v>0</v>
      </c>
      <c r="M113" s="164" t="s">
        <v>216</v>
      </c>
      <c r="N113" s="164" t="s">
        <v>217</v>
      </c>
      <c r="O113" s="164" t="s">
        <v>314</v>
      </c>
      <c r="P113" s="164" t="s">
        <v>315</v>
      </c>
      <c r="Q113" s="165" t="s">
        <v>316</v>
      </c>
      <c r="R113" s="166"/>
      <c r="S113" s="81" t="str">
        <f t="shared" si="10"/>
        <v/>
      </c>
      <c r="T113" s="82">
        <v>70</v>
      </c>
    </row>
    <row r="114" spans="1:30" s="13" customFormat="1">
      <c r="A114" s="272"/>
      <c r="B114" s="282" t="s">
        <v>257</v>
      </c>
      <c r="C114" s="57" t="s">
        <v>125</v>
      </c>
      <c r="D114" s="304" t="s">
        <v>242</v>
      </c>
      <c r="E114" s="295">
        <f>F114+L114</f>
        <v>0</v>
      </c>
      <c r="F114" s="296">
        <f>SUM(G114:K118)</f>
        <v>0</v>
      </c>
      <c r="G114" s="292"/>
      <c r="H114" s="292"/>
      <c r="I114" s="292"/>
      <c r="J114" s="292"/>
      <c r="K114" s="292"/>
      <c r="L114" s="296">
        <f>SUM(M114:Q118)</f>
        <v>0</v>
      </c>
      <c r="M114" s="292"/>
      <c r="N114" s="292"/>
      <c r="O114" s="292"/>
      <c r="P114" s="292"/>
      <c r="Q114" s="292"/>
      <c r="R114" s="160"/>
      <c r="S114" s="291" t="str">
        <f t="shared" si="10"/>
        <v/>
      </c>
      <c r="T114" s="69">
        <v>70</v>
      </c>
      <c r="U114" s="2"/>
      <c r="V114" s="2"/>
      <c r="W114" s="2"/>
      <c r="X114" s="2"/>
      <c r="Y114" s="2"/>
      <c r="Z114" s="2"/>
      <c r="AA114" s="2"/>
      <c r="AB114" s="2"/>
      <c r="AC114" s="2"/>
      <c r="AD114" s="2"/>
    </row>
    <row r="115" spans="1:30" s="13" customFormat="1">
      <c r="A115" s="272"/>
      <c r="B115" s="282"/>
      <c r="C115" s="57" t="s">
        <v>126</v>
      </c>
      <c r="D115" s="304"/>
      <c r="E115" s="295"/>
      <c r="F115" s="296"/>
      <c r="G115" s="293"/>
      <c r="H115" s="293"/>
      <c r="I115" s="293"/>
      <c r="J115" s="293"/>
      <c r="K115" s="293"/>
      <c r="L115" s="296"/>
      <c r="M115" s="293"/>
      <c r="N115" s="293"/>
      <c r="O115" s="293"/>
      <c r="P115" s="293"/>
      <c r="Q115" s="293"/>
      <c r="R115" s="160"/>
      <c r="S115" s="291"/>
      <c r="T115" s="69">
        <v>70</v>
      </c>
      <c r="U115" s="2"/>
      <c r="V115" s="2"/>
      <c r="W115" s="2"/>
      <c r="X115" s="2"/>
      <c r="Y115" s="2"/>
      <c r="Z115" s="2"/>
      <c r="AA115" s="2"/>
      <c r="AB115" s="2"/>
      <c r="AC115" s="2"/>
      <c r="AD115" s="2"/>
    </row>
    <row r="116" spans="1:30" s="13" customFormat="1">
      <c r="A116" s="272"/>
      <c r="B116" s="282"/>
      <c r="C116" s="57" t="s">
        <v>127</v>
      </c>
      <c r="D116" s="304"/>
      <c r="E116" s="295"/>
      <c r="F116" s="296"/>
      <c r="G116" s="293"/>
      <c r="H116" s="293"/>
      <c r="I116" s="293"/>
      <c r="J116" s="293"/>
      <c r="K116" s="293"/>
      <c r="L116" s="296"/>
      <c r="M116" s="293"/>
      <c r="N116" s="293"/>
      <c r="O116" s="293"/>
      <c r="P116" s="293"/>
      <c r="Q116" s="293"/>
      <c r="R116" s="160"/>
      <c r="S116" s="291"/>
      <c r="T116" s="69">
        <v>70</v>
      </c>
      <c r="U116" s="2"/>
      <c r="V116" s="2"/>
      <c r="W116" s="2"/>
      <c r="X116" s="2"/>
      <c r="Y116" s="2"/>
      <c r="Z116" s="2"/>
      <c r="AA116" s="2"/>
      <c r="AB116" s="2"/>
      <c r="AC116" s="2"/>
      <c r="AD116" s="2"/>
    </row>
    <row r="117" spans="1:30" s="13" customFormat="1">
      <c r="A117" s="272"/>
      <c r="B117" s="282"/>
      <c r="C117" s="57" t="s">
        <v>128</v>
      </c>
      <c r="D117" s="304"/>
      <c r="E117" s="295"/>
      <c r="F117" s="296"/>
      <c r="G117" s="293"/>
      <c r="H117" s="293"/>
      <c r="I117" s="293"/>
      <c r="J117" s="293"/>
      <c r="K117" s="293"/>
      <c r="L117" s="296"/>
      <c r="M117" s="293"/>
      <c r="N117" s="293"/>
      <c r="O117" s="293"/>
      <c r="P117" s="293"/>
      <c r="Q117" s="293"/>
      <c r="R117" s="160"/>
      <c r="S117" s="291"/>
      <c r="T117" s="69">
        <v>70</v>
      </c>
      <c r="U117" s="2"/>
      <c r="V117" s="2"/>
      <c r="W117" s="2"/>
      <c r="X117" s="2"/>
      <c r="Y117" s="2"/>
      <c r="Z117" s="2"/>
      <c r="AA117" s="2"/>
      <c r="AB117" s="2"/>
      <c r="AC117" s="2"/>
      <c r="AD117" s="2"/>
    </row>
    <row r="118" spans="1:30" s="13" customFormat="1">
      <c r="A118" s="272"/>
      <c r="B118" s="282"/>
      <c r="C118" s="57" t="s">
        <v>129</v>
      </c>
      <c r="D118" s="304"/>
      <c r="E118" s="295"/>
      <c r="F118" s="296"/>
      <c r="G118" s="294"/>
      <c r="H118" s="294"/>
      <c r="I118" s="294"/>
      <c r="J118" s="294"/>
      <c r="K118" s="294"/>
      <c r="L118" s="296"/>
      <c r="M118" s="294"/>
      <c r="N118" s="294"/>
      <c r="O118" s="294"/>
      <c r="P118" s="294"/>
      <c r="Q118" s="294"/>
      <c r="R118" s="160"/>
      <c r="S118" s="291"/>
      <c r="T118" s="69">
        <v>70</v>
      </c>
      <c r="U118" s="2"/>
      <c r="V118" s="2"/>
      <c r="W118" s="2"/>
      <c r="X118" s="2"/>
      <c r="Y118" s="2"/>
      <c r="Z118" s="2"/>
      <c r="AA118" s="2"/>
      <c r="AB118" s="2"/>
      <c r="AC118" s="2"/>
      <c r="AD118" s="2"/>
    </row>
    <row r="119" spans="1:30" s="13" customFormat="1">
      <c r="A119" s="272"/>
      <c r="B119" s="282"/>
      <c r="C119" s="15" t="s">
        <v>130</v>
      </c>
      <c r="D119" s="51" t="s">
        <v>242</v>
      </c>
      <c r="E119" s="7">
        <f t="shared" si="11"/>
        <v>0</v>
      </c>
      <c r="F119" s="9">
        <f t="shared" si="12"/>
        <v>0</v>
      </c>
      <c r="G119" s="43"/>
      <c r="H119" s="43"/>
      <c r="I119" s="43"/>
      <c r="J119" s="43"/>
      <c r="K119" s="59"/>
      <c r="L119" s="9">
        <f t="shared" ref="L119:L123" si="16">SUM(M119:Q119)</f>
        <v>0</v>
      </c>
      <c r="M119" s="43"/>
      <c r="N119" s="43"/>
      <c r="O119" s="43"/>
      <c r="P119" s="43"/>
      <c r="Q119" s="59"/>
      <c r="R119" s="157"/>
      <c r="S119" s="64" t="str">
        <f t="shared" si="10"/>
        <v/>
      </c>
      <c r="T119" s="69">
        <v>70</v>
      </c>
      <c r="U119" s="2"/>
      <c r="V119" s="2"/>
      <c r="W119" s="2"/>
      <c r="X119" s="2"/>
      <c r="Y119" s="2"/>
      <c r="Z119" s="2"/>
      <c r="AA119" s="2"/>
      <c r="AB119" s="2"/>
      <c r="AC119" s="2"/>
      <c r="AD119" s="2"/>
    </row>
    <row r="120" spans="1:30" s="13" customFormat="1">
      <c r="A120" s="272"/>
      <c r="B120" s="282"/>
      <c r="C120" s="15" t="s">
        <v>131</v>
      </c>
      <c r="D120" s="51" t="s">
        <v>242</v>
      </c>
      <c r="E120" s="7">
        <f t="shared" si="11"/>
        <v>0</v>
      </c>
      <c r="F120" s="9">
        <f t="shared" si="12"/>
        <v>0</v>
      </c>
      <c r="G120" s="43"/>
      <c r="H120" s="43"/>
      <c r="I120" s="43"/>
      <c r="J120" s="43"/>
      <c r="K120" s="59"/>
      <c r="L120" s="9">
        <f t="shared" si="16"/>
        <v>0</v>
      </c>
      <c r="M120" s="43"/>
      <c r="N120" s="43"/>
      <c r="O120" s="43"/>
      <c r="P120" s="43"/>
      <c r="Q120" s="59"/>
      <c r="R120" s="157"/>
      <c r="S120" s="64" t="str">
        <f t="shared" si="10"/>
        <v/>
      </c>
      <c r="T120" s="69">
        <v>70</v>
      </c>
      <c r="U120" s="2"/>
      <c r="V120" s="2"/>
      <c r="W120" s="2"/>
      <c r="X120" s="2"/>
      <c r="Y120" s="2"/>
      <c r="Z120" s="2"/>
      <c r="AA120" s="2"/>
      <c r="AB120" s="2"/>
      <c r="AC120" s="2"/>
      <c r="AD120" s="2"/>
    </row>
    <row r="121" spans="1:30" s="13" customFormat="1">
      <c r="A121" s="272"/>
      <c r="B121" s="282"/>
      <c r="C121" s="15" t="s">
        <v>132</v>
      </c>
      <c r="D121" s="51" t="s">
        <v>242</v>
      </c>
      <c r="E121" s="7">
        <f t="shared" si="11"/>
        <v>0</v>
      </c>
      <c r="F121" s="9">
        <f t="shared" si="12"/>
        <v>0</v>
      </c>
      <c r="G121" s="43"/>
      <c r="H121" s="43"/>
      <c r="I121" s="43"/>
      <c r="J121" s="43"/>
      <c r="K121" s="59"/>
      <c r="L121" s="9">
        <f t="shared" si="16"/>
        <v>0</v>
      </c>
      <c r="M121" s="43"/>
      <c r="N121" s="43"/>
      <c r="O121" s="43"/>
      <c r="P121" s="43"/>
      <c r="Q121" s="59"/>
      <c r="R121" s="157"/>
      <c r="S121" s="64" t="str">
        <f t="shared" si="10"/>
        <v/>
      </c>
      <c r="T121" s="69">
        <v>70</v>
      </c>
      <c r="U121" s="2"/>
      <c r="V121" s="2"/>
      <c r="W121" s="2"/>
      <c r="X121" s="2"/>
      <c r="Y121" s="2"/>
      <c r="Z121" s="2"/>
      <c r="AA121" s="2"/>
      <c r="AB121" s="2"/>
      <c r="AC121" s="2"/>
      <c r="AD121" s="2"/>
    </row>
    <row r="122" spans="1:30" s="13" customFormat="1">
      <c r="A122" s="272"/>
      <c r="B122" s="282"/>
      <c r="C122" s="15" t="s">
        <v>133</v>
      </c>
      <c r="D122" s="51" t="s">
        <v>240</v>
      </c>
      <c r="E122" s="7">
        <f t="shared" si="11"/>
        <v>0</v>
      </c>
      <c r="F122" s="9">
        <f t="shared" si="12"/>
        <v>0</v>
      </c>
      <c r="G122" s="43"/>
      <c r="H122" s="43"/>
      <c r="I122" s="43"/>
      <c r="J122" s="43"/>
      <c r="K122" s="59"/>
      <c r="L122" s="9">
        <f t="shared" si="16"/>
        <v>0</v>
      </c>
      <c r="M122" s="43"/>
      <c r="N122" s="43"/>
      <c r="O122" s="43"/>
      <c r="P122" s="43"/>
      <c r="Q122" s="59"/>
      <c r="R122" s="157"/>
      <c r="S122" s="64" t="str">
        <f t="shared" si="10"/>
        <v/>
      </c>
      <c r="T122" s="69">
        <v>70</v>
      </c>
      <c r="U122" s="2"/>
      <c r="V122" s="2"/>
      <c r="W122" s="2"/>
      <c r="X122" s="2"/>
      <c r="Y122" s="2"/>
      <c r="Z122" s="2"/>
      <c r="AA122" s="2"/>
      <c r="AB122" s="2"/>
      <c r="AC122" s="2"/>
      <c r="AD122" s="2"/>
    </row>
    <row r="123" spans="1:30" s="13" customFormat="1" ht="13.8" thickBot="1">
      <c r="A123" s="273"/>
      <c r="B123" s="283"/>
      <c r="C123" s="83" t="s">
        <v>134</v>
      </c>
      <c r="D123" s="52" t="s">
        <v>240</v>
      </c>
      <c r="E123" s="49">
        <f t="shared" si="11"/>
        <v>0</v>
      </c>
      <c r="F123" s="60">
        <f t="shared" si="12"/>
        <v>0</v>
      </c>
      <c r="G123" s="47"/>
      <c r="H123" s="47"/>
      <c r="I123" s="47"/>
      <c r="J123" s="47"/>
      <c r="K123" s="61"/>
      <c r="L123" s="60">
        <f t="shared" si="16"/>
        <v>0</v>
      </c>
      <c r="M123" s="47"/>
      <c r="N123" s="47"/>
      <c r="O123" s="47"/>
      <c r="P123" s="47"/>
      <c r="Q123" s="61"/>
      <c r="R123" s="159"/>
      <c r="S123" s="65" t="str">
        <f t="shared" si="10"/>
        <v/>
      </c>
      <c r="T123" s="70">
        <v>70</v>
      </c>
      <c r="U123" s="2"/>
      <c r="V123" s="2"/>
      <c r="W123" s="2"/>
      <c r="X123" s="2"/>
      <c r="Y123" s="2"/>
      <c r="Z123" s="2"/>
      <c r="AA123" s="2"/>
      <c r="AB123" s="2"/>
      <c r="AC123" s="2"/>
      <c r="AD123" s="2"/>
    </row>
    <row r="124" spans="1:30" s="12" customFormat="1">
      <c r="A124" s="154" t="s">
        <v>259</v>
      </c>
      <c r="B124" s="155"/>
      <c r="C124" s="156"/>
      <c r="D124" s="78"/>
      <c r="E124" s="79">
        <f t="shared" ref="E124" si="17">F124+L124</f>
        <v>0</v>
      </c>
      <c r="F124" s="80">
        <f>SUM(F125:F128)</f>
        <v>0</v>
      </c>
      <c r="G124" s="164" t="s">
        <v>216</v>
      </c>
      <c r="H124" s="164" t="s">
        <v>217</v>
      </c>
      <c r="I124" s="164" t="s">
        <v>314</v>
      </c>
      <c r="J124" s="164" t="s">
        <v>315</v>
      </c>
      <c r="K124" s="165" t="s">
        <v>316</v>
      </c>
      <c r="L124" s="80">
        <f>SUM(L125:L128)</f>
        <v>0</v>
      </c>
      <c r="M124" s="164" t="s">
        <v>216</v>
      </c>
      <c r="N124" s="164" t="s">
        <v>217</v>
      </c>
      <c r="O124" s="164" t="s">
        <v>314</v>
      </c>
      <c r="P124" s="164" t="s">
        <v>315</v>
      </c>
      <c r="Q124" s="165" t="s">
        <v>316</v>
      </c>
      <c r="R124" s="166"/>
      <c r="S124" s="81" t="str">
        <f t="shared" ref="S124" si="18">IFERROR(ROUND(F124/E124*100,1),"")</f>
        <v/>
      </c>
      <c r="T124" s="82">
        <v>70</v>
      </c>
    </row>
    <row r="125" spans="1:30" s="13" customFormat="1">
      <c r="A125" s="272"/>
      <c r="B125" s="282" t="s">
        <v>135</v>
      </c>
      <c r="C125" s="15" t="s">
        <v>224</v>
      </c>
      <c r="D125" s="51" t="s">
        <v>242</v>
      </c>
      <c r="E125" s="7">
        <f t="shared" si="11"/>
        <v>0</v>
      </c>
      <c r="F125" s="9">
        <f t="shared" si="12"/>
        <v>0</v>
      </c>
      <c r="G125" s="43"/>
      <c r="H125" s="43"/>
      <c r="I125" s="43"/>
      <c r="J125" s="43"/>
      <c r="K125" s="59"/>
      <c r="L125" s="9">
        <f t="shared" ref="L125:L128" si="19">SUM(M125:Q125)</f>
        <v>0</v>
      </c>
      <c r="M125" s="43"/>
      <c r="N125" s="43"/>
      <c r="O125" s="43"/>
      <c r="P125" s="43"/>
      <c r="Q125" s="59"/>
      <c r="R125" s="157"/>
      <c r="S125" s="64" t="str">
        <f t="shared" si="10"/>
        <v/>
      </c>
      <c r="T125" s="69">
        <v>70</v>
      </c>
      <c r="U125" s="2"/>
      <c r="V125" s="2"/>
      <c r="W125" s="2"/>
      <c r="X125" s="2"/>
      <c r="Y125" s="2"/>
      <c r="Z125" s="2"/>
      <c r="AA125" s="2"/>
      <c r="AB125" s="2"/>
      <c r="AC125" s="2"/>
      <c r="AD125" s="2"/>
    </row>
    <row r="126" spans="1:30" s="13" customFormat="1">
      <c r="A126" s="272"/>
      <c r="B126" s="282"/>
      <c r="C126" s="15" t="s">
        <v>136</v>
      </c>
      <c r="D126" s="51" t="s">
        <v>242</v>
      </c>
      <c r="E126" s="7">
        <f t="shared" si="11"/>
        <v>0</v>
      </c>
      <c r="F126" s="9">
        <f t="shared" si="12"/>
        <v>0</v>
      </c>
      <c r="G126" s="43"/>
      <c r="H126" s="43"/>
      <c r="I126" s="43"/>
      <c r="J126" s="43"/>
      <c r="K126" s="59"/>
      <c r="L126" s="9">
        <f t="shared" si="19"/>
        <v>0</v>
      </c>
      <c r="M126" s="43"/>
      <c r="N126" s="43"/>
      <c r="O126" s="43"/>
      <c r="P126" s="43"/>
      <c r="Q126" s="59"/>
      <c r="R126" s="157"/>
      <c r="S126" s="64" t="str">
        <f t="shared" si="10"/>
        <v/>
      </c>
      <c r="T126" s="69">
        <v>70</v>
      </c>
      <c r="U126" s="2"/>
      <c r="V126" s="2"/>
      <c r="W126" s="2"/>
      <c r="X126" s="2"/>
      <c r="Y126" s="2"/>
      <c r="Z126" s="2"/>
      <c r="AA126" s="2"/>
      <c r="AB126" s="2"/>
      <c r="AC126" s="2"/>
      <c r="AD126" s="2"/>
    </row>
    <row r="127" spans="1:30" s="13" customFormat="1">
      <c r="A127" s="272"/>
      <c r="B127" s="282"/>
      <c r="C127" s="15" t="s">
        <v>137</v>
      </c>
      <c r="D127" s="51" t="s">
        <v>242</v>
      </c>
      <c r="E127" s="7">
        <f t="shared" si="11"/>
        <v>0</v>
      </c>
      <c r="F127" s="9">
        <f t="shared" si="12"/>
        <v>0</v>
      </c>
      <c r="G127" s="43"/>
      <c r="H127" s="43"/>
      <c r="I127" s="43"/>
      <c r="J127" s="43"/>
      <c r="K127" s="59"/>
      <c r="L127" s="9">
        <f t="shared" si="19"/>
        <v>0</v>
      </c>
      <c r="M127" s="43"/>
      <c r="N127" s="43"/>
      <c r="O127" s="43"/>
      <c r="P127" s="43"/>
      <c r="Q127" s="59"/>
      <c r="R127" s="157"/>
      <c r="S127" s="64" t="str">
        <f t="shared" si="10"/>
        <v/>
      </c>
      <c r="T127" s="69">
        <v>70</v>
      </c>
      <c r="U127" s="2"/>
      <c r="V127" s="2"/>
      <c r="W127" s="2"/>
      <c r="X127" s="2"/>
      <c r="Y127" s="2"/>
      <c r="Z127" s="2"/>
      <c r="AA127" s="2"/>
      <c r="AB127" s="2"/>
      <c r="AC127" s="2"/>
      <c r="AD127" s="2"/>
    </row>
    <row r="128" spans="1:30" s="13" customFormat="1" ht="13.8" thickBot="1">
      <c r="A128" s="273"/>
      <c r="B128" s="283"/>
      <c r="C128" s="83" t="s">
        <v>223</v>
      </c>
      <c r="D128" s="52" t="s">
        <v>211</v>
      </c>
      <c r="E128" s="49">
        <f t="shared" si="11"/>
        <v>0</v>
      </c>
      <c r="F128" s="60">
        <f t="shared" si="12"/>
        <v>0</v>
      </c>
      <c r="G128" s="47"/>
      <c r="H128" s="47"/>
      <c r="I128" s="47"/>
      <c r="J128" s="47"/>
      <c r="K128" s="61"/>
      <c r="L128" s="60">
        <f t="shared" si="19"/>
        <v>0</v>
      </c>
      <c r="M128" s="47"/>
      <c r="N128" s="47"/>
      <c r="O128" s="47"/>
      <c r="P128" s="47"/>
      <c r="Q128" s="61"/>
      <c r="R128" s="159"/>
      <c r="S128" s="65" t="str">
        <f t="shared" si="10"/>
        <v/>
      </c>
      <c r="T128" s="70">
        <v>70</v>
      </c>
      <c r="U128" s="2"/>
      <c r="V128" s="2"/>
      <c r="W128" s="2"/>
      <c r="X128" s="2"/>
      <c r="Y128" s="2"/>
      <c r="Z128" s="2"/>
      <c r="AA128" s="2"/>
      <c r="AB128" s="2"/>
      <c r="AC128" s="2"/>
      <c r="AD128" s="2"/>
    </row>
    <row r="129" spans="1:30" s="12" customFormat="1">
      <c r="A129" s="154" t="s">
        <v>260</v>
      </c>
      <c r="B129" s="155"/>
      <c r="C129" s="156"/>
      <c r="D129" s="78"/>
      <c r="E129" s="79">
        <f t="shared" ref="E129" si="20">F129+L129</f>
        <v>0</v>
      </c>
      <c r="F129" s="80">
        <f>SUM(F130:F134)</f>
        <v>0</v>
      </c>
      <c r="G129" s="164" t="s">
        <v>216</v>
      </c>
      <c r="H129" s="164" t="s">
        <v>217</v>
      </c>
      <c r="I129" s="164" t="s">
        <v>314</v>
      </c>
      <c r="J129" s="164" t="s">
        <v>315</v>
      </c>
      <c r="K129" s="165" t="s">
        <v>316</v>
      </c>
      <c r="L129" s="80">
        <f>SUM(L130:L134)</f>
        <v>0</v>
      </c>
      <c r="M129" s="164" t="s">
        <v>216</v>
      </c>
      <c r="N129" s="164" t="s">
        <v>217</v>
      </c>
      <c r="O129" s="164" t="s">
        <v>314</v>
      </c>
      <c r="P129" s="164" t="s">
        <v>315</v>
      </c>
      <c r="Q129" s="165" t="s">
        <v>316</v>
      </c>
      <c r="R129" s="166"/>
      <c r="S129" s="81" t="str">
        <f t="shared" ref="S129" si="21">IFERROR(ROUND(F129/E129*100,1),"")</f>
        <v/>
      </c>
      <c r="T129" s="82">
        <v>70</v>
      </c>
    </row>
    <row r="130" spans="1:30" s="13" customFormat="1">
      <c r="A130" s="272"/>
      <c r="B130" s="282" t="s">
        <v>138</v>
      </c>
      <c r="C130" s="15" t="s">
        <v>139</v>
      </c>
      <c r="D130" s="51" t="s">
        <v>242</v>
      </c>
      <c r="E130" s="7">
        <f t="shared" si="11"/>
        <v>0</v>
      </c>
      <c r="F130" s="9">
        <f t="shared" si="12"/>
        <v>0</v>
      </c>
      <c r="G130" s="43"/>
      <c r="H130" s="43"/>
      <c r="I130" s="43"/>
      <c r="J130" s="43"/>
      <c r="K130" s="59"/>
      <c r="L130" s="9">
        <f t="shared" ref="L130:L134" si="22">SUM(M130:Q130)</f>
        <v>0</v>
      </c>
      <c r="M130" s="43"/>
      <c r="N130" s="43"/>
      <c r="O130" s="43"/>
      <c r="P130" s="43"/>
      <c r="Q130" s="59"/>
      <c r="R130" s="157"/>
      <c r="S130" s="64" t="str">
        <f t="shared" si="10"/>
        <v/>
      </c>
      <c r="T130" s="69">
        <v>70</v>
      </c>
      <c r="U130" s="2"/>
      <c r="V130" s="2"/>
      <c r="W130" s="2"/>
      <c r="X130" s="2"/>
      <c r="Y130" s="2"/>
      <c r="Z130" s="2"/>
      <c r="AA130" s="2"/>
      <c r="AB130" s="2"/>
      <c r="AC130" s="2"/>
      <c r="AD130" s="2"/>
    </row>
    <row r="131" spans="1:30" s="13" customFormat="1">
      <c r="A131" s="272"/>
      <c r="B131" s="282"/>
      <c r="C131" s="15" t="s">
        <v>140</v>
      </c>
      <c r="D131" s="51" t="s">
        <v>242</v>
      </c>
      <c r="E131" s="7">
        <f t="shared" si="11"/>
        <v>0</v>
      </c>
      <c r="F131" s="9">
        <f t="shared" si="12"/>
        <v>0</v>
      </c>
      <c r="G131" s="43"/>
      <c r="H131" s="43"/>
      <c r="I131" s="43"/>
      <c r="J131" s="43"/>
      <c r="K131" s="59"/>
      <c r="L131" s="9">
        <f t="shared" si="22"/>
        <v>0</v>
      </c>
      <c r="M131" s="43"/>
      <c r="N131" s="43"/>
      <c r="O131" s="43"/>
      <c r="P131" s="43"/>
      <c r="Q131" s="59"/>
      <c r="R131" s="157"/>
      <c r="S131" s="64" t="str">
        <f t="shared" si="10"/>
        <v/>
      </c>
      <c r="T131" s="69">
        <v>70</v>
      </c>
      <c r="U131" s="2"/>
      <c r="V131" s="2"/>
      <c r="W131" s="2"/>
      <c r="X131" s="2"/>
      <c r="Y131" s="2"/>
      <c r="Z131" s="2"/>
      <c r="AA131" s="2"/>
      <c r="AB131" s="2"/>
      <c r="AC131" s="2"/>
      <c r="AD131" s="2"/>
    </row>
    <row r="132" spans="1:30" s="13" customFormat="1">
      <c r="A132" s="272"/>
      <c r="B132" s="282"/>
      <c r="C132" s="15" t="s">
        <v>141</v>
      </c>
      <c r="D132" s="51" t="s">
        <v>242</v>
      </c>
      <c r="E132" s="7">
        <f t="shared" si="11"/>
        <v>0</v>
      </c>
      <c r="F132" s="9">
        <f t="shared" si="12"/>
        <v>0</v>
      </c>
      <c r="G132" s="43"/>
      <c r="H132" s="43"/>
      <c r="I132" s="43"/>
      <c r="J132" s="43"/>
      <c r="K132" s="59"/>
      <c r="L132" s="9">
        <f t="shared" si="22"/>
        <v>0</v>
      </c>
      <c r="M132" s="43"/>
      <c r="N132" s="43"/>
      <c r="O132" s="43"/>
      <c r="P132" s="43"/>
      <c r="Q132" s="59"/>
      <c r="R132" s="157"/>
      <c r="S132" s="64" t="str">
        <f t="shared" si="10"/>
        <v/>
      </c>
      <c r="T132" s="69">
        <v>70</v>
      </c>
      <c r="U132" s="2"/>
      <c r="V132" s="2"/>
      <c r="W132" s="2"/>
      <c r="X132" s="2"/>
      <c r="Y132" s="2"/>
      <c r="Z132" s="2"/>
      <c r="AA132" s="2"/>
      <c r="AB132" s="2"/>
      <c r="AC132" s="2"/>
      <c r="AD132" s="2"/>
    </row>
    <row r="133" spans="1:30" s="13" customFormat="1">
      <c r="A133" s="272"/>
      <c r="B133" s="282"/>
      <c r="C133" s="15" t="s">
        <v>225</v>
      </c>
      <c r="D133" s="51" t="s">
        <v>240</v>
      </c>
      <c r="E133" s="7">
        <f t="shared" si="11"/>
        <v>0</v>
      </c>
      <c r="F133" s="9">
        <f t="shared" si="12"/>
        <v>0</v>
      </c>
      <c r="G133" s="43"/>
      <c r="H133" s="43"/>
      <c r="I133" s="43"/>
      <c r="J133" s="43"/>
      <c r="K133" s="59"/>
      <c r="L133" s="9">
        <f t="shared" si="22"/>
        <v>0</v>
      </c>
      <c r="M133" s="43"/>
      <c r="N133" s="43"/>
      <c r="O133" s="43"/>
      <c r="P133" s="43"/>
      <c r="Q133" s="59"/>
      <c r="R133" s="157"/>
      <c r="S133" s="64" t="str">
        <f t="shared" si="10"/>
        <v/>
      </c>
      <c r="T133" s="69">
        <v>70</v>
      </c>
      <c r="U133" s="2"/>
      <c r="V133" s="2"/>
      <c r="W133" s="2"/>
      <c r="X133" s="2"/>
      <c r="Y133" s="2"/>
      <c r="Z133" s="2"/>
      <c r="AA133" s="2"/>
      <c r="AB133" s="2"/>
      <c r="AC133" s="2"/>
      <c r="AD133" s="2"/>
    </row>
    <row r="134" spans="1:30" s="13" customFormat="1" ht="13.8" thickBot="1">
      <c r="A134" s="273"/>
      <c r="B134" s="283"/>
      <c r="C134" s="83" t="s">
        <v>142</v>
      </c>
      <c r="D134" s="52" t="s">
        <v>214</v>
      </c>
      <c r="E134" s="49">
        <f t="shared" si="11"/>
        <v>0</v>
      </c>
      <c r="F134" s="60">
        <f t="shared" si="12"/>
        <v>0</v>
      </c>
      <c r="G134" s="47"/>
      <c r="H134" s="47"/>
      <c r="I134" s="47"/>
      <c r="J134" s="47"/>
      <c r="K134" s="61"/>
      <c r="L134" s="60">
        <f t="shared" si="22"/>
        <v>0</v>
      </c>
      <c r="M134" s="47"/>
      <c r="N134" s="47"/>
      <c r="O134" s="47"/>
      <c r="P134" s="47"/>
      <c r="Q134" s="61"/>
      <c r="R134" s="159"/>
      <c r="S134" s="65" t="str">
        <f t="shared" si="10"/>
        <v/>
      </c>
      <c r="T134" s="70">
        <v>70</v>
      </c>
      <c r="U134" s="2"/>
      <c r="V134" s="2"/>
      <c r="W134" s="2"/>
      <c r="X134" s="2"/>
      <c r="Y134" s="2"/>
      <c r="Z134" s="2"/>
      <c r="AA134" s="2"/>
      <c r="AB134" s="2"/>
      <c r="AC134" s="2"/>
      <c r="AD134" s="2"/>
    </row>
    <row r="135" spans="1:30" s="12" customFormat="1">
      <c r="A135" s="154" t="s">
        <v>261</v>
      </c>
      <c r="B135" s="86"/>
      <c r="C135" s="85"/>
      <c r="D135" s="78"/>
      <c r="E135" s="79">
        <f t="shared" si="11"/>
        <v>0</v>
      </c>
      <c r="F135" s="80">
        <f>SUM(F136:F138)</f>
        <v>0</v>
      </c>
      <c r="G135" s="164" t="s">
        <v>216</v>
      </c>
      <c r="H135" s="164" t="s">
        <v>217</v>
      </c>
      <c r="I135" s="164" t="s">
        <v>314</v>
      </c>
      <c r="J135" s="164" t="s">
        <v>315</v>
      </c>
      <c r="K135" s="165" t="s">
        <v>316</v>
      </c>
      <c r="L135" s="80">
        <f>SUM(L136:L138)</f>
        <v>0</v>
      </c>
      <c r="M135" s="164" t="s">
        <v>216</v>
      </c>
      <c r="N135" s="164" t="s">
        <v>217</v>
      </c>
      <c r="O135" s="164" t="s">
        <v>314</v>
      </c>
      <c r="P135" s="164" t="s">
        <v>315</v>
      </c>
      <c r="Q135" s="165" t="s">
        <v>316</v>
      </c>
      <c r="R135" s="166"/>
      <c r="S135" s="81" t="str">
        <f t="shared" si="10"/>
        <v/>
      </c>
      <c r="T135" s="82">
        <v>70</v>
      </c>
    </row>
    <row r="136" spans="1:30" s="13" customFormat="1">
      <c r="A136" s="278"/>
      <c r="B136" s="279"/>
      <c r="C136" s="15" t="s">
        <v>143</v>
      </c>
      <c r="D136" s="51" t="s">
        <v>242</v>
      </c>
      <c r="E136" s="7">
        <f t="shared" si="11"/>
        <v>0</v>
      </c>
      <c r="F136" s="9">
        <f t="shared" si="12"/>
        <v>0</v>
      </c>
      <c r="G136" s="43"/>
      <c r="H136" s="43"/>
      <c r="I136" s="43"/>
      <c r="J136" s="43"/>
      <c r="K136" s="59"/>
      <c r="L136" s="9">
        <f t="shared" ref="L136:L138" si="23">SUM(M136:Q136)</f>
        <v>0</v>
      </c>
      <c r="M136" s="43"/>
      <c r="N136" s="43"/>
      <c r="O136" s="43"/>
      <c r="P136" s="43"/>
      <c r="Q136" s="59"/>
      <c r="R136" s="157"/>
      <c r="S136" s="64" t="str">
        <f t="shared" si="10"/>
        <v/>
      </c>
      <c r="T136" s="69">
        <v>70</v>
      </c>
      <c r="U136" s="2"/>
      <c r="V136" s="2"/>
      <c r="W136" s="2"/>
      <c r="X136" s="2"/>
      <c r="Y136" s="2"/>
      <c r="Z136" s="2"/>
      <c r="AA136" s="2"/>
      <c r="AB136" s="2"/>
      <c r="AC136" s="2"/>
      <c r="AD136" s="2"/>
    </row>
    <row r="137" spans="1:30" s="13" customFormat="1">
      <c r="A137" s="278"/>
      <c r="B137" s="279"/>
      <c r="C137" s="15" t="s">
        <v>144</v>
      </c>
      <c r="D137" s="51" t="s">
        <v>242</v>
      </c>
      <c r="E137" s="7">
        <f t="shared" si="11"/>
        <v>0</v>
      </c>
      <c r="F137" s="9">
        <f t="shared" si="12"/>
        <v>0</v>
      </c>
      <c r="G137" s="43"/>
      <c r="H137" s="43"/>
      <c r="I137" s="43"/>
      <c r="J137" s="43"/>
      <c r="K137" s="59"/>
      <c r="L137" s="9">
        <f t="shared" si="23"/>
        <v>0</v>
      </c>
      <c r="M137" s="43"/>
      <c r="N137" s="43"/>
      <c r="O137" s="43"/>
      <c r="P137" s="43"/>
      <c r="Q137" s="59"/>
      <c r="R137" s="157"/>
      <c r="S137" s="64" t="str">
        <f t="shared" si="10"/>
        <v/>
      </c>
      <c r="T137" s="69">
        <v>70</v>
      </c>
      <c r="U137" s="2"/>
      <c r="V137" s="2"/>
      <c r="W137" s="2"/>
      <c r="X137" s="2"/>
      <c r="Y137" s="2"/>
      <c r="Z137" s="2"/>
      <c r="AA137" s="2"/>
      <c r="AB137" s="2"/>
      <c r="AC137" s="2"/>
      <c r="AD137" s="2"/>
    </row>
    <row r="138" spans="1:30" s="13" customFormat="1" ht="13.8" thickBot="1">
      <c r="A138" s="280"/>
      <c r="B138" s="281"/>
      <c r="C138" s="83" t="s">
        <v>145</v>
      </c>
      <c r="D138" s="52" t="s">
        <v>242</v>
      </c>
      <c r="E138" s="49">
        <f t="shared" si="11"/>
        <v>0</v>
      </c>
      <c r="F138" s="60">
        <f t="shared" si="12"/>
        <v>0</v>
      </c>
      <c r="G138" s="47"/>
      <c r="H138" s="47"/>
      <c r="I138" s="47"/>
      <c r="J138" s="47"/>
      <c r="K138" s="61"/>
      <c r="L138" s="60">
        <f t="shared" si="23"/>
        <v>0</v>
      </c>
      <c r="M138" s="47"/>
      <c r="N138" s="47"/>
      <c r="O138" s="47"/>
      <c r="P138" s="47"/>
      <c r="Q138" s="61"/>
      <c r="R138" s="159"/>
      <c r="S138" s="65" t="str">
        <f t="shared" si="10"/>
        <v/>
      </c>
      <c r="T138" s="70">
        <v>70</v>
      </c>
      <c r="U138" s="2"/>
      <c r="V138" s="2"/>
      <c r="W138" s="2"/>
      <c r="X138" s="2"/>
      <c r="Y138" s="2"/>
      <c r="Z138" s="2"/>
      <c r="AA138" s="2"/>
      <c r="AB138" s="2"/>
      <c r="AC138" s="2"/>
      <c r="AD138" s="2"/>
    </row>
    <row r="139" spans="1:30" s="12" customFormat="1">
      <c r="A139" s="154" t="s">
        <v>262</v>
      </c>
      <c r="B139" s="155"/>
      <c r="C139" s="85"/>
      <c r="D139" s="78"/>
      <c r="E139" s="79">
        <f t="shared" si="11"/>
        <v>0</v>
      </c>
      <c r="F139" s="80">
        <f>SUM(F140:F145)</f>
        <v>0</v>
      </c>
      <c r="G139" s="164" t="s">
        <v>216</v>
      </c>
      <c r="H139" s="164" t="s">
        <v>217</v>
      </c>
      <c r="I139" s="164" t="s">
        <v>314</v>
      </c>
      <c r="J139" s="164" t="s">
        <v>315</v>
      </c>
      <c r="K139" s="165" t="s">
        <v>316</v>
      </c>
      <c r="L139" s="80">
        <f>SUM(L140:L145)</f>
        <v>0</v>
      </c>
      <c r="M139" s="164" t="s">
        <v>216</v>
      </c>
      <c r="N139" s="164" t="s">
        <v>217</v>
      </c>
      <c r="O139" s="164" t="s">
        <v>314</v>
      </c>
      <c r="P139" s="164" t="s">
        <v>315</v>
      </c>
      <c r="Q139" s="165" t="s">
        <v>316</v>
      </c>
      <c r="R139" s="166"/>
      <c r="S139" s="81" t="str">
        <f t="shared" si="10"/>
        <v/>
      </c>
      <c r="T139" s="82">
        <v>70</v>
      </c>
    </row>
    <row r="140" spans="1:30" s="13" customFormat="1">
      <c r="A140" s="278"/>
      <c r="B140" s="279"/>
      <c r="C140" s="15" t="s">
        <v>146</v>
      </c>
      <c r="D140" s="51" t="s">
        <v>242</v>
      </c>
      <c r="E140" s="7">
        <f t="shared" si="11"/>
        <v>0</v>
      </c>
      <c r="F140" s="9">
        <f t="shared" si="12"/>
        <v>0</v>
      </c>
      <c r="G140" s="43"/>
      <c r="H140" s="43"/>
      <c r="I140" s="43"/>
      <c r="J140" s="43"/>
      <c r="K140" s="59"/>
      <c r="L140" s="9">
        <f t="shared" ref="L140:L145" si="24">SUM(M140:Q140)</f>
        <v>0</v>
      </c>
      <c r="M140" s="43"/>
      <c r="N140" s="43"/>
      <c r="O140" s="43"/>
      <c r="P140" s="43"/>
      <c r="Q140" s="59"/>
      <c r="R140" s="157"/>
      <c r="S140" s="64" t="str">
        <f t="shared" si="10"/>
        <v/>
      </c>
      <c r="T140" s="69">
        <v>70</v>
      </c>
      <c r="U140" s="2"/>
      <c r="V140" s="2"/>
      <c r="W140" s="2"/>
      <c r="X140" s="2"/>
      <c r="Y140" s="2"/>
      <c r="Z140" s="2"/>
      <c r="AA140" s="2"/>
      <c r="AB140" s="2"/>
      <c r="AC140" s="2"/>
      <c r="AD140" s="2"/>
    </row>
    <row r="141" spans="1:30" s="13" customFormat="1">
      <c r="A141" s="278"/>
      <c r="B141" s="279"/>
      <c r="C141" s="15" t="s">
        <v>147</v>
      </c>
      <c r="D141" s="51" t="s">
        <v>242</v>
      </c>
      <c r="E141" s="7">
        <f t="shared" si="11"/>
        <v>0</v>
      </c>
      <c r="F141" s="9">
        <f t="shared" si="12"/>
        <v>0</v>
      </c>
      <c r="G141" s="43"/>
      <c r="H141" s="43"/>
      <c r="I141" s="43"/>
      <c r="J141" s="43"/>
      <c r="K141" s="59"/>
      <c r="L141" s="9">
        <f t="shared" si="24"/>
        <v>0</v>
      </c>
      <c r="M141" s="43"/>
      <c r="N141" s="43"/>
      <c r="O141" s="43"/>
      <c r="P141" s="43"/>
      <c r="Q141" s="59"/>
      <c r="R141" s="157"/>
      <c r="S141" s="64" t="str">
        <f t="shared" si="10"/>
        <v/>
      </c>
      <c r="T141" s="69">
        <v>70</v>
      </c>
      <c r="U141" s="2"/>
      <c r="V141" s="2"/>
      <c r="W141" s="2"/>
      <c r="X141" s="2"/>
      <c r="Y141" s="2"/>
      <c r="Z141" s="2"/>
      <c r="AA141" s="2"/>
      <c r="AB141" s="2"/>
      <c r="AC141" s="2"/>
      <c r="AD141" s="2"/>
    </row>
    <row r="142" spans="1:30" s="13" customFormat="1">
      <c r="A142" s="278"/>
      <c r="B142" s="279"/>
      <c r="C142" s="15" t="s">
        <v>148</v>
      </c>
      <c r="D142" s="51" t="s">
        <v>242</v>
      </c>
      <c r="E142" s="7">
        <f t="shared" si="11"/>
        <v>0</v>
      </c>
      <c r="F142" s="9">
        <f t="shared" si="12"/>
        <v>0</v>
      </c>
      <c r="G142" s="43"/>
      <c r="H142" s="43"/>
      <c r="I142" s="43"/>
      <c r="J142" s="43"/>
      <c r="K142" s="59"/>
      <c r="L142" s="9">
        <f t="shared" si="24"/>
        <v>0</v>
      </c>
      <c r="M142" s="43"/>
      <c r="N142" s="43"/>
      <c r="O142" s="43"/>
      <c r="P142" s="43"/>
      <c r="Q142" s="59"/>
      <c r="R142" s="157"/>
      <c r="S142" s="64" t="str">
        <f t="shared" ref="S142:S203" si="25">IFERROR(ROUND(F142/E142*100,1),"")</f>
        <v/>
      </c>
      <c r="T142" s="69">
        <v>70</v>
      </c>
      <c r="U142" s="2"/>
      <c r="V142" s="2"/>
      <c r="W142" s="2"/>
      <c r="X142" s="2"/>
      <c r="Y142" s="2"/>
      <c r="Z142" s="2"/>
      <c r="AA142" s="2"/>
      <c r="AB142" s="2"/>
      <c r="AC142" s="2"/>
      <c r="AD142" s="2"/>
    </row>
    <row r="143" spans="1:30" s="13" customFormat="1">
      <c r="A143" s="278"/>
      <c r="B143" s="279"/>
      <c r="C143" s="15" t="s">
        <v>149</v>
      </c>
      <c r="D143" s="51" t="s">
        <v>242</v>
      </c>
      <c r="E143" s="7">
        <f t="shared" si="11"/>
        <v>0</v>
      </c>
      <c r="F143" s="9">
        <f t="shared" si="12"/>
        <v>0</v>
      </c>
      <c r="G143" s="43"/>
      <c r="H143" s="43"/>
      <c r="I143" s="43"/>
      <c r="J143" s="43"/>
      <c r="K143" s="59"/>
      <c r="L143" s="9">
        <f t="shared" si="24"/>
        <v>0</v>
      </c>
      <c r="M143" s="43"/>
      <c r="N143" s="43"/>
      <c r="O143" s="43"/>
      <c r="P143" s="43"/>
      <c r="Q143" s="59"/>
      <c r="R143" s="157"/>
      <c r="S143" s="64" t="str">
        <f t="shared" si="25"/>
        <v/>
      </c>
      <c r="T143" s="69">
        <v>70</v>
      </c>
      <c r="U143" s="2"/>
      <c r="V143" s="2"/>
      <c r="W143" s="2"/>
      <c r="X143" s="2"/>
      <c r="Y143" s="2"/>
      <c r="Z143" s="2"/>
      <c r="AA143" s="2"/>
      <c r="AB143" s="2"/>
      <c r="AC143" s="2"/>
      <c r="AD143" s="2"/>
    </row>
    <row r="144" spans="1:30" s="13" customFormat="1">
      <c r="A144" s="278"/>
      <c r="B144" s="279"/>
      <c r="C144" s="15" t="s">
        <v>150</v>
      </c>
      <c r="D144" s="51" t="s">
        <v>242</v>
      </c>
      <c r="E144" s="7">
        <f t="shared" si="11"/>
        <v>0</v>
      </c>
      <c r="F144" s="9">
        <f t="shared" si="12"/>
        <v>0</v>
      </c>
      <c r="G144" s="43"/>
      <c r="H144" s="43"/>
      <c r="I144" s="43"/>
      <c r="J144" s="43"/>
      <c r="K144" s="59"/>
      <c r="L144" s="9">
        <f t="shared" si="24"/>
        <v>0</v>
      </c>
      <c r="M144" s="43"/>
      <c r="N144" s="43"/>
      <c r="O144" s="43"/>
      <c r="P144" s="43"/>
      <c r="Q144" s="59"/>
      <c r="R144" s="157"/>
      <c r="S144" s="64" t="str">
        <f t="shared" si="25"/>
        <v/>
      </c>
      <c r="T144" s="69">
        <v>70</v>
      </c>
      <c r="U144" s="2"/>
      <c r="V144" s="2"/>
      <c r="W144" s="2"/>
      <c r="X144" s="2"/>
      <c r="Y144" s="2"/>
      <c r="Z144" s="2"/>
      <c r="AA144" s="2"/>
      <c r="AB144" s="2"/>
      <c r="AC144" s="2"/>
      <c r="AD144" s="2"/>
    </row>
    <row r="145" spans="1:30" s="13" customFormat="1" ht="13.8" thickBot="1">
      <c r="A145" s="280"/>
      <c r="B145" s="281"/>
      <c r="C145" s="83" t="s">
        <v>151</v>
      </c>
      <c r="D145" s="52" t="s">
        <v>242</v>
      </c>
      <c r="E145" s="49">
        <f t="shared" si="11"/>
        <v>0</v>
      </c>
      <c r="F145" s="60">
        <f t="shared" si="12"/>
        <v>0</v>
      </c>
      <c r="G145" s="47"/>
      <c r="H145" s="47"/>
      <c r="I145" s="47"/>
      <c r="J145" s="47"/>
      <c r="K145" s="61"/>
      <c r="L145" s="60">
        <f t="shared" si="24"/>
        <v>0</v>
      </c>
      <c r="M145" s="47"/>
      <c r="N145" s="47"/>
      <c r="O145" s="47"/>
      <c r="P145" s="47"/>
      <c r="Q145" s="61"/>
      <c r="R145" s="159"/>
      <c r="S145" s="65" t="str">
        <f t="shared" si="25"/>
        <v/>
      </c>
      <c r="T145" s="70">
        <v>70</v>
      </c>
      <c r="U145" s="2"/>
      <c r="V145" s="2"/>
      <c r="W145" s="2"/>
      <c r="X145" s="2"/>
      <c r="Y145" s="2"/>
      <c r="Z145" s="2"/>
      <c r="AA145" s="2"/>
      <c r="AB145" s="2"/>
      <c r="AC145" s="2"/>
      <c r="AD145" s="2"/>
    </row>
    <row r="146" spans="1:30" s="12" customFormat="1">
      <c r="A146" s="154" t="s">
        <v>263</v>
      </c>
      <c r="B146" s="155"/>
      <c r="C146" s="85"/>
      <c r="D146" s="78"/>
      <c r="E146" s="79">
        <f t="shared" si="11"/>
        <v>0</v>
      </c>
      <c r="F146" s="80">
        <f>SUM(F147:F149)</f>
        <v>0</v>
      </c>
      <c r="G146" s="164" t="s">
        <v>216</v>
      </c>
      <c r="H146" s="164" t="s">
        <v>217</v>
      </c>
      <c r="I146" s="164" t="s">
        <v>314</v>
      </c>
      <c r="J146" s="164" t="s">
        <v>315</v>
      </c>
      <c r="K146" s="165" t="s">
        <v>316</v>
      </c>
      <c r="L146" s="80">
        <f>SUM(L147:L149)</f>
        <v>0</v>
      </c>
      <c r="M146" s="164" t="s">
        <v>216</v>
      </c>
      <c r="N146" s="164" t="s">
        <v>217</v>
      </c>
      <c r="O146" s="164" t="s">
        <v>314</v>
      </c>
      <c r="P146" s="164" t="s">
        <v>315</v>
      </c>
      <c r="Q146" s="165" t="s">
        <v>316</v>
      </c>
      <c r="R146" s="166"/>
      <c r="S146" s="81" t="str">
        <f t="shared" si="25"/>
        <v/>
      </c>
      <c r="T146" s="82">
        <v>70</v>
      </c>
    </row>
    <row r="147" spans="1:30" s="13" customFormat="1">
      <c r="A147" s="284"/>
      <c r="B147" s="285"/>
      <c r="C147" s="15" t="s">
        <v>152</v>
      </c>
      <c r="D147" s="51" t="s">
        <v>242</v>
      </c>
      <c r="E147" s="7">
        <f t="shared" si="11"/>
        <v>0</v>
      </c>
      <c r="F147" s="9">
        <f t="shared" si="12"/>
        <v>0</v>
      </c>
      <c r="G147" s="43"/>
      <c r="H147" s="43"/>
      <c r="I147" s="43"/>
      <c r="J147" s="43"/>
      <c r="K147" s="59"/>
      <c r="L147" s="9">
        <f t="shared" ref="L147:L148" si="26">SUM(M147:Q147)</f>
        <v>0</v>
      </c>
      <c r="M147" s="43"/>
      <c r="N147" s="43"/>
      <c r="O147" s="43"/>
      <c r="P147" s="43"/>
      <c r="Q147" s="59"/>
      <c r="R147" s="157"/>
      <c r="S147" s="64" t="str">
        <f t="shared" si="25"/>
        <v/>
      </c>
      <c r="T147" s="69">
        <v>70</v>
      </c>
      <c r="U147" s="2"/>
      <c r="V147" s="2"/>
      <c r="W147" s="2"/>
      <c r="X147" s="2"/>
      <c r="Y147" s="2"/>
      <c r="Z147" s="2"/>
      <c r="AA147" s="2"/>
      <c r="AB147" s="2"/>
      <c r="AC147" s="2"/>
      <c r="AD147" s="2"/>
    </row>
    <row r="148" spans="1:30" s="13" customFormat="1">
      <c r="A148" s="284"/>
      <c r="B148" s="285"/>
      <c r="C148" s="15" t="s">
        <v>153</v>
      </c>
      <c r="D148" s="51" t="s">
        <v>242</v>
      </c>
      <c r="E148" s="7">
        <f t="shared" si="11"/>
        <v>0</v>
      </c>
      <c r="F148" s="9">
        <f t="shared" si="12"/>
        <v>0</v>
      </c>
      <c r="G148" s="43"/>
      <c r="H148" s="43"/>
      <c r="I148" s="43"/>
      <c r="J148" s="43"/>
      <c r="K148" s="59"/>
      <c r="L148" s="9">
        <f t="shared" si="26"/>
        <v>0</v>
      </c>
      <c r="M148" s="43"/>
      <c r="N148" s="43"/>
      <c r="O148" s="43"/>
      <c r="P148" s="43"/>
      <c r="Q148" s="59"/>
      <c r="R148" s="157"/>
      <c r="S148" s="64" t="str">
        <f t="shared" si="25"/>
        <v/>
      </c>
      <c r="T148" s="69">
        <v>70</v>
      </c>
      <c r="U148" s="2"/>
      <c r="V148" s="2"/>
      <c r="W148" s="2"/>
      <c r="X148" s="2"/>
      <c r="Y148" s="2"/>
      <c r="Z148" s="2"/>
      <c r="AA148" s="2"/>
      <c r="AB148" s="2"/>
      <c r="AC148" s="2"/>
      <c r="AD148" s="2"/>
    </row>
    <row r="149" spans="1:30" s="13" customFormat="1" ht="13.8" thickBot="1">
      <c r="A149" s="286"/>
      <c r="B149" s="287"/>
      <c r="C149" s="83" t="s">
        <v>154</v>
      </c>
      <c r="D149" s="52" t="s">
        <v>242</v>
      </c>
      <c r="E149" s="49">
        <f t="shared" ref="E149:E203" si="27">F149+L149</f>
        <v>0</v>
      </c>
      <c r="F149" s="60">
        <f t="shared" ref="F149:F190" si="28">SUM(G149:K149)</f>
        <v>0</v>
      </c>
      <c r="G149" s="47"/>
      <c r="H149" s="47"/>
      <c r="I149" s="47"/>
      <c r="J149" s="47"/>
      <c r="K149" s="61"/>
      <c r="L149" s="60">
        <f t="shared" ref="L149" si="29">SUM(M149:Q149)</f>
        <v>0</v>
      </c>
      <c r="M149" s="47"/>
      <c r="N149" s="47"/>
      <c r="O149" s="47"/>
      <c r="P149" s="47"/>
      <c r="Q149" s="61"/>
      <c r="R149" s="159"/>
      <c r="S149" s="65" t="str">
        <f t="shared" si="25"/>
        <v/>
      </c>
      <c r="T149" s="70">
        <v>70</v>
      </c>
      <c r="U149" s="2"/>
      <c r="V149" s="2"/>
      <c r="W149" s="2"/>
      <c r="X149" s="2"/>
      <c r="Y149" s="2"/>
      <c r="Z149" s="2"/>
      <c r="AA149" s="2"/>
      <c r="AB149" s="2"/>
      <c r="AC149" s="2"/>
      <c r="AD149" s="2"/>
    </row>
    <row r="150" spans="1:30" s="12" customFormat="1">
      <c r="A150" s="87" t="s">
        <v>264</v>
      </c>
      <c r="B150" s="88"/>
      <c r="C150" s="85"/>
      <c r="D150" s="78"/>
      <c r="E150" s="79">
        <f t="shared" si="27"/>
        <v>0</v>
      </c>
      <c r="F150" s="80">
        <f>SUM(F151:F154)</f>
        <v>0</v>
      </c>
      <c r="G150" s="164" t="s">
        <v>216</v>
      </c>
      <c r="H150" s="164" t="s">
        <v>217</v>
      </c>
      <c r="I150" s="164" t="s">
        <v>314</v>
      </c>
      <c r="J150" s="164" t="s">
        <v>315</v>
      </c>
      <c r="K150" s="165" t="s">
        <v>316</v>
      </c>
      <c r="L150" s="80">
        <f>SUM(L151:L154)</f>
        <v>0</v>
      </c>
      <c r="M150" s="164" t="s">
        <v>216</v>
      </c>
      <c r="N150" s="164" t="s">
        <v>217</v>
      </c>
      <c r="O150" s="164" t="s">
        <v>314</v>
      </c>
      <c r="P150" s="164" t="s">
        <v>315</v>
      </c>
      <c r="Q150" s="165" t="s">
        <v>316</v>
      </c>
      <c r="R150" s="166"/>
      <c r="S150" s="81" t="str">
        <f t="shared" si="25"/>
        <v/>
      </c>
      <c r="T150" s="82">
        <v>70</v>
      </c>
    </row>
    <row r="151" spans="1:30" s="13" customFormat="1">
      <c r="A151" s="278"/>
      <c r="B151" s="279"/>
      <c r="C151" s="15" t="s">
        <v>155</v>
      </c>
      <c r="D151" s="51" t="s">
        <v>242</v>
      </c>
      <c r="E151" s="7">
        <f t="shared" si="27"/>
        <v>0</v>
      </c>
      <c r="F151" s="9">
        <f t="shared" si="28"/>
        <v>0</v>
      </c>
      <c r="G151" s="43"/>
      <c r="H151" s="43"/>
      <c r="I151" s="43"/>
      <c r="J151" s="43"/>
      <c r="K151" s="59"/>
      <c r="L151" s="9">
        <f t="shared" ref="L151:L154" si="30">SUM(M151:Q151)</f>
        <v>0</v>
      </c>
      <c r="M151" s="43"/>
      <c r="N151" s="43"/>
      <c r="O151" s="43"/>
      <c r="P151" s="43"/>
      <c r="Q151" s="59"/>
      <c r="R151" s="157"/>
      <c r="S151" s="64" t="str">
        <f t="shared" si="25"/>
        <v/>
      </c>
      <c r="T151" s="69">
        <v>70</v>
      </c>
      <c r="U151" s="2"/>
      <c r="V151" s="2"/>
      <c r="W151" s="2"/>
      <c r="X151" s="2"/>
      <c r="Y151" s="2"/>
      <c r="Z151" s="2"/>
      <c r="AA151" s="2"/>
      <c r="AB151" s="2"/>
      <c r="AC151" s="2"/>
      <c r="AD151" s="2"/>
    </row>
    <row r="152" spans="1:30" s="13" customFormat="1">
      <c r="A152" s="278"/>
      <c r="B152" s="279"/>
      <c r="C152" s="15" t="s">
        <v>156</v>
      </c>
      <c r="D152" s="51" t="s">
        <v>242</v>
      </c>
      <c r="E152" s="7">
        <f t="shared" si="27"/>
        <v>0</v>
      </c>
      <c r="F152" s="9">
        <f t="shared" si="28"/>
        <v>0</v>
      </c>
      <c r="G152" s="43"/>
      <c r="H152" s="43"/>
      <c r="I152" s="43"/>
      <c r="J152" s="43"/>
      <c r="K152" s="59"/>
      <c r="L152" s="9">
        <f t="shared" si="30"/>
        <v>0</v>
      </c>
      <c r="M152" s="43"/>
      <c r="N152" s="43"/>
      <c r="O152" s="43"/>
      <c r="P152" s="43"/>
      <c r="Q152" s="59"/>
      <c r="R152" s="157"/>
      <c r="S152" s="64" t="str">
        <f t="shared" si="25"/>
        <v/>
      </c>
      <c r="T152" s="69">
        <v>70</v>
      </c>
      <c r="U152" s="2"/>
      <c r="V152" s="2"/>
      <c r="W152" s="2"/>
      <c r="X152" s="2"/>
      <c r="Y152" s="2"/>
      <c r="Z152" s="2"/>
      <c r="AA152" s="2"/>
      <c r="AB152" s="2"/>
      <c r="AC152" s="2"/>
      <c r="AD152" s="2"/>
    </row>
    <row r="153" spans="1:30" s="13" customFormat="1">
      <c r="A153" s="278"/>
      <c r="B153" s="279"/>
      <c r="C153" s="15" t="s">
        <v>157</v>
      </c>
      <c r="D153" s="51" t="s">
        <v>242</v>
      </c>
      <c r="E153" s="7">
        <f t="shared" si="27"/>
        <v>0</v>
      </c>
      <c r="F153" s="9">
        <f t="shared" si="28"/>
        <v>0</v>
      </c>
      <c r="G153" s="43"/>
      <c r="H153" s="43"/>
      <c r="I153" s="43"/>
      <c r="J153" s="43"/>
      <c r="K153" s="59"/>
      <c r="L153" s="9">
        <f t="shared" si="30"/>
        <v>0</v>
      </c>
      <c r="M153" s="43"/>
      <c r="N153" s="43"/>
      <c r="O153" s="43"/>
      <c r="P153" s="43"/>
      <c r="Q153" s="59"/>
      <c r="R153" s="157"/>
      <c r="S153" s="64" t="str">
        <f t="shared" si="25"/>
        <v/>
      </c>
      <c r="T153" s="69">
        <v>70</v>
      </c>
      <c r="U153" s="2"/>
      <c r="V153" s="2"/>
      <c r="W153" s="2"/>
      <c r="X153" s="2"/>
      <c r="Y153" s="2"/>
      <c r="Z153" s="2"/>
      <c r="AA153" s="2"/>
      <c r="AB153" s="2"/>
      <c r="AC153" s="2"/>
      <c r="AD153" s="2"/>
    </row>
    <row r="154" spans="1:30" s="13" customFormat="1" ht="13.8" thickBot="1">
      <c r="A154" s="280"/>
      <c r="B154" s="281"/>
      <c r="C154" s="83" t="s">
        <v>158</v>
      </c>
      <c r="D154" s="52" t="s">
        <v>242</v>
      </c>
      <c r="E154" s="49">
        <f t="shared" si="27"/>
        <v>0</v>
      </c>
      <c r="F154" s="60">
        <f t="shared" si="28"/>
        <v>0</v>
      </c>
      <c r="G154" s="47"/>
      <c r="H154" s="47"/>
      <c r="I154" s="47"/>
      <c r="J154" s="47"/>
      <c r="K154" s="61"/>
      <c r="L154" s="60">
        <f t="shared" si="30"/>
        <v>0</v>
      </c>
      <c r="M154" s="47"/>
      <c r="N154" s="47"/>
      <c r="O154" s="47"/>
      <c r="P154" s="47"/>
      <c r="Q154" s="61"/>
      <c r="R154" s="159"/>
      <c r="S154" s="65" t="str">
        <f t="shared" si="25"/>
        <v/>
      </c>
      <c r="T154" s="70">
        <v>70</v>
      </c>
      <c r="U154" s="2"/>
      <c r="V154" s="2"/>
      <c r="W154" s="2"/>
      <c r="X154" s="2"/>
      <c r="Y154" s="2"/>
      <c r="Z154" s="2"/>
      <c r="AA154" s="2"/>
      <c r="AB154" s="2"/>
      <c r="AC154" s="2"/>
      <c r="AD154" s="2"/>
    </row>
    <row r="155" spans="1:30" s="12" customFormat="1">
      <c r="A155" s="154" t="s">
        <v>265</v>
      </c>
      <c r="B155" s="155"/>
      <c r="C155" s="85"/>
      <c r="D155" s="78"/>
      <c r="E155" s="79">
        <f t="shared" si="27"/>
        <v>0</v>
      </c>
      <c r="F155" s="80">
        <f>SUM(F156:F159)</f>
        <v>0</v>
      </c>
      <c r="G155" s="164" t="s">
        <v>216</v>
      </c>
      <c r="H155" s="164" t="s">
        <v>217</v>
      </c>
      <c r="I155" s="164" t="s">
        <v>314</v>
      </c>
      <c r="J155" s="164" t="s">
        <v>315</v>
      </c>
      <c r="K155" s="165" t="s">
        <v>316</v>
      </c>
      <c r="L155" s="80">
        <f>SUM(L156:L159)</f>
        <v>0</v>
      </c>
      <c r="M155" s="164" t="s">
        <v>216</v>
      </c>
      <c r="N155" s="164" t="s">
        <v>217</v>
      </c>
      <c r="O155" s="164" t="s">
        <v>314</v>
      </c>
      <c r="P155" s="164" t="s">
        <v>315</v>
      </c>
      <c r="Q155" s="165" t="s">
        <v>316</v>
      </c>
      <c r="R155" s="166"/>
      <c r="S155" s="81" t="str">
        <f t="shared" si="25"/>
        <v/>
      </c>
      <c r="T155" s="82">
        <v>70</v>
      </c>
    </row>
    <row r="156" spans="1:30" s="13" customFormat="1">
      <c r="A156" s="278"/>
      <c r="B156" s="279"/>
      <c r="C156" s="15" t="s">
        <v>159</v>
      </c>
      <c r="D156" s="51" t="s">
        <v>242</v>
      </c>
      <c r="E156" s="7">
        <f t="shared" si="27"/>
        <v>0</v>
      </c>
      <c r="F156" s="9">
        <f t="shared" si="28"/>
        <v>0</v>
      </c>
      <c r="G156" s="43"/>
      <c r="H156" s="43"/>
      <c r="I156" s="43"/>
      <c r="J156" s="43"/>
      <c r="K156" s="59"/>
      <c r="L156" s="9">
        <f t="shared" ref="L156:L159" si="31">SUM(M156:Q156)</f>
        <v>0</v>
      </c>
      <c r="M156" s="43"/>
      <c r="N156" s="43"/>
      <c r="O156" s="43"/>
      <c r="P156" s="43"/>
      <c r="Q156" s="59"/>
      <c r="R156" s="157"/>
      <c r="S156" s="64" t="str">
        <f t="shared" si="25"/>
        <v/>
      </c>
      <c r="T156" s="69">
        <v>70</v>
      </c>
      <c r="U156" s="2"/>
      <c r="V156" s="2"/>
      <c r="W156" s="2"/>
      <c r="X156" s="2"/>
      <c r="Y156" s="2"/>
      <c r="Z156" s="2"/>
      <c r="AA156" s="2"/>
      <c r="AB156" s="2"/>
      <c r="AC156" s="2"/>
      <c r="AD156" s="2"/>
    </row>
    <row r="157" spans="1:30" s="13" customFormat="1">
      <c r="A157" s="278"/>
      <c r="B157" s="279"/>
      <c r="C157" s="15" t="s">
        <v>160</v>
      </c>
      <c r="D157" s="51" t="s">
        <v>242</v>
      </c>
      <c r="E157" s="7">
        <f t="shared" si="27"/>
        <v>0</v>
      </c>
      <c r="F157" s="9">
        <f t="shared" si="28"/>
        <v>0</v>
      </c>
      <c r="G157" s="43"/>
      <c r="H157" s="43"/>
      <c r="I157" s="43"/>
      <c r="J157" s="43"/>
      <c r="K157" s="59"/>
      <c r="L157" s="9">
        <f t="shared" si="31"/>
        <v>0</v>
      </c>
      <c r="M157" s="43"/>
      <c r="N157" s="43"/>
      <c r="O157" s="43"/>
      <c r="P157" s="43"/>
      <c r="Q157" s="59"/>
      <c r="R157" s="157"/>
      <c r="S157" s="64" t="str">
        <f t="shared" si="25"/>
        <v/>
      </c>
      <c r="T157" s="69">
        <v>70</v>
      </c>
      <c r="U157" s="2"/>
      <c r="V157" s="2"/>
      <c r="W157" s="2"/>
      <c r="X157" s="2"/>
      <c r="Y157" s="2"/>
      <c r="Z157" s="2"/>
      <c r="AA157" s="2"/>
      <c r="AB157" s="2"/>
      <c r="AC157" s="2"/>
      <c r="AD157" s="2"/>
    </row>
    <row r="158" spans="1:30" s="13" customFormat="1" ht="21.6">
      <c r="A158" s="278"/>
      <c r="B158" s="279"/>
      <c r="C158" s="17" t="s">
        <v>202</v>
      </c>
      <c r="D158" s="51" t="s">
        <v>214</v>
      </c>
      <c r="E158" s="7">
        <f t="shared" si="27"/>
        <v>0</v>
      </c>
      <c r="F158" s="9">
        <f t="shared" si="28"/>
        <v>0</v>
      </c>
      <c r="G158" s="43"/>
      <c r="H158" s="43"/>
      <c r="I158" s="43"/>
      <c r="J158" s="43"/>
      <c r="K158" s="59"/>
      <c r="L158" s="9">
        <f t="shared" si="31"/>
        <v>0</v>
      </c>
      <c r="M158" s="43"/>
      <c r="N158" s="43"/>
      <c r="O158" s="43"/>
      <c r="P158" s="43"/>
      <c r="Q158" s="59"/>
      <c r="R158" s="157"/>
      <c r="S158" s="64" t="str">
        <f t="shared" si="25"/>
        <v/>
      </c>
      <c r="T158" s="69">
        <v>70</v>
      </c>
      <c r="U158" s="2"/>
      <c r="V158" s="2"/>
      <c r="W158" s="2"/>
      <c r="X158" s="2"/>
      <c r="Y158" s="2"/>
      <c r="Z158" s="2"/>
      <c r="AA158" s="2"/>
      <c r="AB158" s="2"/>
      <c r="AC158" s="2"/>
      <c r="AD158" s="2"/>
    </row>
    <row r="159" spans="1:30" s="13" customFormat="1" ht="13.8" thickBot="1">
      <c r="A159" s="280"/>
      <c r="B159" s="281"/>
      <c r="C159" s="83" t="s">
        <v>161</v>
      </c>
      <c r="D159" s="52" t="s">
        <v>214</v>
      </c>
      <c r="E159" s="49">
        <f t="shared" si="27"/>
        <v>0</v>
      </c>
      <c r="F159" s="60">
        <f t="shared" si="28"/>
        <v>0</v>
      </c>
      <c r="G159" s="47"/>
      <c r="H159" s="47"/>
      <c r="I159" s="47"/>
      <c r="J159" s="47"/>
      <c r="K159" s="61"/>
      <c r="L159" s="60">
        <f t="shared" si="31"/>
        <v>0</v>
      </c>
      <c r="M159" s="47"/>
      <c r="N159" s="47"/>
      <c r="O159" s="47"/>
      <c r="P159" s="47"/>
      <c r="Q159" s="61"/>
      <c r="R159" s="159"/>
      <c r="S159" s="65" t="str">
        <f t="shared" si="25"/>
        <v/>
      </c>
      <c r="T159" s="70">
        <v>70</v>
      </c>
      <c r="U159" s="2"/>
      <c r="V159" s="2"/>
      <c r="W159" s="2"/>
      <c r="X159" s="2"/>
      <c r="Y159" s="2"/>
      <c r="Z159" s="2"/>
      <c r="AA159" s="2"/>
      <c r="AB159" s="2"/>
      <c r="AC159" s="2"/>
      <c r="AD159" s="2"/>
    </row>
    <row r="160" spans="1:30" s="12" customFormat="1">
      <c r="A160" s="274" t="s">
        <v>266</v>
      </c>
      <c r="B160" s="275"/>
      <c r="C160" s="89"/>
      <c r="D160" s="90"/>
      <c r="E160" s="79">
        <f t="shared" si="27"/>
        <v>0</v>
      </c>
      <c r="F160" s="80">
        <f>F161</f>
        <v>0</v>
      </c>
      <c r="G160" s="164" t="s">
        <v>216</v>
      </c>
      <c r="H160" s="164" t="s">
        <v>217</v>
      </c>
      <c r="I160" s="164" t="s">
        <v>314</v>
      </c>
      <c r="J160" s="164" t="s">
        <v>315</v>
      </c>
      <c r="K160" s="165" t="s">
        <v>316</v>
      </c>
      <c r="L160" s="80">
        <f>L161</f>
        <v>0</v>
      </c>
      <c r="M160" s="164" t="s">
        <v>216</v>
      </c>
      <c r="N160" s="164" t="s">
        <v>217</v>
      </c>
      <c r="O160" s="164" t="s">
        <v>314</v>
      </c>
      <c r="P160" s="164" t="s">
        <v>315</v>
      </c>
      <c r="Q160" s="165" t="s">
        <v>316</v>
      </c>
      <c r="R160" s="166"/>
      <c r="S160" s="81" t="str">
        <f t="shared" si="25"/>
        <v/>
      </c>
      <c r="T160" s="82">
        <v>70</v>
      </c>
    </row>
    <row r="161" spans="1:30" s="13" customFormat="1" ht="13.8" thickBot="1">
      <c r="A161" s="280"/>
      <c r="B161" s="281"/>
      <c r="C161" s="83" t="s">
        <v>162</v>
      </c>
      <c r="D161" s="91" t="s">
        <v>242</v>
      </c>
      <c r="E161" s="49">
        <f t="shared" si="27"/>
        <v>0</v>
      </c>
      <c r="F161" s="60">
        <f t="shared" ref="F161" si="32">SUM(G161:K161)</f>
        <v>0</v>
      </c>
      <c r="G161" s="92"/>
      <c r="H161" s="92"/>
      <c r="I161" s="92"/>
      <c r="J161" s="92"/>
      <c r="K161" s="93"/>
      <c r="L161" s="60">
        <f t="shared" ref="L161" si="33">SUM(M161:Q161)</f>
        <v>0</v>
      </c>
      <c r="M161" s="92"/>
      <c r="N161" s="92"/>
      <c r="O161" s="92"/>
      <c r="P161" s="92"/>
      <c r="Q161" s="93"/>
      <c r="R161" s="159"/>
      <c r="S161" s="65" t="str">
        <f t="shared" si="25"/>
        <v/>
      </c>
      <c r="T161" s="70">
        <v>70</v>
      </c>
      <c r="U161" s="2"/>
      <c r="V161" s="2"/>
      <c r="W161" s="2"/>
      <c r="X161" s="2"/>
      <c r="Y161" s="2"/>
      <c r="Z161" s="2"/>
      <c r="AA161" s="2"/>
      <c r="AB161" s="2"/>
      <c r="AC161" s="2"/>
      <c r="AD161" s="2"/>
    </row>
    <row r="162" spans="1:30" s="12" customFormat="1">
      <c r="A162" s="274" t="s">
        <v>267</v>
      </c>
      <c r="B162" s="275"/>
      <c r="C162" s="94"/>
      <c r="D162" s="90"/>
      <c r="E162" s="79">
        <f t="shared" si="27"/>
        <v>0</v>
      </c>
      <c r="F162" s="80">
        <f>F163</f>
        <v>0</v>
      </c>
      <c r="G162" s="164" t="s">
        <v>216</v>
      </c>
      <c r="H162" s="164" t="s">
        <v>217</v>
      </c>
      <c r="I162" s="164" t="s">
        <v>314</v>
      </c>
      <c r="J162" s="164" t="s">
        <v>315</v>
      </c>
      <c r="K162" s="165" t="s">
        <v>316</v>
      </c>
      <c r="L162" s="80">
        <f>L163</f>
        <v>0</v>
      </c>
      <c r="M162" s="164" t="s">
        <v>216</v>
      </c>
      <c r="N162" s="164" t="s">
        <v>217</v>
      </c>
      <c r="O162" s="164" t="s">
        <v>314</v>
      </c>
      <c r="P162" s="164" t="s">
        <v>315</v>
      </c>
      <c r="Q162" s="165" t="s">
        <v>316</v>
      </c>
      <c r="R162" s="166"/>
      <c r="S162" s="81" t="str">
        <f t="shared" si="25"/>
        <v/>
      </c>
      <c r="T162" s="82">
        <v>70</v>
      </c>
    </row>
    <row r="163" spans="1:30" s="13" customFormat="1" ht="13.8" thickBot="1">
      <c r="A163" s="280"/>
      <c r="B163" s="281"/>
      <c r="C163" s="56" t="s">
        <v>163</v>
      </c>
      <c r="D163" s="91" t="s">
        <v>214</v>
      </c>
      <c r="E163" s="49">
        <f t="shared" si="27"/>
        <v>0</v>
      </c>
      <c r="F163" s="60">
        <f t="shared" si="28"/>
        <v>0</v>
      </c>
      <c r="G163" s="92"/>
      <c r="H163" s="92"/>
      <c r="I163" s="92"/>
      <c r="J163" s="92"/>
      <c r="K163" s="93"/>
      <c r="L163" s="60">
        <f t="shared" ref="L163" si="34">SUM(M163:Q163)</f>
        <v>0</v>
      </c>
      <c r="M163" s="92"/>
      <c r="N163" s="92"/>
      <c r="O163" s="92"/>
      <c r="P163" s="92"/>
      <c r="Q163" s="93"/>
      <c r="R163" s="159"/>
      <c r="S163" s="65" t="str">
        <f t="shared" si="25"/>
        <v/>
      </c>
      <c r="T163" s="70">
        <v>70</v>
      </c>
      <c r="U163" s="2"/>
      <c r="V163" s="2"/>
      <c r="W163" s="2"/>
      <c r="X163" s="2"/>
      <c r="Y163" s="2"/>
      <c r="Z163" s="2"/>
      <c r="AA163" s="2"/>
      <c r="AB163" s="2"/>
      <c r="AC163" s="2"/>
      <c r="AD163" s="2"/>
    </row>
    <row r="164" spans="1:30" s="12" customFormat="1">
      <c r="A164" s="154" t="s">
        <v>268</v>
      </c>
      <c r="B164" s="155"/>
      <c r="C164" s="85"/>
      <c r="D164" s="78"/>
      <c r="E164" s="79">
        <f t="shared" si="27"/>
        <v>0</v>
      </c>
      <c r="F164" s="80">
        <f>SUM(F165:F168)</f>
        <v>0</v>
      </c>
      <c r="G164" s="164" t="s">
        <v>216</v>
      </c>
      <c r="H164" s="164" t="s">
        <v>217</v>
      </c>
      <c r="I164" s="164" t="s">
        <v>314</v>
      </c>
      <c r="J164" s="164" t="s">
        <v>315</v>
      </c>
      <c r="K164" s="165" t="s">
        <v>316</v>
      </c>
      <c r="L164" s="80">
        <f>SUM(L165:L168)</f>
        <v>0</v>
      </c>
      <c r="M164" s="164" t="s">
        <v>216</v>
      </c>
      <c r="N164" s="164" t="s">
        <v>217</v>
      </c>
      <c r="O164" s="164" t="s">
        <v>314</v>
      </c>
      <c r="P164" s="164" t="s">
        <v>315</v>
      </c>
      <c r="Q164" s="165" t="s">
        <v>316</v>
      </c>
      <c r="R164" s="166"/>
      <c r="S164" s="81" t="str">
        <f t="shared" si="25"/>
        <v/>
      </c>
      <c r="T164" s="82">
        <v>70</v>
      </c>
    </row>
    <row r="165" spans="1:30" s="13" customFormat="1">
      <c r="A165" s="278"/>
      <c r="B165" s="279"/>
      <c r="C165" s="15" t="s">
        <v>164</v>
      </c>
      <c r="D165" s="51" t="s">
        <v>248</v>
      </c>
      <c r="E165" s="7">
        <f t="shared" si="27"/>
        <v>0</v>
      </c>
      <c r="F165" s="9">
        <f t="shared" si="28"/>
        <v>0</v>
      </c>
      <c r="G165" s="43"/>
      <c r="H165" s="43"/>
      <c r="I165" s="43"/>
      <c r="J165" s="43"/>
      <c r="K165" s="59"/>
      <c r="L165" s="9">
        <f t="shared" ref="L165:L168" si="35">SUM(M165:Q165)</f>
        <v>0</v>
      </c>
      <c r="M165" s="43"/>
      <c r="N165" s="43"/>
      <c r="O165" s="43"/>
      <c r="P165" s="43"/>
      <c r="Q165" s="59"/>
      <c r="R165" s="157"/>
      <c r="S165" s="64" t="str">
        <f t="shared" si="25"/>
        <v/>
      </c>
      <c r="T165" s="69">
        <v>70</v>
      </c>
      <c r="U165" s="2"/>
      <c r="V165" s="2"/>
      <c r="W165" s="2"/>
      <c r="X165" s="2"/>
      <c r="Y165" s="2"/>
      <c r="Z165" s="2"/>
      <c r="AA165" s="2"/>
      <c r="AB165" s="2"/>
      <c r="AC165" s="2"/>
      <c r="AD165" s="2"/>
    </row>
    <row r="166" spans="1:30" s="13" customFormat="1">
      <c r="A166" s="278"/>
      <c r="B166" s="279"/>
      <c r="C166" s="15" t="s">
        <v>165</v>
      </c>
      <c r="D166" s="51" t="s">
        <v>248</v>
      </c>
      <c r="E166" s="7">
        <f t="shared" si="27"/>
        <v>0</v>
      </c>
      <c r="F166" s="9">
        <f t="shared" si="28"/>
        <v>0</v>
      </c>
      <c r="G166" s="43"/>
      <c r="H166" s="43"/>
      <c r="I166" s="43"/>
      <c r="J166" s="43"/>
      <c r="K166" s="59"/>
      <c r="L166" s="9">
        <f t="shared" si="35"/>
        <v>0</v>
      </c>
      <c r="M166" s="43"/>
      <c r="N166" s="43"/>
      <c r="O166" s="43"/>
      <c r="P166" s="43"/>
      <c r="Q166" s="59"/>
      <c r="R166" s="157"/>
      <c r="S166" s="64" t="str">
        <f t="shared" si="25"/>
        <v/>
      </c>
      <c r="T166" s="69">
        <v>70</v>
      </c>
      <c r="U166" s="2"/>
      <c r="V166" s="2"/>
      <c r="W166" s="2"/>
      <c r="X166" s="2"/>
      <c r="Y166" s="2"/>
      <c r="Z166" s="2"/>
      <c r="AA166" s="2"/>
      <c r="AB166" s="2"/>
      <c r="AC166" s="2"/>
      <c r="AD166" s="2"/>
    </row>
    <row r="167" spans="1:30" s="13" customFormat="1">
      <c r="A167" s="278"/>
      <c r="B167" s="279"/>
      <c r="C167" s="15" t="s">
        <v>166</v>
      </c>
      <c r="D167" s="51" t="s">
        <v>240</v>
      </c>
      <c r="E167" s="7">
        <f t="shared" si="27"/>
        <v>0</v>
      </c>
      <c r="F167" s="9">
        <f t="shared" si="28"/>
        <v>0</v>
      </c>
      <c r="G167" s="43"/>
      <c r="H167" s="43"/>
      <c r="I167" s="43"/>
      <c r="J167" s="43"/>
      <c r="K167" s="59"/>
      <c r="L167" s="9">
        <f t="shared" si="35"/>
        <v>0</v>
      </c>
      <c r="M167" s="43"/>
      <c r="N167" s="43"/>
      <c r="O167" s="43"/>
      <c r="P167" s="43"/>
      <c r="Q167" s="59"/>
      <c r="R167" s="157"/>
      <c r="S167" s="64" t="str">
        <f t="shared" si="25"/>
        <v/>
      </c>
      <c r="T167" s="69">
        <v>70</v>
      </c>
      <c r="U167" s="2"/>
      <c r="V167" s="2"/>
      <c r="W167" s="2"/>
      <c r="X167" s="2"/>
      <c r="Y167" s="2"/>
      <c r="Z167" s="2"/>
      <c r="AA167" s="2"/>
      <c r="AB167" s="2"/>
      <c r="AC167" s="2"/>
      <c r="AD167" s="2"/>
    </row>
    <row r="168" spans="1:30" s="13" customFormat="1" ht="13.8" thickBot="1">
      <c r="A168" s="280"/>
      <c r="B168" s="281"/>
      <c r="C168" s="83" t="s">
        <v>167</v>
      </c>
      <c r="D168" s="52" t="s">
        <v>249</v>
      </c>
      <c r="E168" s="49">
        <f t="shared" si="27"/>
        <v>0</v>
      </c>
      <c r="F168" s="60">
        <f t="shared" si="28"/>
        <v>0</v>
      </c>
      <c r="G168" s="47"/>
      <c r="H168" s="47"/>
      <c r="I168" s="47"/>
      <c r="J168" s="47"/>
      <c r="K168" s="61"/>
      <c r="L168" s="60">
        <f t="shared" si="35"/>
        <v>0</v>
      </c>
      <c r="M168" s="47"/>
      <c r="N168" s="47"/>
      <c r="O168" s="47"/>
      <c r="P168" s="47"/>
      <c r="Q168" s="61"/>
      <c r="R168" s="159"/>
      <c r="S168" s="65" t="str">
        <f t="shared" si="25"/>
        <v/>
      </c>
      <c r="T168" s="70">
        <v>70</v>
      </c>
      <c r="U168" s="2"/>
      <c r="V168" s="2"/>
      <c r="W168" s="2"/>
      <c r="X168" s="2"/>
      <c r="Y168" s="2"/>
      <c r="Z168" s="2"/>
      <c r="AA168" s="2"/>
      <c r="AB168" s="2"/>
      <c r="AC168" s="2"/>
      <c r="AD168" s="2"/>
    </row>
    <row r="169" spans="1:30" s="12" customFormat="1">
      <c r="A169" s="154" t="s">
        <v>269</v>
      </c>
      <c r="B169" s="155"/>
      <c r="C169" s="85"/>
      <c r="D169" s="78"/>
      <c r="E169" s="79">
        <f t="shared" si="27"/>
        <v>0</v>
      </c>
      <c r="F169" s="80">
        <f>SUM(F170:F180)</f>
        <v>0</v>
      </c>
      <c r="G169" s="164" t="s">
        <v>216</v>
      </c>
      <c r="H169" s="164" t="s">
        <v>217</v>
      </c>
      <c r="I169" s="164" t="s">
        <v>314</v>
      </c>
      <c r="J169" s="164" t="s">
        <v>315</v>
      </c>
      <c r="K169" s="165" t="s">
        <v>316</v>
      </c>
      <c r="L169" s="80">
        <f>SUM(L170:L180)</f>
        <v>0</v>
      </c>
      <c r="M169" s="164" t="s">
        <v>216</v>
      </c>
      <c r="N169" s="164" t="s">
        <v>217</v>
      </c>
      <c r="O169" s="164" t="s">
        <v>314</v>
      </c>
      <c r="P169" s="164" t="s">
        <v>315</v>
      </c>
      <c r="Q169" s="165" t="s">
        <v>316</v>
      </c>
      <c r="R169" s="166"/>
      <c r="S169" s="81" t="str">
        <f t="shared" si="25"/>
        <v/>
      </c>
      <c r="T169" s="82">
        <v>70</v>
      </c>
    </row>
    <row r="170" spans="1:30" s="13" customFormat="1">
      <c r="A170" s="278"/>
      <c r="B170" s="279"/>
      <c r="C170" s="15" t="s">
        <v>168</v>
      </c>
      <c r="D170" s="51" t="s">
        <v>211</v>
      </c>
      <c r="E170" s="7">
        <f t="shared" si="27"/>
        <v>0</v>
      </c>
      <c r="F170" s="9">
        <f t="shared" si="28"/>
        <v>0</v>
      </c>
      <c r="G170" s="43"/>
      <c r="H170" s="43"/>
      <c r="I170" s="43"/>
      <c r="J170" s="43"/>
      <c r="K170" s="59"/>
      <c r="L170" s="9">
        <f t="shared" ref="L170:L172" si="36">SUM(M170:Q170)</f>
        <v>0</v>
      </c>
      <c r="M170" s="43"/>
      <c r="N170" s="43"/>
      <c r="O170" s="43"/>
      <c r="P170" s="43"/>
      <c r="Q170" s="59"/>
      <c r="R170" s="157"/>
      <c r="S170" s="64" t="str">
        <f t="shared" si="25"/>
        <v/>
      </c>
      <c r="T170" s="69">
        <v>70</v>
      </c>
      <c r="U170" s="2"/>
      <c r="V170" s="2"/>
      <c r="W170" s="2"/>
      <c r="X170" s="2"/>
      <c r="Y170" s="2"/>
      <c r="Z170" s="2"/>
      <c r="AA170" s="2"/>
      <c r="AB170" s="2"/>
      <c r="AC170" s="2"/>
      <c r="AD170" s="2"/>
    </row>
    <row r="171" spans="1:30" s="13" customFormat="1">
      <c r="A171" s="278"/>
      <c r="B171" s="279"/>
      <c r="C171" s="15" t="s">
        <v>169</v>
      </c>
      <c r="D171" s="51" t="s">
        <v>211</v>
      </c>
      <c r="E171" s="7">
        <f t="shared" si="27"/>
        <v>0</v>
      </c>
      <c r="F171" s="9">
        <f t="shared" si="28"/>
        <v>0</v>
      </c>
      <c r="G171" s="43"/>
      <c r="H171" s="43"/>
      <c r="I171" s="43"/>
      <c r="J171" s="43"/>
      <c r="K171" s="59"/>
      <c r="L171" s="9">
        <f t="shared" si="36"/>
        <v>0</v>
      </c>
      <c r="M171" s="43"/>
      <c r="N171" s="43"/>
      <c r="O171" s="43"/>
      <c r="P171" s="43"/>
      <c r="Q171" s="59"/>
      <c r="R171" s="157"/>
      <c r="S171" s="64" t="str">
        <f t="shared" si="25"/>
        <v/>
      </c>
      <c r="T171" s="69">
        <v>70</v>
      </c>
      <c r="U171" s="2"/>
      <c r="V171" s="2"/>
      <c r="W171" s="2"/>
      <c r="X171" s="2"/>
      <c r="Y171" s="2"/>
      <c r="Z171" s="2"/>
      <c r="AA171" s="2"/>
      <c r="AB171" s="2"/>
      <c r="AC171" s="2"/>
      <c r="AD171" s="2"/>
    </row>
    <row r="172" spans="1:30" s="13" customFormat="1">
      <c r="A172" s="278"/>
      <c r="B172" s="279"/>
      <c r="C172" s="15" t="s">
        <v>170</v>
      </c>
      <c r="D172" s="51" t="s">
        <v>211</v>
      </c>
      <c r="E172" s="7">
        <f t="shared" si="27"/>
        <v>0</v>
      </c>
      <c r="F172" s="9">
        <f t="shared" si="28"/>
        <v>0</v>
      </c>
      <c r="G172" s="43"/>
      <c r="H172" s="43"/>
      <c r="I172" s="43"/>
      <c r="J172" s="43"/>
      <c r="K172" s="59"/>
      <c r="L172" s="9">
        <f t="shared" si="36"/>
        <v>0</v>
      </c>
      <c r="M172" s="43"/>
      <c r="N172" s="43"/>
      <c r="O172" s="43"/>
      <c r="P172" s="43"/>
      <c r="Q172" s="59"/>
      <c r="R172" s="157"/>
      <c r="S172" s="64" t="str">
        <f t="shared" si="25"/>
        <v/>
      </c>
      <c r="T172" s="69">
        <v>70</v>
      </c>
      <c r="U172" s="2"/>
      <c r="V172" s="2"/>
      <c r="W172" s="2"/>
      <c r="X172" s="2"/>
      <c r="Y172" s="2"/>
      <c r="Z172" s="2"/>
      <c r="AA172" s="2"/>
      <c r="AB172" s="2"/>
      <c r="AC172" s="2"/>
      <c r="AD172" s="2"/>
    </row>
    <row r="173" spans="1:30" s="13" customFormat="1">
      <c r="A173" s="278"/>
      <c r="B173" s="279"/>
      <c r="C173" s="57" t="s">
        <v>171</v>
      </c>
      <c r="D173" s="304" t="s">
        <v>250</v>
      </c>
      <c r="E173" s="295">
        <f>F173+L173</f>
        <v>0</v>
      </c>
      <c r="F173" s="296">
        <f>SUM(G173:K176)</f>
        <v>0</v>
      </c>
      <c r="G173" s="292"/>
      <c r="H173" s="292"/>
      <c r="I173" s="292"/>
      <c r="J173" s="292"/>
      <c r="K173" s="292"/>
      <c r="L173" s="296">
        <f>SUM(M173:Q176)</f>
        <v>0</v>
      </c>
      <c r="M173" s="292"/>
      <c r="N173" s="292"/>
      <c r="O173" s="292"/>
      <c r="P173" s="292"/>
      <c r="Q173" s="292"/>
      <c r="R173" s="160"/>
      <c r="S173" s="291" t="str">
        <f>IFERROR(ROUND(F173/E173*100,1),"")</f>
        <v/>
      </c>
      <c r="T173" s="69">
        <v>70</v>
      </c>
      <c r="U173" s="2"/>
      <c r="V173" s="2"/>
      <c r="W173" s="2"/>
      <c r="X173" s="2"/>
      <c r="Y173" s="2"/>
      <c r="Z173" s="2"/>
      <c r="AA173" s="2"/>
      <c r="AB173" s="2"/>
      <c r="AC173" s="2"/>
      <c r="AD173" s="2"/>
    </row>
    <row r="174" spans="1:30" s="13" customFormat="1">
      <c r="A174" s="278"/>
      <c r="B174" s="279"/>
      <c r="C174" s="57" t="s">
        <v>172</v>
      </c>
      <c r="D174" s="304"/>
      <c r="E174" s="295"/>
      <c r="F174" s="296"/>
      <c r="G174" s="293"/>
      <c r="H174" s="293"/>
      <c r="I174" s="293"/>
      <c r="J174" s="293"/>
      <c r="K174" s="293"/>
      <c r="L174" s="296"/>
      <c r="M174" s="293"/>
      <c r="N174" s="293"/>
      <c r="O174" s="293"/>
      <c r="P174" s="293"/>
      <c r="Q174" s="293"/>
      <c r="R174" s="160"/>
      <c r="S174" s="291"/>
      <c r="T174" s="69">
        <v>70</v>
      </c>
      <c r="U174" s="2"/>
      <c r="V174" s="2"/>
      <c r="W174" s="2"/>
      <c r="X174" s="2"/>
      <c r="Y174" s="2"/>
      <c r="Z174" s="2"/>
      <c r="AA174" s="2"/>
      <c r="AB174" s="2"/>
      <c r="AC174" s="2"/>
      <c r="AD174" s="2"/>
    </row>
    <row r="175" spans="1:30" s="13" customFormat="1">
      <c r="A175" s="278"/>
      <c r="B175" s="279"/>
      <c r="C175" s="57" t="s">
        <v>173</v>
      </c>
      <c r="D175" s="304"/>
      <c r="E175" s="295"/>
      <c r="F175" s="296"/>
      <c r="G175" s="293"/>
      <c r="H175" s="293"/>
      <c r="I175" s="293"/>
      <c r="J175" s="293"/>
      <c r="K175" s="293"/>
      <c r="L175" s="296"/>
      <c r="M175" s="293"/>
      <c r="N175" s="293"/>
      <c r="O175" s="293"/>
      <c r="P175" s="293"/>
      <c r="Q175" s="293"/>
      <c r="R175" s="160"/>
      <c r="S175" s="291"/>
      <c r="T175" s="69">
        <v>70</v>
      </c>
      <c r="U175" s="2"/>
      <c r="V175" s="2"/>
      <c r="W175" s="2"/>
      <c r="X175" s="2"/>
      <c r="Y175" s="2"/>
      <c r="Z175" s="2"/>
      <c r="AA175" s="2"/>
      <c r="AB175" s="2"/>
      <c r="AC175" s="2"/>
      <c r="AD175" s="2"/>
    </row>
    <row r="176" spans="1:30" s="13" customFormat="1">
      <c r="A176" s="278"/>
      <c r="B176" s="279"/>
      <c r="C176" s="57" t="s">
        <v>174</v>
      </c>
      <c r="D176" s="304"/>
      <c r="E176" s="295"/>
      <c r="F176" s="296"/>
      <c r="G176" s="294"/>
      <c r="H176" s="294"/>
      <c r="I176" s="294"/>
      <c r="J176" s="294"/>
      <c r="K176" s="294"/>
      <c r="L176" s="296"/>
      <c r="M176" s="294"/>
      <c r="N176" s="294"/>
      <c r="O176" s="294"/>
      <c r="P176" s="294"/>
      <c r="Q176" s="294"/>
      <c r="R176" s="160"/>
      <c r="S176" s="291"/>
      <c r="T176" s="69">
        <v>70</v>
      </c>
      <c r="U176" s="2"/>
      <c r="V176" s="2"/>
      <c r="W176" s="2"/>
      <c r="X176" s="2"/>
      <c r="Y176" s="2"/>
      <c r="Z176" s="2"/>
      <c r="AA176" s="2"/>
      <c r="AB176" s="2"/>
      <c r="AC176" s="2"/>
      <c r="AD176" s="2"/>
    </row>
    <row r="177" spans="1:30" s="13" customFormat="1">
      <c r="A177" s="278"/>
      <c r="B177" s="279"/>
      <c r="C177" s="15" t="s">
        <v>175</v>
      </c>
      <c r="D177" s="51" t="s">
        <v>211</v>
      </c>
      <c r="E177" s="7">
        <f t="shared" si="27"/>
        <v>0</v>
      </c>
      <c r="F177" s="9">
        <f t="shared" si="28"/>
        <v>0</v>
      </c>
      <c r="G177" s="43"/>
      <c r="H177" s="43"/>
      <c r="I177" s="43"/>
      <c r="J177" s="43"/>
      <c r="K177" s="59"/>
      <c r="L177" s="9">
        <f t="shared" ref="L177:L180" si="37">SUM(M177:Q177)</f>
        <v>0</v>
      </c>
      <c r="M177" s="43"/>
      <c r="N177" s="43"/>
      <c r="O177" s="43"/>
      <c r="P177" s="43"/>
      <c r="Q177" s="59"/>
      <c r="R177" s="157"/>
      <c r="S177" s="64" t="str">
        <f t="shared" si="25"/>
        <v/>
      </c>
      <c r="T177" s="69">
        <v>70</v>
      </c>
      <c r="U177" s="2"/>
      <c r="V177" s="2"/>
      <c r="W177" s="2"/>
      <c r="X177" s="2"/>
      <c r="Y177" s="2"/>
      <c r="Z177" s="2"/>
      <c r="AA177" s="2"/>
      <c r="AB177" s="2"/>
      <c r="AC177" s="2"/>
      <c r="AD177" s="2"/>
    </row>
    <row r="178" spans="1:30" s="13" customFormat="1">
      <c r="A178" s="278"/>
      <c r="B178" s="279"/>
      <c r="C178" s="15" t="s">
        <v>176</v>
      </c>
      <c r="D178" s="51" t="s">
        <v>211</v>
      </c>
      <c r="E178" s="7">
        <f t="shared" si="27"/>
        <v>0</v>
      </c>
      <c r="F178" s="9">
        <f t="shared" si="28"/>
        <v>0</v>
      </c>
      <c r="G178" s="43"/>
      <c r="H178" s="43"/>
      <c r="I178" s="43"/>
      <c r="J178" s="43"/>
      <c r="K178" s="59"/>
      <c r="L178" s="9">
        <f t="shared" si="37"/>
        <v>0</v>
      </c>
      <c r="M178" s="43"/>
      <c r="N178" s="43"/>
      <c r="O178" s="43"/>
      <c r="P178" s="43"/>
      <c r="Q178" s="59"/>
      <c r="R178" s="157"/>
      <c r="S178" s="64" t="str">
        <f t="shared" si="25"/>
        <v/>
      </c>
      <c r="T178" s="69">
        <v>70</v>
      </c>
      <c r="U178" s="2"/>
      <c r="V178" s="2"/>
      <c r="W178" s="2"/>
      <c r="X178" s="2"/>
      <c r="Y178" s="2"/>
      <c r="Z178" s="2"/>
      <c r="AA178" s="2"/>
      <c r="AB178" s="2"/>
      <c r="AC178" s="2"/>
      <c r="AD178" s="2"/>
    </row>
    <row r="179" spans="1:30" s="13" customFormat="1">
      <c r="A179" s="278"/>
      <c r="B179" s="279"/>
      <c r="C179" s="15" t="s">
        <v>177</v>
      </c>
      <c r="D179" s="51" t="s">
        <v>242</v>
      </c>
      <c r="E179" s="7">
        <f t="shared" si="27"/>
        <v>0</v>
      </c>
      <c r="F179" s="9">
        <f t="shared" si="28"/>
        <v>0</v>
      </c>
      <c r="G179" s="43"/>
      <c r="H179" s="43"/>
      <c r="I179" s="43"/>
      <c r="J179" s="43"/>
      <c r="K179" s="59"/>
      <c r="L179" s="9">
        <f t="shared" si="37"/>
        <v>0</v>
      </c>
      <c r="M179" s="43"/>
      <c r="N179" s="43"/>
      <c r="O179" s="43"/>
      <c r="P179" s="43"/>
      <c r="Q179" s="59"/>
      <c r="R179" s="157"/>
      <c r="S179" s="64" t="str">
        <f t="shared" si="25"/>
        <v/>
      </c>
      <c r="T179" s="69">
        <v>70</v>
      </c>
      <c r="U179" s="2"/>
      <c r="V179" s="2"/>
      <c r="W179" s="2"/>
      <c r="X179" s="2"/>
      <c r="Y179" s="2"/>
      <c r="Z179" s="2"/>
      <c r="AA179" s="2"/>
      <c r="AB179" s="2"/>
      <c r="AC179" s="2"/>
      <c r="AD179" s="2"/>
    </row>
    <row r="180" spans="1:30" s="13" customFormat="1" ht="13.8" thickBot="1">
      <c r="A180" s="280"/>
      <c r="B180" s="281"/>
      <c r="C180" s="83" t="s">
        <v>178</v>
      </c>
      <c r="D180" s="91" t="s">
        <v>242</v>
      </c>
      <c r="E180" s="49">
        <f t="shared" si="27"/>
        <v>0</v>
      </c>
      <c r="F180" s="60">
        <f t="shared" si="28"/>
        <v>0</v>
      </c>
      <c r="G180" s="47"/>
      <c r="H180" s="47"/>
      <c r="I180" s="47"/>
      <c r="J180" s="47"/>
      <c r="K180" s="61"/>
      <c r="L180" s="60">
        <f t="shared" si="37"/>
        <v>0</v>
      </c>
      <c r="M180" s="47"/>
      <c r="N180" s="47"/>
      <c r="O180" s="47"/>
      <c r="P180" s="47"/>
      <c r="Q180" s="61"/>
      <c r="R180" s="159"/>
      <c r="S180" s="65" t="str">
        <f t="shared" si="25"/>
        <v/>
      </c>
      <c r="T180" s="70">
        <v>70</v>
      </c>
      <c r="U180" s="2"/>
      <c r="V180" s="2"/>
      <c r="W180" s="2"/>
      <c r="X180" s="2"/>
      <c r="Y180" s="2"/>
      <c r="Z180" s="2"/>
      <c r="AA180" s="2"/>
      <c r="AB180" s="2"/>
      <c r="AC180" s="2"/>
      <c r="AD180" s="2"/>
    </row>
    <row r="181" spans="1:30" s="12" customFormat="1" ht="13.5" customHeight="1">
      <c r="A181" s="154" t="s">
        <v>271</v>
      </c>
      <c r="B181" s="155"/>
      <c r="C181" s="77"/>
      <c r="D181" s="78"/>
      <c r="E181" s="79">
        <f t="shared" ref="E181:E182" si="38">F181+L181</f>
        <v>0</v>
      </c>
      <c r="F181" s="80">
        <f>F182</f>
        <v>0</v>
      </c>
      <c r="G181" s="164" t="s">
        <v>216</v>
      </c>
      <c r="H181" s="164" t="s">
        <v>217</v>
      </c>
      <c r="I181" s="164" t="s">
        <v>314</v>
      </c>
      <c r="J181" s="164" t="s">
        <v>315</v>
      </c>
      <c r="K181" s="165" t="s">
        <v>316</v>
      </c>
      <c r="L181" s="80">
        <f>L182</f>
        <v>0</v>
      </c>
      <c r="M181" s="164" t="s">
        <v>216</v>
      </c>
      <c r="N181" s="164" t="s">
        <v>217</v>
      </c>
      <c r="O181" s="164" t="s">
        <v>314</v>
      </c>
      <c r="P181" s="164" t="s">
        <v>315</v>
      </c>
      <c r="Q181" s="165" t="s">
        <v>316</v>
      </c>
      <c r="R181" s="166"/>
      <c r="S181" s="81" t="str">
        <f t="shared" ref="S181:S182" si="39">IFERROR(ROUND(F181/E181*100,1),"")</f>
        <v/>
      </c>
      <c r="T181" s="82">
        <v>70</v>
      </c>
    </row>
    <row r="182" spans="1:30" s="13" customFormat="1" ht="13.8" thickBot="1">
      <c r="A182" s="302"/>
      <c r="B182" s="303"/>
      <c r="C182" s="56" t="s">
        <v>179</v>
      </c>
      <c r="D182" s="52" t="s">
        <v>251</v>
      </c>
      <c r="E182" s="49">
        <f t="shared" si="38"/>
        <v>0</v>
      </c>
      <c r="F182" s="60">
        <f t="shared" ref="F182" si="40">SUM(G182:K182)</f>
        <v>0</v>
      </c>
      <c r="G182" s="47"/>
      <c r="H182" s="47"/>
      <c r="I182" s="47"/>
      <c r="J182" s="47"/>
      <c r="K182" s="61"/>
      <c r="L182" s="60">
        <f t="shared" ref="L182" si="41">SUM(M182:Q182)</f>
        <v>0</v>
      </c>
      <c r="M182" s="47"/>
      <c r="N182" s="47"/>
      <c r="O182" s="47"/>
      <c r="P182" s="47"/>
      <c r="Q182" s="61"/>
      <c r="R182" s="159"/>
      <c r="S182" s="65" t="str">
        <f t="shared" si="39"/>
        <v/>
      </c>
      <c r="T182" s="70">
        <v>70</v>
      </c>
      <c r="U182" s="2"/>
      <c r="V182" s="2"/>
      <c r="W182" s="2"/>
      <c r="X182" s="2"/>
      <c r="Y182" s="2"/>
      <c r="Z182" s="2"/>
      <c r="AA182" s="2"/>
      <c r="AB182" s="2"/>
      <c r="AC182" s="2"/>
      <c r="AD182" s="2"/>
    </row>
    <row r="183" spans="1:30" s="12" customFormat="1" ht="13.5" customHeight="1">
      <c r="A183" s="154" t="s">
        <v>270</v>
      </c>
      <c r="B183" s="155"/>
      <c r="C183" s="77"/>
      <c r="D183" s="78"/>
      <c r="E183" s="79">
        <f t="shared" si="27"/>
        <v>0</v>
      </c>
      <c r="F183" s="80">
        <f>SUM(F184:F190)</f>
        <v>0</v>
      </c>
      <c r="G183" s="164" t="s">
        <v>216</v>
      </c>
      <c r="H183" s="164" t="s">
        <v>217</v>
      </c>
      <c r="I183" s="164" t="s">
        <v>314</v>
      </c>
      <c r="J183" s="164" t="s">
        <v>315</v>
      </c>
      <c r="K183" s="165" t="s">
        <v>316</v>
      </c>
      <c r="L183" s="80">
        <f>SUM(L184:L190)</f>
        <v>0</v>
      </c>
      <c r="M183" s="164" t="s">
        <v>216</v>
      </c>
      <c r="N183" s="164" t="s">
        <v>217</v>
      </c>
      <c r="O183" s="164" t="s">
        <v>314</v>
      </c>
      <c r="P183" s="164" t="s">
        <v>315</v>
      </c>
      <c r="Q183" s="165" t="s">
        <v>316</v>
      </c>
      <c r="R183" s="166"/>
      <c r="S183" s="81" t="str">
        <f t="shared" si="25"/>
        <v/>
      </c>
      <c r="T183" s="82">
        <v>70</v>
      </c>
    </row>
    <row r="184" spans="1:30" s="13" customFormat="1">
      <c r="A184" s="278"/>
      <c r="B184" s="279"/>
      <c r="C184" s="14" t="s">
        <v>180</v>
      </c>
      <c r="D184" s="51" t="s">
        <v>252</v>
      </c>
      <c r="E184" s="7">
        <f t="shared" si="27"/>
        <v>0</v>
      </c>
      <c r="F184" s="9">
        <f t="shared" si="28"/>
        <v>0</v>
      </c>
      <c r="G184" s="43"/>
      <c r="H184" s="43"/>
      <c r="I184" s="43"/>
      <c r="J184" s="43"/>
      <c r="K184" s="59"/>
      <c r="L184" s="9">
        <f t="shared" ref="L184:L190" si="42">SUM(M184:Q184)</f>
        <v>0</v>
      </c>
      <c r="M184" s="43"/>
      <c r="N184" s="43"/>
      <c r="O184" s="43"/>
      <c r="P184" s="43"/>
      <c r="Q184" s="59"/>
      <c r="R184" s="157"/>
      <c r="S184" s="64" t="str">
        <f t="shared" si="25"/>
        <v/>
      </c>
      <c r="T184" s="69">
        <v>70</v>
      </c>
      <c r="U184" s="2"/>
      <c r="V184" s="2"/>
      <c r="W184" s="2"/>
      <c r="X184" s="2"/>
      <c r="Y184" s="2"/>
      <c r="Z184" s="2"/>
      <c r="AA184" s="2"/>
      <c r="AB184" s="2"/>
      <c r="AC184" s="2"/>
      <c r="AD184" s="2"/>
    </row>
    <row r="185" spans="1:30" s="13" customFormat="1">
      <c r="A185" s="278"/>
      <c r="B185" s="279"/>
      <c r="C185" s="14" t="s">
        <v>181</v>
      </c>
      <c r="D185" s="51" t="s">
        <v>211</v>
      </c>
      <c r="E185" s="7">
        <f t="shared" si="27"/>
        <v>0</v>
      </c>
      <c r="F185" s="9">
        <f t="shared" si="28"/>
        <v>0</v>
      </c>
      <c r="G185" s="43"/>
      <c r="H185" s="43"/>
      <c r="I185" s="43"/>
      <c r="J185" s="43"/>
      <c r="K185" s="59"/>
      <c r="L185" s="9">
        <f t="shared" si="42"/>
        <v>0</v>
      </c>
      <c r="M185" s="43"/>
      <c r="N185" s="43"/>
      <c r="O185" s="43"/>
      <c r="P185" s="43"/>
      <c r="Q185" s="59"/>
      <c r="R185" s="157"/>
      <c r="S185" s="64" t="str">
        <f t="shared" si="25"/>
        <v/>
      </c>
      <c r="T185" s="69">
        <v>70</v>
      </c>
      <c r="U185" s="2"/>
      <c r="V185" s="2"/>
      <c r="W185" s="2"/>
      <c r="X185" s="2"/>
      <c r="Y185" s="2"/>
      <c r="Z185" s="2"/>
      <c r="AA185" s="2"/>
      <c r="AB185" s="2"/>
      <c r="AC185" s="2"/>
      <c r="AD185" s="2"/>
    </row>
    <row r="186" spans="1:30" s="13" customFormat="1">
      <c r="A186" s="278"/>
      <c r="B186" s="279"/>
      <c r="C186" s="14" t="s">
        <v>182</v>
      </c>
      <c r="D186" s="51" t="s">
        <v>253</v>
      </c>
      <c r="E186" s="7">
        <f t="shared" si="27"/>
        <v>0</v>
      </c>
      <c r="F186" s="9">
        <f t="shared" si="28"/>
        <v>0</v>
      </c>
      <c r="G186" s="43"/>
      <c r="H186" s="43"/>
      <c r="I186" s="43"/>
      <c r="J186" s="43"/>
      <c r="K186" s="59"/>
      <c r="L186" s="9">
        <f t="shared" si="42"/>
        <v>0</v>
      </c>
      <c r="M186" s="43"/>
      <c r="N186" s="43"/>
      <c r="O186" s="43"/>
      <c r="P186" s="43"/>
      <c r="Q186" s="59"/>
      <c r="R186" s="157"/>
      <c r="S186" s="64" t="str">
        <f t="shared" si="25"/>
        <v/>
      </c>
      <c r="T186" s="69">
        <v>70</v>
      </c>
      <c r="U186" s="2"/>
      <c r="V186" s="2"/>
      <c r="W186" s="2"/>
      <c r="X186" s="2"/>
      <c r="Y186" s="2"/>
      <c r="Z186" s="2"/>
      <c r="AA186" s="2"/>
      <c r="AB186" s="2"/>
      <c r="AC186" s="2"/>
      <c r="AD186" s="2"/>
    </row>
    <row r="187" spans="1:30" s="13" customFormat="1">
      <c r="A187" s="278"/>
      <c r="B187" s="279"/>
      <c r="C187" s="14" t="s">
        <v>183</v>
      </c>
      <c r="D187" s="51" t="s">
        <v>254</v>
      </c>
      <c r="E187" s="7">
        <f t="shared" si="27"/>
        <v>0</v>
      </c>
      <c r="F187" s="9">
        <f t="shared" si="28"/>
        <v>0</v>
      </c>
      <c r="G187" s="43"/>
      <c r="H187" s="43"/>
      <c r="I187" s="43"/>
      <c r="J187" s="43"/>
      <c r="K187" s="59"/>
      <c r="L187" s="9">
        <f t="shared" si="42"/>
        <v>0</v>
      </c>
      <c r="M187" s="43"/>
      <c r="N187" s="43"/>
      <c r="O187" s="43"/>
      <c r="P187" s="43"/>
      <c r="Q187" s="59"/>
      <c r="R187" s="157"/>
      <c r="S187" s="64" t="str">
        <f t="shared" si="25"/>
        <v/>
      </c>
      <c r="T187" s="69">
        <v>70</v>
      </c>
      <c r="U187" s="2"/>
      <c r="V187" s="2"/>
      <c r="W187" s="2"/>
      <c r="X187" s="2"/>
      <c r="Y187" s="2"/>
      <c r="Z187" s="2"/>
      <c r="AA187" s="2"/>
      <c r="AB187" s="2"/>
      <c r="AC187" s="2"/>
      <c r="AD187" s="2"/>
    </row>
    <row r="188" spans="1:30" s="13" customFormat="1">
      <c r="A188" s="278"/>
      <c r="B188" s="279"/>
      <c r="C188" s="14" t="s">
        <v>184</v>
      </c>
      <c r="D188" s="51" t="s">
        <v>254</v>
      </c>
      <c r="E188" s="7">
        <f t="shared" si="27"/>
        <v>0</v>
      </c>
      <c r="F188" s="9">
        <f t="shared" si="28"/>
        <v>0</v>
      </c>
      <c r="G188" s="43"/>
      <c r="H188" s="43"/>
      <c r="I188" s="43"/>
      <c r="J188" s="43"/>
      <c r="K188" s="59"/>
      <c r="L188" s="9">
        <f t="shared" si="42"/>
        <v>0</v>
      </c>
      <c r="M188" s="43"/>
      <c r="N188" s="43"/>
      <c r="O188" s="43"/>
      <c r="P188" s="43"/>
      <c r="Q188" s="59"/>
      <c r="R188" s="157"/>
      <c r="S188" s="64" t="str">
        <f t="shared" si="25"/>
        <v/>
      </c>
      <c r="T188" s="69">
        <v>70</v>
      </c>
      <c r="U188" s="2"/>
      <c r="V188" s="2"/>
      <c r="W188" s="2"/>
      <c r="X188" s="2"/>
      <c r="Y188" s="2"/>
      <c r="Z188" s="2"/>
      <c r="AA188" s="2"/>
      <c r="AB188" s="2"/>
      <c r="AC188" s="2"/>
      <c r="AD188" s="2"/>
    </row>
    <row r="189" spans="1:30" s="13" customFormat="1">
      <c r="A189" s="278"/>
      <c r="B189" s="279"/>
      <c r="C189" s="14" t="s">
        <v>185</v>
      </c>
      <c r="D189" s="51" t="s">
        <v>254</v>
      </c>
      <c r="E189" s="7">
        <f t="shared" si="27"/>
        <v>0</v>
      </c>
      <c r="F189" s="9">
        <f t="shared" si="28"/>
        <v>0</v>
      </c>
      <c r="G189" s="43"/>
      <c r="H189" s="43"/>
      <c r="I189" s="43"/>
      <c r="J189" s="43"/>
      <c r="K189" s="59"/>
      <c r="L189" s="9">
        <f t="shared" si="42"/>
        <v>0</v>
      </c>
      <c r="M189" s="43"/>
      <c r="N189" s="43"/>
      <c r="O189" s="43"/>
      <c r="P189" s="43"/>
      <c r="Q189" s="59"/>
      <c r="R189" s="157"/>
      <c r="S189" s="64" t="str">
        <f t="shared" si="25"/>
        <v/>
      </c>
      <c r="T189" s="69">
        <v>70</v>
      </c>
      <c r="U189" s="2"/>
      <c r="V189" s="2"/>
      <c r="W189" s="2"/>
      <c r="X189" s="2"/>
      <c r="Y189" s="2"/>
      <c r="Z189" s="2"/>
      <c r="AA189" s="2"/>
      <c r="AB189" s="2"/>
      <c r="AC189" s="2"/>
      <c r="AD189" s="2"/>
    </row>
    <row r="190" spans="1:30" s="13" customFormat="1" ht="13.8" thickBot="1">
      <c r="A190" s="280"/>
      <c r="B190" s="281"/>
      <c r="C190" s="56" t="s">
        <v>186</v>
      </c>
      <c r="D190" s="52" t="s">
        <v>254</v>
      </c>
      <c r="E190" s="49">
        <f t="shared" si="27"/>
        <v>0</v>
      </c>
      <c r="F190" s="60">
        <f t="shared" si="28"/>
        <v>0</v>
      </c>
      <c r="G190" s="47"/>
      <c r="H190" s="47"/>
      <c r="I190" s="47"/>
      <c r="J190" s="47"/>
      <c r="K190" s="61"/>
      <c r="L190" s="60">
        <f t="shared" si="42"/>
        <v>0</v>
      </c>
      <c r="M190" s="47"/>
      <c r="N190" s="47"/>
      <c r="O190" s="47"/>
      <c r="P190" s="47"/>
      <c r="Q190" s="61"/>
      <c r="R190" s="159"/>
      <c r="S190" s="65" t="str">
        <f t="shared" si="25"/>
        <v/>
      </c>
      <c r="T190" s="70">
        <v>70</v>
      </c>
      <c r="U190" s="2"/>
      <c r="V190" s="2"/>
      <c r="W190" s="2"/>
      <c r="X190" s="2"/>
      <c r="Y190" s="2"/>
      <c r="Z190" s="2"/>
      <c r="AA190" s="2"/>
      <c r="AB190" s="2"/>
      <c r="AC190" s="2"/>
      <c r="AD190" s="2"/>
    </row>
    <row r="191" spans="1:30" s="12" customFormat="1">
      <c r="A191" s="154" t="s">
        <v>272</v>
      </c>
      <c r="B191" s="155"/>
      <c r="C191" s="95"/>
      <c r="D191" s="96"/>
      <c r="E191" s="79">
        <f>F191+L191</f>
        <v>0</v>
      </c>
      <c r="F191" s="80">
        <f>SUM(F192:F201)</f>
        <v>0</v>
      </c>
      <c r="G191" s="164" t="s">
        <v>216</v>
      </c>
      <c r="H191" s="164" t="s">
        <v>217</v>
      </c>
      <c r="I191" s="164" t="s">
        <v>314</v>
      </c>
      <c r="J191" s="164" t="s">
        <v>315</v>
      </c>
      <c r="K191" s="165" t="s">
        <v>316</v>
      </c>
      <c r="L191" s="80">
        <f>SUM(L192:L201)</f>
        <v>0</v>
      </c>
      <c r="M191" s="164" t="s">
        <v>216</v>
      </c>
      <c r="N191" s="164" t="s">
        <v>217</v>
      </c>
      <c r="O191" s="164" t="s">
        <v>314</v>
      </c>
      <c r="P191" s="164" t="s">
        <v>315</v>
      </c>
      <c r="Q191" s="165" t="s">
        <v>316</v>
      </c>
      <c r="R191" s="166"/>
      <c r="S191" s="81" t="str">
        <f>IFERROR(ROUND(F191/E191*100,1),"")</f>
        <v/>
      </c>
      <c r="T191" s="82">
        <v>70</v>
      </c>
    </row>
    <row r="192" spans="1:30" s="13" customFormat="1">
      <c r="A192" s="272"/>
      <c r="B192" s="300"/>
      <c r="C192" s="18" t="s">
        <v>226</v>
      </c>
      <c r="D192" s="51" t="s">
        <v>237</v>
      </c>
      <c r="E192" s="7">
        <f t="shared" ref="E192:E197" si="43">F192+L192</f>
        <v>0</v>
      </c>
      <c r="F192" s="9">
        <f t="shared" ref="F192:F197" si="44">SUM(G192:K192)</f>
        <v>0</v>
      </c>
      <c r="G192" s="43"/>
      <c r="H192" s="43"/>
      <c r="I192" s="43"/>
      <c r="J192" s="43"/>
      <c r="K192" s="59"/>
      <c r="L192" s="9">
        <f t="shared" ref="L192:L197" si="45">SUM(M192:Q192)</f>
        <v>0</v>
      </c>
      <c r="M192" s="43"/>
      <c r="N192" s="43"/>
      <c r="O192" s="43"/>
      <c r="P192" s="43"/>
      <c r="Q192" s="59"/>
      <c r="R192" s="157"/>
      <c r="S192" s="64" t="str">
        <f t="shared" ref="S192:S197" si="46">IFERROR(ROUND(F192/E192*100,1),"")</f>
        <v/>
      </c>
      <c r="T192" s="69">
        <v>70</v>
      </c>
      <c r="U192" s="2"/>
      <c r="V192" s="2"/>
      <c r="W192" s="2"/>
      <c r="X192" s="2"/>
      <c r="Y192" s="2"/>
      <c r="Z192" s="2"/>
      <c r="AA192" s="2"/>
      <c r="AB192" s="2"/>
      <c r="AC192" s="2"/>
      <c r="AD192" s="2"/>
    </row>
    <row r="193" spans="1:30" s="13" customFormat="1">
      <c r="A193" s="272"/>
      <c r="B193" s="300"/>
      <c r="C193" s="18" t="s">
        <v>227</v>
      </c>
      <c r="D193" s="51" t="s">
        <v>238</v>
      </c>
      <c r="E193" s="7">
        <f t="shared" si="43"/>
        <v>0</v>
      </c>
      <c r="F193" s="9">
        <f t="shared" si="44"/>
        <v>0</v>
      </c>
      <c r="G193" s="43"/>
      <c r="H193" s="43"/>
      <c r="I193" s="43"/>
      <c r="J193" s="43"/>
      <c r="K193" s="59"/>
      <c r="L193" s="9">
        <f t="shared" si="45"/>
        <v>0</v>
      </c>
      <c r="M193" s="43"/>
      <c r="N193" s="43"/>
      <c r="O193" s="43"/>
      <c r="P193" s="43"/>
      <c r="Q193" s="59"/>
      <c r="R193" s="157"/>
      <c r="S193" s="64" t="str">
        <f t="shared" si="46"/>
        <v/>
      </c>
      <c r="T193" s="69">
        <v>70</v>
      </c>
      <c r="U193" s="2"/>
      <c r="V193" s="2"/>
      <c r="W193" s="2"/>
      <c r="X193" s="2"/>
      <c r="Y193" s="2"/>
      <c r="Z193" s="2"/>
      <c r="AA193" s="2"/>
      <c r="AB193" s="2"/>
      <c r="AC193" s="2"/>
      <c r="AD193" s="2"/>
    </row>
    <row r="194" spans="1:30" s="13" customFormat="1">
      <c r="A194" s="272"/>
      <c r="B194" s="300"/>
      <c r="C194" s="18" t="s">
        <v>228</v>
      </c>
      <c r="D194" s="51" t="s">
        <v>238</v>
      </c>
      <c r="E194" s="7">
        <f t="shared" si="43"/>
        <v>0</v>
      </c>
      <c r="F194" s="9">
        <f t="shared" si="44"/>
        <v>0</v>
      </c>
      <c r="G194" s="43"/>
      <c r="H194" s="43"/>
      <c r="I194" s="43"/>
      <c r="J194" s="43"/>
      <c r="K194" s="59"/>
      <c r="L194" s="9">
        <f t="shared" si="45"/>
        <v>0</v>
      </c>
      <c r="M194" s="43"/>
      <c r="N194" s="43"/>
      <c r="O194" s="43"/>
      <c r="P194" s="43"/>
      <c r="Q194" s="59"/>
      <c r="R194" s="157"/>
      <c r="S194" s="64" t="str">
        <f t="shared" si="46"/>
        <v/>
      </c>
      <c r="T194" s="69">
        <v>70</v>
      </c>
      <c r="U194" s="2"/>
      <c r="V194" s="2"/>
      <c r="W194" s="2"/>
      <c r="X194" s="2"/>
      <c r="Y194" s="2"/>
      <c r="Z194" s="2"/>
      <c r="AA194" s="2"/>
      <c r="AB194" s="2"/>
      <c r="AC194" s="2"/>
      <c r="AD194" s="2"/>
    </row>
    <row r="195" spans="1:30" s="13" customFormat="1">
      <c r="A195" s="272"/>
      <c r="B195" s="300"/>
      <c r="C195" s="18" t="s">
        <v>229</v>
      </c>
      <c r="D195" s="51" t="s">
        <v>238</v>
      </c>
      <c r="E195" s="7">
        <f t="shared" si="43"/>
        <v>0</v>
      </c>
      <c r="F195" s="9">
        <f t="shared" si="44"/>
        <v>0</v>
      </c>
      <c r="G195" s="43"/>
      <c r="H195" s="43"/>
      <c r="I195" s="43"/>
      <c r="J195" s="43"/>
      <c r="K195" s="59"/>
      <c r="L195" s="9">
        <f t="shared" si="45"/>
        <v>0</v>
      </c>
      <c r="M195" s="43"/>
      <c r="N195" s="43"/>
      <c r="O195" s="43"/>
      <c r="P195" s="43"/>
      <c r="Q195" s="59"/>
      <c r="R195" s="157"/>
      <c r="S195" s="64" t="str">
        <f t="shared" si="46"/>
        <v/>
      </c>
      <c r="T195" s="69">
        <v>70</v>
      </c>
      <c r="U195" s="2"/>
      <c r="V195" s="2"/>
      <c r="W195" s="2"/>
      <c r="X195" s="2"/>
      <c r="Y195" s="2"/>
      <c r="Z195" s="2"/>
      <c r="AA195" s="2"/>
      <c r="AB195" s="2"/>
      <c r="AC195" s="2"/>
      <c r="AD195" s="2"/>
    </row>
    <row r="196" spans="1:30" s="13" customFormat="1">
      <c r="A196" s="272"/>
      <c r="B196" s="300"/>
      <c r="C196" s="18" t="s">
        <v>230</v>
      </c>
      <c r="D196" s="51" t="s">
        <v>238</v>
      </c>
      <c r="E196" s="7">
        <f t="shared" si="43"/>
        <v>0</v>
      </c>
      <c r="F196" s="9">
        <f t="shared" si="44"/>
        <v>0</v>
      </c>
      <c r="G196" s="43"/>
      <c r="H196" s="43"/>
      <c r="I196" s="43"/>
      <c r="J196" s="43"/>
      <c r="K196" s="59"/>
      <c r="L196" s="9">
        <f t="shared" si="45"/>
        <v>0</v>
      </c>
      <c r="M196" s="43"/>
      <c r="N196" s="43"/>
      <c r="O196" s="43"/>
      <c r="P196" s="43"/>
      <c r="Q196" s="59"/>
      <c r="R196" s="157"/>
      <c r="S196" s="64" t="str">
        <f t="shared" si="46"/>
        <v/>
      </c>
      <c r="T196" s="69">
        <v>70</v>
      </c>
      <c r="U196" s="2"/>
      <c r="V196" s="2"/>
      <c r="W196" s="2"/>
      <c r="X196" s="2"/>
      <c r="Y196" s="2"/>
      <c r="Z196" s="2"/>
      <c r="AA196" s="2"/>
      <c r="AB196" s="2"/>
      <c r="AC196" s="2"/>
      <c r="AD196" s="2"/>
    </row>
    <row r="197" spans="1:30" s="13" customFormat="1">
      <c r="A197" s="272"/>
      <c r="B197" s="300"/>
      <c r="C197" s="18" t="s">
        <v>231</v>
      </c>
      <c r="D197" s="51" t="s">
        <v>238</v>
      </c>
      <c r="E197" s="7">
        <f t="shared" si="43"/>
        <v>0</v>
      </c>
      <c r="F197" s="9">
        <f t="shared" si="44"/>
        <v>0</v>
      </c>
      <c r="G197" s="43"/>
      <c r="H197" s="43"/>
      <c r="I197" s="43"/>
      <c r="J197" s="43"/>
      <c r="K197" s="59"/>
      <c r="L197" s="9">
        <f t="shared" si="45"/>
        <v>0</v>
      </c>
      <c r="M197" s="43"/>
      <c r="N197" s="43"/>
      <c r="O197" s="43"/>
      <c r="P197" s="43"/>
      <c r="Q197" s="59"/>
      <c r="R197" s="157"/>
      <c r="S197" s="64" t="str">
        <f t="shared" si="46"/>
        <v/>
      </c>
      <c r="T197" s="69">
        <v>70</v>
      </c>
      <c r="U197" s="2"/>
      <c r="V197" s="2"/>
      <c r="W197" s="2"/>
      <c r="X197" s="2"/>
      <c r="Y197" s="2"/>
      <c r="Z197" s="2"/>
      <c r="AA197" s="2"/>
      <c r="AB197" s="2"/>
      <c r="AC197" s="2"/>
      <c r="AD197" s="2"/>
    </row>
    <row r="198" spans="1:30" s="13" customFormat="1">
      <c r="A198" s="272"/>
      <c r="B198" s="300"/>
      <c r="C198" s="18" t="s">
        <v>232</v>
      </c>
      <c r="D198" s="51" t="s">
        <v>238</v>
      </c>
      <c r="E198" s="7">
        <f t="shared" ref="E198" si="47">F198+L198</f>
        <v>0</v>
      </c>
      <c r="F198" s="9">
        <f>SUM(G198:K198)</f>
        <v>0</v>
      </c>
      <c r="G198" s="43"/>
      <c r="H198" s="43"/>
      <c r="I198" s="43"/>
      <c r="J198" s="43"/>
      <c r="K198" s="59"/>
      <c r="L198" s="9">
        <f>SUM(M198:Q198)</f>
        <v>0</v>
      </c>
      <c r="M198" s="43"/>
      <c r="N198" s="43"/>
      <c r="O198" s="43"/>
      <c r="P198" s="43"/>
      <c r="Q198" s="59"/>
      <c r="R198" s="157"/>
      <c r="S198" s="64" t="str">
        <f t="shared" ref="S198" si="48">IFERROR(ROUND(F198/E198*100,1),"")</f>
        <v/>
      </c>
      <c r="T198" s="69">
        <v>70</v>
      </c>
      <c r="U198" s="2"/>
      <c r="V198" s="2"/>
      <c r="W198" s="2"/>
      <c r="X198" s="2"/>
      <c r="Y198" s="2"/>
      <c r="Z198" s="2"/>
      <c r="AA198" s="2"/>
      <c r="AB198" s="2"/>
      <c r="AC198" s="2"/>
      <c r="AD198" s="2"/>
    </row>
    <row r="199" spans="1:30" s="13" customFormat="1">
      <c r="A199" s="272"/>
      <c r="B199" s="300"/>
      <c r="C199" s="18" t="s">
        <v>233</v>
      </c>
      <c r="D199" s="51" t="s">
        <v>238</v>
      </c>
      <c r="E199" s="7">
        <f t="shared" ref="E199:E201" si="49">F199+L199</f>
        <v>0</v>
      </c>
      <c r="F199" s="9">
        <f t="shared" ref="F199:F201" si="50">SUM(G199:K199)</f>
        <v>0</v>
      </c>
      <c r="G199" s="43"/>
      <c r="H199" s="43"/>
      <c r="I199" s="43"/>
      <c r="J199" s="43"/>
      <c r="K199" s="59"/>
      <c r="L199" s="9">
        <f t="shared" ref="L199:L201" si="51">SUM(M199:Q199)</f>
        <v>0</v>
      </c>
      <c r="M199" s="43"/>
      <c r="N199" s="43"/>
      <c r="O199" s="43"/>
      <c r="P199" s="43"/>
      <c r="Q199" s="59"/>
      <c r="R199" s="157"/>
      <c r="S199" s="64" t="str">
        <f t="shared" ref="S199:S201" si="52">IFERROR(ROUND(F199/E199*100,1),"")</f>
        <v/>
      </c>
      <c r="T199" s="69">
        <v>70</v>
      </c>
      <c r="U199" s="2"/>
      <c r="V199" s="2"/>
      <c r="W199" s="2"/>
      <c r="X199" s="2"/>
      <c r="Y199" s="2"/>
      <c r="Z199" s="2"/>
      <c r="AA199" s="2"/>
      <c r="AB199" s="2"/>
      <c r="AC199" s="2"/>
      <c r="AD199" s="2"/>
    </row>
    <row r="200" spans="1:30" s="13" customFormat="1">
      <c r="A200" s="272"/>
      <c r="B200" s="300"/>
      <c r="C200" s="18" t="s">
        <v>234</v>
      </c>
      <c r="D200" s="51" t="s">
        <v>238</v>
      </c>
      <c r="E200" s="7">
        <f t="shared" si="49"/>
        <v>0</v>
      </c>
      <c r="F200" s="9">
        <f t="shared" si="50"/>
        <v>0</v>
      </c>
      <c r="G200" s="43"/>
      <c r="H200" s="43"/>
      <c r="I200" s="43"/>
      <c r="J200" s="43"/>
      <c r="K200" s="59"/>
      <c r="L200" s="9">
        <f t="shared" si="51"/>
        <v>0</v>
      </c>
      <c r="M200" s="43"/>
      <c r="N200" s="43"/>
      <c r="O200" s="43"/>
      <c r="P200" s="43"/>
      <c r="Q200" s="59"/>
      <c r="R200" s="157"/>
      <c r="S200" s="64" t="str">
        <f t="shared" si="52"/>
        <v/>
      </c>
      <c r="T200" s="69">
        <v>70</v>
      </c>
      <c r="U200" s="2"/>
      <c r="V200" s="2"/>
      <c r="W200" s="2"/>
      <c r="X200" s="2"/>
      <c r="Y200" s="2"/>
      <c r="Z200" s="2"/>
      <c r="AA200" s="2"/>
      <c r="AB200" s="2"/>
      <c r="AC200" s="2"/>
      <c r="AD200" s="2"/>
    </row>
    <row r="201" spans="1:30" s="13" customFormat="1" ht="13.8" thickBot="1">
      <c r="A201" s="273"/>
      <c r="B201" s="301"/>
      <c r="C201" s="19" t="s">
        <v>235</v>
      </c>
      <c r="D201" s="52" t="s">
        <v>238</v>
      </c>
      <c r="E201" s="49">
        <f t="shared" si="49"/>
        <v>0</v>
      </c>
      <c r="F201" s="60">
        <f t="shared" si="50"/>
        <v>0</v>
      </c>
      <c r="G201" s="47"/>
      <c r="H201" s="47"/>
      <c r="I201" s="47"/>
      <c r="J201" s="47"/>
      <c r="K201" s="61"/>
      <c r="L201" s="60">
        <f t="shared" si="51"/>
        <v>0</v>
      </c>
      <c r="M201" s="47"/>
      <c r="N201" s="47"/>
      <c r="O201" s="47"/>
      <c r="P201" s="47"/>
      <c r="Q201" s="61"/>
      <c r="R201" s="159"/>
      <c r="S201" s="65" t="str">
        <f t="shared" si="52"/>
        <v/>
      </c>
      <c r="T201" s="70">
        <v>70</v>
      </c>
      <c r="U201" s="2"/>
      <c r="V201" s="2"/>
      <c r="W201" s="2"/>
      <c r="X201" s="2"/>
      <c r="Y201" s="2"/>
      <c r="Z201" s="2"/>
      <c r="AA201" s="2"/>
      <c r="AB201" s="2"/>
      <c r="AC201" s="2"/>
      <c r="AD201" s="2"/>
    </row>
    <row r="202" spans="1:30" s="12" customFormat="1" ht="13.8" thickBot="1">
      <c r="A202" s="150" t="s">
        <v>320</v>
      </c>
      <c r="B202" s="155"/>
      <c r="C202" s="95"/>
      <c r="D202" s="96"/>
      <c r="E202" s="79">
        <f>F202+L202</f>
        <v>0</v>
      </c>
      <c r="F202" s="80">
        <f>F203</f>
        <v>0</v>
      </c>
      <c r="G202" s="164" t="s">
        <v>216</v>
      </c>
      <c r="H202" s="164" t="s">
        <v>217</v>
      </c>
      <c r="I202" s="164" t="s">
        <v>314</v>
      </c>
      <c r="J202" s="164" t="s">
        <v>315</v>
      </c>
      <c r="K202" s="165" t="s">
        <v>316</v>
      </c>
      <c r="L202" s="80">
        <f>L203</f>
        <v>0</v>
      </c>
      <c r="M202" s="164" t="s">
        <v>216</v>
      </c>
      <c r="N202" s="164" t="s">
        <v>217</v>
      </c>
      <c r="O202" s="164" t="s">
        <v>314</v>
      </c>
      <c r="P202" s="164" t="s">
        <v>315</v>
      </c>
      <c r="Q202" s="165" t="s">
        <v>316</v>
      </c>
      <c r="R202" s="166"/>
      <c r="S202" s="81" t="str">
        <f>IFERROR(ROUND(F202/E202*100,1),"")</f>
        <v/>
      </c>
      <c r="T202" s="82">
        <v>70</v>
      </c>
    </row>
    <row r="203" spans="1:30" s="13" customFormat="1" ht="13.8" thickBot="1">
      <c r="A203" s="302"/>
      <c r="B203" s="303"/>
      <c r="C203" s="19" t="s">
        <v>236</v>
      </c>
      <c r="D203" s="52" t="s">
        <v>255</v>
      </c>
      <c r="E203" s="49">
        <f t="shared" si="27"/>
        <v>0</v>
      </c>
      <c r="F203" s="60">
        <f>SUM(G203:K203)</f>
        <v>0</v>
      </c>
      <c r="G203" s="47"/>
      <c r="H203" s="47"/>
      <c r="I203" s="47"/>
      <c r="J203" s="47"/>
      <c r="K203" s="61"/>
      <c r="L203" s="60">
        <f>SUM(M203:Q203)</f>
        <v>0</v>
      </c>
      <c r="M203" s="47"/>
      <c r="N203" s="47"/>
      <c r="O203" s="47"/>
      <c r="P203" s="47"/>
      <c r="Q203" s="61"/>
      <c r="R203" s="159"/>
      <c r="S203" s="65" t="str">
        <f t="shared" si="25"/>
        <v/>
      </c>
      <c r="T203" s="70">
        <v>70</v>
      </c>
      <c r="U203" s="2"/>
      <c r="V203" s="2"/>
      <c r="W203" s="2"/>
      <c r="X203" s="2"/>
      <c r="Y203" s="2"/>
      <c r="Z203" s="2"/>
      <c r="AA203" s="2"/>
      <c r="AB203" s="2"/>
      <c r="AC203" s="2"/>
      <c r="AD203" s="2"/>
    </row>
    <row r="204" spans="1:30" s="12" customFormat="1">
      <c r="A204" s="154" t="s">
        <v>273</v>
      </c>
      <c r="B204" s="155"/>
      <c r="C204" s="95"/>
      <c r="D204" s="96"/>
      <c r="E204" s="79">
        <f>F204+L204</f>
        <v>0</v>
      </c>
      <c r="F204" s="80">
        <f>F205</f>
        <v>0</v>
      </c>
      <c r="G204" s="164" t="s">
        <v>216</v>
      </c>
      <c r="H204" s="164" t="s">
        <v>217</v>
      </c>
      <c r="I204" s="164" t="s">
        <v>314</v>
      </c>
      <c r="J204" s="164" t="s">
        <v>315</v>
      </c>
      <c r="K204" s="165" t="s">
        <v>316</v>
      </c>
      <c r="L204" s="80">
        <f>L205</f>
        <v>0</v>
      </c>
      <c r="M204" s="164" t="s">
        <v>216</v>
      </c>
      <c r="N204" s="164" t="s">
        <v>217</v>
      </c>
      <c r="O204" s="164" t="s">
        <v>314</v>
      </c>
      <c r="P204" s="164" t="s">
        <v>315</v>
      </c>
      <c r="Q204" s="165" t="s">
        <v>316</v>
      </c>
      <c r="R204" s="166"/>
      <c r="S204" s="81" t="str">
        <f>IFERROR(ROUND(F204/E204*100,1),"")</f>
        <v/>
      </c>
      <c r="T204" s="82">
        <v>70</v>
      </c>
    </row>
    <row r="205" spans="1:30" s="13" customFormat="1" ht="13.8" thickBot="1">
      <c r="A205" s="302"/>
      <c r="B205" s="303"/>
      <c r="C205" s="19" t="s">
        <v>274</v>
      </c>
      <c r="D205" s="52" t="s">
        <v>211</v>
      </c>
      <c r="E205" s="49">
        <f t="shared" ref="E205" si="53">F205+L205</f>
        <v>0</v>
      </c>
      <c r="F205" s="60">
        <f>SUM(G205:K205)</f>
        <v>0</v>
      </c>
      <c r="G205" s="47"/>
      <c r="H205" s="47"/>
      <c r="I205" s="47"/>
      <c r="J205" s="47"/>
      <c r="K205" s="61"/>
      <c r="L205" s="60">
        <f>SUM(M205:Q205)</f>
        <v>0</v>
      </c>
      <c r="M205" s="47"/>
      <c r="N205" s="47"/>
      <c r="O205" s="47"/>
      <c r="P205" s="47"/>
      <c r="Q205" s="61"/>
      <c r="R205" s="159"/>
      <c r="S205" s="65" t="str">
        <f t="shared" ref="S205" si="54">IFERROR(ROUND(F205/E205*100,1),"")</f>
        <v/>
      </c>
      <c r="T205" s="70">
        <v>70</v>
      </c>
      <c r="U205" s="2"/>
      <c r="V205" s="2"/>
      <c r="W205" s="2"/>
      <c r="X205" s="2"/>
      <c r="Y205" s="2"/>
      <c r="Z205" s="2"/>
      <c r="AA205" s="2"/>
      <c r="AB205" s="2"/>
      <c r="AC205" s="2"/>
      <c r="AD205" s="2"/>
    </row>
    <row r="206" spans="1:30" s="42" customFormat="1" ht="33.6" customHeight="1" thickBot="1">
      <c r="A206" s="297" t="s">
        <v>319</v>
      </c>
      <c r="B206" s="298"/>
      <c r="C206" s="298"/>
      <c r="D206" s="298"/>
      <c r="E206" s="298"/>
      <c r="F206" s="298"/>
      <c r="G206" s="298"/>
      <c r="H206" s="298"/>
      <c r="I206" s="298"/>
      <c r="J206" s="298"/>
      <c r="K206" s="298"/>
      <c r="L206" s="298"/>
      <c r="M206" s="298"/>
      <c r="N206" s="298"/>
      <c r="O206" s="298"/>
      <c r="P206" s="298"/>
      <c r="Q206" s="298"/>
      <c r="R206" s="298"/>
      <c r="S206" s="298"/>
      <c r="T206" s="299"/>
    </row>
    <row r="207" spans="1:30" s="2" customFormat="1">
      <c r="A207" s="3"/>
      <c r="B207" s="3"/>
      <c r="C207" s="3"/>
      <c r="D207" s="39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3"/>
      <c r="S207" s="3"/>
      <c r="T207" s="5"/>
    </row>
    <row r="208" spans="1:30" s="2" customFormat="1">
      <c r="A208" s="3"/>
      <c r="B208" s="3"/>
      <c r="C208" s="3"/>
      <c r="D208" s="39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3"/>
      <c r="S208" s="3"/>
      <c r="T208" s="5"/>
    </row>
    <row r="209" spans="1:20" s="2" customFormat="1">
      <c r="A209" s="3"/>
      <c r="B209" s="3"/>
      <c r="C209" s="3"/>
      <c r="D209" s="39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3"/>
      <c r="S209" s="3"/>
      <c r="T209" s="5"/>
    </row>
    <row r="210" spans="1:20" s="2" customFormat="1">
      <c r="A210" s="3"/>
      <c r="B210" s="3"/>
      <c r="C210" s="3"/>
      <c r="D210" s="39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3"/>
      <c r="S210" s="3"/>
      <c r="T210" s="5"/>
    </row>
    <row r="211" spans="1:20" s="2" customFormat="1">
      <c r="A211" s="3"/>
      <c r="B211" s="3"/>
      <c r="C211" s="3"/>
      <c r="D211" s="39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3"/>
      <c r="S211" s="3"/>
      <c r="T211" s="5"/>
    </row>
    <row r="212" spans="1:20" s="2" customFormat="1">
      <c r="A212" s="3"/>
      <c r="B212" s="3"/>
      <c r="C212" s="3"/>
      <c r="D212" s="39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3"/>
      <c r="S212" s="3"/>
      <c r="T212" s="5"/>
    </row>
    <row r="213" spans="1:20" s="2" customFormat="1">
      <c r="A213" s="3"/>
      <c r="B213" s="3"/>
      <c r="C213" s="3"/>
      <c r="D213" s="39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3"/>
      <c r="S213" s="3"/>
      <c r="T213" s="5"/>
    </row>
    <row r="214" spans="1:20" s="2" customFormat="1">
      <c r="A214" s="3"/>
      <c r="B214" s="3"/>
      <c r="C214" s="3"/>
      <c r="D214" s="39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3"/>
      <c r="S214" s="3"/>
      <c r="T214" s="5"/>
    </row>
    <row r="215" spans="1:20" s="2" customFormat="1">
      <c r="A215" s="3"/>
      <c r="B215" s="3"/>
      <c r="C215" s="3"/>
      <c r="D215" s="39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3"/>
      <c r="S215" s="3"/>
      <c r="T215" s="5"/>
    </row>
    <row r="216" spans="1:20" s="2" customFormat="1">
      <c r="A216" s="3"/>
      <c r="B216" s="3"/>
      <c r="C216" s="3"/>
      <c r="D216" s="39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3"/>
      <c r="S216" s="3"/>
      <c r="T216" s="5"/>
    </row>
    <row r="217" spans="1:20" s="2" customFormat="1">
      <c r="A217" s="3"/>
      <c r="B217" s="3"/>
      <c r="C217" s="3"/>
      <c r="D217" s="39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3"/>
      <c r="S217" s="3"/>
      <c r="T217" s="5"/>
    </row>
    <row r="218" spans="1:20" s="2" customFormat="1">
      <c r="A218" s="3"/>
      <c r="B218" s="3"/>
      <c r="C218" s="3"/>
      <c r="D218" s="39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3"/>
      <c r="S218" s="3"/>
      <c r="T218" s="5"/>
    </row>
    <row r="219" spans="1:20" s="2" customFormat="1">
      <c r="A219" s="3"/>
      <c r="B219" s="3"/>
      <c r="C219" s="3"/>
      <c r="D219" s="39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3"/>
      <c r="S219" s="3"/>
      <c r="T219" s="5"/>
    </row>
    <row r="220" spans="1:20" s="2" customFormat="1">
      <c r="A220" s="3"/>
      <c r="B220" s="3"/>
      <c r="C220" s="3"/>
      <c r="D220" s="39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3"/>
      <c r="S220" s="3"/>
      <c r="T220" s="5"/>
    </row>
    <row r="221" spans="1:20" s="2" customFormat="1">
      <c r="A221" s="3"/>
      <c r="B221" s="3"/>
      <c r="C221" s="3"/>
      <c r="D221" s="39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3"/>
      <c r="S221" s="3"/>
      <c r="T221" s="5"/>
    </row>
    <row r="222" spans="1:20" s="2" customFormat="1">
      <c r="A222" s="3"/>
      <c r="B222" s="3"/>
      <c r="C222" s="3"/>
      <c r="D222" s="39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3"/>
      <c r="S222" s="3"/>
      <c r="T222" s="5"/>
    </row>
    <row r="223" spans="1:20" s="2" customFormat="1">
      <c r="A223" s="3"/>
      <c r="B223" s="3"/>
      <c r="C223" s="3"/>
      <c r="D223" s="39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3"/>
      <c r="S223" s="3"/>
      <c r="T223" s="5"/>
    </row>
    <row r="224" spans="1:20" s="2" customFormat="1">
      <c r="A224" s="3"/>
      <c r="B224" s="3"/>
      <c r="C224" s="3"/>
      <c r="D224" s="39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3"/>
      <c r="S224" s="3"/>
      <c r="T224" s="5"/>
    </row>
    <row r="225" spans="1:30" s="13" customFormat="1">
      <c r="A225" s="20"/>
      <c r="B225" s="20"/>
      <c r="C225" s="20"/>
      <c r="D225" s="40"/>
      <c r="E225" s="21"/>
      <c r="F225" s="21"/>
      <c r="G225" s="21"/>
      <c r="H225" s="21"/>
      <c r="I225" s="21"/>
      <c r="J225" s="21"/>
      <c r="K225" s="21"/>
      <c r="L225" s="21"/>
      <c r="M225" s="21"/>
      <c r="N225" s="21"/>
      <c r="O225" s="21"/>
      <c r="P225" s="21"/>
      <c r="Q225" s="21"/>
      <c r="R225" s="20"/>
      <c r="S225" s="20"/>
      <c r="T225" s="22"/>
      <c r="U225" s="2"/>
      <c r="V225" s="2"/>
      <c r="W225" s="2"/>
      <c r="X225" s="2"/>
      <c r="Y225" s="2"/>
      <c r="Z225" s="2"/>
      <c r="AA225" s="2"/>
      <c r="AB225" s="2"/>
      <c r="AC225" s="2"/>
      <c r="AD225" s="2"/>
    </row>
    <row r="226" spans="1:30" s="13" customFormat="1">
      <c r="A226" s="20"/>
      <c r="B226" s="20"/>
      <c r="C226" s="20"/>
      <c r="D226" s="40"/>
      <c r="E226" s="21"/>
      <c r="F226" s="21"/>
      <c r="G226" s="21"/>
      <c r="H226" s="21"/>
      <c r="I226" s="21"/>
      <c r="J226" s="21"/>
      <c r="K226" s="21"/>
      <c r="L226" s="21"/>
      <c r="M226" s="21"/>
      <c r="N226" s="21"/>
      <c r="O226" s="21"/>
      <c r="P226" s="21"/>
      <c r="Q226" s="21"/>
      <c r="R226" s="20"/>
      <c r="S226" s="20"/>
      <c r="T226" s="22"/>
      <c r="U226" s="2"/>
      <c r="V226" s="2"/>
      <c r="W226" s="2"/>
      <c r="X226" s="2"/>
      <c r="Y226" s="2"/>
      <c r="Z226" s="2"/>
      <c r="AA226" s="2"/>
      <c r="AB226" s="2"/>
      <c r="AC226" s="2"/>
      <c r="AD226" s="2"/>
    </row>
    <row r="227" spans="1:30" s="13" customFormat="1">
      <c r="A227" s="20"/>
      <c r="B227" s="20"/>
      <c r="C227" s="20"/>
      <c r="D227" s="40"/>
      <c r="E227" s="21"/>
      <c r="F227" s="21"/>
      <c r="G227" s="21"/>
      <c r="H227" s="21"/>
      <c r="I227" s="21"/>
      <c r="J227" s="21"/>
      <c r="K227" s="21"/>
      <c r="L227" s="21"/>
      <c r="M227" s="21"/>
      <c r="N227" s="21"/>
      <c r="O227" s="21"/>
      <c r="P227" s="21"/>
      <c r="Q227" s="21"/>
      <c r="R227" s="20"/>
      <c r="S227" s="20"/>
      <c r="T227" s="22"/>
      <c r="U227" s="2"/>
      <c r="V227" s="2"/>
      <c r="W227" s="2"/>
      <c r="X227" s="2"/>
      <c r="Y227" s="2"/>
      <c r="Z227" s="2"/>
      <c r="AA227" s="2"/>
      <c r="AB227" s="2"/>
      <c r="AC227" s="2"/>
      <c r="AD227" s="2"/>
    </row>
    <row r="228" spans="1:30" s="13" customFormat="1">
      <c r="A228" s="20"/>
      <c r="B228" s="20"/>
      <c r="C228" s="20"/>
      <c r="D228" s="40"/>
      <c r="E228" s="21"/>
      <c r="F228" s="21"/>
      <c r="G228" s="21"/>
      <c r="H228" s="21"/>
      <c r="I228" s="21"/>
      <c r="J228" s="21"/>
      <c r="K228" s="21"/>
      <c r="L228" s="21"/>
      <c r="M228" s="21"/>
      <c r="N228" s="21"/>
      <c r="O228" s="21"/>
      <c r="P228" s="21"/>
      <c r="Q228" s="21"/>
      <c r="R228" s="20"/>
      <c r="S228" s="20"/>
      <c r="T228" s="22"/>
      <c r="U228" s="2"/>
      <c r="V228" s="2"/>
      <c r="W228" s="2"/>
      <c r="X228" s="2"/>
      <c r="Y228" s="2"/>
      <c r="Z228" s="2"/>
      <c r="AA228" s="2"/>
      <c r="AB228" s="2"/>
      <c r="AC228" s="2"/>
      <c r="AD228" s="2"/>
    </row>
    <row r="229" spans="1:30" s="13" customFormat="1">
      <c r="A229" s="20"/>
      <c r="B229" s="20"/>
      <c r="C229" s="20"/>
      <c r="D229" s="40"/>
      <c r="E229" s="21"/>
      <c r="F229" s="21"/>
      <c r="G229" s="21"/>
      <c r="H229" s="21"/>
      <c r="I229" s="21"/>
      <c r="J229" s="21"/>
      <c r="K229" s="21"/>
      <c r="L229" s="21"/>
      <c r="M229" s="21"/>
      <c r="N229" s="21"/>
      <c r="O229" s="21"/>
      <c r="P229" s="21"/>
      <c r="Q229" s="21"/>
      <c r="R229" s="20"/>
      <c r="S229" s="20"/>
      <c r="T229" s="22"/>
      <c r="U229" s="2"/>
      <c r="V229" s="2"/>
      <c r="W229" s="2"/>
      <c r="X229" s="2"/>
      <c r="Y229" s="2"/>
      <c r="Z229" s="2"/>
      <c r="AA229" s="2"/>
      <c r="AB229" s="2"/>
      <c r="AC229" s="2"/>
      <c r="AD229" s="2"/>
    </row>
    <row r="230" spans="1:30" s="13" customFormat="1">
      <c r="A230" s="20"/>
      <c r="B230" s="20"/>
      <c r="C230" s="20"/>
      <c r="D230" s="40"/>
      <c r="E230" s="21"/>
      <c r="F230" s="21"/>
      <c r="G230" s="21"/>
      <c r="H230" s="21"/>
      <c r="I230" s="21"/>
      <c r="J230" s="21"/>
      <c r="K230" s="21"/>
      <c r="L230" s="21"/>
      <c r="M230" s="21"/>
      <c r="N230" s="21"/>
      <c r="O230" s="21"/>
      <c r="P230" s="21"/>
      <c r="Q230" s="21"/>
      <c r="R230" s="20"/>
      <c r="S230" s="20"/>
      <c r="T230" s="22"/>
      <c r="U230" s="2"/>
      <c r="V230" s="2"/>
      <c r="W230" s="2"/>
      <c r="X230" s="2"/>
      <c r="Y230" s="2"/>
      <c r="Z230" s="2"/>
      <c r="AA230" s="2"/>
      <c r="AB230" s="2"/>
      <c r="AC230" s="2"/>
      <c r="AD230" s="2"/>
    </row>
    <row r="231" spans="1:30" s="13" customFormat="1">
      <c r="A231" s="20"/>
      <c r="B231" s="20"/>
      <c r="C231" s="20"/>
      <c r="D231" s="40"/>
      <c r="E231" s="21"/>
      <c r="F231" s="21"/>
      <c r="G231" s="21"/>
      <c r="H231" s="21"/>
      <c r="I231" s="21"/>
      <c r="J231" s="21"/>
      <c r="K231" s="21"/>
      <c r="L231" s="21"/>
      <c r="M231" s="21"/>
      <c r="N231" s="21"/>
      <c r="O231" s="21"/>
      <c r="P231" s="21"/>
      <c r="Q231" s="21"/>
      <c r="R231" s="20"/>
      <c r="S231" s="20"/>
      <c r="T231" s="22"/>
      <c r="U231" s="2"/>
      <c r="V231" s="2"/>
      <c r="W231" s="2"/>
      <c r="X231" s="2"/>
      <c r="Y231" s="2"/>
      <c r="Z231" s="2"/>
      <c r="AA231" s="2"/>
      <c r="AB231" s="2"/>
      <c r="AC231" s="2"/>
      <c r="AD231" s="2"/>
    </row>
    <row r="232" spans="1:30" s="13" customFormat="1">
      <c r="A232" s="20"/>
      <c r="B232" s="20"/>
      <c r="C232" s="20"/>
      <c r="D232" s="40"/>
      <c r="E232" s="21"/>
      <c r="F232" s="21"/>
      <c r="G232" s="21"/>
      <c r="H232" s="21"/>
      <c r="I232" s="21"/>
      <c r="J232" s="21"/>
      <c r="K232" s="21"/>
      <c r="L232" s="21"/>
      <c r="M232" s="21"/>
      <c r="N232" s="21"/>
      <c r="O232" s="21"/>
      <c r="P232" s="21"/>
      <c r="Q232" s="21"/>
      <c r="R232" s="20"/>
      <c r="S232" s="20"/>
      <c r="T232" s="22"/>
      <c r="U232" s="2"/>
      <c r="V232" s="2"/>
      <c r="W232" s="2"/>
      <c r="X232" s="2"/>
      <c r="Y232" s="2"/>
      <c r="Z232" s="2"/>
      <c r="AA232" s="2"/>
      <c r="AB232" s="2"/>
      <c r="AC232" s="2"/>
      <c r="AD232" s="2"/>
    </row>
    <row r="233" spans="1:30" s="13" customFormat="1">
      <c r="A233" s="20"/>
      <c r="B233" s="20"/>
      <c r="C233" s="20"/>
      <c r="D233" s="40"/>
      <c r="E233" s="21"/>
      <c r="F233" s="21"/>
      <c r="G233" s="21"/>
      <c r="H233" s="21"/>
      <c r="I233" s="21"/>
      <c r="J233" s="21"/>
      <c r="K233" s="21"/>
      <c r="L233" s="21"/>
      <c r="M233" s="21"/>
      <c r="N233" s="21"/>
      <c r="O233" s="21"/>
      <c r="P233" s="21"/>
      <c r="Q233" s="21"/>
      <c r="R233" s="20"/>
      <c r="S233" s="20"/>
      <c r="T233" s="22"/>
      <c r="U233" s="2"/>
      <c r="V233" s="2"/>
      <c r="W233" s="2"/>
      <c r="X233" s="2"/>
      <c r="Y233" s="2"/>
      <c r="Z233" s="2"/>
      <c r="AA233" s="2"/>
      <c r="AB233" s="2"/>
      <c r="AC233" s="2"/>
      <c r="AD233" s="2"/>
    </row>
    <row r="234" spans="1:30" s="13" customFormat="1">
      <c r="A234" s="20"/>
      <c r="B234" s="20"/>
      <c r="C234" s="20"/>
      <c r="D234" s="40"/>
      <c r="E234" s="21"/>
      <c r="F234" s="21"/>
      <c r="G234" s="21"/>
      <c r="H234" s="21"/>
      <c r="I234" s="21"/>
      <c r="J234" s="21"/>
      <c r="K234" s="21"/>
      <c r="L234" s="21"/>
      <c r="M234" s="21"/>
      <c r="N234" s="21"/>
      <c r="O234" s="21"/>
      <c r="P234" s="21"/>
      <c r="Q234" s="21"/>
      <c r="R234" s="20"/>
      <c r="S234" s="20"/>
      <c r="T234" s="22"/>
      <c r="U234" s="2"/>
      <c r="V234" s="2"/>
      <c r="W234" s="2"/>
      <c r="X234" s="2"/>
      <c r="Y234" s="2"/>
      <c r="Z234" s="2"/>
      <c r="AA234" s="2"/>
      <c r="AB234" s="2"/>
      <c r="AC234" s="2"/>
      <c r="AD234" s="2"/>
    </row>
    <row r="235" spans="1:30" s="13" customFormat="1">
      <c r="A235" s="20"/>
      <c r="B235" s="20"/>
      <c r="C235" s="20"/>
      <c r="D235" s="40"/>
      <c r="E235" s="21"/>
      <c r="F235" s="21"/>
      <c r="G235" s="21"/>
      <c r="H235" s="21"/>
      <c r="I235" s="21"/>
      <c r="J235" s="21"/>
      <c r="K235" s="21"/>
      <c r="L235" s="21"/>
      <c r="M235" s="21"/>
      <c r="N235" s="21"/>
      <c r="O235" s="21"/>
      <c r="P235" s="21"/>
      <c r="Q235" s="21"/>
      <c r="R235" s="20"/>
      <c r="S235" s="20"/>
      <c r="T235" s="22"/>
      <c r="U235" s="2"/>
      <c r="V235" s="2"/>
      <c r="W235" s="2"/>
      <c r="X235" s="2"/>
      <c r="Y235" s="2"/>
      <c r="Z235" s="2"/>
      <c r="AA235" s="2"/>
      <c r="AB235" s="2"/>
      <c r="AC235" s="2"/>
      <c r="AD235" s="2"/>
    </row>
    <row r="236" spans="1:30" s="13" customFormat="1">
      <c r="A236" s="20"/>
      <c r="B236" s="20"/>
      <c r="C236" s="20"/>
      <c r="D236" s="40"/>
      <c r="E236" s="21"/>
      <c r="F236" s="21"/>
      <c r="G236" s="21"/>
      <c r="H236" s="21"/>
      <c r="I236" s="21"/>
      <c r="J236" s="21"/>
      <c r="K236" s="21"/>
      <c r="L236" s="21"/>
      <c r="M236" s="21"/>
      <c r="N236" s="21"/>
      <c r="O236" s="21"/>
      <c r="P236" s="21"/>
      <c r="Q236" s="21"/>
      <c r="R236" s="20"/>
      <c r="S236" s="20"/>
      <c r="T236" s="22"/>
      <c r="U236" s="2"/>
      <c r="V236" s="2"/>
      <c r="W236" s="2"/>
      <c r="X236" s="2"/>
      <c r="Y236" s="2"/>
      <c r="Z236" s="2"/>
      <c r="AA236" s="2"/>
      <c r="AB236" s="2"/>
      <c r="AC236" s="2"/>
      <c r="AD236" s="2"/>
    </row>
    <row r="237" spans="1:30" s="13" customFormat="1">
      <c r="A237" s="20"/>
      <c r="B237" s="20"/>
      <c r="C237" s="20"/>
      <c r="D237" s="40"/>
      <c r="E237" s="21"/>
      <c r="F237" s="21"/>
      <c r="G237" s="21"/>
      <c r="H237" s="21"/>
      <c r="I237" s="21"/>
      <c r="J237" s="21"/>
      <c r="K237" s="21"/>
      <c r="L237" s="21"/>
      <c r="M237" s="21"/>
      <c r="N237" s="21"/>
      <c r="O237" s="21"/>
      <c r="P237" s="21"/>
      <c r="Q237" s="21"/>
      <c r="R237" s="20"/>
      <c r="S237" s="20"/>
      <c r="T237" s="22"/>
      <c r="U237" s="2"/>
      <c r="V237" s="2"/>
      <c r="W237" s="2"/>
      <c r="X237" s="2"/>
      <c r="Y237" s="2"/>
      <c r="Z237" s="2"/>
      <c r="AA237" s="2"/>
      <c r="AB237" s="2"/>
      <c r="AC237" s="2"/>
      <c r="AD237" s="2"/>
    </row>
    <row r="238" spans="1:30" s="13" customFormat="1">
      <c r="A238" s="20"/>
      <c r="B238" s="20"/>
      <c r="C238" s="20"/>
      <c r="D238" s="40"/>
      <c r="E238" s="21"/>
      <c r="F238" s="21"/>
      <c r="G238" s="21"/>
      <c r="H238" s="21"/>
      <c r="I238" s="21"/>
      <c r="J238" s="21"/>
      <c r="K238" s="21"/>
      <c r="L238" s="21"/>
      <c r="M238" s="21"/>
      <c r="N238" s="21"/>
      <c r="O238" s="21"/>
      <c r="P238" s="21"/>
      <c r="Q238" s="21"/>
      <c r="R238" s="20"/>
      <c r="S238" s="20"/>
      <c r="T238" s="22"/>
      <c r="U238" s="2"/>
      <c r="V238" s="2"/>
      <c r="W238" s="2"/>
      <c r="X238" s="2"/>
      <c r="Y238" s="2"/>
      <c r="Z238" s="2"/>
      <c r="AA238" s="2"/>
      <c r="AB238" s="2"/>
      <c r="AC238" s="2"/>
      <c r="AD238" s="2"/>
    </row>
    <row r="239" spans="1:30" s="13" customFormat="1">
      <c r="A239" s="20"/>
      <c r="B239" s="20"/>
      <c r="C239" s="20"/>
      <c r="D239" s="40"/>
      <c r="E239" s="21"/>
      <c r="F239" s="21"/>
      <c r="G239" s="21"/>
      <c r="H239" s="21"/>
      <c r="I239" s="21"/>
      <c r="J239" s="21"/>
      <c r="K239" s="21"/>
      <c r="L239" s="21"/>
      <c r="M239" s="21"/>
      <c r="N239" s="21"/>
      <c r="O239" s="21"/>
      <c r="P239" s="21"/>
      <c r="Q239" s="21"/>
      <c r="R239" s="20"/>
      <c r="S239" s="20"/>
      <c r="T239" s="22"/>
      <c r="U239" s="2"/>
      <c r="V239" s="2"/>
      <c r="W239" s="2"/>
      <c r="X239" s="2"/>
      <c r="Y239" s="2"/>
      <c r="Z239" s="2"/>
      <c r="AA239" s="2"/>
      <c r="AB239" s="2"/>
      <c r="AC239" s="2"/>
      <c r="AD239" s="2"/>
    </row>
    <row r="240" spans="1:30" s="13" customFormat="1">
      <c r="A240" s="20"/>
      <c r="B240" s="20"/>
      <c r="C240" s="20"/>
      <c r="D240" s="40"/>
      <c r="E240" s="21"/>
      <c r="F240" s="21"/>
      <c r="G240" s="21"/>
      <c r="H240" s="21"/>
      <c r="I240" s="21"/>
      <c r="J240" s="21"/>
      <c r="K240" s="21"/>
      <c r="L240" s="21"/>
      <c r="M240" s="21"/>
      <c r="N240" s="21"/>
      <c r="O240" s="21"/>
      <c r="P240" s="21"/>
      <c r="Q240" s="21"/>
      <c r="R240" s="20"/>
      <c r="S240" s="20"/>
      <c r="T240" s="22"/>
      <c r="U240" s="2"/>
      <c r="V240" s="2"/>
      <c r="W240" s="2"/>
      <c r="X240" s="2"/>
      <c r="Y240" s="2"/>
      <c r="Z240" s="2"/>
      <c r="AA240" s="2"/>
      <c r="AB240" s="2"/>
      <c r="AC240" s="2"/>
      <c r="AD240" s="2"/>
    </row>
    <row r="241" spans="1:30" s="13" customFormat="1">
      <c r="A241" s="20"/>
      <c r="B241" s="20"/>
      <c r="C241" s="20"/>
      <c r="D241" s="40"/>
      <c r="E241" s="21"/>
      <c r="F241" s="21"/>
      <c r="G241" s="21"/>
      <c r="H241" s="21"/>
      <c r="I241" s="21"/>
      <c r="J241" s="21"/>
      <c r="K241" s="21"/>
      <c r="L241" s="21"/>
      <c r="M241" s="21"/>
      <c r="N241" s="21"/>
      <c r="O241" s="21"/>
      <c r="P241" s="21"/>
      <c r="Q241" s="21"/>
      <c r="R241" s="20"/>
      <c r="S241" s="20"/>
      <c r="T241" s="22"/>
      <c r="U241" s="2"/>
      <c r="V241" s="2"/>
      <c r="W241" s="2"/>
      <c r="X241" s="2"/>
      <c r="Y241" s="2"/>
      <c r="Z241" s="2"/>
      <c r="AA241" s="2"/>
      <c r="AB241" s="2"/>
      <c r="AC241" s="2"/>
      <c r="AD241" s="2"/>
    </row>
    <row r="242" spans="1:30" s="13" customFormat="1">
      <c r="A242" s="20"/>
      <c r="B242" s="20"/>
      <c r="C242" s="20"/>
      <c r="D242" s="40"/>
      <c r="E242" s="21"/>
      <c r="F242" s="21"/>
      <c r="G242" s="21"/>
      <c r="H242" s="21"/>
      <c r="I242" s="21"/>
      <c r="J242" s="21"/>
      <c r="K242" s="21"/>
      <c r="L242" s="21"/>
      <c r="M242" s="21"/>
      <c r="N242" s="21"/>
      <c r="O242" s="21"/>
      <c r="P242" s="21"/>
      <c r="Q242" s="21"/>
      <c r="R242" s="20"/>
      <c r="S242" s="20"/>
      <c r="T242" s="22"/>
      <c r="U242" s="2"/>
      <c r="V242" s="2"/>
      <c r="W242" s="2"/>
      <c r="X242" s="2"/>
      <c r="Y242" s="2"/>
      <c r="Z242" s="2"/>
      <c r="AA242" s="2"/>
      <c r="AB242" s="2"/>
      <c r="AC242" s="2"/>
      <c r="AD242" s="2"/>
    </row>
    <row r="243" spans="1:30" s="13" customFormat="1">
      <c r="A243" s="20"/>
      <c r="B243" s="20"/>
      <c r="C243" s="20"/>
      <c r="D243" s="40"/>
      <c r="E243" s="21"/>
      <c r="F243" s="21"/>
      <c r="G243" s="21"/>
      <c r="H243" s="21"/>
      <c r="I243" s="21"/>
      <c r="J243" s="21"/>
      <c r="K243" s="21"/>
      <c r="L243" s="21"/>
      <c r="M243" s="21"/>
      <c r="N243" s="21"/>
      <c r="O243" s="21"/>
      <c r="P243" s="21"/>
      <c r="Q243" s="21"/>
      <c r="R243" s="20"/>
      <c r="S243" s="20"/>
      <c r="T243" s="22"/>
      <c r="U243" s="2"/>
      <c r="V243" s="2"/>
      <c r="W243" s="2"/>
      <c r="X243" s="2"/>
      <c r="Y243" s="2"/>
      <c r="Z243" s="2"/>
      <c r="AA243" s="2"/>
      <c r="AB243" s="2"/>
      <c r="AC243" s="2"/>
      <c r="AD243" s="2"/>
    </row>
    <row r="244" spans="1:30" s="13" customFormat="1">
      <c r="A244" s="20"/>
      <c r="B244" s="20"/>
      <c r="C244" s="20"/>
      <c r="D244" s="40"/>
      <c r="E244" s="21"/>
      <c r="F244" s="21"/>
      <c r="G244" s="21"/>
      <c r="H244" s="21"/>
      <c r="I244" s="21"/>
      <c r="J244" s="21"/>
      <c r="K244" s="21"/>
      <c r="L244" s="21"/>
      <c r="M244" s="21"/>
      <c r="N244" s="21"/>
      <c r="O244" s="21"/>
      <c r="P244" s="21"/>
      <c r="Q244" s="21"/>
      <c r="R244" s="20"/>
      <c r="S244" s="20"/>
      <c r="T244" s="22"/>
      <c r="U244" s="2"/>
      <c r="V244" s="2"/>
      <c r="W244" s="2"/>
      <c r="X244" s="2"/>
      <c r="Y244" s="2"/>
      <c r="Z244" s="2"/>
      <c r="AA244" s="2"/>
      <c r="AB244" s="2"/>
      <c r="AC244" s="2"/>
      <c r="AD244" s="2"/>
    </row>
    <row r="245" spans="1:30" s="13" customFormat="1">
      <c r="A245" s="20"/>
      <c r="B245" s="20"/>
      <c r="C245" s="20"/>
      <c r="D245" s="40"/>
      <c r="E245" s="21"/>
      <c r="F245" s="21"/>
      <c r="G245" s="21"/>
      <c r="H245" s="21"/>
      <c r="I245" s="21"/>
      <c r="J245" s="21"/>
      <c r="K245" s="21"/>
      <c r="L245" s="21"/>
      <c r="M245" s="21"/>
      <c r="N245" s="21"/>
      <c r="O245" s="21"/>
      <c r="P245" s="21"/>
      <c r="Q245" s="21"/>
      <c r="R245" s="20"/>
      <c r="S245" s="20"/>
      <c r="T245" s="22"/>
      <c r="U245" s="2"/>
      <c r="V245" s="2"/>
      <c r="W245" s="2"/>
      <c r="X245" s="2"/>
      <c r="Y245" s="2"/>
      <c r="Z245" s="2"/>
      <c r="AA245" s="2"/>
      <c r="AB245" s="2"/>
      <c r="AC245" s="2"/>
      <c r="AD245" s="2"/>
    </row>
    <row r="246" spans="1:30" s="13" customFormat="1">
      <c r="A246" s="20"/>
      <c r="B246" s="20"/>
      <c r="C246" s="20"/>
      <c r="D246" s="40"/>
      <c r="E246" s="21"/>
      <c r="F246" s="21"/>
      <c r="G246" s="21"/>
      <c r="H246" s="21"/>
      <c r="I246" s="21"/>
      <c r="J246" s="21"/>
      <c r="K246" s="21"/>
      <c r="L246" s="21"/>
      <c r="M246" s="21"/>
      <c r="N246" s="21"/>
      <c r="O246" s="21"/>
      <c r="P246" s="21"/>
      <c r="Q246" s="21"/>
      <c r="R246" s="20"/>
      <c r="S246" s="20"/>
      <c r="T246" s="22"/>
      <c r="U246" s="2"/>
      <c r="V246" s="2"/>
      <c r="W246" s="2"/>
      <c r="X246" s="2"/>
      <c r="Y246" s="2"/>
      <c r="Z246" s="2"/>
      <c r="AA246" s="2"/>
      <c r="AB246" s="2"/>
      <c r="AC246" s="2"/>
      <c r="AD246" s="2"/>
    </row>
    <row r="247" spans="1:30" s="13" customFormat="1">
      <c r="A247" s="20"/>
      <c r="B247" s="20"/>
      <c r="C247" s="20"/>
      <c r="D247" s="40"/>
      <c r="E247" s="21"/>
      <c r="F247" s="21"/>
      <c r="G247" s="21"/>
      <c r="H247" s="21"/>
      <c r="I247" s="21"/>
      <c r="J247" s="21"/>
      <c r="K247" s="21"/>
      <c r="L247" s="21"/>
      <c r="M247" s="21"/>
      <c r="N247" s="21"/>
      <c r="O247" s="21"/>
      <c r="P247" s="21"/>
      <c r="Q247" s="21"/>
      <c r="R247" s="20"/>
      <c r="S247" s="20"/>
      <c r="T247" s="22"/>
      <c r="U247" s="2"/>
      <c r="V247" s="2"/>
      <c r="W247" s="2"/>
      <c r="X247" s="2"/>
      <c r="Y247" s="2"/>
      <c r="Z247" s="2"/>
      <c r="AA247" s="2"/>
      <c r="AB247" s="2"/>
      <c r="AC247" s="2"/>
      <c r="AD247" s="2"/>
    </row>
    <row r="248" spans="1:30" s="13" customFormat="1">
      <c r="A248" s="20"/>
      <c r="B248" s="20"/>
      <c r="C248" s="20"/>
      <c r="D248" s="40"/>
      <c r="E248" s="21"/>
      <c r="F248" s="21"/>
      <c r="G248" s="21"/>
      <c r="H248" s="21"/>
      <c r="I248" s="21"/>
      <c r="J248" s="21"/>
      <c r="K248" s="21"/>
      <c r="L248" s="21"/>
      <c r="M248" s="21"/>
      <c r="N248" s="21"/>
      <c r="O248" s="21"/>
      <c r="P248" s="21"/>
      <c r="Q248" s="21"/>
      <c r="R248" s="20"/>
      <c r="S248" s="20"/>
      <c r="T248" s="22"/>
      <c r="U248" s="2"/>
      <c r="V248" s="2"/>
      <c r="W248" s="2"/>
      <c r="X248" s="2"/>
      <c r="Y248" s="2"/>
      <c r="Z248" s="2"/>
      <c r="AA248" s="2"/>
      <c r="AB248" s="2"/>
      <c r="AC248" s="2"/>
      <c r="AD248" s="2"/>
    </row>
    <row r="249" spans="1:30" s="13" customFormat="1">
      <c r="A249" s="20"/>
      <c r="B249" s="20"/>
      <c r="C249" s="20"/>
      <c r="D249" s="40"/>
      <c r="E249" s="21"/>
      <c r="F249" s="21"/>
      <c r="G249" s="21"/>
      <c r="H249" s="21"/>
      <c r="I249" s="21"/>
      <c r="J249" s="21"/>
      <c r="K249" s="21"/>
      <c r="L249" s="21"/>
      <c r="M249" s="21"/>
      <c r="N249" s="21"/>
      <c r="O249" s="21"/>
      <c r="P249" s="21"/>
      <c r="Q249" s="21"/>
      <c r="R249" s="20"/>
      <c r="S249" s="20"/>
      <c r="T249" s="22"/>
      <c r="U249" s="2"/>
      <c r="V249" s="2"/>
      <c r="W249" s="2"/>
      <c r="X249" s="2"/>
      <c r="Y249" s="2"/>
      <c r="Z249" s="2"/>
      <c r="AA249" s="2"/>
      <c r="AB249" s="2"/>
      <c r="AC249" s="2"/>
      <c r="AD249" s="2"/>
    </row>
    <row r="250" spans="1:30" s="13" customFormat="1">
      <c r="A250" s="20"/>
      <c r="B250" s="20"/>
      <c r="C250" s="20"/>
      <c r="D250" s="40"/>
      <c r="E250" s="21"/>
      <c r="F250" s="21"/>
      <c r="G250" s="21"/>
      <c r="H250" s="21"/>
      <c r="I250" s="21"/>
      <c r="J250" s="21"/>
      <c r="K250" s="21"/>
      <c r="L250" s="21"/>
      <c r="M250" s="21"/>
      <c r="N250" s="21"/>
      <c r="O250" s="21"/>
      <c r="P250" s="21"/>
      <c r="Q250" s="21"/>
      <c r="R250" s="20"/>
      <c r="S250" s="20"/>
      <c r="T250" s="22"/>
      <c r="U250" s="2"/>
      <c r="V250" s="2"/>
      <c r="W250" s="2"/>
      <c r="X250" s="2"/>
      <c r="Y250" s="2"/>
      <c r="Z250" s="2"/>
      <c r="AA250" s="2"/>
      <c r="AB250" s="2"/>
      <c r="AC250" s="2"/>
      <c r="AD250" s="2"/>
    </row>
    <row r="251" spans="1:30" s="13" customFormat="1">
      <c r="A251" s="20"/>
      <c r="B251" s="20"/>
      <c r="C251" s="20"/>
      <c r="D251" s="40"/>
      <c r="E251" s="21"/>
      <c r="F251" s="21"/>
      <c r="G251" s="21"/>
      <c r="H251" s="21"/>
      <c r="I251" s="21"/>
      <c r="J251" s="21"/>
      <c r="K251" s="21"/>
      <c r="L251" s="21"/>
      <c r="M251" s="21"/>
      <c r="N251" s="21"/>
      <c r="O251" s="21"/>
      <c r="P251" s="21"/>
      <c r="Q251" s="21"/>
      <c r="R251" s="20"/>
      <c r="S251" s="20"/>
      <c r="T251" s="22"/>
      <c r="U251" s="2"/>
      <c r="V251" s="2"/>
      <c r="W251" s="2"/>
      <c r="X251" s="2"/>
      <c r="Y251" s="2"/>
      <c r="Z251" s="2"/>
      <c r="AA251" s="2"/>
      <c r="AB251" s="2"/>
      <c r="AC251" s="2"/>
      <c r="AD251" s="2"/>
    </row>
  </sheetData>
  <sheetProtection formatRows="0" autoFilter="0"/>
  <autoFilter ref="C5:C205" xr:uid="{00000000-0009-0000-0000-000002000000}"/>
  <customSheetViews>
    <customSheetView guid="{B46B61AB-93A9-4930-AB6E-ED0462D9484E}" showPageBreaks="1" fitToPage="1" printArea="1" hiddenColumns="1" view="pageBreakPreview">
      <pane xSplit="3" ySplit="5" topLeftCell="D6" activePane="bottomRight" state="frozen"/>
      <selection pane="bottomRight"/>
      <pageMargins left="0.51181102362204722" right="0.51181102362204722" top="0.6692913385826772" bottom="0.62992125984251968" header="0.31496062992125984" footer="0.31496062992125984"/>
      <printOptions horizontalCentered="1"/>
      <pageSetup paperSize="9" scale="95" fitToHeight="0" orientation="landscape" r:id="rId1"/>
    </customSheetView>
  </customSheetViews>
  <mergeCells count="151">
    <mergeCell ref="O7:O11"/>
    <mergeCell ref="O114:O118"/>
    <mergeCell ref="A2:Q2"/>
    <mergeCell ref="E3:E5"/>
    <mergeCell ref="F3:R3"/>
    <mergeCell ref="B67:B69"/>
    <mergeCell ref="B70:B73"/>
    <mergeCell ref="E37:E38"/>
    <mergeCell ref="G37:G38"/>
    <mergeCell ref="H37:H38"/>
    <mergeCell ref="K37:K38"/>
    <mergeCell ref="D84:D87"/>
    <mergeCell ref="D93:D94"/>
    <mergeCell ref="E114:E118"/>
    <mergeCell ref="F114:F118"/>
    <mergeCell ref="E84:E87"/>
    <mergeCell ref="O84:O87"/>
    <mergeCell ref="P84:P87"/>
    <mergeCell ref="O93:O94"/>
    <mergeCell ref="P93:P94"/>
    <mergeCell ref="Q84:Q87"/>
    <mergeCell ref="D1:F1"/>
    <mergeCell ref="J7:J11"/>
    <mergeCell ref="J37:J38"/>
    <mergeCell ref="J70:J73"/>
    <mergeCell ref="J84:J87"/>
    <mergeCell ref="J93:J94"/>
    <mergeCell ref="P114:P118"/>
    <mergeCell ref="O173:O176"/>
    <mergeCell ref="P173:P176"/>
    <mergeCell ref="I84:I87"/>
    <mergeCell ref="L84:L87"/>
    <mergeCell ref="I7:I11"/>
    <mergeCell ref="P7:P11"/>
    <mergeCell ref="F84:F87"/>
    <mergeCell ref="E93:E94"/>
    <mergeCell ref="F93:F94"/>
    <mergeCell ref="G84:G87"/>
    <mergeCell ref="H84:H87"/>
    <mergeCell ref="K84:K87"/>
    <mergeCell ref="D37:D38"/>
    <mergeCell ref="D114:D118"/>
    <mergeCell ref="D70:D73"/>
    <mergeCell ref="J114:J118"/>
    <mergeCell ref="J173:J176"/>
    <mergeCell ref="S114:S118"/>
    <mergeCell ref="G114:G118"/>
    <mergeCell ref="H114:H118"/>
    <mergeCell ref="K114:K118"/>
    <mergeCell ref="M114:M118"/>
    <mergeCell ref="N114:N118"/>
    <mergeCell ref="Q114:Q118"/>
    <mergeCell ref="M93:M94"/>
    <mergeCell ref="N93:N94"/>
    <mergeCell ref="Q93:Q94"/>
    <mergeCell ref="I93:I94"/>
    <mergeCell ref="I114:I118"/>
    <mergeCell ref="L114:L118"/>
    <mergeCell ref="L93:L94"/>
    <mergeCell ref="G93:G94"/>
    <mergeCell ref="H93:H94"/>
    <mergeCell ref="K93:K94"/>
    <mergeCell ref="S84:S87"/>
    <mergeCell ref="S93:S94"/>
    <mergeCell ref="M84:M87"/>
    <mergeCell ref="N84:N87"/>
    <mergeCell ref="S3:T4"/>
    <mergeCell ref="R4:R5"/>
    <mergeCell ref="A7:A15"/>
    <mergeCell ref="B7:B9"/>
    <mergeCell ref="B10:B11"/>
    <mergeCell ref="B12:B15"/>
    <mergeCell ref="E7:E11"/>
    <mergeCell ref="F7:F11"/>
    <mergeCell ref="L7:L11"/>
    <mergeCell ref="S7:S11"/>
    <mergeCell ref="G7:G11"/>
    <mergeCell ref="H7:H11"/>
    <mergeCell ref="K7:K11"/>
    <mergeCell ref="M7:M11"/>
    <mergeCell ref="N7:N11"/>
    <mergeCell ref="Q7:Q11"/>
    <mergeCell ref="D3:D5"/>
    <mergeCell ref="D7:D11"/>
    <mergeCell ref="F4:K5"/>
    <mergeCell ref="L4:Q5"/>
    <mergeCell ref="A206:T206"/>
    <mergeCell ref="A161:B161"/>
    <mergeCell ref="A162:B162"/>
    <mergeCell ref="A163:B163"/>
    <mergeCell ref="A165:B168"/>
    <mergeCell ref="A170:B180"/>
    <mergeCell ref="A184:B190"/>
    <mergeCell ref="A192:B201"/>
    <mergeCell ref="A182:B182"/>
    <mergeCell ref="A203:B203"/>
    <mergeCell ref="A205:B205"/>
    <mergeCell ref="E173:E176"/>
    <mergeCell ref="F173:F176"/>
    <mergeCell ref="L173:L176"/>
    <mergeCell ref="S173:S176"/>
    <mergeCell ref="G173:G176"/>
    <mergeCell ref="H173:H176"/>
    <mergeCell ref="K173:K176"/>
    <mergeCell ref="M173:M176"/>
    <mergeCell ref="N173:N176"/>
    <mergeCell ref="I173:I176"/>
    <mergeCell ref="Q173:Q176"/>
    <mergeCell ref="D173:D176"/>
    <mergeCell ref="S37:S38"/>
    <mergeCell ref="N70:N73"/>
    <mergeCell ref="Q70:Q73"/>
    <mergeCell ref="S70:S73"/>
    <mergeCell ref="E70:E73"/>
    <mergeCell ref="G70:G73"/>
    <mergeCell ref="H70:H73"/>
    <mergeCell ref="K70:K73"/>
    <mergeCell ref="M70:M73"/>
    <mergeCell ref="M37:M38"/>
    <mergeCell ref="N37:N38"/>
    <mergeCell ref="Q37:Q38"/>
    <mergeCell ref="F37:F38"/>
    <mergeCell ref="L37:L38"/>
    <mergeCell ref="F70:F73"/>
    <mergeCell ref="L70:L73"/>
    <mergeCell ref="I37:I38"/>
    <mergeCell ref="I70:I73"/>
    <mergeCell ref="O37:O38"/>
    <mergeCell ref="P37:P38"/>
    <mergeCell ref="O70:O73"/>
    <mergeCell ref="P70:P73"/>
    <mergeCell ref="A125:A128"/>
    <mergeCell ref="A114:A123"/>
    <mergeCell ref="A160:B160"/>
    <mergeCell ref="B74:B79"/>
    <mergeCell ref="A103:B112"/>
    <mergeCell ref="B114:B123"/>
    <mergeCell ref="B125:B128"/>
    <mergeCell ref="B130:B134"/>
    <mergeCell ref="A136:B138"/>
    <mergeCell ref="A140:B145"/>
    <mergeCell ref="A147:B149"/>
    <mergeCell ref="A151:B154"/>
    <mergeCell ref="A156:B159"/>
    <mergeCell ref="B80:B88"/>
    <mergeCell ref="B89:B101"/>
    <mergeCell ref="A17:A101"/>
    <mergeCell ref="B17:B22"/>
    <mergeCell ref="B23:B29"/>
    <mergeCell ref="B31:B66"/>
    <mergeCell ref="A130:A134"/>
  </mergeCells>
  <phoneticPr fontId="6"/>
  <printOptions horizontalCentered="1"/>
  <pageMargins left="0.51181102362204722" right="0.51181102362204722" top="0.6692913385826772" bottom="0.62992125984251968" header="0.31496062992125984" footer="0.31496062992125984"/>
  <pageSetup paperSize="9" scale="64" fitToHeight="4" orientation="landscape" r:id="rId2"/>
  <rowBreaks count="3" manualBreakCount="3">
    <brk id="50" max="15" man="1"/>
    <brk id="101" max="15" man="1"/>
    <brk id="149" max="15" man="1"/>
  </rowBreaks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D251"/>
  <sheetViews>
    <sheetView view="pageBreakPreview" zoomScale="90" zoomScaleNormal="87" zoomScaleSheetLayoutView="90" workbookViewId="0">
      <pane xSplit="3" ySplit="5" topLeftCell="D6" activePane="bottomRight" state="frozen"/>
      <selection activeCell="G12" sqref="G12"/>
      <selection pane="topRight" activeCell="G12" sqref="G12"/>
      <selection pane="bottomLeft" activeCell="G12" sqref="G12"/>
      <selection pane="bottomRight" activeCell="G12" sqref="G12"/>
    </sheetView>
  </sheetViews>
  <sheetFormatPr defaultColWidth="9" defaultRowHeight="13.2"/>
  <cols>
    <col min="1" max="1" width="2.21875" style="23" customWidth="1"/>
    <col min="2" max="2" width="10.44140625" style="23" customWidth="1"/>
    <col min="3" max="3" width="32.6640625" style="23" customWidth="1"/>
    <col min="4" max="4" width="8.88671875" style="41" customWidth="1"/>
    <col min="5" max="6" width="9" style="24" customWidth="1"/>
    <col min="7" max="11" width="8.6640625" style="24" customWidth="1"/>
    <col min="12" max="12" width="9" style="24" customWidth="1"/>
    <col min="13" max="17" width="8.6640625" style="24" customWidth="1"/>
    <col min="18" max="18" width="33" style="23" customWidth="1"/>
    <col min="19" max="19" width="7.44140625" style="23" bestFit="1" customWidth="1"/>
    <col min="20" max="20" width="7.44140625" style="25" bestFit="1" customWidth="1"/>
    <col min="21" max="30" width="9" style="1"/>
    <col min="31" max="16384" width="9" style="11"/>
  </cols>
  <sheetData>
    <row r="1" spans="1:30" s="1" customFormat="1" ht="19.5" customHeight="1">
      <c r="A1" s="12" t="s">
        <v>317</v>
      </c>
      <c r="B1" s="209"/>
      <c r="C1" s="209"/>
      <c r="D1" s="334" t="str">
        <f ca="1">RIGHT(CELL("filename",A1),LEN(CELL("filename",A1))-FIND("]", CELL("filename",A1)))</f>
        <v>係2</v>
      </c>
      <c r="E1" s="335"/>
      <c r="F1" s="335"/>
      <c r="G1" s="209"/>
      <c r="H1" s="209"/>
      <c r="I1" s="209"/>
      <c r="J1" s="209"/>
      <c r="K1" s="210"/>
      <c r="L1" s="210"/>
      <c r="M1" s="210"/>
      <c r="N1" s="210"/>
      <c r="O1" s="210"/>
      <c r="P1" s="210"/>
      <c r="Q1" s="210"/>
      <c r="R1" s="209"/>
      <c r="S1" s="209"/>
      <c r="T1" s="211"/>
    </row>
    <row r="2" spans="1:30" s="1" customFormat="1" ht="45.75" customHeight="1" thickBot="1">
      <c r="A2" s="345" t="s">
        <v>307</v>
      </c>
      <c r="B2" s="338"/>
      <c r="C2" s="338"/>
      <c r="D2" s="338"/>
      <c r="E2" s="338"/>
      <c r="F2" s="338"/>
      <c r="G2" s="338"/>
      <c r="H2" s="338"/>
      <c r="I2" s="338"/>
      <c r="J2" s="338"/>
      <c r="K2" s="338"/>
      <c r="L2" s="338"/>
      <c r="M2" s="338"/>
      <c r="N2" s="338"/>
      <c r="O2" s="338"/>
      <c r="P2" s="338"/>
      <c r="Q2" s="338"/>
      <c r="R2" s="195"/>
      <c r="S2" s="212"/>
      <c r="T2" s="212"/>
    </row>
    <row r="3" spans="1:30" ht="13.5" customHeight="1" thickBot="1">
      <c r="A3" s="181"/>
      <c r="B3" s="182"/>
      <c r="C3" s="183"/>
      <c r="D3" s="322" t="s">
        <v>210</v>
      </c>
      <c r="E3" s="339" t="s">
        <v>218</v>
      </c>
      <c r="F3" s="342" t="s">
        <v>20</v>
      </c>
      <c r="G3" s="343"/>
      <c r="H3" s="343"/>
      <c r="I3" s="343"/>
      <c r="J3" s="343"/>
      <c r="K3" s="343"/>
      <c r="L3" s="343"/>
      <c r="M3" s="343"/>
      <c r="N3" s="343"/>
      <c r="O3" s="343"/>
      <c r="P3" s="343"/>
      <c r="Q3" s="343"/>
      <c r="R3" s="344"/>
      <c r="S3" s="305" t="s">
        <v>2</v>
      </c>
      <c r="T3" s="306"/>
    </row>
    <row r="4" spans="1:30" ht="19.5" customHeight="1" thickBot="1">
      <c r="A4" s="184"/>
      <c r="B4" s="185"/>
      <c r="C4" s="186"/>
      <c r="D4" s="323"/>
      <c r="E4" s="340"/>
      <c r="F4" s="326" t="s">
        <v>219</v>
      </c>
      <c r="G4" s="327"/>
      <c r="H4" s="327"/>
      <c r="I4" s="328"/>
      <c r="J4" s="328"/>
      <c r="K4" s="329"/>
      <c r="L4" s="326" t="s">
        <v>220</v>
      </c>
      <c r="M4" s="327"/>
      <c r="N4" s="327"/>
      <c r="O4" s="328"/>
      <c r="P4" s="328"/>
      <c r="Q4" s="329"/>
      <c r="R4" s="309" t="s">
        <v>21</v>
      </c>
      <c r="S4" s="307"/>
      <c r="T4" s="308"/>
    </row>
    <row r="5" spans="1:30" ht="15" thickBot="1">
      <c r="A5" s="187"/>
      <c r="B5" s="188"/>
      <c r="C5" s="189" t="s">
        <v>308</v>
      </c>
      <c r="D5" s="324"/>
      <c r="E5" s="341"/>
      <c r="F5" s="330"/>
      <c r="G5" s="331"/>
      <c r="H5" s="331"/>
      <c r="I5" s="332"/>
      <c r="J5" s="332"/>
      <c r="K5" s="333"/>
      <c r="L5" s="330"/>
      <c r="M5" s="331"/>
      <c r="N5" s="331"/>
      <c r="O5" s="332"/>
      <c r="P5" s="332"/>
      <c r="Q5" s="333"/>
      <c r="R5" s="310"/>
      <c r="S5" s="62" t="s">
        <v>3</v>
      </c>
      <c r="T5" s="66" t="s">
        <v>4</v>
      </c>
    </row>
    <row r="6" spans="1:30" s="12" customFormat="1" ht="13.8" thickBot="1">
      <c r="A6" s="45" t="s">
        <v>22</v>
      </c>
      <c r="B6" s="46"/>
      <c r="C6" s="54"/>
      <c r="D6" s="50"/>
      <c r="E6" s="48">
        <f>F6+L6</f>
        <v>0</v>
      </c>
      <c r="F6" s="58">
        <f>SUM(F7:F15)</f>
        <v>0</v>
      </c>
      <c r="G6" s="161" t="s">
        <v>216</v>
      </c>
      <c r="H6" s="161" t="s">
        <v>217</v>
      </c>
      <c r="I6" s="161" t="s">
        <v>314</v>
      </c>
      <c r="J6" s="161" t="s">
        <v>315</v>
      </c>
      <c r="K6" s="162" t="s">
        <v>316</v>
      </c>
      <c r="L6" s="58">
        <f>SUM(L7:L15)</f>
        <v>0</v>
      </c>
      <c r="M6" s="161" t="s">
        <v>216</v>
      </c>
      <c r="N6" s="161" t="s">
        <v>217</v>
      </c>
      <c r="O6" s="161" t="s">
        <v>314</v>
      </c>
      <c r="P6" s="161" t="s">
        <v>315</v>
      </c>
      <c r="Q6" s="162" t="s">
        <v>316</v>
      </c>
      <c r="R6" s="163"/>
      <c r="S6" s="63" t="str">
        <f t="shared" ref="S6:S69" si="0">IFERROR(ROUND(F6/E6*100,1),"")</f>
        <v/>
      </c>
      <c r="T6" s="67">
        <v>70</v>
      </c>
    </row>
    <row r="7" spans="1:30" s="13" customFormat="1">
      <c r="A7" s="311"/>
      <c r="B7" s="314" t="s">
        <v>23</v>
      </c>
      <c r="C7" s="38" t="s">
        <v>24</v>
      </c>
      <c r="D7" s="325" t="s">
        <v>305</v>
      </c>
      <c r="E7" s="318">
        <f>F7+L7</f>
        <v>0</v>
      </c>
      <c r="F7" s="319">
        <f>SUM(G7:K11)</f>
        <v>0</v>
      </c>
      <c r="G7" s="321"/>
      <c r="H7" s="321"/>
      <c r="I7" s="321"/>
      <c r="J7" s="321"/>
      <c r="K7" s="321"/>
      <c r="L7" s="319">
        <f>SUM(M7:Q11)</f>
        <v>0</v>
      </c>
      <c r="M7" s="321"/>
      <c r="N7" s="321"/>
      <c r="O7" s="321"/>
      <c r="P7" s="321"/>
      <c r="Q7" s="321"/>
      <c r="R7" s="180"/>
      <c r="S7" s="320" t="str">
        <f>IFERROR(ROUND(F7/E7*100,1),"")</f>
        <v/>
      </c>
      <c r="T7" s="68">
        <v>70</v>
      </c>
      <c r="U7" s="2"/>
      <c r="V7" s="2"/>
      <c r="W7" s="2"/>
      <c r="X7" s="2"/>
      <c r="Y7" s="2"/>
      <c r="Z7" s="2"/>
      <c r="AA7" s="2"/>
      <c r="AB7" s="2"/>
      <c r="AC7" s="2"/>
      <c r="AD7" s="2"/>
    </row>
    <row r="8" spans="1:30" s="13" customFormat="1">
      <c r="A8" s="312"/>
      <c r="B8" s="315"/>
      <c r="C8" s="55" t="s">
        <v>25</v>
      </c>
      <c r="D8" s="304"/>
      <c r="E8" s="295"/>
      <c r="F8" s="296"/>
      <c r="G8" s="293"/>
      <c r="H8" s="293"/>
      <c r="I8" s="293"/>
      <c r="J8" s="293"/>
      <c r="K8" s="293"/>
      <c r="L8" s="296"/>
      <c r="M8" s="293"/>
      <c r="N8" s="293"/>
      <c r="O8" s="293"/>
      <c r="P8" s="293"/>
      <c r="Q8" s="293"/>
      <c r="R8" s="160"/>
      <c r="S8" s="291"/>
      <c r="T8" s="69">
        <v>70</v>
      </c>
      <c r="U8" s="2"/>
      <c r="V8" s="2"/>
      <c r="W8" s="2"/>
      <c r="X8" s="2"/>
      <c r="Y8" s="2"/>
      <c r="Z8" s="2"/>
      <c r="AA8" s="2"/>
      <c r="AB8" s="2"/>
      <c r="AC8" s="2"/>
      <c r="AD8" s="2"/>
    </row>
    <row r="9" spans="1:30" s="13" customFormat="1">
      <c r="A9" s="312"/>
      <c r="B9" s="315"/>
      <c r="C9" s="55" t="s">
        <v>26</v>
      </c>
      <c r="D9" s="304"/>
      <c r="E9" s="295"/>
      <c r="F9" s="296"/>
      <c r="G9" s="293"/>
      <c r="H9" s="293"/>
      <c r="I9" s="293"/>
      <c r="J9" s="293"/>
      <c r="K9" s="293"/>
      <c r="L9" s="296"/>
      <c r="M9" s="293"/>
      <c r="N9" s="293"/>
      <c r="O9" s="293"/>
      <c r="P9" s="293"/>
      <c r="Q9" s="293"/>
      <c r="R9" s="160"/>
      <c r="S9" s="291"/>
      <c r="T9" s="69">
        <v>70</v>
      </c>
      <c r="U9" s="2"/>
      <c r="V9" s="2"/>
      <c r="W9" s="2"/>
      <c r="X9" s="2"/>
      <c r="Y9" s="2"/>
      <c r="Z9" s="2"/>
      <c r="AA9" s="2"/>
      <c r="AB9" s="2"/>
      <c r="AC9" s="2"/>
      <c r="AD9" s="2"/>
    </row>
    <row r="10" spans="1:30" s="13" customFormat="1">
      <c r="A10" s="312"/>
      <c r="B10" s="315" t="s">
        <v>27</v>
      </c>
      <c r="C10" s="55" t="s">
        <v>28</v>
      </c>
      <c r="D10" s="304"/>
      <c r="E10" s="295"/>
      <c r="F10" s="296"/>
      <c r="G10" s="293"/>
      <c r="H10" s="293"/>
      <c r="I10" s="293"/>
      <c r="J10" s="293"/>
      <c r="K10" s="293"/>
      <c r="L10" s="296"/>
      <c r="M10" s="293"/>
      <c r="N10" s="293"/>
      <c r="O10" s="293"/>
      <c r="P10" s="293"/>
      <c r="Q10" s="293"/>
      <c r="R10" s="160"/>
      <c r="S10" s="291"/>
      <c r="T10" s="69">
        <v>70</v>
      </c>
      <c r="U10" s="2"/>
      <c r="V10" s="2"/>
      <c r="W10" s="2"/>
      <c r="X10" s="2"/>
      <c r="Y10" s="2"/>
      <c r="Z10" s="2"/>
      <c r="AA10" s="2"/>
      <c r="AB10" s="2"/>
      <c r="AC10" s="2"/>
      <c r="AD10" s="2"/>
    </row>
    <row r="11" spans="1:30" s="13" customFormat="1">
      <c r="A11" s="312"/>
      <c r="B11" s="315"/>
      <c r="C11" s="55" t="s">
        <v>29</v>
      </c>
      <c r="D11" s="304"/>
      <c r="E11" s="295"/>
      <c r="F11" s="296"/>
      <c r="G11" s="294"/>
      <c r="H11" s="294"/>
      <c r="I11" s="294"/>
      <c r="J11" s="294"/>
      <c r="K11" s="294"/>
      <c r="L11" s="296"/>
      <c r="M11" s="294"/>
      <c r="N11" s="294"/>
      <c r="O11" s="294"/>
      <c r="P11" s="294"/>
      <c r="Q11" s="294"/>
      <c r="R11" s="160"/>
      <c r="S11" s="291"/>
      <c r="T11" s="69">
        <v>70</v>
      </c>
      <c r="U11" s="2"/>
      <c r="V11" s="2"/>
      <c r="W11" s="2"/>
      <c r="X11" s="2"/>
      <c r="Y11" s="2"/>
      <c r="Z11" s="2"/>
      <c r="AA11" s="2"/>
      <c r="AB11" s="2"/>
      <c r="AC11" s="2"/>
      <c r="AD11" s="2"/>
    </row>
    <row r="12" spans="1:30" s="13" customFormat="1">
      <c r="A12" s="312"/>
      <c r="B12" s="316" t="s">
        <v>30</v>
      </c>
      <c r="C12" s="14" t="s">
        <v>31</v>
      </c>
      <c r="D12" s="51" t="s">
        <v>212</v>
      </c>
      <c r="E12" s="7">
        <f t="shared" ref="E12:E76" si="1">F12+L12</f>
        <v>0</v>
      </c>
      <c r="F12" s="9">
        <f>SUM(G12:K12)</f>
        <v>0</v>
      </c>
      <c r="G12" s="43"/>
      <c r="H12" s="43"/>
      <c r="I12" s="43"/>
      <c r="J12" s="43"/>
      <c r="K12" s="59"/>
      <c r="L12" s="9">
        <f>SUM(M12:Q12)</f>
        <v>0</v>
      </c>
      <c r="M12" s="43"/>
      <c r="N12" s="43"/>
      <c r="O12" s="43"/>
      <c r="P12" s="43"/>
      <c r="Q12" s="59"/>
      <c r="R12" s="157"/>
      <c r="S12" s="64" t="str">
        <f t="shared" si="0"/>
        <v/>
      </c>
      <c r="T12" s="69">
        <v>70</v>
      </c>
      <c r="U12" s="2"/>
      <c r="V12" s="2"/>
      <c r="W12" s="2"/>
      <c r="X12" s="2"/>
      <c r="Y12" s="2"/>
      <c r="Z12" s="2"/>
      <c r="AA12" s="2"/>
      <c r="AB12" s="2"/>
      <c r="AC12" s="2"/>
      <c r="AD12" s="2"/>
    </row>
    <row r="13" spans="1:30" s="13" customFormat="1">
      <c r="A13" s="312"/>
      <c r="B13" s="316"/>
      <c r="C13" s="14" t="s">
        <v>32</v>
      </c>
      <c r="D13" s="51" t="s">
        <v>213</v>
      </c>
      <c r="E13" s="7">
        <f t="shared" si="1"/>
        <v>0</v>
      </c>
      <c r="F13" s="9">
        <f>SUM(G13:K13)</f>
        <v>0</v>
      </c>
      <c r="G13" s="43"/>
      <c r="H13" s="43"/>
      <c r="I13" s="43"/>
      <c r="J13" s="43"/>
      <c r="K13" s="59"/>
      <c r="L13" s="9">
        <f>SUM(M13:Q13)</f>
        <v>0</v>
      </c>
      <c r="M13" s="43"/>
      <c r="N13" s="43"/>
      <c r="O13" s="43"/>
      <c r="P13" s="43"/>
      <c r="Q13" s="59"/>
      <c r="R13" s="157"/>
      <c r="S13" s="64" t="str">
        <f t="shared" si="0"/>
        <v/>
      </c>
      <c r="T13" s="69">
        <v>70</v>
      </c>
      <c r="U13" s="2"/>
      <c r="V13" s="2"/>
      <c r="W13" s="2"/>
      <c r="X13" s="2"/>
      <c r="Y13" s="2"/>
      <c r="Z13" s="2"/>
      <c r="AA13" s="2"/>
      <c r="AB13" s="2"/>
      <c r="AC13" s="2"/>
      <c r="AD13" s="2"/>
    </row>
    <row r="14" spans="1:30" s="13" customFormat="1">
      <c r="A14" s="312"/>
      <c r="B14" s="316"/>
      <c r="C14" s="14" t="s">
        <v>221</v>
      </c>
      <c r="D14" s="51" t="s">
        <v>213</v>
      </c>
      <c r="E14" s="7">
        <f t="shared" si="1"/>
        <v>0</v>
      </c>
      <c r="F14" s="9">
        <f>SUM(G14:K14)</f>
        <v>0</v>
      </c>
      <c r="G14" s="43"/>
      <c r="H14" s="43"/>
      <c r="I14" s="43"/>
      <c r="J14" s="43"/>
      <c r="K14" s="59"/>
      <c r="L14" s="9">
        <f>SUM(M14:Q14)</f>
        <v>0</v>
      </c>
      <c r="M14" s="43"/>
      <c r="N14" s="43"/>
      <c r="O14" s="43"/>
      <c r="P14" s="43"/>
      <c r="Q14" s="59"/>
      <c r="R14" s="157"/>
      <c r="S14" s="64" t="str">
        <f t="shared" si="0"/>
        <v/>
      </c>
      <c r="T14" s="69">
        <v>70</v>
      </c>
      <c r="U14" s="2"/>
      <c r="V14" s="2"/>
      <c r="W14" s="2"/>
      <c r="X14" s="2"/>
      <c r="Y14" s="2"/>
      <c r="Z14" s="2"/>
      <c r="AA14" s="2"/>
      <c r="AB14" s="2"/>
      <c r="AC14" s="2"/>
      <c r="AD14" s="2"/>
    </row>
    <row r="15" spans="1:30" s="13" customFormat="1" ht="13.8" thickBot="1">
      <c r="A15" s="313"/>
      <c r="B15" s="317"/>
      <c r="C15" s="37" t="s">
        <v>222</v>
      </c>
      <c r="D15" s="71" t="s">
        <v>212</v>
      </c>
      <c r="E15" s="6">
        <f t="shared" si="1"/>
        <v>0</v>
      </c>
      <c r="F15" s="8">
        <f>SUM(G15:K15)</f>
        <v>0</v>
      </c>
      <c r="G15" s="72"/>
      <c r="H15" s="72"/>
      <c r="I15" s="72"/>
      <c r="J15" s="72"/>
      <c r="K15" s="73"/>
      <c r="L15" s="8">
        <f>SUM(M15:Q15)</f>
        <v>0</v>
      </c>
      <c r="M15" s="72"/>
      <c r="N15" s="72"/>
      <c r="O15" s="72"/>
      <c r="P15" s="72"/>
      <c r="Q15" s="73"/>
      <c r="R15" s="158"/>
      <c r="S15" s="74" t="str">
        <f t="shared" si="0"/>
        <v/>
      </c>
      <c r="T15" s="75">
        <v>70</v>
      </c>
      <c r="U15" s="2"/>
      <c r="V15" s="2"/>
      <c r="W15" s="2"/>
      <c r="X15" s="2"/>
      <c r="Y15" s="2"/>
      <c r="Z15" s="2"/>
      <c r="AA15" s="2"/>
      <c r="AB15" s="2"/>
      <c r="AC15" s="2"/>
      <c r="AD15" s="2"/>
    </row>
    <row r="16" spans="1:30" s="12" customFormat="1">
      <c r="A16" s="154" t="s">
        <v>33</v>
      </c>
      <c r="B16" s="76"/>
      <c r="C16" s="77"/>
      <c r="D16" s="78"/>
      <c r="E16" s="79">
        <f t="shared" si="1"/>
        <v>0</v>
      </c>
      <c r="F16" s="80">
        <f>SUM(F17:F101)</f>
        <v>0</v>
      </c>
      <c r="G16" s="164" t="s">
        <v>216</v>
      </c>
      <c r="H16" s="164" t="s">
        <v>217</v>
      </c>
      <c r="I16" s="164" t="s">
        <v>314</v>
      </c>
      <c r="J16" s="164" t="s">
        <v>315</v>
      </c>
      <c r="K16" s="165" t="s">
        <v>316</v>
      </c>
      <c r="L16" s="80">
        <f>SUM(L17:L101)</f>
        <v>0</v>
      </c>
      <c r="M16" s="164" t="s">
        <v>216</v>
      </c>
      <c r="N16" s="164" t="s">
        <v>217</v>
      </c>
      <c r="O16" s="164" t="s">
        <v>314</v>
      </c>
      <c r="P16" s="164" t="s">
        <v>315</v>
      </c>
      <c r="Q16" s="165" t="s">
        <v>316</v>
      </c>
      <c r="R16" s="166"/>
      <c r="S16" s="81" t="str">
        <f t="shared" si="0"/>
        <v/>
      </c>
      <c r="T16" s="82">
        <v>70</v>
      </c>
    </row>
    <row r="17" spans="1:30" s="13" customFormat="1">
      <c r="A17" s="278"/>
      <c r="B17" s="288" t="s">
        <v>34</v>
      </c>
      <c r="C17" s="14" t="s">
        <v>35</v>
      </c>
      <c r="D17" s="53" t="s">
        <v>214</v>
      </c>
      <c r="E17" s="7">
        <f t="shared" si="1"/>
        <v>0</v>
      </c>
      <c r="F17" s="9">
        <f t="shared" ref="F17:F33" si="2">SUM(G17:K17)</f>
        <v>0</v>
      </c>
      <c r="G17" s="43"/>
      <c r="H17" s="43"/>
      <c r="I17" s="43"/>
      <c r="J17" s="43"/>
      <c r="K17" s="59"/>
      <c r="L17" s="9">
        <f t="shared" ref="L17:L33" si="3">SUM(M17:Q17)</f>
        <v>0</v>
      </c>
      <c r="M17" s="43"/>
      <c r="N17" s="43"/>
      <c r="O17" s="43"/>
      <c r="P17" s="43"/>
      <c r="Q17" s="59"/>
      <c r="R17" s="157"/>
      <c r="S17" s="64" t="str">
        <f t="shared" si="0"/>
        <v/>
      </c>
      <c r="T17" s="69">
        <v>70</v>
      </c>
      <c r="U17" s="2"/>
      <c r="V17" s="2"/>
      <c r="W17" s="2"/>
      <c r="X17" s="2"/>
      <c r="Y17" s="2"/>
      <c r="Z17" s="2"/>
      <c r="AA17" s="2"/>
      <c r="AB17" s="2"/>
      <c r="AC17" s="2"/>
      <c r="AD17" s="2"/>
    </row>
    <row r="18" spans="1:30" s="13" customFormat="1">
      <c r="A18" s="278"/>
      <c r="B18" s="288"/>
      <c r="C18" s="14" t="s">
        <v>36</v>
      </c>
      <c r="D18" s="51" t="s">
        <v>215</v>
      </c>
      <c r="E18" s="7">
        <f t="shared" si="1"/>
        <v>0</v>
      </c>
      <c r="F18" s="9">
        <f t="shared" si="2"/>
        <v>0</v>
      </c>
      <c r="G18" s="43"/>
      <c r="H18" s="43"/>
      <c r="I18" s="43"/>
      <c r="J18" s="43"/>
      <c r="K18" s="59"/>
      <c r="L18" s="9">
        <f t="shared" si="3"/>
        <v>0</v>
      </c>
      <c r="M18" s="43"/>
      <c r="N18" s="43"/>
      <c r="O18" s="43"/>
      <c r="P18" s="43"/>
      <c r="Q18" s="59"/>
      <c r="R18" s="157"/>
      <c r="S18" s="64" t="str">
        <f t="shared" si="0"/>
        <v/>
      </c>
      <c r="T18" s="69">
        <v>70</v>
      </c>
      <c r="U18" s="2"/>
      <c r="V18" s="2"/>
      <c r="W18" s="2"/>
      <c r="X18" s="2"/>
      <c r="Y18" s="2"/>
      <c r="Z18" s="2"/>
      <c r="AA18" s="2"/>
      <c r="AB18" s="2"/>
      <c r="AC18" s="2"/>
      <c r="AD18" s="2"/>
    </row>
    <row r="19" spans="1:30" s="13" customFormat="1">
      <c r="A19" s="278"/>
      <c r="B19" s="288"/>
      <c r="C19" s="14" t="s">
        <v>37</v>
      </c>
      <c r="D19" s="51" t="s">
        <v>214</v>
      </c>
      <c r="E19" s="7">
        <f t="shared" si="1"/>
        <v>0</v>
      </c>
      <c r="F19" s="9">
        <f t="shared" si="2"/>
        <v>0</v>
      </c>
      <c r="G19" s="43"/>
      <c r="H19" s="43"/>
      <c r="I19" s="43"/>
      <c r="J19" s="43"/>
      <c r="K19" s="59"/>
      <c r="L19" s="9">
        <f t="shared" si="3"/>
        <v>0</v>
      </c>
      <c r="M19" s="43"/>
      <c r="N19" s="43"/>
      <c r="O19" s="43"/>
      <c r="P19" s="43"/>
      <c r="Q19" s="59"/>
      <c r="R19" s="157"/>
      <c r="S19" s="64" t="str">
        <f t="shared" si="0"/>
        <v/>
      </c>
      <c r="T19" s="69">
        <v>70</v>
      </c>
      <c r="U19" s="2"/>
      <c r="V19" s="2"/>
      <c r="W19" s="2"/>
      <c r="X19" s="2"/>
      <c r="Y19" s="2"/>
      <c r="Z19" s="2"/>
      <c r="AA19" s="2"/>
      <c r="AB19" s="2"/>
      <c r="AC19" s="2"/>
      <c r="AD19" s="2"/>
    </row>
    <row r="20" spans="1:30" s="13" customFormat="1" ht="13.5" customHeight="1">
      <c r="A20" s="278"/>
      <c r="B20" s="288"/>
      <c r="C20" s="14" t="s">
        <v>199</v>
      </c>
      <c r="D20" s="51" t="s">
        <v>214</v>
      </c>
      <c r="E20" s="7">
        <f t="shared" si="1"/>
        <v>0</v>
      </c>
      <c r="F20" s="9">
        <f t="shared" si="2"/>
        <v>0</v>
      </c>
      <c r="G20" s="43"/>
      <c r="H20" s="43"/>
      <c r="I20" s="43"/>
      <c r="J20" s="43"/>
      <c r="K20" s="59"/>
      <c r="L20" s="9">
        <f t="shared" si="3"/>
        <v>0</v>
      </c>
      <c r="M20" s="43"/>
      <c r="N20" s="43"/>
      <c r="O20" s="43"/>
      <c r="P20" s="43"/>
      <c r="Q20" s="59"/>
      <c r="R20" s="157"/>
      <c r="S20" s="64" t="str">
        <f t="shared" si="0"/>
        <v/>
      </c>
      <c r="T20" s="69">
        <v>70</v>
      </c>
      <c r="U20" s="2"/>
      <c r="V20" s="2"/>
      <c r="W20" s="2"/>
      <c r="X20" s="2"/>
      <c r="Y20" s="2"/>
      <c r="Z20" s="2"/>
      <c r="AA20" s="2"/>
      <c r="AB20" s="2"/>
      <c r="AC20" s="2"/>
      <c r="AD20" s="2"/>
    </row>
    <row r="21" spans="1:30" s="13" customFormat="1">
      <c r="A21" s="278"/>
      <c r="B21" s="288"/>
      <c r="C21" s="14" t="s">
        <v>38</v>
      </c>
      <c r="D21" s="51" t="s">
        <v>214</v>
      </c>
      <c r="E21" s="7">
        <f t="shared" si="1"/>
        <v>0</v>
      </c>
      <c r="F21" s="9">
        <f t="shared" si="2"/>
        <v>0</v>
      </c>
      <c r="G21" s="43"/>
      <c r="H21" s="43"/>
      <c r="I21" s="43"/>
      <c r="J21" s="43"/>
      <c r="K21" s="59"/>
      <c r="L21" s="9">
        <f t="shared" si="3"/>
        <v>0</v>
      </c>
      <c r="M21" s="43"/>
      <c r="N21" s="43"/>
      <c r="O21" s="43"/>
      <c r="P21" s="43"/>
      <c r="Q21" s="59"/>
      <c r="R21" s="157"/>
      <c r="S21" s="64" t="str">
        <f t="shared" si="0"/>
        <v/>
      </c>
      <c r="T21" s="69">
        <v>70</v>
      </c>
      <c r="U21" s="2"/>
      <c r="V21" s="2"/>
      <c r="W21" s="2"/>
      <c r="X21" s="2"/>
      <c r="Y21" s="2"/>
      <c r="Z21" s="2"/>
      <c r="AA21" s="2"/>
      <c r="AB21" s="2"/>
      <c r="AC21" s="2"/>
      <c r="AD21" s="2"/>
    </row>
    <row r="22" spans="1:30" s="13" customFormat="1">
      <c r="A22" s="278"/>
      <c r="B22" s="288"/>
      <c r="C22" s="14" t="s">
        <v>39</v>
      </c>
      <c r="D22" s="51" t="s">
        <v>214</v>
      </c>
      <c r="E22" s="7">
        <f t="shared" si="1"/>
        <v>0</v>
      </c>
      <c r="F22" s="9">
        <f t="shared" si="2"/>
        <v>0</v>
      </c>
      <c r="G22" s="43"/>
      <c r="H22" s="43"/>
      <c r="I22" s="43"/>
      <c r="J22" s="43"/>
      <c r="K22" s="59"/>
      <c r="L22" s="9">
        <f t="shared" si="3"/>
        <v>0</v>
      </c>
      <c r="M22" s="43"/>
      <c r="N22" s="43"/>
      <c r="O22" s="43"/>
      <c r="P22" s="43"/>
      <c r="Q22" s="59"/>
      <c r="R22" s="157"/>
      <c r="S22" s="64" t="str">
        <f t="shared" si="0"/>
        <v/>
      </c>
      <c r="T22" s="69">
        <v>70</v>
      </c>
      <c r="U22" s="2"/>
      <c r="V22" s="2"/>
      <c r="W22" s="2"/>
      <c r="X22" s="2"/>
      <c r="Y22" s="2"/>
      <c r="Z22" s="2"/>
      <c r="AA22" s="2"/>
      <c r="AB22" s="2"/>
      <c r="AC22" s="2"/>
      <c r="AD22" s="2"/>
    </row>
    <row r="23" spans="1:30" s="13" customFormat="1">
      <c r="A23" s="278"/>
      <c r="B23" s="290" t="s">
        <v>209</v>
      </c>
      <c r="C23" s="14" t="s">
        <v>40</v>
      </c>
      <c r="D23" s="51" t="s">
        <v>240</v>
      </c>
      <c r="E23" s="7">
        <f t="shared" si="1"/>
        <v>0</v>
      </c>
      <c r="F23" s="9">
        <f t="shared" si="2"/>
        <v>0</v>
      </c>
      <c r="G23" s="43"/>
      <c r="H23" s="43"/>
      <c r="I23" s="43"/>
      <c r="J23" s="43"/>
      <c r="K23" s="59"/>
      <c r="L23" s="9">
        <f t="shared" si="3"/>
        <v>0</v>
      </c>
      <c r="M23" s="43"/>
      <c r="N23" s="43"/>
      <c r="O23" s="43"/>
      <c r="P23" s="43"/>
      <c r="Q23" s="59"/>
      <c r="R23" s="157"/>
      <c r="S23" s="64" t="str">
        <f t="shared" si="0"/>
        <v/>
      </c>
      <c r="T23" s="69">
        <v>70</v>
      </c>
      <c r="U23" s="2"/>
      <c r="V23" s="2"/>
      <c r="W23" s="2"/>
      <c r="X23" s="2"/>
      <c r="Y23" s="2"/>
      <c r="Z23" s="2"/>
      <c r="AA23" s="2"/>
      <c r="AB23" s="2"/>
      <c r="AC23" s="2"/>
      <c r="AD23" s="2"/>
    </row>
    <row r="24" spans="1:30" s="13" customFormat="1">
      <c r="A24" s="278"/>
      <c r="B24" s="288"/>
      <c r="C24" s="14" t="s">
        <v>41</v>
      </c>
      <c r="D24" s="51" t="s">
        <v>240</v>
      </c>
      <c r="E24" s="7">
        <f t="shared" si="1"/>
        <v>0</v>
      </c>
      <c r="F24" s="9">
        <f t="shared" si="2"/>
        <v>0</v>
      </c>
      <c r="G24" s="43"/>
      <c r="H24" s="43"/>
      <c r="I24" s="43"/>
      <c r="J24" s="43"/>
      <c r="K24" s="59"/>
      <c r="L24" s="9">
        <f t="shared" si="3"/>
        <v>0</v>
      </c>
      <c r="M24" s="43"/>
      <c r="N24" s="43"/>
      <c r="O24" s="43"/>
      <c r="P24" s="43"/>
      <c r="Q24" s="59"/>
      <c r="R24" s="157"/>
      <c r="S24" s="64" t="str">
        <f t="shared" si="0"/>
        <v/>
      </c>
      <c r="T24" s="69">
        <v>70</v>
      </c>
      <c r="U24" s="2"/>
      <c r="V24" s="2"/>
      <c r="W24" s="2"/>
      <c r="X24" s="2"/>
      <c r="Y24" s="2"/>
      <c r="Z24" s="2"/>
      <c r="AA24" s="2"/>
      <c r="AB24" s="2"/>
      <c r="AC24" s="2"/>
      <c r="AD24" s="2"/>
    </row>
    <row r="25" spans="1:30" s="13" customFormat="1">
      <c r="A25" s="278"/>
      <c r="B25" s="288"/>
      <c r="C25" s="14" t="s">
        <v>42</v>
      </c>
      <c r="D25" s="53" t="s">
        <v>240</v>
      </c>
      <c r="E25" s="7">
        <f t="shared" si="1"/>
        <v>0</v>
      </c>
      <c r="F25" s="9">
        <f t="shared" si="2"/>
        <v>0</v>
      </c>
      <c r="G25" s="43"/>
      <c r="H25" s="43"/>
      <c r="I25" s="43"/>
      <c r="J25" s="43"/>
      <c r="K25" s="59"/>
      <c r="L25" s="9">
        <f t="shared" si="3"/>
        <v>0</v>
      </c>
      <c r="M25" s="43"/>
      <c r="N25" s="43"/>
      <c r="O25" s="43"/>
      <c r="P25" s="43"/>
      <c r="Q25" s="59"/>
      <c r="R25" s="157"/>
      <c r="S25" s="64" t="str">
        <f t="shared" si="0"/>
        <v/>
      </c>
      <c r="T25" s="69">
        <v>70</v>
      </c>
      <c r="U25" s="2"/>
      <c r="V25" s="2"/>
      <c r="W25" s="2"/>
      <c r="X25" s="2"/>
      <c r="Y25" s="2"/>
      <c r="Z25" s="2"/>
      <c r="AA25" s="2"/>
      <c r="AB25" s="2"/>
      <c r="AC25" s="2"/>
      <c r="AD25" s="2"/>
    </row>
    <row r="26" spans="1:30" s="13" customFormat="1">
      <c r="A26" s="278"/>
      <c r="B26" s="288"/>
      <c r="C26" s="14" t="s">
        <v>43</v>
      </c>
      <c r="D26" s="51" t="s">
        <v>240</v>
      </c>
      <c r="E26" s="7">
        <f t="shared" si="1"/>
        <v>0</v>
      </c>
      <c r="F26" s="9">
        <f t="shared" si="2"/>
        <v>0</v>
      </c>
      <c r="G26" s="43"/>
      <c r="H26" s="43"/>
      <c r="I26" s="43"/>
      <c r="J26" s="43"/>
      <c r="K26" s="59"/>
      <c r="L26" s="9">
        <f t="shared" si="3"/>
        <v>0</v>
      </c>
      <c r="M26" s="43"/>
      <c r="N26" s="43"/>
      <c r="O26" s="43"/>
      <c r="P26" s="43"/>
      <c r="Q26" s="59"/>
      <c r="R26" s="157"/>
      <c r="S26" s="64" t="str">
        <f t="shared" si="0"/>
        <v/>
      </c>
      <c r="T26" s="69">
        <v>70</v>
      </c>
      <c r="U26" s="2"/>
      <c r="V26" s="2"/>
      <c r="W26" s="2"/>
      <c r="X26" s="2"/>
      <c r="Y26" s="2"/>
      <c r="Z26" s="2"/>
      <c r="AA26" s="2"/>
      <c r="AB26" s="2"/>
      <c r="AC26" s="2"/>
      <c r="AD26" s="2"/>
    </row>
    <row r="27" spans="1:30" s="13" customFormat="1">
      <c r="A27" s="278"/>
      <c r="B27" s="288"/>
      <c r="C27" s="14" t="s">
        <v>44</v>
      </c>
      <c r="D27" s="51" t="s">
        <v>240</v>
      </c>
      <c r="E27" s="7">
        <f t="shared" si="1"/>
        <v>0</v>
      </c>
      <c r="F27" s="9">
        <f t="shared" si="2"/>
        <v>0</v>
      </c>
      <c r="G27" s="43"/>
      <c r="H27" s="43"/>
      <c r="I27" s="43"/>
      <c r="J27" s="43"/>
      <c r="K27" s="59"/>
      <c r="L27" s="9">
        <f t="shared" si="3"/>
        <v>0</v>
      </c>
      <c r="M27" s="43"/>
      <c r="N27" s="43"/>
      <c r="O27" s="43"/>
      <c r="P27" s="43"/>
      <c r="Q27" s="59"/>
      <c r="R27" s="157"/>
      <c r="S27" s="64" t="str">
        <f t="shared" si="0"/>
        <v/>
      </c>
      <c r="T27" s="69">
        <v>70</v>
      </c>
      <c r="U27" s="2"/>
      <c r="V27" s="2"/>
      <c r="W27" s="2"/>
      <c r="X27" s="2"/>
      <c r="Y27" s="2"/>
      <c r="Z27" s="2"/>
      <c r="AA27" s="2"/>
      <c r="AB27" s="2"/>
      <c r="AC27" s="2"/>
      <c r="AD27" s="2"/>
    </row>
    <row r="28" spans="1:30" s="13" customFormat="1">
      <c r="A28" s="278"/>
      <c r="B28" s="288"/>
      <c r="C28" s="14" t="s">
        <v>45</v>
      </c>
      <c r="D28" s="51" t="s">
        <v>240</v>
      </c>
      <c r="E28" s="7">
        <f t="shared" si="1"/>
        <v>0</v>
      </c>
      <c r="F28" s="9">
        <f t="shared" si="2"/>
        <v>0</v>
      </c>
      <c r="G28" s="43"/>
      <c r="H28" s="43"/>
      <c r="I28" s="43"/>
      <c r="J28" s="43"/>
      <c r="K28" s="59"/>
      <c r="L28" s="9">
        <f t="shared" si="3"/>
        <v>0</v>
      </c>
      <c r="M28" s="43"/>
      <c r="N28" s="43"/>
      <c r="O28" s="43"/>
      <c r="P28" s="43"/>
      <c r="Q28" s="59"/>
      <c r="R28" s="157"/>
      <c r="S28" s="64" t="str">
        <f t="shared" si="0"/>
        <v/>
      </c>
      <c r="T28" s="69">
        <v>70</v>
      </c>
      <c r="U28" s="2"/>
      <c r="V28" s="2"/>
      <c r="W28" s="2"/>
      <c r="X28" s="2"/>
      <c r="Y28" s="2"/>
      <c r="Z28" s="2"/>
      <c r="AA28" s="2"/>
      <c r="AB28" s="2"/>
      <c r="AC28" s="2"/>
      <c r="AD28" s="2"/>
    </row>
    <row r="29" spans="1:30" s="13" customFormat="1">
      <c r="A29" s="278"/>
      <c r="B29" s="288"/>
      <c r="C29" s="14" t="s">
        <v>46</v>
      </c>
      <c r="D29" s="51" t="s">
        <v>240</v>
      </c>
      <c r="E29" s="7">
        <f t="shared" si="1"/>
        <v>0</v>
      </c>
      <c r="F29" s="9">
        <f t="shared" si="2"/>
        <v>0</v>
      </c>
      <c r="G29" s="43"/>
      <c r="H29" s="43"/>
      <c r="I29" s="43"/>
      <c r="J29" s="43"/>
      <c r="K29" s="59"/>
      <c r="L29" s="9">
        <f t="shared" si="3"/>
        <v>0</v>
      </c>
      <c r="M29" s="43"/>
      <c r="N29" s="43"/>
      <c r="O29" s="43"/>
      <c r="P29" s="43"/>
      <c r="Q29" s="59"/>
      <c r="R29" s="157"/>
      <c r="S29" s="64" t="str">
        <f t="shared" si="0"/>
        <v/>
      </c>
      <c r="T29" s="69">
        <v>70</v>
      </c>
      <c r="U29" s="2"/>
      <c r="V29" s="2"/>
      <c r="W29" s="2"/>
      <c r="X29" s="2"/>
      <c r="Y29" s="2"/>
      <c r="Z29" s="2"/>
      <c r="AA29" s="2"/>
      <c r="AB29" s="2"/>
      <c r="AC29" s="2"/>
      <c r="AD29" s="2"/>
    </row>
    <row r="30" spans="1:30" s="13" customFormat="1">
      <c r="A30" s="278"/>
      <c r="B30" s="44" t="s">
        <v>47</v>
      </c>
      <c r="C30" s="14" t="s">
        <v>48</v>
      </c>
      <c r="D30" s="51" t="s">
        <v>214</v>
      </c>
      <c r="E30" s="7">
        <f t="shared" si="1"/>
        <v>0</v>
      </c>
      <c r="F30" s="9">
        <f t="shared" si="2"/>
        <v>0</v>
      </c>
      <c r="G30" s="43"/>
      <c r="H30" s="43"/>
      <c r="I30" s="43"/>
      <c r="J30" s="43"/>
      <c r="K30" s="59"/>
      <c r="L30" s="9">
        <f t="shared" si="3"/>
        <v>0</v>
      </c>
      <c r="M30" s="43"/>
      <c r="N30" s="43"/>
      <c r="O30" s="43"/>
      <c r="P30" s="43"/>
      <c r="Q30" s="59"/>
      <c r="R30" s="157"/>
      <c r="S30" s="64" t="str">
        <f t="shared" si="0"/>
        <v/>
      </c>
      <c r="T30" s="69">
        <v>70</v>
      </c>
      <c r="U30" s="2"/>
      <c r="V30" s="2"/>
      <c r="W30" s="2"/>
      <c r="X30" s="2"/>
      <c r="Y30" s="2"/>
      <c r="Z30" s="2"/>
      <c r="AA30" s="2"/>
      <c r="AB30" s="2"/>
      <c r="AC30" s="2"/>
      <c r="AD30" s="2"/>
    </row>
    <row r="31" spans="1:30" s="13" customFormat="1">
      <c r="A31" s="278"/>
      <c r="B31" s="288" t="s">
        <v>49</v>
      </c>
      <c r="C31" s="14" t="s">
        <v>50</v>
      </c>
      <c r="D31" s="51" t="s">
        <v>240</v>
      </c>
      <c r="E31" s="7">
        <f t="shared" si="1"/>
        <v>0</v>
      </c>
      <c r="F31" s="9">
        <f t="shared" si="2"/>
        <v>0</v>
      </c>
      <c r="G31" s="43"/>
      <c r="H31" s="43"/>
      <c r="I31" s="43"/>
      <c r="J31" s="43"/>
      <c r="K31" s="59"/>
      <c r="L31" s="9">
        <f t="shared" si="3"/>
        <v>0</v>
      </c>
      <c r="M31" s="43"/>
      <c r="N31" s="43"/>
      <c r="O31" s="43"/>
      <c r="P31" s="43"/>
      <c r="Q31" s="59"/>
      <c r="R31" s="157"/>
      <c r="S31" s="64" t="str">
        <f t="shared" si="0"/>
        <v/>
      </c>
      <c r="T31" s="69">
        <v>70</v>
      </c>
      <c r="U31" s="2"/>
      <c r="V31" s="2"/>
      <c r="W31" s="2"/>
      <c r="X31" s="2"/>
      <c r="Y31" s="2"/>
      <c r="Z31" s="2"/>
      <c r="AA31" s="2"/>
      <c r="AB31" s="2"/>
      <c r="AC31" s="2"/>
      <c r="AD31" s="2"/>
    </row>
    <row r="32" spans="1:30" s="13" customFormat="1">
      <c r="A32" s="278"/>
      <c r="B32" s="288"/>
      <c r="C32" s="14" t="s">
        <v>51</v>
      </c>
      <c r="D32" s="51" t="s">
        <v>240</v>
      </c>
      <c r="E32" s="7">
        <f t="shared" si="1"/>
        <v>0</v>
      </c>
      <c r="F32" s="9">
        <f t="shared" si="2"/>
        <v>0</v>
      </c>
      <c r="G32" s="43"/>
      <c r="H32" s="43"/>
      <c r="I32" s="43"/>
      <c r="J32" s="43"/>
      <c r="K32" s="59"/>
      <c r="L32" s="9">
        <f t="shared" si="3"/>
        <v>0</v>
      </c>
      <c r="M32" s="43"/>
      <c r="N32" s="43"/>
      <c r="O32" s="43"/>
      <c r="P32" s="43"/>
      <c r="Q32" s="59"/>
      <c r="R32" s="157"/>
      <c r="S32" s="64" t="str">
        <f t="shared" si="0"/>
        <v/>
      </c>
      <c r="T32" s="69">
        <v>70</v>
      </c>
      <c r="U32" s="2"/>
      <c r="V32" s="2"/>
      <c r="W32" s="2"/>
      <c r="X32" s="2"/>
      <c r="Y32" s="2"/>
      <c r="Z32" s="2"/>
      <c r="AA32" s="2"/>
      <c r="AB32" s="2"/>
      <c r="AC32" s="2"/>
      <c r="AD32" s="2"/>
    </row>
    <row r="33" spans="1:30" s="13" customFormat="1">
      <c r="A33" s="278"/>
      <c r="B33" s="288"/>
      <c r="C33" s="14" t="s">
        <v>189</v>
      </c>
      <c r="D33" s="51" t="s">
        <v>240</v>
      </c>
      <c r="E33" s="7">
        <f t="shared" si="1"/>
        <v>0</v>
      </c>
      <c r="F33" s="9">
        <f t="shared" si="2"/>
        <v>0</v>
      </c>
      <c r="G33" s="43"/>
      <c r="H33" s="43"/>
      <c r="I33" s="43"/>
      <c r="J33" s="43"/>
      <c r="K33" s="59"/>
      <c r="L33" s="9">
        <f t="shared" si="3"/>
        <v>0</v>
      </c>
      <c r="M33" s="43"/>
      <c r="N33" s="43"/>
      <c r="O33" s="43"/>
      <c r="P33" s="43"/>
      <c r="Q33" s="59"/>
      <c r="R33" s="157"/>
      <c r="S33" s="64" t="str">
        <f t="shared" si="0"/>
        <v/>
      </c>
      <c r="T33" s="69">
        <v>70</v>
      </c>
      <c r="U33" s="2"/>
      <c r="V33" s="2"/>
      <c r="W33" s="2"/>
      <c r="X33" s="2"/>
      <c r="Y33" s="2"/>
      <c r="Z33" s="2"/>
      <c r="AA33" s="2"/>
      <c r="AB33" s="2"/>
      <c r="AC33" s="2"/>
      <c r="AD33" s="2"/>
    </row>
    <row r="34" spans="1:30" s="13" customFormat="1" ht="12.9" hidden="1" customHeight="1">
      <c r="A34" s="278"/>
      <c r="B34" s="288"/>
      <c r="C34" s="14" t="s">
        <v>52</v>
      </c>
      <c r="D34" s="51" t="s">
        <v>240</v>
      </c>
      <c r="E34" s="7">
        <f t="shared" si="1"/>
        <v>0</v>
      </c>
      <c r="F34" s="9">
        <f t="shared" ref="F34:F76" si="4">SUM(G34:K34)</f>
        <v>0</v>
      </c>
      <c r="G34" s="43"/>
      <c r="H34" s="43"/>
      <c r="I34" s="43"/>
      <c r="J34" s="43"/>
      <c r="K34" s="59"/>
      <c r="L34" s="9">
        <f t="shared" ref="L34" si="5">SUM(M34:Q34)</f>
        <v>0</v>
      </c>
      <c r="M34" s="43"/>
      <c r="N34" s="43"/>
      <c r="O34" s="43"/>
      <c r="P34" s="43"/>
      <c r="Q34" s="59"/>
      <c r="R34" s="157"/>
      <c r="S34" s="64" t="str">
        <f t="shared" si="0"/>
        <v/>
      </c>
      <c r="T34" s="69">
        <v>70</v>
      </c>
      <c r="U34" s="2"/>
      <c r="V34" s="2"/>
      <c r="W34" s="2"/>
      <c r="X34" s="2"/>
      <c r="Y34" s="2"/>
      <c r="Z34" s="2"/>
      <c r="AA34" s="2"/>
      <c r="AB34" s="2"/>
      <c r="AC34" s="2"/>
      <c r="AD34" s="2"/>
    </row>
    <row r="35" spans="1:30" s="13" customFormat="1">
      <c r="A35" s="278"/>
      <c r="B35" s="288"/>
      <c r="C35" s="14" t="s">
        <v>53</v>
      </c>
      <c r="D35" s="51" t="s">
        <v>240</v>
      </c>
      <c r="E35" s="7">
        <f t="shared" si="1"/>
        <v>0</v>
      </c>
      <c r="F35" s="9">
        <f>SUM(G35:K35)</f>
        <v>0</v>
      </c>
      <c r="G35" s="43"/>
      <c r="H35" s="43"/>
      <c r="I35" s="43"/>
      <c r="J35" s="43"/>
      <c r="K35" s="59"/>
      <c r="L35" s="9">
        <f>SUM(M35:Q35)</f>
        <v>0</v>
      </c>
      <c r="M35" s="43"/>
      <c r="N35" s="43"/>
      <c r="O35" s="43"/>
      <c r="P35" s="43"/>
      <c r="Q35" s="59"/>
      <c r="R35" s="157"/>
      <c r="S35" s="64" t="str">
        <f t="shared" si="0"/>
        <v/>
      </c>
      <c r="T35" s="69">
        <v>70</v>
      </c>
      <c r="U35" s="2"/>
      <c r="V35" s="2"/>
      <c r="W35" s="2"/>
      <c r="X35" s="2"/>
      <c r="Y35" s="2"/>
      <c r="Z35" s="2"/>
      <c r="AA35" s="2"/>
      <c r="AB35" s="2"/>
      <c r="AC35" s="2"/>
      <c r="AD35" s="2"/>
    </row>
    <row r="36" spans="1:30" s="13" customFormat="1">
      <c r="A36" s="278"/>
      <c r="B36" s="288"/>
      <c r="C36" s="14" t="s">
        <v>54</v>
      </c>
      <c r="D36" s="51" t="s">
        <v>240</v>
      </c>
      <c r="E36" s="7">
        <f t="shared" si="1"/>
        <v>0</v>
      </c>
      <c r="F36" s="9">
        <f>SUM(G36:K36)</f>
        <v>0</v>
      </c>
      <c r="G36" s="43"/>
      <c r="H36" s="43"/>
      <c r="I36" s="43"/>
      <c r="J36" s="43"/>
      <c r="K36" s="59"/>
      <c r="L36" s="9">
        <f>SUM(M36:Q36)</f>
        <v>0</v>
      </c>
      <c r="M36" s="43"/>
      <c r="N36" s="43"/>
      <c r="O36" s="43"/>
      <c r="P36" s="43"/>
      <c r="Q36" s="59"/>
      <c r="R36" s="157"/>
      <c r="S36" s="64" t="str">
        <f t="shared" si="0"/>
        <v/>
      </c>
      <c r="T36" s="69">
        <v>70</v>
      </c>
      <c r="U36" s="2"/>
      <c r="V36" s="2"/>
      <c r="W36" s="2"/>
      <c r="X36" s="2"/>
      <c r="Y36" s="2"/>
      <c r="Z36" s="2"/>
      <c r="AA36" s="2"/>
      <c r="AB36" s="2"/>
      <c r="AC36" s="2"/>
      <c r="AD36" s="2"/>
    </row>
    <row r="37" spans="1:30" s="13" customFormat="1">
      <c r="A37" s="278"/>
      <c r="B37" s="288"/>
      <c r="C37" s="55" t="s">
        <v>55</v>
      </c>
      <c r="D37" s="336" t="s">
        <v>240</v>
      </c>
      <c r="E37" s="295">
        <f>F37+L37</f>
        <v>0</v>
      </c>
      <c r="F37" s="296">
        <f>SUM(G37:K38)</f>
        <v>0</v>
      </c>
      <c r="G37" s="292"/>
      <c r="H37" s="292"/>
      <c r="I37" s="292"/>
      <c r="J37" s="292"/>
      <c r="K37" s="292"/>
      <c r="L37" s="296">
        <f>SUM(M37:Q38)</f>
        <v>0</v>
      </c>
      <c r="M37" s="292"/>
      <c r="N37" s="292"/>
      <c r="O37" s="292"/>
      <c r="P37" s="292"/>
      <c r="Q37" s="292"/>
      <c r="R37" s="160"/>
      <c r="S37" s="291" t="str">
        <f>IFERROR(ROUND(F37/E37*100,1),"")</f>
        <v/>
      </c>
      <c r="T37" s="69">
        <v>70</v>
      </c>
      <c r="U37" s="2"/>
      <c r="V37" s="2"/>
      <c r="W37" s="2"/>
      <c r="X37" s="2"/>
      <c r="Y37" s="2"/>
      <c r="Z37" s="2"/>
      <c r="AA37" s="2"/>
      <c r="AB37" s="2"/>
      <c r="AC37" s="2"/>
      <c r="AD37" s="2"/>
    </row>
    <row r="38" spans="1:30" s="13" customFormat="1">
      <c r="A38" s="278"/>
      <c r="B38" s="288"/>
      <c r="C38" s="55" t="s">
        <v>56</v>
      </c>
      <c r="D38" s="336"/>
      <c r="E38" s="295"/>
      <c r="F38" s="296"/>
      <c r="G38" s="294"/>
      <c r="H38" s="294"/>
      <c r="I38" s="294"/>
      <c r="J38" s="294"/>
      <c r="K38" s="294"/>
      <c r="L38" s="296"/>
      <c r="M38" s="294"/>
      <c r="N38" s="294"/>
      <c r="O38" s="294"/>
      <c r="P38" s="294"/>
      <c r="Q38" s="294"/>
      <c r="R38" s="160"/>
      <c r="S38" s="291"/>
      <c r="T38" s="69">
        <v>70</v>
      </c>
      <c r="U38" s="2"/>
      <c r="V38" s="2"/>
      <c r="W38" s="2"/>
      <c r="X38" s="2"/>
      <c r="Y38" s="2"/>
      <c r="Z38" s="2"/>
      <c r="AA38" s="2"/>
      <c r="AB38" s="2"/>
      <c r="AC38" s="2"/>
      <c r="AD38" s="2"/>
    </row>
    <row r="39" spans="1:30" s="13" customFormat="1">
      <c r="A39" s="278"/>
      <c r="B39" s="288"/>
      <c r="C39" s="14" t="s">
        <v>57</v>
      </c>
      <c r="D39" s="51" t="s">
        <v>240</v>
      </c>
      <c r="E39" s="7">
        <f t="shared" si="1"/>
        <v>0</v>
      </c>
      <c r="F39" s="9">
        <f>SUM(G39:K39)</f>
        <v>0</v>
      </c>
      <c r="G39" s="43"/>
      <c r="H39" s="43"/>
      <c r="I39" s="43"/>
      <c r="J39" s="43"/>
      <c r="K39" s="59"/>
      <c r="L39" s="9">
        <f>SUM(M39:Q39)</f>
        <v>0</v>
      </c>
      <c r="M39" s="43"/>
      <c r="N39" s="43"/>
      <c r="O39" s="43"/>
      <c r="P39" s="43"/>
      <c r="Q39" s="59"/>
      <c r="R39" s="157"/>
      <c r="S39" s="64" t="str">
        <f t="shared" si="0"/>
        <v/>
      </c>
      <c r="T39" s="69">
        <v>70</v>
      </c>
      <c r="U39" s="2"/>
      <c r="V39" s="2"/>
      <c r="W39" s="2"/>
      <c r="X39" s="2"/>
      <c r="Y39" s="2"/>
      <c r="Z39" s="2"/>
      <c r="AA39" s="2"/>
      <c r="AB39" s="2"/>
      <c r="AC39" s="2"/>
      <c r="AD39" s="2"/>
    </row>
    <row r="40" spans="1:30" s="13" customFormat="1">
      <c r="A40" s="278"/>
      <c r="B40" s="288"/>
      <c r="C40" s="14" t="s">
        <v>58</v>
      </c>
      <c r="D40" s="51" t="s">
        <v>240</v>
      </c>
      <c r="E40" s="7">
        <f t="shared" si="1"/>
        <v>0</v>
      </c>
      <c r="F40" s="9">
        <f t="shared" si="4"/>
        <v>0</v>
      </c>
      <c r="G40" s="43"/>
      <c r="H40" s="43"/>
      <c r="I40" s="43"/>
      <c r="J40" s="43"/>
      <c r="K40" s="59"/>
      <c r="L40" s="9">
        <f t="shared" ref="L40:L69" si="6">SUM(M40:Q40)</f>
        <v>0</v>
      </c>
      <c r="M40" s="43"/>
      <c r="N40" s="43"/>
      <c r="O40" s="43"/>
      <c r="P40" s="43"/>
      <c r="Q40" s="59"/>
      <c r="R40" s="157"/>
      <c r="S40" s="64" t="str">
        <f t="shared" si="0"/>
        <v/>
      </c>
      <c r="T40" s="69">
        <v>70</v>
      </c>
      <c r="U40" s="2"/>
      <c r="V40" s="2"/>
      <c r="W40" s="2"/>
      <c r="X40" s="2"/>
      <c r="Y40" s="2"/>
      <c r="Z40" s="2"/>
      <c r="AA40" s="2"/>
      <c r="AB40" s="2"/>
      <c r="AC40" s="2"/>
      <c r="AD40" s="2"/>
    </row>
    <row r="41" spans="1:30" s="13" customFormat="1">
      <c r="A41" s="278"/>
      <c r="B41" s="288"/>
      <c r="C41" s="14" t="s">
        <v>59</v>
      </c>
      <c r="D41" s="51" t="s">
        <v>240</v>
      </c>
      <c r="E41" s="7">
        <f t="shared" si="1"/>
        <v>0</v>
      </c>
      <c r="F41" s="9">
        <f t="shared" si="4"/>
        <v>0</v>
      </c>
      <c r="G41" s="43"/>
      <c r="H41" s="43"/>
      <c r="I41" s="43"/>
      <c r="J41" s="43"/>
      <c r="K41" s="59"/>
      <c r="L41" s="9">
        <f t="shared" si="6"/>
        <v>0</v>
      </c>
      <c r="M41" s="43"/>
      <c r="N41" s="43"/>
      <c r="O41" s="43"/>
      <c r="P41" s="43"/>
      <c r="Q41" s="59"/>
      <c r="R41" s="157"/>
      <c r="S41" s="64" t="str">
        <f t="shared" si="0"/>
        <v/>
      </c>
      <c r="T41" s="69">
        <v>70</v>
      </c>
      <c r="U41" s="2"/>
      <c r="V41" s="2"/>
      <c r="W41" s="2"/>
      <c r="X41" s="2"/>
      <c r="Y41" s="2"/>
      <c r="Z41" s="2"/>
      <c r="AA41" s="2"/>
      <c r="AB41" s="2"/>
      <c r="AC41" s="2"/>
      <c r="AD41" s="2"/>
    </row>
    <row r="42" spans="1:30" s="13" customFormat="1" ht="15.6">
      <c r="A42" s="278"/>
      <c r="B42" s="288"/>
      <c r="C42" s="14" t="s">
        <v>200</v>
      </c>
      <c r="D42" s="51" t="s">
        <v>240</v>
      </c>
      <c r="E42" s="7">
        <f t="shared" si="1"/>
        <v>0</v>
      </c>
      <c r="F42" s="9">
        <f t="shared" si="4"/>
        <v>0</v>
      </c>
      <c r="G42" s="43"/>
      <c r="H42" s="43"/>
      <c r="I42" s="43"/>
      <c r="J42" s="43"/>
      <c r="K42" s="59"/>
      <c r="L42" s="9">
        <f t="shared" si="6"/>
        <v>0</v>
      </c>
      <c r="M42" s="43"/>
      <c r="N42" s="43"/>
      <c r="O42" s="43"/>
      <c r="P42" s="43"/>
      <c r="Q42" s="59"/>
      <c r="R42" s="157"/>
      <c r="S42" s="64" t="str">
        <f t="shared" si="0"/>
        <v/>
      </c>
      <c r="T42" s="69">
        <v>70</v>
      </c>
      <c r="U42" s="2"/>
      <c r="V42" s="2"/>
      <c r="W42" s="2"/>
      <c r="X42" s="2"/>
      <c r="Y42" s="2"/>
      <c r="Z42" s="2"/>
      <c r="AA42" s="2"/>
      <c r="AB42" s="2"/>
      <c r="AC42" s="2"/>
      <c r="AD42" s="2"/>
    </row>
    <row r="43" spans="1:30" s="13" customFormat="1" ht="13.5" customHeight="1">
      <c r="A43" s="278"/>
      <c r="B43" s="288"/>
      <c r="C43" s="14" t="s">
        <v>60</v>
      </c>
      <c r="D43" s="51" t="s">
        <v>240</v>
      </c>
      <c r="E43" s="7">
        <f t="shared" si="1"/>
        <v>0</v>
      </c>
      <c r="F43" s="9">
        <f t="shared" si="4"/>
        <v>0</v>
      </c>
      <c r="G43" s="43"/>
      <c r="H43" s="43"/>
      <c r="I43" s="43"/>
      <c r="J43" s="43"/>
      <c r="K43" s="59"/>
      <c r="L43" s="9">
        <f t="shared" si="6"/>
        <v>0</v>
      </c>
      <c r="M43" s="43"/>
      <c r="N43" s="43"/>
      <c r="O43" s="43"/>
      <c r="P43" s="43"/>
      <c r="Q43" s="59"/>
      <c r="R43" s="157"/>
      <c r="S43" s="64" t="str">
        <f t="shared" si="0"/>
        <v/>
      </c>
      <c r="T43" s="69">
        <v>70</v>
      </c>
      <c r="U43" s="2"/>
      <c r="V43" s="2"/>
      <c r="W43" s="2"/>
      <c r="X43" s="2"/>
      <c r="Y43" s="2"/>
      <c r="Z43" s="2"/>
      <c r="AA43" s="2"/>
      <c r="AB43" s="2"/>
      <c r="AC43" s="2"/>
      <c r="AD43" s="2"/>
    </row>
    <row r="44" spans="1:30" s="13" customFormat="1">
      <c r="A44" s="278"/>
      <c r="B44" s="288"/>
      <c r="C44" s="14" t="s">
        <v>61</v>
      </c>
      <c r="D44" s="51" t="s">
        <v>240</v>
      </c>
      <c r="E44" s="7">
        <f t="shared" si="1"/>
        <v>0</v>
      </c>
      <c r="F44" s="9">
        <f t="shared" si="4"/>
        <v>0</v>
      </c>
      <c r="G44" s="43"/>
      <c r="H44" s="43"/>
      <c r="I44" s="43"/>
      <c r="J44" s="43"/>
      <c r="K44" s="59"/>
      <c r="L44" s="9">
        <f t="shared" si="6"/>
        <v>0</v>
      </c>
      <c r="M44" s="43"/>
      <c r="N44" s="43"/>
      <c r="O44" s="43"/>
      <c r="P44" s="43"/>
      <c r="Q44" s="59"/>
      <c r="R44" s="157"/>
      <c r="S44" s="64" t="str">
        <f t="shared" si="0"/>
        <v/>
      </c>
      <c r="T44" s="69">
        <v>70</v>
      </c>
      <c r="U44" s="2"/>
      <c r="V44" s="2"/>
      <c r="W44" s="2"/>
      <c r="X44" s="2"/>
      <c r="Y44" s="2"/>
      <c r="Z44" s="2"/>
      <c r="AA44" s="2"/>
      <c r="AB44" s="2"/>
      <c r="AC44" s="2"/>
      <c r="AD44" s="2"/>
    </row>
    <row r="45" spans="1:30" s="13" customFormat="1">
      <c r="A45" s="278"/>
      <c r="B45" s="288"/>
      <c r="C45" s="14" t="s">
        <v>62</v>
      </c>
      <c r="D45" s="51" t="s">
        <v>240</v>
      </c>
      <c r="E45" s="7">
        <f t="shared" si="1"/>
        <v>0</v>
      </c>
      <c r="F45" s="9">
        <f t="shared" si="4"/>
        <v>0</v>
      </c>
      <c r="G45" s="43"/>
      <c r="H45" s="43"/>
      <c r="I45" s="43"/>
      <c r="J45" s="43"/>
      <c r="K45" s="59"/>
      <c r="L45" s="9">
        <f t="shared" si="6"/>
        <v>0</v>
      </c>
      <c r="M45" s="43"/>
      <c r="N45" s="43"/>
      <c r="O45" s="43"/>
      <c r="P45" s="43"/>
      <c r="Q45" s="59"/>
      <c r="R45" s="157"/>
      <c r="S45" s="64" t="str">
        <f t="shared" si="0"/>
        <v/>
      </c>
      <c r="T45" s="69">
        <v>70</v>
      </c>
      <c r="U45" s="2"/>
      <c r="V45" s="2"/>
      <c r="W45" s="2"/>
      <c r="X45" s="2"/>
      <c r="Y45" s="2"/>
      <c r="Z45" s="2"/>
      <c r="AA45" s="2"/>
      <c r="AB45" s="2"/>
      <c r="AC45" s="2"/>
      <c r="AD45" s="2"/>
    </row>
    <row r="46" spans="1:30" s="13" customFormat="1">
      <c r="A46" s="278"/>
      <c r="B46" s="288"/>
      <c r="C46" s="14" t="s">
        <v>63</v>
      </c>
      <c r="D46" s="51" t="s">
        <v>240</v>
      </c>
      <c r="E46" s="7">
        <f t="shared" si="1"/>
        <v>0</v>
      </c>
      <c r="F46" s="9">
        <f t="shared" si="4"/>
        <v>0</v>
      </c>
      <c r="G46" s="43"/>
      <c r="H46" s="43"/>
      <c r="I46" s="43"/>
      <c r="J46" s="43"/>
      <c r="K46" s="59"/>
      <c r="L46" s="9">
        <f t="shared" si="6"/>
        <v>0</v>
      </c>
      <c r="M46" s="43"/>
      <c r="N46" s="43"/>
      <c r="O46" s="43"/>
      <c r="P46" s="43"/>
      <c r="Q46" s="59"/>
      <c r="R46" s="157"/>
      <c r="S46" s="64" t="str">
        <f t="shared" si="0"/>
        <v/>
      </c>
      <c r="T46" s="69">
        <v>70</v>
      </c>
      <c r="U46" s="2"/>
      <c r="V46" s="2"/>
      <c r="W46" s="2"/>
      <c r="X46" s="2"/>
      <c r="Y46" s="2"/>
      <c r="Z46" s="2"/>
      <c r="AA46" s="2"/>
      <c r="AB46" s="2"/>
      <c r="AC46" s="2"/>
      <c r="AD46" s="2"/>
    </row>
    <row r="47" spans="1:30" s="13" customFormat="1">
      <c r="A47" s="278"/>
      <c r="B47" s="288"/>
      <c r="C47" s="14" t="s">
        <v>64</v>
      </c>
      <c r="D47" s="51" t="s">
        <v>241</v>
      </c>
      <c r="E47" s="7">
        <f t="shared" si="1"/>
        <v>0</v>
      </c>
      <c r="F47" s="9">
        <f t="shared" si="4"/>
        <v>0</v>
      </c>
      <c r="G47" s="43"/>
      <c r="H47" s="43"/>
      <c r="I47" s="43"/>
      <c r="J47" s="43"/>
      <c r="K47" s="59"/>
      <c r="L47" s="9">
        <f t="shared" si="6"/>
        <v>0</v>
      </c>
      <c r="M47" s="43"/>
      <c r="N47" s="43"/>
      <c r="O47" s="43"/>
      <c r="P47" s="43"/>
      <c r="Q47" s="59"/>
      <c r="R47" s="157"/>
      <c r="S47" s="64" t="str">
        <f t="shared" si="0"/>
        <v/>
      </c>
      <c r="T47" s="69">
        <v>70</v>
      </c>
      <c r="U47" s="2"/>
      <c r="V47" s="2"/>
      <c r="W47" s="2"/>
      <c r="X47" s="2"/>
      <c r="Y47" s="2"/>
      <c r="Z47" s="2"/>
      <c r="AA47" s="2"/>
      <c r="AB47" s="2"/>
      <c r="AC47" s="2"/>
      <c r="AD47" s="2"/>
    </row>
    <row r="48" spans="1:30" s="13" customFormat="1">
      <c r="A48" s="278"/>
      <c r="B48" s="288"/>
      <c r="C48" s="14" t="s">
        <v>205</v>
      </c>
      <c r="D48" s="51" t="s">
        <v>240</v>
      </c>
      <c r="E48" s="7">
        <f t="shared" si="1"/>
        <v>0</v>
      </c>
      <c r="F48" s="9">
        <f t="shared" si="4"/>
        <v>0</v>
      </c>
      <c r="G48" s="43"/>
      <c r="H48" s="43"/>
      <c r="I48" s="43"/>
      <c r="J48" s="43"/>
      <c r="K48" s="59"/>
      <c r="L48" s="9">
        <f t="shared" si="6"/>
        <v>0</v>
      </c>
      <c r="M48" s="43"/>
      <c r="N48" s="43"/>
      <c r="O48" s="43"/>
      <c r="P48" s="43"/>
      <c r="Q48" s="59"/>
      <c r="R48" s="157"/>
      <c r="S48" s="64" t="str">
        <f t="shared" si="0"/>
        <v/>
      </c>
      <c r="T48" s="69">
        <v>70</v>
      </c>
      <c r="U48" s="2"/>
      <c r="V48" s="2"/>
      <c r="W48" s="2"/>
      <c r="X48" s="2"/>
      <c r="Y48" s="2"/>
      <c r="Z48" s="2"/>
      <c r="AA48" s="2"/>
      <c r="AB48" s="2"/>
      <c r="AC48" s="2"/>
      <c r="AD48" s="2"/>
    </row>
    <row r="49" spans="1:30" s="13" customFormat="1" ht="12.9" hidden="1" customHeight="1">
      <c r="A49" s="278"/>
      <c r="B49" s="288"/>
      <c r="C49" s="14" t="s">
        <v>206</v>
      </c>
      <c r="D49" s="51" t="s">
        <v>240</v>
      </c>
      <c r="E49" s="7">
        <f t="shared" si="1"/>
        <v>0</v>
      </c>
      <c r="F49" s="9">
        <f t="shared" si="4"/>
        <v>0</v>
      </c>
      <c r="G49" s="43"/>
      <c r="H49" s="43"/>
      <c r="I49" s="43"/>
      <c r="J49" s="43"/>
      <c r="K49" s="59"/>
      <c r="L49" s="9">
        <f t="shared" si="6"/>
        <v>0</v>
      </c>
      <c r="M49" s="43"/>
      <c r="N49" s="43"/>
      <c r="O49" s="43"/>
      <c r="P49" s="43"/>
      <c r="Q49" s="59"/>
      <c r="R49" s="157"/>
      <c r="S49" s="64" t="str">
        <f t="shared" si="0"/>
        <v/>
      </c>
      <c r="T49" s="69">
        <v>70</v>
      </c>
      <c r="U49" s="2"/>
      <c r="V49" s="2"/>
      <c r="W49" s="2"/>
      <c r="X49" s="2"/>
      <c r="Y49" s="2"/>
      <c r="Z49" s="2"/>
      <c r="AA49" s="2"/>
      <c r="AB49" s="2"/>
      <c r="AC49" s="2"/>
      <c r="AD49" s="2"/>
    </row>
    <row r="50" spans="1:30" s="13" customFormat="1">
      <c r="A50" s="278"/>
      <c r="B50" s="288"/>
      <c r="C50" s="14" t="s">
        <v>65</v>
      </c>
      <c r="D50" s="51" t="s">
        <v>242</v>
      </c>
      <c r="E50" s="7">
        <f t="shared" si="1"/>
        <v>0</v>
      </c>
      <c r="F50" s="9">
        <f t="shared" si="4"/>
        <v>0</v>
      </c>
      <c r="G50" s="43"/>
      <c r="H50" s="43"/>
      <c r="I50" s="43"/>
      <c r="J50" s="43"/>
      <c r="K50" s="59"/>
      <c r="L50" s="9">
        <f t="shared" si="6"/>
        <v>0</v>
      </c>
      <c r="M50" s="43"/>
      <c r="N50" s="43"/>
      <c r="O50" s="43"/>
      <c r="P50" s="43"/>
      <c r="Q50" s="59"/>
      <c r="R50" s="157"/>
      <c r="S50" s="64" t="str">
        <f t="shared" si="0"/>
        <v/>
      </c>
      <c r="T50" s="69">
        <v>70</v>
      </c>
      <c r="U50" s="2"/>
      <c r="V50" s="2"/>
      <c r="W50" s="2"/>
      <c r="X50" s="2"/>
      <c r="Y50" s="2"/>
      <c r="Z50" s="2"/>
      <c r="AA50" s="2"/>
      <c r="AB50" s="2"/>
      <c r="AC50" s="2"/>
      <c r="AD50" s="2"/>
    </row>
    <row r="51" spans="1:30" s="13" customFormat="1">
      <c r="A51" s="278"/>
      <c r="B51" s="288"/>
      <c r="C51" s="14" t="s">
        <v>66</v>
      </c>
      <c r="D51" s="51" t="s">
        <v>242</v>
      </c>
      <c r="E51" s="7">
        <f t="shared" si="1"/>
        <v>0</v>
      </c>
      <c r="F51" s="9">
        <f t="shared" si="4"/>
        <v>0</v>
      </c>
      <c r="G51" s="43"/>
      <c r="H51" s="43"/>
      <c r="I51" s="43"/>
      <c r="J51" s="43"/>
      <c r="K51" s="59"/>
      <c r="L51" s="9">
        <f t="shared" si="6"/>
        <v>0</v>
      </c>
      <c r="M51" s="43"/>
      <c r="N51" s="43"/>
      <c r="O51" s="43"/>
      <c r="P51" s="43"/>
      <c r="Q51" s="59"/>
      <c r="R51" s="157"/>
      <c r="S51" s="64" t="str">
        <f t="shared" si="0"/>
        <v/>
      </c>
      <c r="T51" s="69">
        <v>70</v>
      </c>
      <c r="U51" s="2"/>
      <c r="V51" s="2"/>
      <c r="W51" s="2"/>
      <c r="X51" s="2"/>
      <c r="Y51" s="2"/>
      <c r="Z51" s="2"/>
      <c r="AA51" s="2"/>
      <c r="AB51" s="2"/>
      <c r="AC51" s="2"/>
      <c r="AD51" s="2"/>
    </row>
    <row r="52" spans="1:30" s="13" customFormat="1">
      <c r="A52" s="278"/>
      <c r="B52" s="288"/>
      <c r="C52" s="14" t="s">
        <v>67</v>
      </c>
      <c r="D52" s="51" t="s">
        <v>240</v>
      </c>
      <c r="E52" s="7">
        <f t="shared" si="1"/>
        <v>0</v>
      </c>
      <c r="F52" s="9">
        <f t="shared" si="4"/>
        <v>0</v>
      </c>
      <c r="G52" s="43"/>
      <c r="H52" s="43"/>
      <c r="I52" s="43"/>
      <c r="J52" s="43"/>
      <c r="K52" s="59"/>
      <c r="L52" s="9">
        <f t="shared" si="6"/>
        <v>0</v>
      </c>
      <c r="M52" s="43"/>
      <c r="N52" s="43"/>
      <c r="O52" s="43"/>
      <c r="P52" s="43"/>
      <c r="Q52" s="59"/>
      <c r="R52" s="157"/>
      <c r="S52" s="64" t="str">
        <f t="shared" si="0"/>
        <v/>
      </c>
      <c r="T52" s="69">
        <v>70</v>
      </c>
      <c r="U52" s="2"/>
      <c r="V52" s="2"/>
      <c r="W52" s="2"/>
      <c r="X52" s="2"/>
      <c r="Y52" s="2"/>
      <c r="Z52" s="2"/>
      <c r="AA52" s="2"/>
      <c r="AB52" s="2"/>
      <c r="AC52" s="2"/>
      <c r="AD52" s="2"/>
    </row>
    <row r="53" spans="1:30" s="13" customFormat="1">
      <c r="A53" s="278"/>
      <c r="B53" s="288"/>
      <c r="C53" s="14" t="s">
        <v>68</v>
      </c>
      <c r="D53" s="51" t="s">
        <v>240</v>
      </c>
      <c r="E53" s="7">
        <f t="shared" si="1"/>
        <v>0</v>
      </c>
      <c r="F53" s="9">
        <f t="shared" si="4"/>
        <v>0</v>
      </c>
      <c r="G53" s="43"/>
      <c r="H53" s="43"/>
      <c r="I53" s="43"/>
      <c r="J53" s="43"/>
      <c r="K53" s="59"/>
      <c r="L53" s="9">
        <f t="shared" si="6"/>
        <v>0</v>
      </c>
      <c r="M53" s="43"/>
      <c r="N53" s="43"/>
      <c r="O53" s="43"/>
      <c r="P53" s="43"/>
      <c r="Q53" s="59"/>
      <c r="R53" s="157"/>
      <c r="S53" s="64" t="str">
        <f t="shared" si="0"/>
        <v/>
      </c>
      <c r="T53" s="69">
        <v>70</v>
      </c>
      <c r="U53" s="2"/>
      <c r="V53" s="2"/>
      <c r="W53" s="2"/>
      <c r="X53" s="2"/>
      <c r="Y53" s="2"/>
      <c r="Z53" s="2"/>
      <c r="AA53" s="2"/>
      <c r="AB53" s="2"/>
      <c r="AC53" s="2"/>
      <c r="AD53" s="2"/>
    </row>
    <row r="54" spans="1:30" s="13" customFormat="1">
      <c r="A54" s="278"/>
      <c r="B54" s="288"/>
      <c r="C54" s="14" t="s">
        <v>69</v>
      </c>
      <c r="D54" s="51" t="s">
        <v>240</v>
      </c>
      <c r="E54" s="7">
        <f t="shared" si="1"/>
        <v>0</v>
      </c>
      <c r="F54" s="9">
        <f t="shared" si="4"/>
        <v>0</v>
      </c>
      <c r="G54" s="43"/>
      <c r="H54" s="43"/>
      <c r="I54" s="43"/>
      <c r="J54" s="43"/>
      <c r="K54" s="59"/>
      <c r="L54" s="9">
        <f t="shared" si="6"/>
        <v>0</v>
      </c>
      <c r="M54" s="43"/>
      <c r="N54" s="43"/>
      <c r="O54" s="43"/>
      <c r="P54" s="43"/>
      <c r="Q54" s="59"/>
      <c r="R54" s="157"/>
      <c r="S54" s="64" t="str">
        <f t="shared" si="0"/>
        <v/>
      </c>
      <c r="T54" s="69">
        <v>70</v>
      </c>
      <c r="U54" s="2"/>
      <c r="V54" s="2"/>
      <c r="W54" s="2"/>
      <c r="X54" s="2"/>
      <c r="Y54" s="2"/>
      <c r="Z54" s="2"/>
      <c r="AA54" s="2"/>
      <c r="AB54" s="2"/>
      <c r="AC54" s="2"/>
      <c r="AD54" s="2"/>
    </row>
    <row r="55" spans="1:30" s="13" customFormat="1">
      <c r="A55" s="278"/>
      <c r="B55" s="288"/>
      <c r="C55" s="14" t="s">
        <v>190</v>
      </c>
      <c r="D55" s="51" t="s">
        <v>214</v>
      </c>
      <c r="E55" s="7">
        <f t="shared" si="1"/>
        <v>0</v>
      </c>
      <c r="F55" s="9">
        <f t="shared" si="4"/>
        <v>0</v>
      </c>
      <c r="G55" s="43"/>
      <c r="H55" s="43"/>
      <c r="I55" s="43"/>
      <c r="J55" s="43"/>
      <c r="K55" s="59"/>
      <c r="L55" s="9">
        <f t="shared" si="6"/>
        <v>0</v>
      </c>
      <c r="M55" s="43"/>
      <c r="N55" s="43"/>
      <c r="O55" s="43"/>
      <c r="P55" s="43"/>
      <c r="Q55" s="59"/>
      <c r="R55" s="157"/>
      <c r="S55" s="64" t="str">
        <f t="shared" si="0"/>
        <v/>
      </c>
      <c r="T55" s="69">
        <v>70</v>
      </c>
      <c r="U55" s="2"/>
      <c r="V55" s="2"/>
      <c r="W55" s="2"/>
      <c r="X55" s="2"/>
      <c r="Y55" s="2"/>
      <c r="Z55" s="2"/>
      <c r="AA55" s="2"/>
      <c r="AB55" s="2"/>
      <c r="AC55" s="2"/>
      <c r="AD55" s="2"/>
    </row>
    <row r="56" spans="1:30" s="13" customFormat="1" ht="12.9" hidden="1" customHeight="1">
      <c r="A56" s="278"/>
      <c r="B56" s="288"/>
      <c r="C56" s="15" t="s">
        <v>70</v>
      </c>
      <c r="D56" s="51" t="s">
        <v>240</v>
      </c>
      <c r="E56" s="7">
        <f t="shared" si="1"/>
        <v>0</v>
      </c>
      <c r="F56" s="9">
        <f t="shared" si="4"/>
        <v>0</v>
      </c>
      <c r="G56" s="43"/>
      <c r="H56" s="43"/>
      <c r="I56" s="43"/>
      <c r="J56" s="43"/>
      <c r="K56" s="59"/>
      <c r="L56" s="9">
        <f t="shared" si="6"/>
        <v>0</v>
      </c>
      <c r="M56" s="43"/>
      <c r="N56" s="43"/>
      <c r="O56" s="43"/>
      <c r="P56" s="43"/>
      <c r="Q56" s="59"/>
      <c r="R56" s="157"/>
      <c r="S56" s="64" t="str">
        <f t="shared" si="0"/>
        <v/>
      </c>
      <c r="T56" s="69">
        <v>70</v>
      </c>
      <c r="U56" s="2"/>
      <c r="V56" s="2"/>
      <c r="W56" s="2"/>
      <c r="X56" s="2"/>
      <c r="Y56" s="2"/>
      <c r="Z56" s="2"/>
      <c r="AA56" s="2"/>
      <c r="AB56" s="2"/>
      <c r="AC56" s="2"/>
      <c r="AD56" s="2"/>
    </row>
    <row r="57" spans="1:30" s="13" customFormat="1">
      <c r="A57" s="278"/>
      <c r="B57" s="288"/>
      <c r="C57" s="15" t="s">
        <v>71</v>
      </c>
      <c r="D57" s="51" t="s">
        <v>214</v>
      </c>
      <c r="E57" s="7">
        <f t="shared" si="1"/>
        <v>0</v>
      </c>
      <c r="F57" s="9">
        <f t="shared" si="4"/>
        <v>0</v>
      </c>
      <c r="G57" s="43"/>
      <c r="H57" s="43"/>
      <c r="I57" s="43"/>
      <c r="J57" s="43"/>
      <c r="K57" s="59"/>
      <c r="L57" s="9">
        <f t="shared" si="6"/>
        <v>0</v>
      </c>
      <c r="M57" s="43"/>
      <c r="N57" s="43"/>
      <c r="O57" s="43"/>
      <c r="P57" s="43"/>
      <c r="Q57" s="59"/>
      <c r="R57" s="157"/>
      <c r="S57" s="64" t="str">
        <f t="shared" si="0"/>
        <v/>
      </c>
      <c r="T57" s="69">
        <v>70</v>
      </c>
      <c r="U57" s="2"/>
      <c r="V57" s="2"/>
      <c r="W57" s="2"/>
      <c r="X57" s="2"/>
      <c r="Y57" s="2"/>
      <c r="Z57" s="2"/>
      <c r="AA57" s="2"/>
      <c r="AB57" s="2"/>
      <c r="AC57" s="2"/>
      <c r="AD57" s="2"/>
    </row>
    <row r="58" spans="1:30" s="13" customFormat="1">
      <c r="A58" s="278"/>
      <c r="B58" s="288"/>
      <c r="C58" s="15" t="s">
        <v>72</v>
      </c>
      <c r="D58" s="51" t="s">
        <v>240</v>
      </c>
      <c r="E58" s="7">
        <f t="shared" si="1"/>
        <v>0</v>
      </c>
      <c r="F58" s="9">
        <f t="shared" si="4"/>
        <v>0</v>
      </c>
      <c r="G58" s="43"/>
      <c r="H58" s="43"/>
      <c r="I58" s="43"/>
      <c r="J58" s="43"/>
      <c r="K58" s="59"/>
      <c r="L58" s="9">
        <f t="shared" si="6"/>
        <v>0</v>
      </c>
      <c r="M58" s="43"/>
      <c r="N58" s="43"/>
      <c r="O58" s="43"/>
      <c r="P58" s="43"/>
      <c r="Q58" s="59"/>
      <c r="R58" s="157"/>
      <c r="S58" s="64" t="str">
        <f t="shared" si="0"/>
        <v/>
      </c>
      <c r="T58" s="69">
        <v>70</v>
      </c>
      <c r="U58" s="2"/>
      <c r="V58" s="2"/>
      <c r="W58" s="2"/>
      <c r="X58" s="2"/>
      <c r="Y58" s="2"/>
      <c r="Z58" s="2"/>
      <c r="AA58" s="2"/>
      <c r="AB58" s="2"/>
      <c r="AC58" s="2"/>
      <c r="AD58" s="2"/>
    </row>
    <row r="59" spans="1:30" s="13" customFormat="1">
      <c r="A59" s="278"/>
      <c r="B59" s="288"/>
      <c r="C59" s="15" t="s">
        <v>73</v>
      </c>
      <c r="D59" s="51" t="s">
        <v>240</v>
      </c>
      <c r="E59" s="7">
        <f t="shared" si="1"/>
        <v>0</v>
      </c>
      <c r="F59" s="9">
        <f t="shared" si="4"/>
        <v>0</v>
      </c>
      <c r="G59" s="43"/>
      <c r="H59" s="43"/>
      <c r="I59" s="43"/>
      <c r="J59" s="43"/>
      <c r="K59" s="59"/>
      <c r="L59" s="9">
        <f t="shared" si="6"/>
        <v>0</v>
      </c>
      <c r="M59" s="43"/>
      <c r="N59" s="43"/>
      <c r="O59" s="43"/>
      <c r="P59" s="43"/>
      <c r="Q59" s="59"/>
      <c r="R59" s="157"/>
      <c r="S59" s="64" t="str">
        <f t="shared" si="0"/>
        <v/>
      </c>
      <c r="T59" s="69">
        <v>70</v>
      </c>
      <c r="U59" s="2"/>
      <c r="V59" s="2"/>
      <c r="W59" s="2"/>
      <c r="X59" s="2"/>
      <c r="Y59" s="2"/>
      <c r="Z59" s="2"/>
      <c r="AA59" s="2"/>
      <c r="AB59" s="2"/>
      <c r="AC59" s="2"/>
      <c r="AD59" s="2"/>
    </row>
    <row r="60" spans="1:30" s="13" customFormat="1">
      <c r="A60" s="278"/>
      <c r="B60" s="288"/>
      <c r="C60" s="15" t="s">
        <v>74</v>
      </c>
      <c r="D60" s="51" t="s">
        <v>240</v>
      </c>
      <c r="E60" s="7">
        <f t="shared" si="1"/>
        <v>0</v>
      </c>
      <c r="F60" s="9">
        <f t="shared" si="4"/>
        <v>0</v>
      </c>
      <c r="G60" s="43"/>
      <c r="H60" s="43"/>
      <c r="I60" s="43"/>
      <c r="J60" s="43"/>
      <c r="K60" s="59"/>
      <c r="L60" s="9">
        <f t="shared" si="6"/>
        <v>0</v>
      </c>
      <c r="M60" s="43"/>
      <c r="N60" s="43"/>
      <c r="O60" s="43"/>
      <c r="P60" s="43"/>
      <c r="Q60" s="59"/>
      <c r="R60" s="157"/>
      <c r="S60" s="64" t="str">
        <f t="shared" si="0"/>
        <v/>
      </c>
      <c r="T60" s="69">
        <v>70</v>
      </c>
      <c r="U60" s="2"/>
      <c r="V60" s="2"/>
      <c r="W60" s="2"/>
      <c r="X60" s="2"/>
      <c r="Y60" s="2"/>
      <c r="Z60" s="2"/>
      <c r="AA60" s="2"/>
      <c r="AB60" s="2"/>
      <c r="AC60" s="2"/>
      <c r="AD60" s="2"/>
    </row>
    <row r="61" spans="1:30" s="13" customFormat="1">
      <c r="A61" s="278"/>
      <c r="B61" s="288"/>
      <c r="C61" s="15" t="s">
        <v>75</v>
      </c>
      <c r="D61" s="51" t="s">
        <v>211</v>
      </c>
      <c r="E61" s="7">
        <f t="shared" si="1"/>
        <v>0</v>
      </c>
      <c r="F61" s="9">
        <f t="shared" si="4"/>
        <v>0</v>
      </c>
      <c r="G61" s="43"/>
      <c r="H61" s="43"/>
      <c r="I61" s="43"/>
      <c r="J61" s="43"/>
      <c r="K61" s="59"/>
      <c r="L61" s="9">
        <f t="shared" si="6"/>
        <v>0</v>
      </c>
      <c r="M61" s="43"/>
      <c r="N61" s="43"/>
      <c r="O61" s="43"/>
      <c r="P61" s="43"/>
      <c r="Q61" s="59"/>
      <c r="R61" s="157"/>
      <c r="S61" s="64" t="str">
        <f t="shared" si="0"/>
        <v/>
      </c>
      <c r="T61" s="69">
        <v>70</v>
      </c>
      <c r="U61" s="2"/>
      <c r="V61" s="2"/>
      <c r="W61" s="2"/>
      <c r="X61" s="2"/>
      <c r="Y61" s="2"/>
      <c r="Z61" s="2"/>
      <c r="AA61" s="2"/>
      <c r="AB61" s="2"/>
      <c r="AC61" s="2"/>
      <c r="AD61" s="2"/>
    </row>
    <row r="62" spans="1:30" s="13" customFormat="1">
      <c r="A62" s="278"/>
      <c r="B62" s="288"/>
      <c r="C62" s="15" t="s">
        <v>76</v>
      </c>
      <c r="D62" s="51" t="s">
        <v>242</v>
      </c>
      <c r="E62" s="7">
        <f t="shared" si="1"/>
        <v>0</v>
      </c>
      <c r="F62" s="9">
        <f t="shared" si="4"/>
        <v>0</v>
      </c>
      <c r="G62" s="43"/>
      <c r="H62" s="43"/>
      <c r="I62" s="43"/>
      <c r="J62" s="43"/>
      <c r="K62" s="59"/>
      <c r="L62" s="9">
        <f t="shared" si="6"/>
        <v>0</v>
      </c>
      <c r="M62" s="43"/>
      <c r="N62" s="43"/>
      <c r="O62" s="43"/>
      <c r="P62" s="43"/>
      <c r="Q62" s="59"/>
      <c r="R62" s="157"/>
      <c r="S62" s="64" t="str">
        <f t="shared" si="0"/>
        <v/>
      </c>
      <c r="T62" s="69">
        <v>70</v>
      </c>
      <c r="U62" s="2"/>
      <c r="V62" s="2"/>
      <c r="W62" s="2"/>
      <c r="X62" s="2"/>
      <c r="Y62" s="2"/>
      <c r="Z62" s="2"/>
      <c r="AA62" s="2"/>
      <c r="AB62" s="2"/>
      <c r="AC62" s="2"/>
      <c r="AD62" s="2"/>
    </row>
    <row r="63" spans="1:30" s="13" customFormat="1">
      <c r="A63" s="278"/>
      <c r="B63" s="288"/>
      <c r="C63" s="15" t="s">
        <v>77</v>
      </c>
      <c r="D63" s="51" t="s">
        <v>241</v>
      </c>
      <c r="E63" s="7">
        <f t="shared" si="1"/>
        <v>0</v>
      </c>
      <c r="F63" s="9">
        <f t="shared" si="4"/>
        <v>0</v>
      </c>
      <c r="G63" s="43"/>
      <c r="H63" s="43"/>
      <c r="I63" s="43"/>
      <c r="J63" s="43"/>
      <c r="K63" s="59"/>
      <c r="L63" s="9">
        <f t="shared" si="6"/>
        <v>0</v>
      </c>
      <c r="M63" s="43"/>
      <c r="N63" s="43"/>
      <c r="O63" s="43"/>
      <c r="P63" s="43"/>
      <c r="Q63" s="59"/>
      <c r="R63" s="157"/>
      <c r="S63" s="64" t="str">
        <f t="shared" si="0"/>
        <v/>
      </c>
      <c r="T63" s="69">
        <v>70</v>
      </c>
      <c r="U63" s="2"/>
      <c r="V63" s="2"/>
      <c r="W63" s="2"/>
      <c r="X63" s="2"/>
      <c r="Y63" s="2"/>
      <c r="Z63" s="2"/>
      <c r="AA63" s="2"/>
      <c r="AB63" s="2"/>
      <c r="AC63" s="2"/>
      <c r="AD63" s="2"/>
    </row>
    <row r="64" spans="1:30" s="13" customFormat="1">
      <c r="A64" s="278"/>
      <c r="B64" s="288"/>
      <c r="C64" s="15" t="s">
        <v>78</v>
      </c>
      <c r="D64" s="51" t="s">
        <v>211</v>
      </c>
      <c r="E64" s="7">
        <f t="shared" si="1"/>
        <v>0</v>
      </c>
      <c r="F64" s="9">
        <f t="shared" si="4"/>
        <v>0</v>
      </c>
      <c r="G64" s="43"/>
      <c r="H64" s="43"/>
      <c r="I64" s="43"/>
      <c r="J64" s="43"/>
      <c r="K64" s="59"/>
      <c r="L64" s="9">
        <f t="shared" si="6"/>
        <v>0</v>
      </c>
      <c r="M64" s="43"/>
      <c r="N64" s="43"/>
      <c r="O64" s="43"/>
      <c r="P64" s="43"/>
      <c r="Q64" s="59"/>
      <c r="R64" s="157"/>
      <c r="S64" s="64" t="str">
        <f t="shared" si="0"/>
        <v/>
      </c>
      <c r="T64" s="69">
        <v>70</v>
      </c>
      <c r="U64" s="2"/>
      <c r="V64" s="2"/>
      <c r="W64" s="2"/>
      <c r="X64" s="2"/>
      <c r="Y64" s="2"/>
      <c r="Z64" s="2"/>
      <c r="AA64" s="2"/>
      <c r="AB64" s="2"/>
      <c r="AC64" s="2"/>
      <c r="AD64" s="2"/>
    </row>
    <row r="65" spans="1:30" s="13" customFormat="1">
      <c r="A65" s="278"/>
      <c r="B65" s="288"/>
      <c r="C65" s="15" t="s">
        <v>79</v>
      </c>
      <c r="D65" s="51" t="s">
        <v>211</v>
      </c>
      <c r="E65" s="7">
        <f t="shared" si="1"/>
        <v>0</v>
      </c>
      <c r="F65" s="9">
        <f t="shared" si="4"/>
        <v>0</v>
      </c>
      <c r="G65" s="43"/>
      <c r="H65" s="43"/>
      <c r="I65" s="43"/>
      <c r="J65" s="43"/>
      <c r="K65" s="59"/>
      <c r="L65" s="9">
        <f t="shared" si="6"/>
        <v>0</v>
      </c>
      <c r="M65" s="43"/>
      <c r="N65" s="43"/>
      <c r="O65" s="43"/>
      <c r="P65" s="43"/>
      <c r="Q65" s="59"/>
      <c r="R65" s="157"/>
      <c r="S65" s="64" t="str">
        <f t="shared" si="0"/>
        <v/>
      </c>
      <c r="T65" s="69">
        <v>70</v>
      </c>
      <c r="U65" s="2"/>
      <c r="V65" s="2"/>
      <c r="W65" s="2"/>
      <c r="X65" s="2"/>
      <c r="Y65" s="2"/>
      <c r="Z65" s="2"/>
      <c r="AA65" s="2"/>
      <c r="AB65" s="2"/>
      <c r="AC65" s="2"/>
      <c r="AD65" s="2"/>
    </row>
    <row r="66" spans="1:30" s="13" customFormat="1">
      <c r="A66" s="278"/>
      <c r="B66" s="288"/>
      <c r="C66" s="15" t="s">
        <v>80</v>
      </c>
      <c r="D66" s="51" t="s">
        <v>211</v>
      </c>
      <c r="E66" s="7">
        <f t="shared" si="1"/>
        <v>0</v>
      </c>
      <c r="F66" s="9">
        <f t="shared" si="4"/>
        <v>0</v>
      </c>
      <c r="G66" s="43"/>
      <c r="H66" s="43"/>
      <c r="I66" s="43"/>
      <c r="J66" s="43"/>
      <c r="K66" s="59"/>
      <c r="L66" s="9">
        <f t="shared" si="6"/>
        <v>0</v>
      </c>
      <c r="M66" s="43"/>
      <c r="N66" s="43"/>
      <c r="O66" s="43"/>
      <c r="P66" s="43"/>
      <c r="Q66" s="59"/>
      <c r="R66" s="157"/>
      <c r="S66" s="64" t="str">
        <f t="shared" si="0"/>
        <v/>
      </c>
      <c r="T66" s="69">
        <v>70</v>
      </c>
      <c r="U66" s="2"/>
      <c r="V66" s="2"/>
      <c r="W66" s="2"/>
      <c r="X66" s="2"/>
      <c r="Y66" s="2"/>
      <c r="Z66" s="2"/>
      <c r="AA66" s="2"/>
      <c r="AB66" s="2"/>
      <c r="AC66" s="2"/>
      <c r="AD66" s="2"/>
    </row>
    <row r="67" spans="1:30" s="13" customFormat="1">
      <c r="A67" s="278"/>
      <c r="B67" s="288" t="s">
        <v>81</v>
      </c>
      <c r="C67" s="15" t="s">
        <v>82</v>
      </c>
      <c r="D67" s="51" t="s">
        <v>214</v>
      </c>
      <c r="E67" s="7">
        <f t="shared" si="1"/>
        <v>0</v>
      </c>
      <c r="F67" s="9">
        <f t="shared" si="4"/>
        <v>0</v>
      </c>
      <c r="G67" s="43"/>
      <c r="H67" s="43"/>
      <c r="I67" s="43"/>
      <c r="J67" s="43"/>
      <c r="K67" s="59"/>
      <c r="L67" s="9">
        <f t="shared" si="6"/>
        <v>0</v>
      </c>
      <c r="M67" s="43"/>
      <c r="N67" s="43"/>
      <c r="O67" s="43"/>
      <c r="P67" s="43"/>
      <c r="Q67" s="59"/>
      <c r="R67" s="157"/>
      <c r="S67" s="64" t="str">
        <f t="shared" si="0"/>
        <v/>
      </c>
      <c r="T67" s="69">
        <v>70</v>
      </c>
      <c r="U67" s="2"/>
      <c r="V67" s="2"/>
      <c r="W67" s="2"/>
      <c r="X67" s="2"/>
      <c r="Y67" s="2"/>
      <c r="Z67" s="2"/>
      <c r="AA67" s="2"/>
      <c r="AB67" s="2"/>
      <c r="AC67" s="2"/>
      <c r="AD67" s="2"/>
    </row>
    <row r="68" spans="1:30" s="13" customFormat="1">
      <c r="A68" s="278"/>
      <c r="B68" s="288"/>
      <c r="C68" s="15" t="s">
        <v>83</v>
      </c>
      <c r="D68" s="51" t="s">
        <v>214</v>
      </c>
      <c r="E68" s="7">
        <f t="shared" si="1"/>
        <v>0</v>
      </c>
      <c r="F68" s="9">
        <f t="shared" si="4"/>
        <v>0</v>
      </c>
      <c r="G68" s="43"/>
      <c r="H68" s="43"/>
      <c r="I68" s="43"/>
      <c r="J68" s="43"/>
      <c r="K68" s="59"/>
      <c r="L68" s="9">
        <f t="shared" si="6"/>
        <v>0</v>
      </c>
      <c r="M68" s="43"/>
      <c r="N68" s="43"/>
      <c r="O68" s="43"/>
      <c r="P68" s="43"/>
      <c r="Q68" s="59"/>
      <c r="R68" s="157"/>
      <c r="S68" s="64" t="str">
        <f t="shared" si="0"/>
        <v/>
      </c>
      <c r="T68" s="69">
        <v>70</v>
      </c>
      <c r="U68" s="2"/>
      <c r="V68" s="2"/>
      <c r="W68" s="2"/>
      <c r="X68" s="2"/>
      <c r="Y68" s="2"/>
      <c r="Z68" s="2"/>
      <c r="AA68" s="2"/>
      <c r="AB68" s="2"/>
      <c r="AC68" s="2"/>
      <c r="AD68" s="2"/>
    </row>
    <row r="69" spans="1:30" s="13" customFormat="1">
      <c r="A69" s="278"/>
      <c r="B69" s="288"/>
      <c r="C69" s="15" t="s">
        <v>84</v>
      </c>
      <c r="D69" s="51" t="s">
        <v>214</v>
      </c>
      <c r="E69" s="7">
        <f t="shared" si="1"/>
        <v>0</v>
      </c>
      <c r="F69" s="9">
        <f t="shared" si="4"/>
        <v>0</v>
      </c>
      <c r="G69" s="43"/>
      <c r="H69" s="43"/>
      <c r="I69" s="43"/>
      <c r="J69" s="43"/>
      <c r="K69" s="59"/>
      <c r="L69" s="9">
        <f t="shared" si="6"/>
        <v>0</v>
      </c>
      <c r="M69" s="43"/>
      <c r="N69" s="43"/>
      <c r="O69" s="43"/>
      <c r="P69" s="43"/>
      <c r="Q69" s="59"/>
      <c r="R69" s="157"/>
      <c r="S69" s="64" t="str">
        <f t="shared" si="0"/>
        <v/>
      </c>
      <c r="T69" s="69">
        <v>70</v>
      </c>
      <c r="U69" s="2"/>
      <c r="V69" s="2"/>
      <c r="W69" s="2"/>
      <c r="X69" s="2"/>
      <c r="Y69" s="2"/>
      <c r="Z69" s="2"/>
      <c r="AA69" s="2"/>
      <c r="AB69" s="2"/>
      <c r="AC69" s="2"/>
      <c r="AD69" s="2"/>
    </row>
    <row r="70" spans="1:30" s="13" customFormat="1">
      <c r="A70" s="278"/>
      <c r="B70" s="288" t="s">
        <v>85</v>
      </c>
      <c r="C70" s="57" t="s">
        <v>86</v>
      </c>
      <c r="D70" s="336" t="s">
        <v>240</v>
      </c>
      <c r="E70" s="295">
        <f>F70+L70</f>
        <v>0</v>
      </c>
      <c r="F70" s="296">
        <f>SUM(G70:K73)</f>
        <v>0</v>
      </c>
      <c r="G70" s="292"/>
      <c r="H70" s="292"/>
      <c r="I70" s="292"/>
      <c r="J70" s="292"/>
      <c r="K70" s="292"/>
      <c r="L70" s="296">
        <f>SUM(M70:Q73)</f>
        <v>0</v>
      </c>
      <c r="M70" s="292"/>
      <c r="N70" s="292"/>
      <c r="O70" s="292"/>
      <c r="P70" s="292"/>
      <c r="Q70" s="292"/>
      <c r="R70" s="160"/>
      <c r="S70" s="291" t="str">
        <f>IFERROR(ROUND(F70/E70*100,1),"")</f>
        <v/>
      </c>
      <c r="T70" s="69">
        <v>70</v>
      </c>
      <c r="U70" s="2"/>
      <c r="V70" s="2"/>
      <c r="W70" s="2"/>
      <c r="X70" s="2"/>
      <c r="Y70" s="2"/>
      <c r="Z70" s="2"/>
      <c r="AA70" s="2"/>
      <c r="AB70" s="2"/>
      <c r="AC70" s="2"/>
      <c r="AD70" s="2"/>
    </row>
    <row r="71" spans="1:30" s="13" customFormat="1">
      <c r="A71" s="278"/>
      <c r="B71" s="288"/>
      <c r="C71" s="57" t="s">
        <v>87</v>
      </c>
      <c r="D71" s="336"/>
      <c r="E71" s="295"/>
      <c r="F71" s="296"/>
      <c r="G71" s="293"/>
      <c r="H71" s="293"/>
      <c r="I71" s="293"/>
      <c r="J71" s="293"/>
      <c r="K71" s="293"/>
      <c r="L71" s="296"/>
      <c r="M71" s="293"/>
      <c r="N71" s="293"/>
      <c r="O71" s="293"/>
      <c r="P71" s="293"/>
      <c r="Q71" s="293"/>
      <c r="R71" s="160"/>
      <c r="S71" s="291"/>
      <c r="T71" s="69">
        <v>70</v>
      </c>
      <c r="U71" s="2"/>
      <c r="V71" s="2"/>
      <c r="W71" s="2"/>
      <c r="X71" s="2"/>
      <c r="Y71" s="2"/>
      <c r="Z71" s="2"/>
      <c r="AA71" s="2"/>
      <c r="AB71" s="2"/>
      <c r="AC71" s="2"/>
      <c r="AD71" s="2"/>
    </row>
    <row r="72" spans="1:30" s="13" customFormat="1">
      <c r="A72" s="278"/>
      <c r="B72" s="288"/>
      <c r="C72" s="57" t="s">
        <v>88</v>
      </c>
      <c r="D72" s="336"/>
      <c r="E72" s="295"/>
      <c r="F72" s="296"/>
      <c r="G72" s="293"/>
      <c r="H72" s="293"/>
      <c r="I72" s="293"/>
      <c r="J72" s="293"/>
      <c r="K72" s="293"/>
      <c r="L72" s="296"/>
      <c r="M72" s="293"/>
      <c r="N72" s="293"/>
      <c r="O72" s="293"/>
      <c r="P72" s="293"/>
      <c r="Q72" s="293"/>
      <c r="R72" s="160"/>
      <c r="S72" s="291"/>
      <c r="T72" s="69">
        <v>70</v>
      </c>
      <c r="U72" s="2"/>
      <c r="V72" s="2"/>
      <c r="W72" s="2"/>
      <c r="X72" s="2"/>
      <c r="Y72" s="2"/>
      <c r="Z72" s="2"/>
      <c r="AA72" s="2"/>
      <c r="AB72" s="2"/>
      <c r="AC72" s="2"/>
      <c r="AD72" s="2"/>
    </row>
    <row r="73" spans="1:30" s="13" customFormat="1">
      <c r="A73" s="278"/>
      <c r="B73" s="288"/>
      <c r="C73" s="57" t="s">
        <v>89</v>
      </c>
      <c r="D73" s="336"/>
      <c r="E73" s="295"/>
      <c r="F73" s="296"/>
      <c r="G73" s="294"/>
      <c r="H73" s="294"/>
      <c r="I73" s="294"/>
      <c r="J73" s="294"/>
      <c r="K73" s="294"/>
      <c r="L73" s="296"/>
      <c r="M73" s="294"/>
      <c r="N73" s="294"/>
      <c r="O73" s="294"/>
      <c r="P73" s="294"/>
      <c r="Q73" s="294"/>
      <c r="R73" s="160"/>
      <c r="S73" s="291"/>
      <c r="T73" s="69">
        <v>70</v>
      </c>
      <c r="U73" s="2"/>
      <c r="V73" s="2"/>
      <c r="W73" s="2"/>
      <c r="X73" s="2"/>
      <c r="Y73" s="2"/>
      <c r="Z73" s="2"/>
      <c r="AA73" s="2"/>
      <c r="AB73" s="2"/>
      <c r="AC73" s="2"/>
      <c r="AD73" s="2"/>
    </row>
    <row r="74" spans="1:30" s="13" customFormat="1">
      <c r="A74" s="278"/>
      <c r="B74" s="276" t="s">
        <v>208</v>
      </c>
      <c r="C74" s="15" t="s">
        <v>192</v>
      </c>
      <c r="D74" s="51" t="s">
        <v>243</v>
      </c>
      <c r="E74" s="7">
        <f t="shared" si="1"/>
        <v>0</v>
      </c>
      <c r="F74" s="9">
        <f t="shared" si="4"/>
        <v>0</v>
      </c>
      <c r="G74" s="43"/>
      <c r="H74" s="43"/>
      <c r="I74" s="43"/>
      <c r="J74" s="43"/>
      <c r="K74" s="59"/>
      <c r="L74" s="9">
        <f t="shared" ref="L74:L76" si="7">SUM(M74:Q74)</f>
        <v>0</v>
      </c>
      <c r="M74" s="43"/>
      <c r="N74" s="43"/>
      <c r="O74" s="43"/>
      <c r="P74" s="43"/>
      <c r="Q74" s="59"/>
      <c r="R74" s="157"/>
      <c r="S74" s="64" t="str">
        <f t="shared" ref="S74:S141" si="8">IFERROR(ROUND(F74/E74*100,1),"")</f>
        <v/>
      </c>
      <c r="T74" s="69">
        <v>70</v>
      </c>
      <c r="U74" s="2"/>
      <c r="V74" s="2"/>
      <c r="W74" s="2"/>
      <c r="X74" s="2"/>
      <c r="Y74" s="2"/>
      <c r="Z74" s="2"/>
      <c r="AA74" s="2"/>
      <c r="AB74" s="2"/>
      <c r="AC74" s="2"/>
      <c r="AD74" s="2"/>
    </row>
    <row r="75" spans="1:30" s="13" customFormat="1" ht="12.9" hidden="1" customHeight="1">
      <c r="A75" s="278"/>
      <c r="B75" s="277"/>
      <c r="C75" s="15" t="s">
        <v>90</v>
      </c>
      <c r="D75" s="51" t="s">
        <v>240</v>
      </c>
      <c r="E75" s="7">
        <f t="shared" si="1"/>
        <v>0</v>
      </c>
      <c r="F75" s="9">
        <f t="shared" si="4"/>
        <v>0</v>
      </c>
      <c r="G75" s="43"/>
      <c r="H75" s="43"/>
      <c r="I75" s="43"/>
      <c r="J75" s="43"/>
      <c r="K75" s="59"/>
      <c r="L75" s="9">
        <f t="shared" si="7"/>
        <v>0</v>
      </c>
      <c r="M75" s="43"/>
      <c r="N75" s="43"/>
      <c r="O75" s="43"/>
      <c r="P75" s="43"/>
      <c r="Q75" s="59"/>
      <c r="R75" s="157"/>
      <c r="S75" s="64" t="str">
        <f t="shared" si="8"/>
        <v/>
      </c>
      <c r="T75" s="69">
        <v>70</v>
      </c>
      <c r="U75" s="2"/>
      <c r="V75" s="2"/>
      <c r="W75" s="2"/>
      <c r="X75" s="2"/>
      <c r="Y75" s="2"/>
      <c r="Z75" s="2"/>
      <c r="AA75" s="2"/>
      <c r="AB75" s="2"/>
      <c r="AC75" s="2"/>
      <c r="AD75" s="2"/>
    </row>
    <row r="76" spans="1:30" s="13" customFormat="1" ht="12.9" hidden="1" customHeight="1">
      <c r="A76" s="278"/>
      <c r="B76" s="277"/>
      <c r="C76" s="15" t="s">
        <v>91</v>
      </c>
      <c r="D76" s="51" t="s">
        <v>240</v>
      </c>
      <c r="E76" s="7">
        <f t="shared" si="1"/>
        <v>0</v>
      </c>
      <c r="F76" s="9">
        <f t="shared" si="4"/>
        <v>0</v>
      </c>
      <c r="G76" s="43"/>
      <c r="H76" s="43"/>
      <c r="I76" s="43"/>
      <c r="J76" s="43"/>
      <c r="K76" s="59"/>
      <c r="L76" s="9">
        <f t="shared" si="7"/>
        <v>0</v>
      </c>
      <c r="M76" s="43"/>
      <c r="N76" s="43"/>
      <c r="O76" s="43"/>
      <c r="P76" s="43"/>
      <c r="Q76" s="59"/>
      <c r="R76" s="157"/>
      <c r="S76" s="64" t="str">
        <f t="shared" si="8"/>
        <v/>
      </c>
      <c r="T76" s="69">
        <v>70</v>
      </c>
      <c r="U76" s="2"/>
      <c r="V76" s="2"/>
      <c r="W76" s="2"/>
      <c r="X76" s="2"/>
      <c r="Y76" s="2"/>
      <c r="Z76" s="2"/>
      <c r="AA76" s="2"/>
      <c r="AB76" s="2"/>
      <c r="AC76" s="2"/>
      <c r="AD76" s="2"/>
    </row>
    <row r="77" spans="1:30" s="13" customFormat="1">
      <c r="A77" s="278"/>
      <c r="B77" s="277"/>
      <c r="C77" s="15" t="s">
        <v>92</v>
      </c>
      <c r="D77" s="51" t="s">
        <v>243</v>
      </c>
      <c r="E77" s="7">
        <f t="shared" ref="E77:E148" si="9">F77+L77</f>
        <v>0</v>
      </c>
      <c r="F77" s="9">
        <f t="shared" ref="F77:F148" si="10">SUM(G77:K77)</f>
        <v>0</v>
      </c>
      <c r="G77" s="43"/>
      <c r="H77" s="43"/>
      <c r="I77" s="43"/>
      <c r="J77" s="43"/>
      <c r="K77" s="59"/>
      <c r="L77" s="9">
        <f t="shared" ref="L77:L83" si="11">SUM(M77:Q77)</f>
        <v>0</v>
      </c>
      <c r="M77" s="43"/>
      <c r="N77" s="43"/>
      <c r="O77" s="43"/>
      <c r="P77" s="43"/>
      <c r="Q77" s="59"/>
      <c r="R77" s="157"/>
      <c r="S77" s="64" t="str">
        <f t="shared" si="8"/>
        <v/>
      </c>
      <c r="T77" s="69">
        <v>70</v>
      </c>
      <c r="U77" s="2"/>
      <c r="V77" s="2"/>
      <c r="W77" s="2"/>
      <c r="X77" s="2"/>
      <c r="Y77" s="2"/>
      <c r="Z77" s="2"/>
      <c r="AA77" s="2"/>
      <c r="AB77" s="2"/>
      <c r="AC77" s="2"/>
      <c r="AD77" s="2"/>
    </row>
    <row r="78" spans="1:30" s="13" customFormat="1">
      <c r="A78" s="278"/>
      <c r="B78" s="277"/>
      <c r="C78" s="15" t="s">
        <v>93</v>
      </c>
      <c r="D78" s="51" t="s">
        <v>214</v>
      </c>
      <c r="E78" s="7">
        <f t="shared" si="9"/>
        <v>0</v>
      </c>
      <c r="F78" s="9">
        <f t="shared" si="10"/>
        <v>0</v>
      </c>
      <c r="G78" s="43"/>
      <c r="H78" s="43"/>
      <c r="I78" s="43"/>
      <c r="J78" s="43"/>
      <c r="K78" s="59"/>
      <c r="L78" s="9">
        <f t="shared" si="11"/>
        <v>0</v>
      </c>
      <c r="M78" s="43"/>
      <c r="N78" s="43"/>
      <c r="O78" s="43"/>
      <c r="P78" s="43"/>
      <c r="Q78" s="59"/>
      <c r="R78" s="157"/>
      <c r="S78" s="64" t="str">
        <f t="shared" si="8"/>
        <v/>
      </c>
      <c r="T78" s="69">
        <v>70</v>
      </c>
      <c r="U78" s="2"/>
      <c r="V78" s="2"/>
      <c r="W78" s="2"/>
      <c r="X78" s="2"/>
      <c r="Y78" s="2"/>
      <c r="Z78" s="2"/>
      <c r="AA78" s="2"/>
      <c r="AB78" s="2"/>
      <c r="AC78" s="2"/>
      <c r="AD78" s="2"/>
    </row>
    <row r="79" spans="1:30" s="13" customFormat="1">
      <c r="A79" s="278"/>
      <c r="B79" s="277"/>
      <c r="C79" s="15" t="s">
        <v>94</v>
      </c>
      <c r="D79" s="51" t="s">
        <v>240</v>
      </c>
      <c r="E79" s="7">
        <f t="shared" si="9"/>
        <v>0</v>
      </c>
      <c r="F79" s="9">
        <f t="shared" si="10"/>
        <v>0</v>
      </c>
      <c r="G79" s="43"/>
      <c r="H79" s="43"/>
      <c r="I79" s="43"/>
      <c r="J79" s="43"/>
      <c r="K79" s="59"/>
      <c r="L79" s="9">
        <f t="shared" si="11"/>
        <v>0</v>
      </c>
      <c r="M79" s="43"/>
      <c r="N79" s="43"/>
      <c r="O79" s="43"/>
      <c r="P79" s="43"/>
      <c r="Q79" s="59"/>
      <c r="R79" s="157"/>
      <c r="S79" s="64" t="str">
        <f t="shared" si="8"/>
        <v/>
      </c>
      <c r="T79" s="69">
        <v>70</v>
      </c>
      <c r="U79" s="2"/>
      <c r="V79" s="2"/>
      <c r="W79" s="2"/>
      <c r="X79" s="2"/>
      <c r="Y79" s="2"/>
      <c r="Z79" s="2"/>
      <c r="AA79" s="2"/>
      <c r="AB79" s="2"/>
      <c r="AC79" s="2"/>
      <c r="AD79" s="2"/>
    </row>
    <row r="80" spans="1:30" s="13" customFormat="1">
      <c r="A80" s="278"/>
      <c r="B80" s="288" t="s">
        <v>95</v>
      </c>
      <c r="C80" s="15" t="s">
        <v>96</v>
      </c>
      <c r="D80" s="51" t="s">
        <v>211</v>
      </c>
      <c r="E80" s="7">
        <f t="shared" si="9"/>
        <v>0</v>
      </c>
      <c r="F80" s="9">
        <f t="shared" si="10"/>
        <v>0</v>
      </c>
      <c r="G80" s="43"/>
      <c r="H80" s="43"/>
      <c r="I80" s="43"/>
      <c r="J80" s="43"/>
      <c r="K80" s="59"/>
      <c r="L80" s="9">
        <f t="shared" si="11"/>
        <v>0</v>
      </c>
      <c r="M80" s="43"/>
      <c r="N80" s="43"/>
      <c r="O80" s="43"/>
      <c r="P80" s="43"/>
      <c r="Q80" s="59"/>
      <c r="R80" s="157"/>
      <c r="S80" s="64" t="str">
        <f t="shared" si="8"/>
        <v/>
      </c>
      <c r="T80" s="69">
        <v>70</v>
      </c>
      <c r="U80" s="2"/>
      <c r="V80" s="2"/>
      <c r="W80" s="2"/>
      <c r="X80" s="2"/>
      <c r="Y80" s="2"/>
      <c r="Z80" s="2"/>
      <c r="AA80" s="2"/>
      <c r="AB80" s="2"/>
      <c r="AC80" s="2"/>
      <c r="AD80" s="2"/>
    </row>
    <row r="81" spans="1:30" s="13" customFormat="1">
      <c r="A81" s="278"/>
      <c r="B81" s="288"/>
      <c r="C81" s="15" t="s">
        <v>196</v>
      </c>
      <c r="D81" s="51" t="s">
        <v>211</v>
      </c>
      <c r="E81" s="7">
        <f t="shared" si="9"/>
        <v>0</v>
      </c>
      <c r="F81" s="9">
        <f t="shared" si="10"/>
        <v>0</v>
      </c>
      <c r="G81" s="43"/>
      <c r="H81" s="43"/>
      <c r="I81" s="43"/>
      <c r="J81" s="43"/>
      <c r="K81" s="59"/>
      <c r="L81" s="9">
        <f t="shared" si="11"/>
        <v>0</v>
      </c>
      <c r="M81" s="43"/>
      <c r="N81" s="43"/>
      <c r="O81" s="43"/>
      <c r="P81" s="43"/>
      <c r="Q81" s="59"/>
      <c r="R81" s="157"/>
      <c r="S81" s="64" t="str">
        <f t="shared" si="8"/>
        <v/>
      </c>
      <c r="T81" s="69">
        <v>70</v>
      </c>
      <c r="U81" s="2"/>
      <c r="V81" s="2"/>
      <c r="W81" s="2"/>
      <c r="X81" s="2"/>
      <c r="Y81" s="2"/>
      <c r="Z81" s="2"/>
      <c r="AA81" s="2"/>
      <c r="AB81" s="2"/>
      <c r="AC81" s="2"/>
      <c r="AD81" s="2"/>
    </row>
    <row r="82" spans="1:30" s="13" customFormat="1">
      <c r="A82" s="278"/>
      <c r="B82" s="288"/>
      <c r="C82" s="15" t="s">
        <v>194</v>
      </c>
      <c r="D82" s="51" t="s">
        <v>243</v>
      </c>
      <c r="E82" s="7">
        <f t="shared" si="9"/>
        <v>0</v>
      </c>
      <c r="F82" s="9">
        <f t="shared" si="10"/>
        <v>0</v>
      </c>
      <c r="G82" s="43"/>
      <c r="H82" s="43"/>
      <c r="I82" s="43"/>
      <c r="J82" s="43"/>
      <c r="K82" s="59"/>
      <c r="L82" s="9">
        <f t="shared" si="11"/>
        <v>0</v>
      </c>
      <c r="M82" s="43"/>
      <c r="N82" s="43"/>
      <c r="O82" s="43"/>
      <c r="P82" s="43"/>
      <c r="Q82" s="59"/>
      <c r="R82" s="157"/>
      <c r="S82" s="64" t="str">
        <f t="shared" si="8"/>
        <v/>
      </c>
      <c r="T82" s="69">
        <v>70</v>
      </c>
      <c r="U82" s="2"/>
      <c r="V82" s="2"/>
      <c r="W82" s="2"/>
      <c r="X82" s="2"/>
      <c r="Y82" s="2"/>
      <c r="Z82" s="2"/>
      <c r="AA82" s="2"/>
      <c r="AB82" s="2"/>
      <c r="AC82" s="2"/>
      <c r="AD82" s="2"/>
    </row>
    <row r="83" spans="1:30" s="13" customFormat="1">
      <c r="A83" s="278"/>
      <c r="B83" s="288"/>
      <c r="C83" s="15" t="s">
        <v>97</v>
      </c>
      <c r="D83" s="51" t="s">
        <v>243</v>
      </c>
      <c r="E83" s="7">
        <f t="shared" si="9"/>
        <v>0</v>
      </c>
      <c r="F83" s="9">
        <f t="shared" si="10"/>
        <v>0</v>
      </c>
      <c r="G83" s="43"/>
      <c r="H83" s="43"/>
      <c r="I83" s="43"/>
      <c r="J83" s="43"/>
      <c r="K83" s="59"/>
      <c r="L83" s="9">
        <f t="shared" si="11"/>
        <v>0</v>
      </c>
      <c r="M83" s="43"/>
      <c r="N83" s="43"/>
      <c r="O83" s="43"/>
      <c r="P83" s="43"/>
      <c r="Q83" s="59"/>
      <c r="R83" s="157"/>
      <c r="S83" s="64" t="str">
        <f t="shared" si="8"/>
        <v/>
      </c>
      <c r="T83" s="69">
        <v>70</v>
      </c>
      <c r="U83" s="2"/>
      <c r="V83" s="2"/>
      <c r="W83" s="2"/>
      <c r="X83" s="2"/>
      <c r="Y83" s="2"/>
      <c r="Z83" s="2"/>
      <c r="AA83" s="2"/>
      <c r="AB83" s="2"/>
      <c r="AC83" s="2"/>
      <c r="AD83" s="2"/>
    </row>
    <row r="84" spans="1:30" s="13" customFormat="1">
      <c r="A84" s="278"/>
      <c r="B84" s="288"/>
      <c r="C84" s="57" t="s">
        <v>256</v>
      </c>
      <c r="D84" s="336" t="s">
        <v>240</v>
      </c>
      <c r="E84" s="295">
        <f>F84+L84</f>
        <v>0</v>
      </c>
      <c r="F84" s="296">
        <f>SUM(G84:K87)</f>
        <v>0</v>
      </c>
      <c r="G84" s="292"/>
      <c r="H84" s="292"/>
      <c r="I84" s="292"/>
      <c r="J84" s="292"/>
      <c r="K84" s="292"/>
      <c r="L84" s="296">
        <f>SUM(M84:Q87)</f>
        <v>0</v>
      </c>
      <c r="M84" s="292"/>
      <c r="N84" s="292"/>
      <c r="O84" s="292"/>
      <c r="P84" s="292"/>
      <c r="Q84" s="292"/>
      <c r="R84" s="160"/>
      <c r="S84" s="291" t="str">
        <f>IFERROR(ROUND(F84/E84*100,1),"")</f>
        <v/>
      </c>
      <c r="T84" s="69">
        <v>70</v>
      </c>
      <c r="U84" s="2"/>
      <c r="V84" s="2"/>
      <c r="W84" s="2"/>
      <c r="X84" s="2"/>
      <c r="Y84" s="2"/>
      <c r="Z84" s="2"/>
      <c r="AA84" s="2"/>
      <c r="AB84" s="2"/>
      <c r="AC84" s="2"/>
      <c r="AD84" s="2"/>
    </row>
    <row r="85" spans="1:30" s="13" customFormat="1">
      <c r="A85" s="278"/>
      <c r="B85" s="288"/>
      <c r="C85" s="57" t="s">
        <v>98</v>
      </c>
      <c r="D85" s="336"/>
      <c r="E85" s="295"/>
      <c r="F85" s="296"/>
      <c r="G85" s="293"/>
      <c r="H85" s="293"/>
      <c r="I85" s="293"/>
      <c r="J85" s="293"/>
      <c r="K85" s="293"/>
      <c r="L85" s="296"/>
      <c r="M85" s="293"/>
      <c r="N85" s="293"/>
      <c r="O85" s="293"/>
      <c r="P85" s="293"/>
      <c r="Q85" s="293"/>
      <c r="R85" s="160"/>
      <c r="S85" s="291"/>
      <c r="T85" s="69">
        <v>70</v>
      </c>
      <c r="U85" s="2"/>
      <c r="V85" s="2"/>
      <c r="W85" s="2"/>
      <c r="X85" s="2"/>
      <c r="Y85" s="2"/>
      <c r="Z85" s="2"/>
      <c r="AA85" s="2"/>
      <c r="AB85" s="2"/>
      <c r="AC85" s="2"/>
      <c r="AD85" s="2"/>
    </row>
    <row r="86" spans="1:30" s="13" customFormat="1" ht="13.5" customHeight="1">
      <c r="A86" s="278"/>
      <c r="B86" s="288"/>
      <c r="C86" s="55" t="s">
        <v>201</v>
      </c>
      <c r="D86" s="336"/>
      <c r="E86" s="295"/>
      <c r="F86" s="296"/>
      <c r="G86" s="293"/>
      <c r="H86" s="293"/>
      <c r="I86" s="293"/>
      <c r="J86" s="293"/>
      <c r="K86" s="293"/>
      <c r="L86" s="296"/>
      <c r="M86" s="293"/>
      <c r="N86" s="293"/>
      <c r="O86" s="293"/>
      <c r="P86" s="293"/>
      <c r="Q86" s="293"/>
      <c r="R86" s="160"/>
      <c r="S86" s="291"/>
      <c r="T86" s="69">
        <v>70</v>
      </c>
      <c r="U86" s="2"/>
      <c r="V86" s="2"/>
      <c r="W86" s="2"/>
      <c r="X86" s="2"/>
      <c r="Y86" s="2"/>
      <c r="Z86" s="2"/>
      <c r="AA86" s="2"/>
      <c r="AB86" s="2"/>
      <c r="AC86" s="2"/>
      <c r="AD86" s="2"/>
    </row>
    <row r="87" spans="1:30" s="13" customFormat="1">
      <c r="A87" s="278"/>
      <c r="B87" s="288"/>
      <c r="C87" s="57" t="s">
        <v>99</v>
      </c>
      <c r="D87" s="336"/>
      <c r="E87" s="295"/>
      <c r="F87" s="296"/>
      <c r="G87" s="294"/>
      <c r="H87" s="294"/>
      <c r="I87" s="294"/>
      <c r="J87" s="294"/>
      <c r="K87" s="294"/>
      <c r="L87" s="296"/>
      <c r="M87" s="294"/>
      <c r="N87" s="294"/>
      <c r="O87" s="294"/>
      <c r="P87" s="294"/>
      <c r="Q87" s="294"/>
      <c r="R87" s="160"/>
      <c r="S87" s="291"/>
      <c r="T87" s="69">
        <v>70</v>
      </c>
      <c r="U87" s="2"/>
      <c r="V87" s="2"/>
      <c r="W87" s="2"/>
      <c r="X87" s="2"/>
      <c r="Y87" s="2"/>
      <c r="Z87" s="2"/>
      <c r="AA87" s="2"/>
      <c r="AB87" s="2"/>
      <c r="AC87" s="2"/>
      <c r="AD87" s="2"/>
    </row>
    <row r="88" spans="1:30" s="13" customFormat="1">
      <c r="A88" s="278"/>
      <c r="B88" s="288"/>
      <c r="C88" s="15" t="s">
        <v>101</v>
      </c>
      <c r="D88" s="51" t="s">
        <v>240</v>
      </c>
      <c r="E88" s="7">
        <f t="shared" si="9"/>
        <v>0</v>
      </c>
      <c r="F88" s="9">
        <f t="shared" si="10"/>
        <v>0</v>
      </c>
      <c r="G88" s="43"/>
      <c r="H88" s="43"/>
      <c r="I88" s="43"/>
      <c r="J88" s="43"/>
      <c r="K88" s="59"/>
      <c r="L88" s="9">
        <f t="shared" ref="L88:L92" si="12">SUM(M88:Q88)</f>
        <v>0</v>
      </c>
      <c r="M88" s="43"/>
      <c r="N88" s="43"/>
      <c r="O88" s="43"/>
      <c r="P88" s="43"/>
      <c r="Q88" s="59"/>
      <c r="R88" s="157"/>
      <c r="S88" s="64" t="str">
        <f t="shared" si="8"/>
        <v/>
      </c>
      <c r="T88" s="69">
        <v>70</v>
      </c>
      <c r="U88" s="2"/>
      <c r="V88" s="2"/>
      <c r="W88" s="2"/>
      <c r="X88" s="2"/>
      <c r="Y88" s="2"/>
      <c r="Z88" s="2"/>
      <c r="AA88" s="2"/>
      <c r="AB88" s="2"/>
      <c r="AC88" s="2"/>
      <c r="AD88" s="2"/>
    </row>
    <row r="89" spans="1:30" s="13" customFormat="1">
      <c r="A89" s="278"/>
      <c r="B89" s="288" t="s">
        <v>100</v>
      </c>
      <c r="C89" s="15" t="s">
        <v>102</v>
      </c>
      <c r="D89" s="51" t="s">
        <v>240</v>
      </c>
      <c r="E89" s="7">
        <f t="shared" si="9"/>
        <v>0</v>
      </c>
      <c r="F89" s="9">
        <f t="shared" si="10"/>
        <v>0</v>
      </c>
      <c r="G89" s="43"/>
      <c r="H89" s="43"/>
      <c r="I89" s="43"/>
      <c r="J89" s="43"/>
      <c r="K89" s="59"/>
      <c r="L89" s="9">
        <f t="shared" si="12"/>
        <v>0</v>
      </c>
      <c r="M89" s="43"/>
      <c r="N89" s="43"/>
      <c r="O89" s="43"/>
      <c r="P89" s="43"/>
      <c r="Q89" s="59"/>
      <c r="R89" s="157"/>
      <c r="S89" s="64" t="str">
        <f t="shared" si="8"/>
        <v/>
      </c>
      <c r="T89" s="69">
        <v>70</v>
      </c>
      <c r="U89" s="2"/>
      <c r="V89" s="2"/>
      <c r="W89" s="2"/>
      <c r="X89" s="2"/>
      <c r="Y89" s="2"/>
      <c r="Z89" s="2"/>
      <c r="AA89" s="2"/>
      <c r="AB89" s="2"/>
      <c r="AC89" s="2"/>
      <c r="AD89" s="2"/>
    </row>
    <row r="90" spans="1:30" s="13" customFormat="1">
      <c r="A90" s="278"/>
      <c r="B90" s="288"/>
      <c r="C90" s="15" t="s">
        <v>103</v>
      </c>
      <c r="D90" s="51" t="s">
        <v>240</v>
      </c>
      <c r="E90" s="7">
        <f t="shared" si="9"/>
        <v>0</v>
      </c>
      <c r="F90" s="9">
        <f t="shared" si="10"/>
        <v>0</v>
      </c>
      <c r="G90" s="43"/>
      <c r="H90" s="43"/>
      <c r="I90" s="43"/>
      <c r="J90" s="43"/>
      <c r="K90" s="59"/>
      <c r="L90" s="9">
        <f t="shared" si="12"/>
        <v>0</v>
      </c>
      <c r="M90" s="43"/>
      <c r="N90" s="43"/>
      <c r="O90" s="43"/>
      <c r="P90" s="43"/>
      <c r="Q90" s="59"/>
      <c r="R90" s="157"/>
      <c r="S90" s="64" t="str">
        <f t="shared" si="8"/>
        <v/>
      </c>
      <c r="T90" s="69">
        <v>70</v>
      </c>
      <c r="U90" s="2"/>
      <c r="V90" s="2"/>
      <c r="W90" s="2"/>
      <c r="X90" s="2"/>
      <c r="Y90" s="2"/>
      <c r="Z90" s="2"/>
      <c r="AA90" s="2"/>
      <c r="AB90" s="2"/>
      <c r="AC90" s="2"/>
      <c r="AD90" s="2"/>
    </row>
    <row r="91" spans="1:30" s="13" customFormat="1">
      <c r="A91" s="278"/>
      <c r="B91" s="288"/>
      <c r="C91" s="15" t="s">
        <v>104</v>
      </c>
      <c r="D91" s="51" t="s">
        <v>240</v>
      </c>
      <c r="E91" s="7">
        <f t="shared" si="9"/>
        <v>0</v>
      </c>
      <c r="F91" s="9">
        <f t="shared" si="10"/>
        <v>0</v>
      </c>
      <c r="G91" s="43"/>
      <c r="H91" s="43"/>
      <c r="I91" s="43"/>
      <c r="J91" s="43"/>
      <c r="K91" s="59"/>
      <c r="L91" s="9">
        <f t="shared" si="12"/>
        <v>0</v>
      </c>
      <c r="M91" s="43"/>
      <c r="N91" s="43"/>
      <c r="O91" s="43"/>
      <c r="P91" s="43"/>
      <c r="Q91" s="59"/>
      <c r="R91" s="157"/>
      <c r="S91" s="64" t="str">
        <f t="shared" si="8"/>
        <v/>
      </c>
      <c r="T91" s="69">
        <v>70</v>
      </c>
      <c r="U91" s="2"/>
      <c r="V91" s="2"/>
      <c r="W91" s="2"/>
      <c r="X91" s="2"/>
      <c r="Y91" s="2"/>
      <c r="Z91" s="2"/>
      <c r="AA91" s="2"/>
      <c r="AB91" s="2"/>
      <c r="AC91" s="2"/>
      <c r="AD91" s="2"/>
    </row>
    <row r="92" spans="1:30" s="13" customFormat="1">
      <c r="A92" s="278"/>
      <c r="B92" s="288"/>
      <c r="C92" s="15" t="s">
        <v>105</v>
      </c>
      <c r="D92" s="51" t="s">
        <v>240</v>
      </c>
      <c r="E92" s="7">
        <f t="shared" si="9"/>
        <v>0</v>
      </c>
      <c r="F92" s="9">
        <f t="shared" si="10"/>
        <v>0</v>
      </c>
      <c r="G92" s="43"/>
      <c r="H92" s="43"/>
      <c r="I92" s="43"/>
      <c r="J92" s="43"/>
      <c r="K92" s="59"/>
      <c r="L92" s="9">
        <f t="shared" si="12"/>
        <v>0</v>
      </c>
      <c r="M92" s="43"/>
      <c r="N92" s="43"/>
      <c r="O92" s="43"/>
      <c r="P92" s="43"/>
      <c r="Q92" s="59"/>
      <c r="R92" s="157"/>
      <c r="S92" s="64" t="str">
        <f t="shared" si="8"/>
        <v/>
      </c>
      <c r="T92" s="69">
        <v>70</v>
      </c>
      <c r="U92" s="2"/>
      <c r="V92" s="2"/>
      <c r="W92" s="2"/>
      <c r="X92" s="2"/>
      <c r="Y92" s="2"/>
      <c r="Z92" s="2"/>
      <c r="AA92" s="2"/>
      <c r="AB92" s="2"/>
      <c r="AC92" s="2"/>
      <c r="AD92" s="2"/>
    </row>
    <row r="93" spans="1:30" s="13" customFormat="1">
      <c r="A93" s="278"/>
      <c r="B93" s="288"/>
      <c r="C93" s="57" t="s">
        <v>106</v>
      </c>
      <c r="D93" s="336" t="s">
        <v>240</v>
      </c>
      <c r="E93" s="295">
        <f>F93+L93</f>
        <v>0</v>
      </c>
      <c r="F93" s="296">
        <f>SUM(G93:K94)</f>
        <v>0</v>
      </c>
      <c r="G93" s="292"/>
      <c r="H93" s="292"/>
      <c r="I93" s="292"/>
      <c r="J93" s="292"/>
      <c r="K93" s="292"/>
      <c r="L93" s="296">
        <f>SUM(M93:Q94)</f>
        <v>0</v>
      </c>
      <c r="M93" s="292"/>
      <c r="N93" s="292"/>
      <c r="O93" s="292"/>
      <c r="P93" s="292"/>
      <c r="Q93" s="292"/>
      <c r="R93" s="160"/>
      <c r="S93" s="291" t="str">
        <f>IFERROR(ROUND(F93/E93*100,1),"")</f>
        <v/>
      </c>
      <c r="T93" s="84">
        <v>70</v>
      </c>
      <c r="U93" s="2"/>
      <c r="V93" s="2"/>
      <c r="W93" s="2"/>
      <c r="X93" s="2"/>
      <c r="Y93" s="2"/>
      <c r="Z93" s="2"/>
      <c r="AA93" s="2"/>
      <c r="AB93" s="2"/>
      <c r="AC93" s="2"/>
      <c r="AD93" s="2"/>
    </row>
    <row r="94" spans="1:30" s="13" customFormat="1">
      <c r="A94" s="278"/>
      <c r="B94" s="288"/>
      <c r="C94" s="57" t="s">
        <v>107</v>
      </c>
      <c r="D94" s="336"/>
      <c r="E94" s="295"/>
      <c r="F94" s="296"/>
      <c r="G94" s="294"/>
      <c r="H94" s="294"/>
      <c r="I94" s="294"/>
      <c r="J94" s="294"/>
      <c r="K94" s="294"/>
      <c r="L94" s="296"/>
      <c r="M94" s="294"/>
      <c r="N94" s="294"/>
      <c r="O94" s="294"/>
      <c r="P94" s="294"/>
      <c r="Q94" s="294"/>
      <c r="R94" s="160"/>
      <c r="S94" s="291"/>
      <c r="T94" s="84">
        <v>70</v>
      </c>
      <c r="U94" s="2"/>
      <c r="V94" s="2"/>
      <c r="W94" s="2"/>
      <c r="X94" s="2"/>
      <c r="Y94" s="2"/>
      <c r="Z94" s="2"/>
      <c r="AA94" s="2"/>
      <c r="AB94" s="2"/>
      <c r="AC94" s="2"/>
      <c r="AD94" s="2"/>
    </row>
    <row r="95" spans="1:30" s="13" customFormat="1">
      <c r="A95" s="278"/>
      <c r="B95" s="288"/>
      <c r="C95" s="15" t="s">
        <v>108</v>
      </c>
      <c r="D95" s="51" t="s">
        <v>240</v>
      </c>
      <c r="E95" s="7">
        <f t="shared" si="9"/>
        <v>0</v>
      </c>
      <c r="F95" s="9">
        <f t="shared" si="10"/>
        <v>0</v>
      </c>
      <c r="G95" s="43"/>
      <c r="H95" s="43"/>
      <c r="I95" s="43"/>
      <c r="J95" s="43"/>
      <c r="K95" s="59"/>
      <c r="L95" s="9">
        <f t="shared" ref="L95:L101" si="13">SUM(M95:Q95)</f>
        <v>0</v>
      </c>
      <c r="M95" s="43"/>
      <c r="N95" s="43"/>
      <c r="O95" s="43"/>
      <c r="P95" s="43"/>
      <c r="Q95" s="59"/>
      <c r="R95" s="157"/>
      <c r="S95" s="64" t="str">
        <f t="shared" si="8"/>
        <v/>
      </c>
      <c r="T95" s="69">
        <v>70</v>
      </c>
      <c r="U95" s="2"/>
      <c r="V95" s="2"/>
      <c r="W95" s="2"/>
      <c r="X95" s="2"/>
      <c r="Y95" s="2"/>
      <c r="Z95" s="2"/>
      <c r="AA95" s="2"/>
      <c r="AB95" s="2"/>
      <c r="AC95" s="2"/>
      <c r="AD95" s="2"/>
    </row>
    <row r="96" spans="1:30" s="13" customFormat="1">
      <c r="A96" s="278"/>
      <c r="B96" s="288"/>
      <c r="C96" s="15" t="s">
        <v>109</v>
      </c>
      <c r="D96" s="51" t="s">
        <v>240</v>
      </c>
      <c r="E96" s="7">
        <f t="shared" si="9"/>
        <v>0</v>
      </c>
      <c r="F96" s="9">
        <f t="shared" si="10"/>
        <v>0</v>
      </c>
      <c r="G96" s="43"/>
      <c r="H96" s="43"/>
      <c r="I96" s="43"/>
      <c r="J96" s="43"/>
      <c r="K96" s="59"/>
      <c r="L96" s="9">
        <f t="shared" si="13"/>
        <v>0</v>
      </c>
      <c r="M96" s="43"/>
      <c r="N96" s="43"/>
      <c r="O96" s="43"/>
      <c r="P96" s="43"/>
      <c r="Q96" s="59"/>
      <c r="R96" s="157"/>
      <c r="S96" s="64" t="str">
        <f t="shared" si="8"/>
        <v/>
      </c>
      <c r="T96" s="69">
        <v>70</v>
      </c>
      <c r="U96" s="2"/>
      <c r="V96" s="2"/>
      <c r="W96" s="2"/>
      <c r="X96" s="2"/>
      <c r="Y96" s="2"/>
      <c r="Z96" s="2"/>
      <c r="AA96" s="2"/>
      <c r="AB96" s="2"/>
      <c r="AC96" s="2"/>
      <c r="AD96" s="2"/>
    </row>
    <row r="97" spans="1:30" s="13" customFormat="1">
      <c r="A97" s="278"/>
      <c r="B97" s="288"/>
      <c r="C97" s="15" t="s">
        <v>110</v>
      </c>
      <c r="D97" s="51" t="s">
        <v>240</v>
      </c>
      <c r="E97" s="7">
        <f t="shared" si="9"/>
        <v>0</v>
      </c>
      <c r="F97" s="9">
        <f t="shared" si="10"/>
        <v>0</v>
      </c>
      <c r="G97" s="43"/>
      <c r="H97" s="43"/>
      <c r="I97" s="43"/>
      <c r="J97" s="43"/>
      <c r="K97" s="59"/>
      <c r="L97" s="9">
        <f t="shared" si="13"/>
        <v>0</v>
      </c>
      <c r="M97" s="43"/>
      <c r="N97" s="43"/>
      <c r="O97" s="43"/>
      <c r="P97" s="43"/>
      <c r="Q97" s="59"/>
      <c r="R97" s="157"/>
      <c r="S97" s="64" t="str">
        <f t="shared" si="8"/>
        <v/>
      </c>
      <c r="T97" s="69">
        <v>70</v>
      </c>
      <c r="U97" s="2"/>
      <c r="V97" s="2"/>
      <c r="W97" s="2"/>
      <c r="X97" s="2"/>
      <c r="Y97" s="2"/>
      <c r="Z97" s="2"/>
      <c r="AA97" s="2"/>
      <c r="AB97" s="2"/>
      <c r="AC97" s="2"/>
      <c r="AD97" s="2"/>
    </row>
    <row r="98" spans="1:30" s="13" customFormat="1">
      <c r="A98" s="278"/>
      <c r="B98" s="288"/>
      <c r="C98" s="15" t="s">
        <v>111</v>
      </c>
      <c r="D98" s="51" t="s">
        <v>240</v>
      </c>
      <c r="E98" s="7">
        <f t="shared" si="9"/>
        <v>0</v>
      </c>
      <c r="F98" s="9">
        <f t="shared" si="10"/>
        <v>0</v>
      </c>
      <c r="G98" s="43"/>
      <c r="H98" s="43"/>
      <c r="I98" s="43"/>
      <c r="J98" s="43"/>
      <c r="K98" s="59"/>
      <c r="L98" s="9">
        <f t="shared" si="13"/>
        <v>0</v>
      </c>
      <c r="M98" s="43"/>
      <c r="N98" s="43"/>
      <c r="O98" s="43"/>
      <c r="P98" s="43"/>
      <c r="Q98" s="59"/>
      <c r="R98" s="157"/>
      <c r="S98" s="64" t="str">
        <f t="shared" si="8"/>
        <v/>
      </c>
      <c r="T98" s="69">
        <v>70</v>
      </c>
      <c r="U98" s="2"/>
      <c r="V98" s="2"/>
      <c r="W98" s="2"/>
      <c r="X98" s="2"/>
      <c r="Y98" s="2"/>
      <c r="Z98" s="2"/>
      <c r="AA98" s="2"/>
      <c r="AB98" s="2"/>
      <c r="AC98" s="2"/>
      <c r="AD98" s="2"/>
    </row>
    <row r="99" spans="1:30" s="13" customFormat="1">
      <c r="A99" s="278"/>
      <c r="B99" s="288"/>
      <c r="C99" s="15" t="s">
        <v>112</v>
      </c>
      <c r="D99" s="51" t="s">
        <v>214</v>
      </c>
      <c r="E99" s="7">
        <f t="shared" si="9"/>
        <v>0</v>
      </c>
      <c r="F99" s="9">
        <f t="shared" si="10"/>
        <v>0</v>
      </c>
      <c r="G99" s="43"/>
      <c r="H99" s="43"/>
      <c r="I99" s="43"/>
      <c r="J99" s="43"/>
      <c r="K99" s="59"/>
      <c r="L99" s="9">
        <f t="shared" si="13"/>
        <v>0</v>
      </c>
      <c r="M99" s="43"/>
      <c r="N99" s="43"/>
      <c r="O99" s="43"/>
      <c r="P99" s="43"/>
      <c r="Q99" s="59"/>
      <c r="R99" s="157"/>
      <c r="S99" s="64" t="str">
        <f t="shared" si="8"/>
        <v/>
      </c>
      <c r="T99" s="69">
        <v>70</v>
      </c>
      <c r="U99" s="2"/>
      <c r="V99" s="2"/>
      <c r="W99" s="2"/>
      <c r="X99" s="2"/>
      <c r="Y99" s="2"/>
      <c r="Z99" s="2"/>
      <c r="AA99" s="2"/>
      <c r="AB99" s="2"/>
      <c r="AC99" s="2"/>
      <c r="AD99" s="2"/>
    </row>
    <row r="100" spans="1:30" s="13" customFormat="1">
      <c r="A100" s="278"/>
      <c r="B100" s="288"/>
      <c r="C100" s="15" t="s">
        <v>244</v>
      </c>
      <c r="D100" s="51" t="s">
        <v>245</v>
      </c>
      <c r="E100" s="7">
        <f t="shared" si="9"/>
        <v>0</v>
      </c>
      <c r="F100" s="9">
        <f t="shared" si="10"/>
        <v>0</v>
      </c>
      <c r="G100" s="43"/>
      <c r="H100" s="43"/>
      <c r="I100" s="43"/>
      <c r="J100" s="43"/>
      <c r="K100" s="59"/>
      <c r="L100" s="9">
        <f t="shared" si="13"/>
        <v>0</v>
      </c>
      <c r="M100" s="43"/>
      <c r="N100" s="43"/>
      <c r="O100" s="43"/>
      <c r="P100" s="43"/>
      <c r="Q100" s="59"/>
      <c r="R100" s="157"/>
      <c r="S100" s="64" t="str">
        <f t="shared" si="8"/>
        <v/>
      </c>
      <c r="T100" s="69">
        <v>70</v>
      </c>
      <c r="U100" s="2"/>
      <c r="V100" s="2"/>
      <c r="W100" s="2"/>
      <c r="X100" s="2"/>
      <c r="Y100" s="2"/>
      <c r="Z100" s="2"/>
      <c r="AA100" s="2"/>
      <c r="AB100" s="2"/>
      <c r="AC100" s="2"/>
      <c r="AD100" s="2"/>
    </row>
    <row r="101" spans="1:30" s="13" customFormat="1" ht="13.8" thickBot="1">
      <c r="A101" s="280"/>
      <c r="B101" s="289"/>
      <c r="C101" s="83" t="s">
        <v>113</v>
      </c>
      <c r="D101" s="52" t="s">
        <v>240</v>
      </c>
      <c r="E101" s="49">
        <f t="shared" si="9"/>
        <v>0</v>
      </c>
      <c r="F101" s="60">
        <f t="shared" si="10"/>
        <v>0</v>
      </c>
      <c r="G101" s="47"/>
      <c r="H101" s="47"/>
      <c r="I101" s="47"/>
      <c r="J101" s="47"/>
      <c r="K101" s="61"/>
      <c r="L101" s="60">
        <f t="shared" si="13"/>
        <v>0</v>
      </c>
      <c r="M101" s="47"/>
      <c r="N101" s="47"/>
      <c r="O101" s="47"/>
      <c r="P101" s="47"/>
      <c r="Q101" s="61"/>
      <c r="R101" s="159"/>
      <c r="S101" s="65" t="str">
        <f t="shared" si="8"/>
        <v/>
      </c>
      <c r="T101" s="70">
        <v>70</v>
      </c>
      <c r="U101" s="2"/>
      <c r="V101" s="2"/>
      <c r="W101" s="2"/>
      <c r="X101" s="2"/>
      <c r="Y101" s="2"/>
      <c r="Z101" s="2"/>
      <c r="AA101" s="2"/>
      <c r="AB101" s="2"/>
      <c r="AC101" s="2"/>
      <c r="AD101" s="2"/>
    </row>
    <row r="102" spans="1:30" s="12" customFormat="1">
      <c r="A102" s="154" t="s">
        <v>114</v>
      </c>
      <c r="B102" s="76"/>
      <c r="C102" s="85"/>
      <c r="D102" s="78"/>
      <c r="E102" s="79">
        <f t="shared" si="9"/>
        <v>0</v>
      </c>
      <c r="F102" s="80">
        <f>SUM(F103:F112)</f>
        <v>0</v>
      </c>
      <c r="G102" s="164" t="s">
        <v>216</v>
      </c>
      <c r="H102" s="164" t="s">
        <v>217</v>
      </c>
      <c r="I102" s="164" t="s">
        <v>314</v>
      </c>
      <c r="J102" s="164" t="s">
        <v>315</v>
      </c>
      <c r="K102" s="165" t="s">
        <v>316</v>
      </c>
      <c r="L102" s="80">
        <f>SUM(L103:L112)</f>
        <v>0</v>
      </c>
      <c r="M102" s="164" t="s">
        <v>216</v>
      </c>
      <c r="N102" s="164" t="s">
        <v>217</v>
      </c>
      <c r="O102" s="164" t="s">
        <v>314</v>
      </c>
      <c r="P102" s="164" t="s">
        <v>315</v>
      </c>
      <c r="Q102" s="165" t="s">
        <v>316</v>
      </c>
      <c r="R102" s="166"/>
      <c r="S102" s="81" t="str">
        <f t="shared" si="8"/>
        <v/>
      </c>
      <c r="T102" s="82">
        <v>70</v>
      </c>
    </row>
    <row r="103" spans="1:30" s="13" customFormat="1">
      <c r="A103" s="278"/>
      <c r="B103" s="279"/>
      <c r="C103" s="15" t="s">
        <v>115</v>
      </c>
      <c r="D103" s="53" t="s">
        <v>246</v>
      </c>
      <c r="E103" s="7">
        <f t="shared" si="9"/>
        <v>0</v>
      </c>
      <c r="F103" s="9">
        <f t="shared" si="10"/>
        <v>0</v>
      </c>
      <c r="G103" s="43"/>
      <c r="H103" s="43"/>
      <c r="I103" s="43"/>
      <c r="J103" s="43"/>
      <c r="K103" s="59"/>
      <c r="L103" s="9">
        <f t="shared" ref="L103:L112" si="14">SUM(M103:Q103)</f>
        <v>0</v>
      </c>
      <c r="M103" s="43"/>
      <c r="N103" s="43"/>
      <c r="O103" s="43"/>
      <c r="P103" s="43"/>
      <c r="Q103" s="59"/>
      <c r="R103" s="157"/>
      <c r="S103" s="64" t="str">
        <f t="shared" si="8"/>
        <v/>
      </c>
      <c r="T103" s="69">
        <v>70</v>
      </c>
      <c r="U103" s="2"/>
      <c r="V103" s="2"/>
      <c r="W103" s="2"/>
      <c r="X103" s="2"/>
      <c r="Y103" s="2"/>
      <c r="Z103" s="2"/>
      <c r="AA103" s="2"/>
      <c r="AB103" s="2"/>
      <c r="AC103" s="2"/>
      <c r="AD103" s="2"/>
    </row>
    <row r="104" spans="1:30" s="13" customFormat="1">
      <c r="A104" s="278"/>
      <c r="B104" s="279"/>
      <c r="C104" s="15" t="s">
        <v>116</v>
      </c>
      <c r="D104" s="53" t="s">
        <v>242</v>
      </c>
      <c r="E104" s="7">
        <f t="shared" si="9"/>
        <v>0</v>
      </c>
      <c r="F104" s="9">
        <f t="shared" si="10"/>
        <v>0</v>
      </c>
      <c r="G104" s="43"/>
      <c r="H104" s="43"/>
      <c r="I104" s="43"/>
      <c r="J104" s="43"/>
      <c r="K104" s="59"/>
      <c r="L104" s="9">
        <f t="shared" si="14"/>
        <v>0</v>
      </c>
      <c r="M104" s="43"/>
      <c r="N104" s="43"/>
      <c r="O104" s="43"/>
      <c r="P104" s="43"/>
      <c r="Q104" s="59"/>
      <c r="R104" s="157"/>
      <c r="S104" s="64" t="str">
        <f t="shared" si="8"/>
        <v/>
      </c>
      <c r="T104" s="69">
        <v>70</v>
      </c>
      <c r="U104" s="2"/>
      <c r="V104" s="2"/>
      <c r="W104" s="2"/>
      <c r="X104" s="2"/>
      <c r="Y104" s="2"/>
      <c r="Z104" s="2"/>
      <c r="AA104" s="2"/>
      <c r="AB104" s="2"/>
      <c r="AC104" s="2"/>
      <c r="AD104" s="2"/>
    </row>
    <row r="105" spans="1:30" s="13" customFormat="1">
      <c r="A105" s="278"/>
      <c r="B105" s="279"/>
      <c r="C105" s="15" t="s">
        <v>117</v>
      </c>
      <c r="D105" s="51" t="s">
        <v>247</v>
      </c>
      <c r="E105" s="7">
        <f t="shared" si="9"/>
        <v>0</v>
      </c>
      <c r="F105" s="9">
        <f t="shared" si="10"/>
        <v>0</v>
      </c>
      <c r="G105" s="43"/>
      <c r="H105" s="43"/>
      <c r="I105" s="43"/>
      <c r="J105" s="43"/>
      <c r="K105" s="59"/>
      <c r="L105" s="9">
        <f t="shared" si="14"/>
        <v>0</v>
      </c>
      <c r="M105" s="43"/>
      <c r="N105" s="43"/>
      <c r="O105" s="43"/>
      <c r="P105" s="43"/>
      <c r="Q105" s="59"/>
      <c r="R105" s="157"/>
      <c r="S105" s="64" t="str">
        <f t="shared" si="8"/>
        <v/>
      </c>
      <c r="T105" s="69">
        <v>70</v>
      </c>
      <c r="U105" s="2"/>
      <c r="V105" s="2"/>
      <c r="W105" s="2"/>
      <c r="X105" s="2"/>
      <c r="Y105" s="2"/>
      <c r="Z105" s="2"/>
      <c r="AA105" s="2"/>
      <c r="AB105" s="2"/>
      <c r="AC105" s="2"/>
      <c r="AD105" s="2"/>
    </row>
    <row r="106" spans="1:30" s="13" customFormat="1">
      <c r="A106" s="278"/>
      <c r="B106" s="279"/>
      <c r="C106" s="15" t="s">
        <v>118</v>
      </c>
      <c r="D106" s="51" t="s">
        <v>242</v>
      </c>
      <c r="E106" s="7">
        <f t="shared" si="9"/>
        <v>0</v>
      </c>
      <c r="F106" s="9">
        <f t="shared" si="10"/>
        <v>0</v>
      </c>
      <c r="G106" s="43"/>
      <c r="H106" s="43"/>
      <c r="I106" s="43"/>
      <c r="J106" s="43"/>
      <c r="K106" s="59"/>
      <c r="L106" s="9">
        <f t="shared" si="14"/>
        <v>0</v>
      </c>
      <c r="M106" s="43"/>
      <c r="N106" s="43"/>
      <c r="O106" s="43"/>
      <c r="P106" s="43"/>
      <c r="Q106" s="59"/>
      <c r="R106" s="157"/>
      <c r="S106" s="64" t="str">
        <f t="shared" si="8"/>
        <v/>
      </c>
      <c r="T106" s="69">
        <v>70</v>
      </c>
      <c r="U106" s="2"/>
      <c r="V106" s="2"/>
      <c r="W106" s="2"/>
      <c r="X106" s="2"/>
      <c r="Y106" s="2"/>
      <c r="Z106" s="2"/>
      <c r="AA106" s="2"/>
      <c r="AB106" s="2"/>
      <c r="AC106" s="2"/>
      <c r="AD106" s="2"/>
    </row>
    <row r="107" spans="1:30" s="13" customFormat="1">
      <c r="A107" s="278"/>
      <c r="B107" s="279"/>
      <c r="C107" s="15" t="s">
        <v>119</v>
      </c>
      <c r="D107" s="51" t="s">
        <v>242</v>
      </c>
      <c r="E107" s="7">
        <f t="shared" si="9"/>
        <v>0</v>
      </c>
      <c r="F107" s="9">
        <f t="shared" si="10"/>
        <v>0</v>
      </c>
      <c r="G107" s="43"/>
      <c r="H107" s="43"/>
      <c r="I107" s="43"/>
      <c r="J107" s="43"/>
      <c r="K107" s="59"/>
      <c r="L107" s="9">
        <f t="shared" si="14"/>
        <v>0</v>
      </c>
      <c r="M107" s="43"/>
      <c r="N107" s="43"/>
      <c r="O107" s="43"/>
      <c r="P107" s="43"/>
      <c r="Q107" s="59"/>
      <c r="R107" s="157"/>
      <c r="S107" s="64" t="str">
        <f t="shared" si="8"/>
        <v/>
      </c>
      <c r="T107" s="69">
        <v>70</v>
      </c>
      <c r="U107" s="2"/>
      <c r="V107" s="2"/>
      <c r="W107" s="2"/>
      <c r="X107" s="2"/>
      <c r="Y107" s="2"/>
      <c r="Z107" s="2"/>
      <c r="AA107" s="2"/>
      <c r="AB107" s="2"/>
      <c r="AC107" s="2"/>
      <c r="AD107" s="2"/>
    </row>
    <row r="108" spans="1:30" s="13" customFormat="1">
      <c r="A108" s="278"/>
      <c r="B108" s="279"/>
      <c r="C108" s="15" t="s">
        <v>120</v>
      </c>
      <c r="D108" s="51" t="s">
        <v>240</v>
      </c>
      <c r="E108" s="7">
        <f t="shared" si="9"/>
        <v>0</v>
      </c>
      <c r="F108" s="9">
        <f t="shared" si="10"/>
        <v>0</v>
      </c>
      <c r="G108" s="43"/>
      <c r="H108" s="43"/>
      <c r="I108" s="43"/>
      <c r="J108" s="43"/>
      <c r="K108" s="59"/>
      <c r="L108" s="9">
        <f t="shared" si="14"/>
        <v>0</v>
      </c>
      <c r="M108" s="43"/>
      <c r="N108" s="43"/>
      <c r="O108" s="43"/>
      <c r="P108" s="43"/>
      <c r="Q108" s="59"/>
      <c r="R108" s="157"/>
      <c r="S108" s="64" t="str">
        <f t="shared" si="8"/>
        <v/>
      </c>
      <c r="T108" s="69">
        <v>70</v>
      </c>
      <c r="U108" s="2"/>
      <c r="V108" s="2"/>
      <c r="W108" s="2"/>
      <c r="X108" s="2"/>
      <c r="Y108" s="2"/>
      <c r="Z108" s="2"/>
      <c r="AA108" s="2"/>
      <c r="AB108" s="2"/>
      <c r="AC108" s="2"/>
      <c r="AD108" s="2"/>
    </row>
    <row r="109" spans="1:30" s="13" customFormat="1">
      <c r="A109" s="278"/>
      <c r="B109" s="279"/>
      <c r="C109" s="15" t="s">
        <v>121</v>
      </c>
      <c r="D109" s="51" t="s">
        <v>239</v>
      </c>
      <c r="E109" s="7">
        <f t="shared" si="9"/>
        <v>0</v>
      </c>
      <c r="F109" s="9">
        <f t="shared" si="10"/>
        <v>0</v>
      </c>
      <c r="G109" s="43"/>
      <c r="H109" s="43"/>
      <c r="I109" s="43"/>
      <c r="J109" s="43"/>
      <c r="K109" s="59"/>
      <c r="L109" s="9">
        <f t="shared" si="14"/>
        <v>0</v>
      </c>
      <c r="M109" s="43"/>
      <c r="N109" s="43"/>
      <c r="O109" s="43"/>
      <c r="P109" s="43"/>
      <c r="Q109" s="59"/>
      <c r="R109" s="157"/>
      <c r="S109" s="64" t="str">
        <f t="shared" si="8"/>
        <v/>
      </c>
      <c r="T109" s="69">
        <v>70</v>
      </c>
      <c r="U109" s="2"/>
      <c r="V109" s="2"/>
      <c r="W109" s="2"/>
      <c r="X109" s="2"/>
      <c r="Y109" s="2"/>
      <c r="Z109" s="2"/>
      <c r="AA109" s="2"/>
      <c r="AB109" s="2"/>
      <c r="AC109" s="2"/>
      <c r="AD109" s="2"/>
    </row>
    <row r="110" spans="1:30" s="13" customFormat="1">
      <c r="A110" s="278"/>
      <c r="B110" s="279"/>
      <c r="C110" s="16" t="s">
        <v>122</v>
      </c>
      <c r="D110" s="51" t="s">
        <v>239</v>
      </c>
      <c r="E110" s="7">
        <f t="shared" si="9"/>
        <v>0</v>
      </c>
      <c r="F110" s="9">
        <f t="shared" si="10"/>
        <v>0</v>
      </c>
      <c r="G110" s="43"/>
      <c r="H110" s="43"/>
      <c r="I110" s="43"/>
      <c r="J110" s="43"/>
      <c r="K110" s="59"/>
      <c r="L110" s="9">
        <f t="shared" si="14"/>
        <v>0</v>
      </c>
      <c r="M110" s="43"/>
      <c r="N110" s="43"/>
      <c r="O110" s="43"/>
      <c r="P110" s="43"/>
      <c r="Q110" s="59"/>
      <c r="R110" s="157"/>
      <c r="S110" s="64" t="str">
        <f t="shared" si="8"/>
        <v/>
      </c>
      <c r="T110" s="69">
        <v>70</v>
      </c>
      <c r="U110" s="2"/>
      <c r="V110" s="2"/>
      <c r="W110" s="2"/>
      <c r="X110" s="2"/>
      <c r="Y110" s="2"/>
      <c r="Z110" s="2"/>
      <c r="AA110" s="2"/>
      <c r="AB110" s="2"/>
      <c r="AC110" s="2"/>
      <c r="AD110" s="2"/>
    </row>
    <row r="111" spans="1:30" s="13" customFormat="1">
      <c r="A111" s="278"/>
      <c r="B111" s="279"/>
      <c r="C111" s="15" t="s">
        <v>123</v>
      </c>
      <c r="D111" s="51" t="s">
        <v>239</v>
      </c>
      <c r="E111" s="7">
        <f t="shared" si="9"/>
        <v>0</v>
      </c>
      <c r="F111" s="9">
        <f t="shared" si="10"/>
        <v>0</v>
      </c>
      <c r="G111" s="43"/>
      <c r="H111" s="43"/>
      <c r="I111" s="43"/>
      <c r="J111" s="43"/>
      <c r="K111" s="59"/>
      <c r="L111" s="9">
        <f t="shared" si="14"/>
        <v>0</v>
      </c>
      <c r="M111" s="43"/>
      <c r="N111" s="43"/>
      <c r="O111" s="43"/>
      <c r="P111" s="43"/>
      <c r="Q111" s="59"/>
      <c r="R111" s="157"/>
      <c r="S111" s="64" t="str">
        <f t="shared" si="8"/>
        <v/>
      </c>
      <c r="T111" s="69">
        <v>70</v>
      </c>
      <c r="U111" s="2"/>
      <c r="V111" s="2"/>
      <c r="W111" s="2"/>
      <c r="X111" s="2"/>
      <c r="Y111" s="2"/>
      <c r="Z111" s="2"/>
      <c r="AA111" s="2"/>
      <c r="AB111" s="2"/>
      <c r="AC111" s="2"/>
      <c r="AD111" s="2"/>
    </row>
    <row r="112" spans="1:30" s="13" customFormat="1" ht="13.8" thickBot="1">
      <c r="A112" s="280"/>
      <c r="B112" s="281"/>
      <c r="C112" s="83" t="s">
        <v>124</v>
      </c>
      <c r="D112" s="52" t="s">
        <v>239</v>
      </c>
      <c r="E112" s="49">
        <f t="shared" si="9"/>
        <v>0</v>
      </c>
      <c r="F112" s="60">
        <f t="shared" si="10"/>
        <v>0</v>
      </c>
      <c r="G112" s="47"/>
      <c r="H112" s="47"/>
      <c r="I112" s="47"/>
      <c r="J112" s="47"/>
      <c r="K112" s="61"/>
      <c r="L112" s="60">
        <f t="shared" si="14"/>
        <v>0</v>
      </c>
      <c r="M112" s="47"/>
      <c r="N112" s="47"/>
      <c r="O112" s="47"/>
      <c r="P112" s="47"/>
      <c r="Q112" s="61"/>
      <c r="R112" s="159"/>
      <c r="S112" s="65" t="str">
        <f t="shared" si="8"/>
        <v/>
      </c>
      <c r="T112" s="70">
        <v>70</v>
      </c>
      <c r="U112" s="2"/>
      <c r="V112" s="2"/>
      <c r="W112" s="2"/>
      <c r="X112" s="2"/>
      <c r="Y112" s="2"/>
      <c r="Z112" s="2"/>
      <c r="AA112" s="2"/>
      <c r="AB112" s="2"/>
      <c r="AC112" s="2"/>
      <c r="AD112" s="2"/>
    </row>
    <row r="113" spans="1:30" s="12" customFormat="1">
      <c r="A113" s="154" t="s">
        <v>258</v>
      </c>
      <c r="B113" s="155"/>
      <c r="C113" s="156"/>
      <c r="D113" s="78"/>
      <c r="E113" s="79">
        <f t="shared" si="9"/>
        <v>0</v>
      </c>
      <c r="F113" s="80">
        <f>SUM(F114:F123)</f>
        <v>0</v>
      </c>
      <c r="G113" s="164" t="s">
        <v>216</v>
      </c>
      <c r="H113" s="164" t="s">
        <v>217</v>
      </c>
      <c r="I113" s="164" t="s">
        <v>314</v>
      </c>
      <c r="J113" s="164" t="s">
        <v>315</v>
      </c>
      <c r="K113" s="165" t="s">
        <v>316</v>
      </c>
      <c r="L113" s="80">
        <f>SUM(L114:L123)</f>
        <v>0</v>
      </c>
      <c r="M113" s="164" t="s">
        <v>216</v>
      </c>
      <c r="N113" s="164" t="s">
        <v>217</v>
      </c>
      <c r="O113" s="164" t="s">
        <v>314</v>
      </c>
      <c r="P113" s="164" t="s">
        <v>315</v>
      </c>
      <c r="Q113" s="165" t="s">
        <v>316</v>
      </c>
      <c r="R113" s="166"/>
      <c r="S113" s="81" t="str">
        <f t="shared" si="8"/>
        <v/>
      </c>
      <c r="T113" s="82">
        <v>70</v>
      </c>
    </row>
    <row r="114" spans="1:30" s="13" customFormat="1">
      <c r="A114" s="272"/>
      <c r="B114" s="282" t="s">
        <v>257</v>
      </c>
      <c r="C114" s="57" t="s">
        <v>125</v>
      </c>
      <c r="D114" s="304" t="s">
        <v>242</v>
      </c>
      <c r="E114" s="295">
        <f>F114+L114</f>
        <v>0</v>
      </c>
      <c r="F114" s="296">
        <f>SUM(G114:K118)</f>
        <v>0</v>
      </c>
      <c r="G114" s="292"/>
      <c r="H114" s="292"/>
      <c r="I114" s="292"/>
      <c r="J114" s="292"/>
      <c r="K114" s="292"/>
      <c r="L114" s="296">
        <f>SUM(M114:Q118)</f>
        <v>0</v>
      </c>
      <c r="M114" s="292"/>
      <c r="N114" s="292"/>
      <c r="O114" s="292"/>
      <c r="P114" s="292"/>
      <c r="Q114" s="292"/>
      <c r="R114" s="160"/>
      <c r="S114" s="291" t="str">
        <f>IFERROR(ROUND(F114/E114*100,1),"")</f>
        <v/>
      </c>
      <c r="T114" s="69">
        <v>70</v>
      </c>
      <c r="U114" s="2"/>
      <c r="V114" s="2"/>
      <c r="W114" s="2"/>
      <c r="X114" s="2"/>
      <c r="Y114" s="2"/>
      <c r="Z114" s="2"/>
      <c r="AA114" s="2"/>
      <c r="AB114" s="2"/>
      <c r="AC114" s="2"/>
      <c r="AD114" s="2"/>
    </row>
    <row r="115" spans="1:30" s="13" customFormat="1">
      <c r="A115" s="272"/>
      <c r="B115" s="282"/>
      <c r="C115" s="57" t="s">
        <v>126</v>
      </c>
      <c r="D115" s="304"/>
      <c r="E115" s="295"/>
      <c r="F115" s="296"/>
      <c r="G115" s="293"/>
      <c r="H115" s="293"/>
      <c r="I115" s="293"/>
      <c r="J115" s="293"/>
      <c r="K115" s="293"/>
      <c r="L115" s="296"/>
      <c r="M115" s="293"/>
      <c r="N115" s="293"/>
      <c r="O115" s="293"/>
      <c r="P115" s="293"/>
      <c r="Q115" s="293"/>
      <c r="R115" s="160"/>
      <c r="S115" s="291"/>
      <c r="T115" s="69">
        <v>70</v>
      </c>
      <c r="U115" s="2"/>
      <c r="V115" s="2"/>
      <c r="W115" s="2"/>
      <c r="X115" s="2"/>
      <c r="Y115" s="2"/>
      <c r="Z115" s="2"/>
      <c r="AA115" s="2"/>
      <c r="AB115" s="2"/>
      <c r="AC115" s="2"/>
      <c r="AD115" s="2"/>
    </row>
    <row r="116" spans="1:30" s="13" customFormat="1">
      <c r="A116" s="272"/>
      <c r="B116" s="282"/>
      <c r="C116" s="57" t="s">
        <v>127</v>
      </c>
      <c r="D116" s="304"/>
      <c r="E116" s="295"/>
      <c r="F116" s="296"/>
      <c r="G116" s="293"/>
      <c r="H116" s="293"/>
      <c r="I116" s="293"/>
      <c r="J116" s="293"/>
      <c r="K116" s="293"/>
      <c r="L116" s="296"/>
      <c r="M116" s="293"/>
      <c r="N116" s="293"/>
      <c r="O116" s="293"/>
      <c r="P116" s="293"/>
      <c r="Q116" s="293"/>
      <c r="R116" s="160"/>
      <c r="S116" s="291"/>
      <c r="T116" s="69">
        <v>70</v>
      </c>
      <c r="U116" s="2"/>
      <c r="V116" s="2"/>
      <c r="W116" s="2"/>
      <c r="X116" s="2"/>
      <c r="Y116" s="2"/>
      <c r="Z116" s="2"/>
      <c r="AA116" s="2"/>
      <c r="AB116" s="2"/>
      <c r="AC116" s="2"/>
      <c r="AD116" s="2"/>
    </row>
    <row r="117" spans="1:30" s="13" customFormat="1">
      <c r="A117" s="272"/>
      <c r="B117" s="282"/>
      <c r="C117" s="57" t="s">
        <v>128</v>
      </c>
      <c r="D117" s="304"/>
      <c r="E117" s="295"/>
      <c r="F117" s="296"/>
      <c r="G117" s="293"/>
      <c r="H117" s="293"/>
      <c r="I117" s="293"/>
      <c r="J117" s="293"/>
      <c r="K117" s="293"/>
      <c r="L117" s="296"/>
      <c r="M117" s="293"/>
      <c r="N117" s="293"/>
      <c r="O117" s="293"/>
      <c r="P117" s="293"/>
      <c r="Q117" s="293"/>
      <c r="R117" s="160"/>
      <c r="S117" s="291"/>
      <c r="T117" s="69">
        <v>70</v>
      </c>
      <c r="U117" s="2"/>
      <c r="V117" s="2"/>
      <c r="W117" s="2"/>
      <c r="X117" s="2"/>
      <c r="Y117" s="2"/>
      <c r="Z117" s="2"/>
      <c r="AA117" s="2"/>
      <c r="AB117" s="2"/>
      <c r="AC117" s="2"/>
      <c r="AD117" s="2"/>
    </row>
    <row r="118" spans="1:30" s="13" customFormat="1">
      <c r="A118" s="272"/>
      <c r="B118" s="282"/>
      <c r="C118" s="57" t="s">
        <v>129</v>
      </c>
      <c r="D118" s="304"/>
      <c r="E118" s="295"/>
      <c r="F118" s="296"/>
      <c r="G118" s="294"/>
      <c r="H118" s="294"/>
      <c r="I118" s="294"/>
      <c r="J118" s="294"/>
      <c r="K118" s="294"/>
      <c r="L118" s="296"/>
      <c r="M118" s="294"/>
      <c r="N118" s="294"/>
      <c r="O118" s="294"/>
      <c r="P118" s="294"/>
      <c r="Q118" s="294"/>
      <c r="R118" s="160"/>
      <c r="S118" s="291"/>
      <c r="T118" s="69">
        <v>70</v>
      </c>
      <c r="U118" s="2"/>
      <c r="V118" s="2"/>
      <c r="W118" s="2"/>
      <c r="X118" s="2"/>
      <c r="Y118" s="2"/>
      <c r="Z118" s="2"/>
      <c r="AA118" s="2"/>
      <c r="AB118" s="2"/>
      <c r="AC118" s="2"/>
      <c r="AD118" s="2"/>
    </row>
    <row r="119" spans="1:30" s="13" customFormat="1">
      <c r="A119" s="272"/>
      <c r="B119" s="282"/>
      <c r="C119" s="15" t="s">
        <v>130</v>
      </c>
      <c r="D119" s="51" t="s">
        <v>242</v>
      </c>
      <c r="E119" s="7">
        <f t="shared" si="9"/>
        <v>0</v>
      </c>
      <c r="F119" s="9">
        <f t="shared" si="10"/>
        <v>0</v>
      </c>
      <c r="G119" s="43"/>
      <c r="H119" s="43"/>
      <c r="I119" s="43"/>
      <c r="J119" s="43"/>
      <c r="K119" s="59"/>
      <c r="L119" s="9">
        <f t="shared" ref="L119:L123" si="15">SUM(M119:Q119)</f>
        <v>0</v>
      </c>
      <c r="M119" s="43"/>
      <c r="N119" s="43"/>
      <c r="O119" s="43"/>
      <c r="P119" s="43"/>
      <c r="Q119" s="59"/>
      <c r="R119" s="157"/>
      <c r="S119" s="64" t="str">
        <f t="shared" si="8"/>
        <v/>
      </c>
      <c r="T119" s="69">
        <v>70</v>
      </c>
      <c r="U119" s="2"/>
      <c r="V119" s="2"/>
      <c r="W119" s="2"/>
      <c r="X119" s="2"/>
      <c r="Y119" s="2"/>
      <c r="Z119" s="2"/>
      <c r="AA119" s="2"/>
      <c r="AB119" s="2"/>
      <c r="AC119" s="2"/>
      <c r="AD119" s="2"/>
    </row>
    <row r="120" spans="1:30" s="13" customFormat="1">
      <c r="A120" s="272"/>
      <c r="B120" s="282"/>
      <c r="C120" s="15" t="s">
        <v>131</v>
      </c>
      <c r="D120" s="51" t="s">
        <v>242</v>
      </c>
      <c r="E120" s="7">
        <f t="shared" si="9"/>
        <v>0</v>
      </c>
      <c r="F120" s="9">
        <f t="shared" si="10"/>
        <v>0</v>
      </c>
      <c r="G120" s="43"/>
      <c r="H120" s="43"/>
      <c r="I120" s="43"/>
      <c r="J120" s="43"/>
      <c r="K120" s="59"/>
      <c r="L120" s="9">
        <f t="shared" si="15"/>
        <v>0</v>
      </c>
      <c r="M120" s="43"/>
      <c r="N120" s="43"/>
      <c r="O120" s="43"/>
      <c r="P120" s="43"/>
      <c r="Q120" s="59"/>
      <c r="R120" s="157"/>
      <c r="S120" s="64" t="str">
        <f t="shared" si="8"/>
        <v/>
      </c>
      <c r="T120" s="69">
        <v>70</v>
      </c>
      <c r="U120" s="2"/>
      <c r="V120" s="2"/>
      <c r="W120" s="2"/>
      <c r="X120" s="2"/>
      <c r="Y120" s="2"/>
      <c r="Z120" s="2"/>
      <c r="AA120" s="2"/>
      <c r="AB120" s="2"/>
      <c r="AC120" s="2"/>
      <c r="AD120" s="2"/>
    </row>
    <row r="121" spans="1:30" s="13" customFormat="1">
      <c r="A121" s="272"/>
      <c r="B121" s="282"/>
      <c r="C121" s="15" t="s">
        <v>132</v>
      </c>
      <c r="D121" s="51" t="s">
        <v>242</v>
      </c>
      <c r="E121" s="7">
        <f t="shared" si="9"/>
        <v>0</v>
      </c>
      <c r="F121" s="9">
        <f t="shared" si="10"/>
        <v>0</v>
      </c>
      <c r="G121" s="43"/>
      <c r="H121" s="43"/>
      <c r="I121" s="43"/>
      <c r="J121" s="43"/>
      <c r="K121" s="59"/>
      <c r="L121" s="9">
        <f t="shared" si="15"/>
        <v>0</v>
      </c>
      <c r="M121" s="43"/>
      <c r="N121" s="43"/>
      <c r="O121" s="43"/>
      <c r="P121" s="43"/>
      <c r="Q121" s="59"/>
      <c r="R121" s="157"/>
      <c r="S121" s="64" t="str">
        <f t="shared" si="8"/>
        <v/>
      </c>
      <c r="T121" s="69">
        <v>70</v>
      </c>
      <c r="U121" s="2"/>
      <c r="V121" s="2"/>
      <c r="W121" s="2"/>
      <c r="X121" s="2"/>
      <c r="Y121" s="2"/>
      <c r="Z121" s="2"/>
      <c r="AA121" s="2"/>
      <c r="AB121" s="2"/>
      <c r="AC121" s="2"/>
      <c r="AD121" s="2"/>
    </row>
    <row r="122" spans="1:30" s="13" customFormat="1">
      <c r="A122" s="272"/>
      <c r="B122" s="282"/>
      <c r="C122" s="15" t="s">
        <v>133</v>
      </c>
      <c r="D122" s="51" t="s">
        <v>240</v>
      </c>
      <c r="E122" s="7">
        <f t="shared" si="9"/>
        <v>0</v>
      </c>
      <c r="F122" s="9">
        <f t="shared" si="10"/>
        <v>0</v>
      </c>
      <c r="G122" s="43"/>
      <c r="H122" s="43"/>
      <c r="I122" s="43"/>
      <c r="J122" s="43"/>
      <c r="K122" s="59"/>
      <c r="L122" s="9">
        <f t="shared" si="15"/>
        <v>0</v>
      </c>
      <c r="M122" s="43"/>
      <c r="N122" s="43"/>
      <c r="O122" s="43"/>
      <c r="P122" s="43"/>
      <c r="Q122" s="59"/>
      <c r="R122" s="157"/>
      <c r="S122" s="64" t="str">
        <f t="shared" si="8"/>
        <v/>
      </c>
      <c r="T122" s="69">
        <v>70</v>
      </c>
      <c r="U122" s="2"/>
      <c r="V122" s="2"/>
      <c r="W122" s="2"/>
      <c r="X122" s="2"/>
      <c r="Y122" s="2"/>
      <c r="Z122" s="2"/>
      <c r="AA122" s="2"/>
      <c r="AB122" s="2"/>
      <c r="AC122" s="2"/>
      <c r="AD122" s="2"/>
    </row>
    <row r="123" spans="1:30" s="13" customFormat="1" ht="13.8" thickBot="1">
      <c r="A123" s="273"/>
      <c r="B123" s="283"/>
      <c r="C123" s="83" t="s">
        <v>134</v>
      </c>
      <c r="D123" s="52" t="s">
        <v>240</v>
      </c>
      <c r="E123" s="49">
        <f t="shared" si="9"/>
        <v>0</v>
      </c>
      <c r="F123" s="60">
        <f t="shared" si="10"/>
        <v>0</v>
      </c>
      <c r="G123" s="47"/>
      <c r="H123" s="47"/>
      <c r="I123" s="47"/>
      <c r="J123" s="47"/>
      <c r="K123" s="61"/>
      <c r="L123" s="60">
        <f t="shared" si="15"/>
        <v>0</v>
      </c>
      <c r="M123" s="47"/>
      <c r="N123" s="47"/>
      <c r="O123" s="47"/>
      <c r="P123" s="47"/>
      <c r="Q123" s="61"/>
      <c r="R123" s="159"/>
      <c r="S123" s="65" t="str">
        <f t="shared" si="8"/>
        <v/>
      </c>
      <c r="T123" s="70">
        <v>70</v>
      </c>
      <c r="U123" s="2"/>
      <c r="V123" s="2"/>
      <c r="W123" s="2"/>
      <c r="X123" s="2"/>
      <c r="Y123" s="2"/>
      <c r="Z123" s="2"/>
      <c r="AA123" s="2"/>
      <c r="AB123" s="2"/>
      <c r="AC123" s="2"/>
      <c r="AD123" s="2"/>
    </row>
    <row r="124" spans="1:30" s="12" customFormat="1">
      <c r="A124" s="154" t="s">
        <v>259</v>
      </c>
      <c r="B124" s="155"/>
      <c r="C124" s="156"/>
      <c r="D124" s="78"/>
      <c r="E124" s="79">
        <f t="shared" si="9"/>
        <v>0</v>
      </c>
      <c r="F124" s="80">
        <f>SUM(F125:F128)</f>
        <v>0</v>
      </c>
      <c r="G124" s="164" t="s">
        <v>216</v>
      </c>
      <c r="H124" s="164" t="s">
        <v>217</v>
      </c>
      <c r="I124" s="164" t="s">
        <v>314</v>
      </c>
      <c r="J124" s="164" t="s">
        <v>315</v>
      </c>
      <c r="K124" s="165" t="s">
        <v>316</v>
      </c>
      <c r="L124" s="80">
        <f>SUM(L125:L128)</f>
        <v>0</v>
      </c>
      <c r="M124" s="164" t="s">
        <v>216</v>
      </c>
      <c r="N124" s="164" t="s">
        <v>217</v>
      </c>
      <c r="O124" s="164" t="s">
        <v>314</v>
      </c>
      <c r="P124" s="164" t="s">
        <v>315</v>
      </c>
      <c r="Q124" s="165" t="s">
        <v>316</v>
      </c>
      <c r="R124" s="166"/>
      <c r="S124" s="81" t="str">
        <f t="shared" si="8"/>
        <v/>
      </c>
      <c r="T124" s="82">
        <v>70</v>
      </c>
    </row>
    <row r="125" spans="1:30" s="13" customFormat="1">
      <c r="A125" s="272"/>
      <c r="B125" s="282" t="s">
        <v>135</v>
      </c>
      <c r="C125" s="15" t="s">
        <v>224</v>
      </c>
      <c r="D125" s="51" t="s">
        <v>242</v>
      </c>
      <c r="E125" s="7">
        <f t="shared" si="9"/>
        <v>0</v>
      </c>
      <c r="F125" s="9">
        <f t="shared" si="10"/>
        <v>0</v>
      </c>
      <c r="G125" s="43"/>
      <c r="H125" s="43"/>
      <c r="I125" s="43"/>
      <c r="J125" s="43"/>
      <c r="K125" s="59"/>
      <c r="L125" s="9">
        <f t="shared" ref="L125:L128" si="16">SUM(M125:Q125)</f>
        <v>0</v>
      </c>
      <c r="M125" s="43"/>
      <c r="N125" s="43"/>
      <c r="O125" s="43"/>
      <c r="P125" s="43"/>
      <c r="Q125" s="59"/>
      <c r="R125" s="157"/>
      <c r="S125" s="64" t="str">
        <f t="shared" si="8"/>
        <v/>
      </c>
      <c r="T125" s="69">
        <v>70</v>
      </c>
      <c r="U125" s="2"/>
      <c r="V125" s="2"/>
      <c r="W125" s="2"/>
      <c r="X125" s="2"/>
      <c r="Y125" s="2"/>
      <c r="Z125" s="2"/>
      <c r="AA125" s="2"/>
      <c r="AB125" s="2"/>
      <c r="AC125" s="2"/>
      <c r="AD125" s="2"/>
    </row>
    <row r="126" spans="1:30" s="13" customFormat="1">
      <c r="A126" s="272"/>
      <c r="B126" s="282"/>
      <c r="C126" s="15" t="s">
        <v>136</v>
      </c>
      <c r="D126" s="51" t="s">
        <v>242</v>
      </c>
      <c r="E126" s="7">
        <f t="shared" si="9"/>
        <v>0</v>
      </c>
      <c r="F126" s="9">
        <f t="shared" si="10"/>
        <v>0</v>
      </c>
      <c r="G126" s="43"/>
      <c r="H126" s="43"/>
      <c r="I126" s="43"/>
      <c r="J126" s="43"/>
      <c r="K126" s="59"/>
      <c r="L126" s="9">
        <f t="shared" si="16"/>
        <v>0</v>
      </c>
      <c r="M126" s="43"/>
      <c r="N126" s="43"/>
      <c r="O126" s="43"/>
      <c r="P126" s="43"/>
      <c r="Q126" s="59"/>
      <c r="R126" s="157"/>
      <c r="S126" s="64" t="str">
        <f t="shared" si="8"/>
        <v/>
      </c>
      <c r="T126" s="69">
        <v>70</v>
      </c>
      <c r="U126" s="2"/>
      <c r="V126" s="2"/>
      <c r="W126" s="2"/>
      <c r="X126" s="2"/>
      <c r="Y126" s="2"/>
      <c r="Z126" s="2"/>
      <c r="AA126" s="2"/>
      <c r="AB126" s="2"/>
      <c r="AC126" s="2"/>
      <c r="AD126" s="2"/>
    </row>
    <row r="127" spans="1:30" s="13" customFormat="1">
      <c r="A127" s="272"/>
      <c r="B127" s="282"/>
      <c r="C127" s="15" t="s">
        <v>137</v>
      </c>
      <c r="D127" s="51" t="s">
        <v>242</v>
      </c>
      <c r="E127" s="7">
        <f t="shared" si="9"/>
        <v>0</v>
      </c>
      <c r="F127" s="9">
        <f t="shared" si="10"/>
        <v>0</v>
      </c>
      <c r="G127" s="43"/>
      <c r="H127" s="43"/>
      <c r="I127" s="43"/>
      <c r="J127" s="43"/>
      <c r="K127" s="59"/>
      <c r="L127" s="9">
        <f t="shared" si="16"/>
        <v>0</v>
      </c>
      <c r="M127" s="43"/>
      <c r="N127" s="43"/>
      <c r="O127" s="43"/>
      <c r="P127" s="43"/>
      <c r="Q127" s="59"/>
      <c r="R127" s="157"/>
      <c r="S127" s="64" t="str">
        <f t="shared" si="8"/>
        <v/>
      </c>
      <c r="T127" s="69">
        <v>70</v>
      </c>
      <c r="U127" s="2"/>
      <c r="V127" s="2"/>
      <c r="W127" s="2"/>
      <c r="X127" s="2"/>
      <c r="Y127" s="2"/>
      <c r="Z127" s="2"/>
      <c r="AA127" s="2"/>
      <c r="AB127" s="2"/>
      <c r="AC127" s="2"/>
      <c r="AD127" s="2"/>
    </row>
    <row r="128" spans="1:30" s="13" customFormat="1" ht="13.8" thickBot="1">
      <c r="A128" s="273"/>
      <c r="B128" s="283"/>
      <c r="C128" s="83" t="s">
        <v>223</v>
      </c>
      <c r="D128" s="52" t="s">
        <v>211</v>
      </c>
      <c r="E128" s="49">
        <f t="shared" si="9"/>
        <v>0</v>
      </c>
      <c r="F128" s="60">
        <f t="shared" si="10"/>
        <v>0</v>
      </c>
      <c r="G128" s="47"/>
      <c r="H128" s="47"/>
      <c r="I128" s="47"/>
      <c r="J128" s="47"/>
      <c r="K128" s="61"/>
      <c r="L128" s="60">
        <f t="shared" si="16"/>
        <v>0</v>
      </c>
      <c r="M128" s="47"/>
      <c r="N128" s="47"/>
      <c r="O128" s="47"/>
      <c r="P128" s="47"/>
      <c r="Q128" s="61"/>
      <c r="R128" s="159"/>
      <c r="S128" s="65" t="str">
        <f t="shared" si="8"/>
        <v/>
      </c>
      <c r="T128" s="70">
        <v>70</v>
      </c>
      <c r="U128" s="2"/>
      <c r="V128" s="2"/>
      <c r="W128" s="2"/>
      <c r="X128" s="2"/>
      <c r="Y128" s="2"/>
      <c r="Z128" s="2"/>
      <c r="AA128" s="2"/>
      <c r="AB128" s="2"/>
      <c r="AC128" s="2"/>
      <c r="AD128" s="2"/>
    </row>
    <row r="129" spans="1:30" s="12" customFormat="1">
      <c r="A129" s="154" t="s">
        <v>260</v>
      </c>
      <c r="B129" s="155"/>
      <c r="C129" s="156"/>
      <c r="D129" s="78"/>
      <c r="E129" s="79">
        <f t="shared" si="9"/>
        <v>0</v>
      </c>
      <c r="F129" s="80">
        <f>SUM(F130:F134)</f>
        <v>0</v>
      </c>
      <c r="G129" s="164" t="s">
        <v>216</v>
      </c>
      <c r="H129" s="164" t="s">
        <v>217</v>
      </c>
      <c r="I129" s="164" t="s">
        <v>314</v>
      </c>
      <c r="J129" s="164" t="s">
        <v>315</v>
      </c>
      <c r="K129" s="165" t="s">
        <v>316</v>
      </c>
      <c r="L129" s="80">
        <f>SUM(L130:L134)</f>
        <v>0</v>
      </c>
      <c r="M129" s="164" t="s">
        <v>216</v>
      </c>
      <c r="N129" s="164" t="s">
        <v>217</v>
      </c>
      <c r="O129" s="164" t="s">
        <v>314</v>
      </c>
      <c r="P129" s="164" t="s">
        <v>315</v>
      </c>
      <c r="Q129" s="165" t="s">
        <v>316</v>
      </c>
      <c r="R129" s="166"/>
      <c r="S129" s="81" t="str">
        <f t="shared" si="8"/>
        <v/>
      </c>
      <c r="T129" s="82">
        <v>70</v>
      </c>
    </row>
    <row r="130" spans="1:30" s="13" customFormat="1">
      <c r="A130" s="272"/>
      <c r="B130" s="282" t="s">
        <v>138</v>
      </c>
      <c r="C130" s="15" t="s">
        <v>139</v>
      </c>
      <c r="D130" s="51" t="s">
        <v>242</v>
      </c>
      <c r="E130" s="7">
        <f t="shared" si="9"/>
        <v>0</v>
      </c>
      <c r="F130" s="9">
        <f t="shared" si="10"/>
        <v>0</v>
      </c>
      <c r="G130" s="43"/>
      <c r="H130" s="43"/>
      <c r="I130" s="43"/>
      <c r="J130" s="43"/>
      <c r="K130" s="59"/>
      <c r="L130" s="9">
        <f t="shared" ref="L130:L134" si="17">SUM(M130:Q130)</f>
        <v>0</v>
      </c>
      <c r="M130" s="43"/>
      <c r="N130" s="43"/>
      <c r="O130" s="43"/>
      <c r="P130" s="43"/>
      <c r="Q130" s="59"/>
      <c r="R130" s="157"/>
      <c r="S130" s="64" t="str">
        <f t="shared" si="8"/>
        <v/>
      </c>
      <c r="T130" s="69">
        <v>70</v>
      </c>
      <c r="U130" s="2"/>
      <c r="V130" s="2"/>
      <c r="W130" s="2"/>
      <c r="X130" s="2"/>
      <c r="Y130" s="2"/>
      <c r="Z130" s="2"/>
      <c r="AA130" s="2"/>
      <c r="AB130" s="2"/>
      <c r="AC130" s="2"/>
      <c r="AD130" s="2"/>
    </row>
    <row r="131" spans="1:30" s="13" customFormat="1">
      <c r="A131" s="272"/>
      <c r="B131" s="282"/>
      <c r="C131" s="15" t="s">
        <v>140</v>
      </c>
      <c r="D131" s="51" t="s">
        <v>242</v>
      </c>
      <c r="E131" s="7">
        <f t="shared" si="9"/>
        <v>0</v>
      </c>
      <c r="F131" s="9">
        <f t="shared" si="10"/>
        <v>0</v>
      </c>
      <c r="G131" s="43"/>
      <c r="H131" s="43"/>
      <c r="I131" s="43"/>
      <c r="J131" s="43"/>
      <c r="K131" s="59"/>
      <c r="L131" s="9">
        <f t="shared" si="17"/>
        <v>0</v>
      </c>
      <c r="M131" s="43"/>
      <c r="N131" s="43"/>
      <c r="O131" s="43"/>
      <c r="P131" s="43"/>
      <c r="Q131" s="59"/>
      <c r="R131" s="157"/>
      <c r="S131" s="64" t="str">
        <f t="shared" si="8"/>
        <v/>
      </c>
      <c r="T131" s="69">
        <v>70</v>
      </c>
      <c r="U131" s="2"/>
      <c r="V131" s="2"/>
      <c r="W131" s="2"/>
      <c r="X131" s="2"/>
      <c r="Y131" s="2"/>
      <c r="Z131" s="2"/>
      <c r="AA131" s="2"/>
      <c r="AB131" s="2"/>
      <c r="AC131" s="2"/>
      <c r="AD131" s="2"/>
    </row>
    <row r="132" spans="1:30" s="13" customFormat="1">
      <c r="A132" s="272"/>
      <c r="B132" s="282"/>
      <c r="C132" s="15" t="s">
        <v>141</v>
      </c>
      <c r="D132" s="51" t="s">
        <v>242</v>
      </c>
      <c r="E132" s="7">
        <f t="shared" si="9"/>
        <v>0</v>
      </c>
      <c r="F132" s="9">
        <f t="shared" si="10"/>
        <v>0</v>
      </c>
      <c r="G132" s="43"/>
      <c r="H132" s="43"/>
      <c r="I132" s="43"/>
      <c r="J132" s="43"/>
      <c r="K132" s="59"/>
      <c r="L132" s="9">
        <f t="shared" si="17"/>
        <v>0</v>
      </c>
      <c r="M132" s="43"/>
      <c r="N132" s="43"/>
      <c r="O132" s="43"/>
      <c r="P132" s="43"/>
      <c r="Q132" s="59"/>
      <c r="R132" s="157"/>
      <c r="S132" s="64" t="str">
        <f t="shared" si="8"/>
        <v/>
      </c>
      <c r="T132" s="69">
        <v>70</v>
      </c>
      <c r="U132" s="2"/>
      <c r="V132" s="2"/>
      <c r="W132" s="2"/>
      <c r="X132" s="2"/>
      <c r="Y132" s="2"/>
      <c r="Z132" s="2"/>
      <c r="AA132" s="2"/>
      <c r="AB132" s="2"/>
      <c r="AC132" s="2"/>
      <c r="AD132" s="2"/>
    </row>
    <row r="133" spans="1:30" s="13" customFormat="1">
      <c r="A133" s="272"/>
      <c r="B133" s="282"/>
      <c r="C133" s="15" t="s">
        <v>225</v>
      </c>
      <c r="D133" s="51" t="s">
        <v>240</v>
      </c>
      <c r="E133" s="7">
        <f t="shared" si="9"/>
        <v>0</v>
      </c>
      <c r="F133" s="9">
        <f t="shared" si="10"/>
        <v>0</v>
      </c>
      <c r="G133" s="43"/>
      <c r="H133" s="43"/>
      <c r="I133" s="43"/>
      <c r="J133" s="43"/>
      <c r="K133" s="59"/>
      <c r="L133" s="9">
        <f t="shared" si="17"/>
        <v>0</v>
      </c>
      <c r="M133" s="43"/>
      <c r="N133" s="43"/>
      <c r="O133" s="43"/>
      <c r="P133" s="43"/>
      <c r="Q133" s="59"/>
      <c r="R133" s="157"/>
      <c r="S133" s="64" t="str">
        <f t="shared" si="8"/>
        <v/>
      </c>
      <c r="T133" s="69">
        <v>70</v>
      </c>
      <c r="U133" s="2"/>
      <c r="V133" s="2"/>
      <c r="W133" s="2"/>
      <c r="X133" s="2"/>
      <c r="Y133" s="2"/>
      <c r="Z133" s="2"/>
      <c r="AA133" s="2"/>
      <c r="AB133" s="2"/>
      <c r="AC133" s="2"/>
      <c r="AD133" s="2"/>
    </row>
    <row r="134" spans="1:30" s="13" customFormat="1" ht="13.8" thickBot="1">
      <c r="A134" s="273"/>
      <c r="B134" s="283"/>
      <c r="C134" s="83" t="s">
        <v>142</v>
      </c>
      <c r="D134" s="52" t="s">
        <v>214</v>
      </c>
      <c r="E134" s="49">
        <f t="shared" si="9"/>
        <v>0</v>
      </c>
      <c r="F134" s="60">
        <f t="shared" si="10"/>
        <v>0</v>
      </c>
      <c r="G134" s="47"/>
      <c r="H134" s="47"/>
      <c r="I134" s="47"/>
      <c r="J134" s="47"/>
      <c r="K134" s="61"/>
      <c r="L134" s="60">
        <f t="shared" si="17"/>
        <v>0</v>
      </c>
      <c r="M134" s="47"/>
      <c r="N134" s="47"/>
      <c r="O134" s="47"/>
      <c r="P134" s="47"/>
      <c r="Q134" s="61"/>
      <c r="R134" s="159"/>
      <c r="S134" s="65" t="str">
        <f t="shared" si="8"/>
        <v/>
      </c>
      <c r="T134" s="70">
        <v>70</v>
      </c>
      <c r="U134" s="2"/>
      <c r="V134" s="2"/>
      <c r="W134" s="2"/>
      <c r="X134" s="2"/>
      <c r="Y134" s="2"/>
      <c r="Z134" s="2"/>
      <c r="AA134" s="2"/>
      <c r="AB134" s="2"/>
      <c r="AC134" s="2"/>
      <c r="AD134" s="2"/>
    </row>
    <row r="135" spans="1:30" s="12" customFormat="1">
      <c r="A135" s="154" t="s">
        <v>261</v>
      </c>
      <c r="B135" s="86"/>
      <c r="C135" s="85"/>
      <c r="D135" s="78"/>
      <c r="E135" s="79">
        <f t="shared" si="9"/>
        <v>0</v>
      </c>
      <c r="F135" s="80">
        <f>SUM(F136:F138)</f>
        <v>0</v>
      </c>
      <c r="G135" s="164" t="s">
        <v>216</v>
      </c>
      <c r="H135" s="164" t="s">
        <v>217</v>
      </c>
      <c r="I135" s="164" t="s">
        <v>314</v>
      </c>
      <c r="J135" s="164" t="s">
        <v>315</v>
      </c>
      <c r="K135" s="165" t="s">
        <v>316</v>
      </c>
      <c r="L135" s="80">
        <f>SUM(L136:L138)</f>
        <v>0</v>
      </c>
      <c r="M135" s="164" t="s">
        <v>216</v>
      </c>
      <c r="N135" s="164" t="s">
        <v>217</v>
      </c>
      <c r="O135" s="164" t="s">
        <v>314</v>
      </c>
      <c r="P135" s="164" t="s">
        <v>315</v>
      </c>
      <c r="Q135" s="165" t="s">
        <v>316</v>
      </c>
      <c r="R135" s="166"/>
      <c r="S135" s="81" t="str">
        <f t="shared" si="8"/>
        <v/>
      </c>
      <c r="T135" s="82">
        <v>70</v>
      </c>
    </row>
    <row r="136" spans="1:30" s="13" customFormat="1">
      <c r="A136" s="278"/>
      <c r="B136" s="279"/>
      <c r="C136" s="15" t="s">
        <v>143</v>
      </c>
      <c r="D136" s="51" t="s">
        <v>242</v>
      </c>
      <c r="E136" s="7">
        <f t="shared" si="9"/>
        <v>0</v>
      </c>
      <c r="F136" s="9">
        <f t="shared" si="10"/>
        <v>0</v>
      </c>
      <c r="G136" s="43"/>
      <c r="H136" s="43"/>
      <c r="I136" s="43"/>
      <c r="J136" s="43"/>
      <c r="K136" s="59"/>
      <c r="L136" s="9">
        <f t="shared" ref="L136:L138" si="18">SUM(M136:Q136)</f>
        <v>0</v>
      </c>
      <c r="M136" s="43"/>
      <c r="N136" s="43"/>
      <c r="O136" s="43"/>
      <c r="P136" s="43"/>
      <c r="Q136" s="59"/>
      <c r="R136" s="157"/>
      <c r="S136" s="64" t="str">
        <f t="shared" si="8"/>
        <v/>
      </c>
      <c r="T136" s="69">
        <v>70</v>
      </c>
      <c r="U136" s="2"/>
      <c r="V136" s="2"/>
      <c r="W136" s="2"/>
      <c r="X136" s="2"/>
      <c r="Y136" s="2"/>
      <c r="Z136" s="2"/>
      <c r="AA136" s="2"/>
      <c r="AB136" s="2"/>
      <c r="AC136" s="2"/>
      <c r="AD136" s="2"/>
    </row>
    <row r="137" spans="1:30" s="13" customFormat="1">
      <c r="A137" s="278"/>
      <c r="B137" s="279"/>
      <c r="C137" s="15" t="s">
        <v>144</v>
      </c>
      <c r="D137" s="51" t="s">
        <v>242</v>
      </c>
      <c r="E137" s="7">
        <f t="shared" si="9"/>
        <v>0</v>
      </c>
      <c r="F137" s="9">
        <f t="shared" si="10"/>
        <v>0</v>
      </c>
      <c r="G137" s="43"/>
      <c r="H137" s="43"/>
      <c r="I137" s="43"/>
      <c r="J137" s="43"/>
      <c r="K137" s="59"/>
      <c r="L137" s="9">
        <f t="shared" si="18"/>
        <v>0</v>
      </c>
      <c r="M137" s="43"/>
      <c r="N137" s="43"/>
      <c r="O137" s="43"/>
      <c r="P137" s="43"/>
      <c r="Q137" s="59"/>
      <c r="R137" s="157"/>
      <c r="S137" s="64" t="str">
        <f t="shared" si="8"/>
        <v/>
      </c>
      <c r="T137" s="69">
        <v>70</v>
      </c>
      <c r="U137" s="2"/>
      <c r="V137" s="2"/>
      <c r="W137" s="2"/>
      <c r="X137" s="2"/>
      <c r="Y137" s="2"/>
      <c r="Z137" s="2"/>
      <c r="AA137" s="2"/>
      <c r="AB137" s="2"/>
      <c r="AC137" s="2"/>
      <c r="AD137" s="2"/>
    </row>
    <row r="138" spans="1:30" s="13" customFormat="1" ht="13.8" thickBot="1">
      <c r="A138" s="280"/>
      <c r="B138" s="281"/>
      <c r="C138" s="83" t="s">
        <v>145</v>
      </c>
      <c r="D138" s="52" t="s">
        <v>242</v>
      </c>
      <c r="E138" s="49">
        <f t="shared" si="9"/>
        <v>0</v>
      </c>
      <c r="F138" s="60">
        <f t="shared" si="10"/>
        <v>0</v>
      </c>
      <c r="G138" s="47"/>
      <c r="H138" s="47"/>
      <c r="I138" s="47"/>
      <c r="J138" s="47"/>
      <c r="K138" s="61"/>
      <c r="L138" s="60">
        <f t="shared" si="18"/>
        <v>0</v>
      </c>
      <c r="M138" s="47"/>
      <c r="N138" s="47"/>
      <c r="O138" s="47"/>
      <c r="P138" s="47"/>
      <c r="Q138" s="61"/>
      <c r="R138" s="159"/>
      <c r="S138" s="65" t="str">
        <f t="shared" si="8"/>
        <v/>
      </c>
      <c r="T138" s="70">
        <v>70</v>
      </c>
      <c r="U138" s="2"/>
      <c r="V138" s="2"/>
      <c r="W138" s="2"/>
      <c r="X138" s="2"/>
      <c r="Y138" s="2"/>
      <c r="Z138" s="2"/>
      <c r="AA138" s="2"/>
      <c r="AB138" s="2"/>
      <c r="AC138" s="2"/>
      <c r="AD138" s="2"/>
    </row>
    <row r="139" spans="1:30" s="12" customFormat="1">
      <c r="A139" s="154" t="s">
        <v>262</v>
      </c>
      <c r="B139" s="155"/>
      <c r="C139" s="85"/>
      <c r="D139" s="78"/>
      <c r="E139" s="79">
        <f t="shared" si="9"/>
        <v>0</v>
      </c>
      <c r="F139" s="80">
        <f>SUM(F140:F145)</f>
        <v>0</v>
      </c>
      <c r="G139" s="164" t="s">
        <v>216</v>
      </c>
      <c r="H139" s="164" t="s">
        <v>217</v>
      </c>
      <c r="I139" s="164" t="s">
        <v>314</v>
      </c>
      <c r="J139" s="164" t="s">
        <v>315</v>
      </c>
      <c r="K139" s="165" t="s">
        <v>316</v>
      </c>
      <c r="L139" s="80">
        <f>SUM(L140:L145)</f>
        <v>0</v>
      </c>
      <c r="M139" s="164" t="s">
        <v>216</v>
      </c>
      <c r="N139" s="164" t="s">
        <v>217</v>
      </c>
      <c r="O139" s="164" t="s">
        <v>314</v>
      </c>
      <c r="P139" s="164" t="s">
        <v>315</v>
      </c>
      <c r="Q139" s="165" t="s">
        <v>316</v>
      </c>
      <c r="R139" s="166"/>
      <c r="S139" s="81" t="str">
        <f t="shared" si="8"/>
        <v/>
      </c>
      <c r="T139" s="82">
        <v>70</v>
      </c>
    </row>
    <row r="140" spans="1:30" s="13" customFormat="1">
      <c r="A140" s="278"/>
      <c r="B140" s="279"/>
      <c r="C140" s="15" t="s">
        <v>146</v>
      </c>
      <c r="D140" s="51" t="s">
        <v>242</v>
      </c>
      <c r="E140" s="7">
        <f t="shared" si="9"/>
        <v>0</v>
      </c>
      <c r="F140" s="9">
        <f t="shared" si="10"/>
        <v>0</v>
      </c>
      <c r="G140" s="43"/>
      <c r="H140" s="43"/>
      <c r="I140" s="43"/>
      <c r="J140" s="43"/>
      <c r="K140" s="59"/>
      <c r="L140" s="9">
        <f t="shared" ref="L140:L145" si="19">SUM(M140:Q140)</f>
        <v>0</v>
      </c>
      <c r="M140" s="43"/>
      <c r="N140" s="43"/>
      <c r="O140" s="43"/>
      <c r="P140" s="43"/>
      <c r="Q140" s="59"/>
      <c r="R140" s="157"/>
      <c r="S140" s="64" t="str">
        <f t="shared" si="8"/>
        <v/>
      </c>
      <c r="T140" s="69">
        <v>70</v>
      </c>
      <c r="U140" s="2"/>
      <c r="V140" s="2"/>
      <c r="W140" s="2"/>
      <c r="X140" s="2"/>
      <c r="Y140" s="2"/>
      <c r="Z140" s="2"/>
      <c r="AA140" s="2"/>
      <c r="AB140" s="2"/>
      <c r="AC140" s="2"/>
      <c r="AD140" s="2"/>
    </row>
    <row r="141" spans="1:30" s="13" customFormat="1">
      <c r="A141" s="278"/>
      <c r="B141" s="279"/>
      <c r="C141" s="15" t="s">
        <v>147</v>
      </c>
      <c r="D141" s="51" t="s">
        <v>242</v>
      </c>
      <c r="E141" s="7">
        <f t="shared" si="9"/>
        <v>0</v>
      </c>
      <c r="F141" s="9">
        <f t="shared" si="10"/>
        <v>0</v>
      </c>
      <c r="G141" s="43"/>
      <c r="H141" s="43"/>
      <c r="I141" s="43"/>
      <c r="J141" s="43"/>
      <c r="K141" s="59"/>
      <c r="L141" s="9">
        <f t="shared" si="19"/>
        <v>0</v>
      </c>
      <c r="M141" s="43"/>
      <c r="N141" s="43"/>
      <c r="O141" s="43"/>
      <c r="P141" s="43"/>
      <c r="Q141" s="59"/>
      <c r="R141" s="157"/>
      <c r="S141" s="64" t="str">
        <f t="shared" si="8"/>
        <v/>
      </c>
      <c r="T141" s="69">
        <v>70</v>
      </c>
      <c r="U141" s="2"/>
      <c r="V141" s="2"/>
      <c r="W141" s="2"/>
      <c r="X141" s="2"/>
      <c r="Y141" s="2"/>
      <c r="Z141" s="2"/>
      <c r="AA141" s="2"/>
      <c r="AB141" s="2"/>
      <c r="AC141" s="2"/>
      <c r="AD141" s="2"/>
    </row>
    <row r="142" spans="1:30" s="13" customFormat="1">
      <c r="A142" s="278"/>
      <c r="B142" s="279"/>
      <c r="C142" s="15" t="s">
        <v>148</v>
      </c>
      <c r="D142" s="51" t="s">
        <v>242</v>
      </c>
      <c r="E142" s="7">
        <f t="shared" si="9"/>
        <v>0</v>
      </c>
      <c r="F142" s="9">
        <f t="shared" si="10"/>
        <v>0</v>
      </c>
      <c r="G142" s="43"/>
      <c r="H142" s="43"/>
      <c r="I142" s="43"/>
      <c r="J142" s="43"/>
      <c r="K142" s="59"/>
      <c r="L142" s="9">
        <f t="shared" si="19"/>
        <v>0</v>
      </c>
      <c r="M142" s="43"/>
      <c r="N142" s="43"/>
      <c r="O142" s="43"/>
      <c r="P142" s="43"/>
      <c r="Q142" s="59"/>
      <c r="R142" s="157"/>
      <c r="S142" s="64" t="str">
        <f t="shared" ref="S142:S203" si="20">IFERROR(ROUND(F142/E142*100,1),"")</f>
        <v/>
      </c>
      <c r="T142" s="69">
        <v>70</v>
      </c>
      <c r="U142" s="2"/>
      <c r="V142" s="2"/>
      <c r="W142" s="2"/>
      <c r="X142" s="2"/>
      <c r="Y142" s="2"/>
      <c r="Z142" s="2"/>
      <c r="AA142" s="2"/>
      <c r="AB142" s="2"/>
      <c r="AC142" s="2"/>
      <c r="AD142" s="2"/>
    </row>
    <row r="143" spans="1:30" s="13" customFormat="1">
      <c r="A143" s="278"/>
      <c r="B143" s="279"/>
      <c r="C143" s="15" t="s">
        <v>149</v>
      </c>
      <c r="D143" s="51" t="s">
        <v>242</v>
      </c>
      <c r="E143" s="7">
        <f t="shared" si="9"/>
        <v>0</v>
      </c>
      <c r="F143" s="9">
        <f t="shared" si="10"/>
        <v>0</v>
      </c>
      <c r="G143" s="43"/>
      <c r="H143" s="43"/>
      <c r="I143" s="43"/>
      <c r="J143" s="43"/>
      <c r="K143" s="59"/>
      <c r="L143" s="9">
        <f t="shared" si="19"/>
        <v>0</v>
      </c>
      <c r="M143" s="43"/>
      <c r="N143" s="43"/>
      <c r="O143" s="43"/>
      <c r="P143" s="43"/>
      <c r="Q143" s="59"/>
      <c r="R143" s="157"/>
      <c r="S143" s="64" t="str">
        <f t="shared" si="20"/>
        <v/>
      </c>
      <c r="T143" s="69">
        <v>70</v>
      </c>
      <c r="U143" s="2"/>
      <c r="V143" s="2"/>
      <c r="W143" s="2"/>
      <c r="X143" s="2"/>
      <c r="Y143" s="2"/>
      <c r="Z143" s="2"/>
      <c r="AA143" s="2"/>
      <c r="AB143" s="2"/>
      <c r="AC143" s="2"/>
      <c r="AD143" s="2"/>
    </row>
    <row r="144" spans="1:30" s="13" customFormat="1">
      <c r="A144" s="278"/>
      <c r="B144" s="279"/>
      <c r="C144" s="15" t="s">
        <v>150</v>
      </c>
      <c r="D144" s="51" t="s">
        <v>242</v>
      </c>
      <c r="E144" s="7">
        <f t="shared" si="9"/>
        <v>0</v>
      </c>
      <c r="F144" s="9">
        <f t="shared" si="10"/>
        <v>0</v>
      </c>
      <c r="G144" s="43"/>
      <c r="H144" s="43"/>
      <c r="I144" s="43"/>
      <c r="J144" s="43"/>
      <c r="K144" s="59"/>
      <c r="L144" s="9">
        <f t="shared" si="19"/>
        <v>0</v>
      </c>
      <c r="M144" s="43"/>
      <c r="N144" s="43"/>
      <c r="O144" s="43"/>
      <c r="P144" s="43"/>
      <c r="Q144" s="59"/>
      <c r="R144" s="157"/>
      <c r="S144" s="64" t="str">
        <f t="shared" si="20"/>
        <v/>
      </c>
      <c r="T144" s="69">
        <v>70</v>
      </c>
      <c r="U144" s="2"/>
      <c r="V144" s="2"/>
      <c r="W144" s="2"/>
      <c r="X144" s="2"/>
      <c r="Y144" s="2"/>
      <c r="Z144" s="2"/>
      <c r="AA144" s="2"/>
      <c r="AB144" s="2"/>
      <c r="AC144" s="2"/>
      <c r="AD144" s="2"/>
    </row>
    <row r="145" spans="1:30" s="13" customFormat="1" ht="13.8" thickBot="1">
      <c r="A145" s="280"/>
      <c r="B145" s="281"/>
      <c r="C145" s="83" t="s">
        <v>151</v>
      </c>
      <c r="D145" s="52" t="s">
        <v>242</v>
      </c>
      <c r="E145" s="49">
        <f t="shared" si="9"/>
        <v>0</v>
      </c>
      <c r="F145" s="60">
        <f t="shared" si="10"/>
        <v>0</v>
      </c>
      <c r="G145" s="47"/>
      <c r="H145" s="47"/>
      <c r="I145" s="47"/>
      <c r="J145" s="47"/>
      <c r="K145" s="61"/>
      <c r="L145" s="60">
        <f t="shared" si="19"/>
        <v>0</v>
      </c>
      <c r="M145" s="47"/>
      <c r="N145" s="47"/>
      <c r="O145" s="47"/>
      <c r="P145" s="47"/>
      <c r="Q145" s="61"/>
      <c r="R145" s="159"/>
      <c r="S145" s="65" t="str">
        <f t="shared" si="20"/>
        <v/>
      </c>
      <c r="T145" s="70">
        <v>70</v>
      </c>
      <c r="U145" s="2"/>
      <c r="V145" s="2"/>
      <c r="W145" s="2"/>
      <c r="X145" s="2"/>
      <c r="Y145" s="2"/>
      <c r="Z145" s="2"/>
      <c r="AA145" s="2"/>
      <c r="AB145" s="2"/>
      <c r="AC145" s="2"/>
      <c r="AD145" s="2"/>
    </row>
    <row r="146" spans="1:30" s="12" customFormat="1">
      <c r="A146" s="154" t="s">
        <v>263</v>
      </c>
      <c r="B146" s="155"/>
      <c r="C146" s="85"/>
      <c r="D146" s="78"/>
      <c r="E146" s="79">
        <f t="shared" si="9"/>
        <v>0</v>
      </c>
      <c r="F146" s="80">
        <f>SUM(F147:F149)</f>
        <v>0</v>
      </c>
      <c r="G146" s="164" t="s">
        <v>216</v>
      </c>
      <c r="H146" s="164" t="s">
        <v>217</v>
      </c>
      <c r="I146" s="164" t="s">
        <v>314</v>
      </c>
      <c r="J146" s="164" t="s">
        <v>315</v>
      </c>
      <c r="K146" s="165" t="s">
        <v>316</v>
      </c>
      <c r="L146" s="80">
        <f>SUM(L147:L149)</f>
        <v>0</v>
      </c>
      <c r="M146" s="164" t="s">
        <v>216</v>
      </c>
      <c r="N146" s="164" t="s">
        <v>217</v>
      </c>
      <c r="O146" s="164" t="s">
        <v>314</v>
      </c>
      <c r="P146" s="164" t="s">
        <v>315</v>
      </c>
      <c r="Q146" s="165" t="s">
        <v>316</v>
      </c>
      <c r="R146" s="166"/>
      <c r="S146" s="81" t="str">
        <f t="shared" si="20"/>
        <v/>
      </c>
      <c r="T146" s="82">
        <v>70</v>
      </c>
    </row>
    <row r="147" spans="1:30" s="13" customFormat="1">
      <c r="A147" s="284"/>
      <c r="B147" s="285"/>
      <c r="C147" s="15" t="s">
        <v>152</v>
      </c>
      <c r="D147" s="51" t="s">
        <v>242</v>
      </c>
      <c r="E147" s="7">
        <f t="shared" si="9"/>
        <v>0</v>
      </c>
      <c r="F147" s="9">
        <f t="shared" si="10"/>
        <v>0</v>
      </c>
      <c r="G147" s="43"/>
      <c r="H147" s="43"/>
      <c r="I147" s="43"/>
      <c r="J147" s="43"/>
      <c r="K147" s="59"/>
      <c r="L147" s="9">
        <f t="shared" ref="L147:L148" si="21">SUM(M147:Q147)</f>
        <v>0</v>
      </c>
      <c r="M147" s="43"/>
      <c r="N147" s="43"/>
      <c r="O147" s="43"/>
      <c r="P147" s="43"/>
      <c r="Q147" s="59"/>
      <c r="R147" s="157"/>
      <c r="S147" s="64" t="str">
        <f t="shared" si="20"/>
        <v/>
      </c>
      <c r="T147" s="69">
        <v>70</v>
      </c>
      <c r="U147" s="2"/>
      <c r="V147" s="2"/>
      <c r="W147" s="2"/>
      <c r="X147" s="2"/>
      <c r="Y147" s="2"/>
      <c r="Z147" s="2"/>
      <c r="AA147" s="2"/>
      <c r="AB147" s="2"/>
      <c r="AC147" s="2"/>
      <c r="AD147" s="2"/>
    </row>
    <row r="148" spans="1:30" s="13" customFormat="1">
      <c r="A148" s="284"/>
      <c r="B148" s="285"/>
      <c r="C148" s="15" t="s">
        <v>153</v>
      </c>
      <c r="D148" s="51" t="s">
        <v>242</v>
      </c>
      <c r="E148" s="7">
        <f t="shared" si="9"/>
        <v>0</v>
      </c>
      <c r="F148" s="9">
        <f t="shared" si="10"/>
        <v>0</v>
      </c>
      <c r="G148" s="43"/>
      <c r="H148" s="43"/>
      <c r="I148" s="43"/>
      <c r="J148" s="43"/>
      <c r="K148" s="59"/>
      <c r="L148" s="9">
        <f t="shared" si="21"/>
        <v>0</v>
      </c>
      <c r="M148" s="43"/>
      <c r="N148" s="43"/>
      <c r="O148" s="43"/>
      <c r="P148" s="43"/>
      <c r="Q148" s="59"/>
      <c r="R148" s="157"/>
      <c r="S148" s="64" t="str">
        <f t="shared" si="20"/>
        <v/>
      </c>
      <c r="T148" s="69">
        <v>70</v>
      </c>
      <c r="U148" s="2"/>
      <c r="V148" s="2"/>
      <c r="W148" s="2"/>
      <c r="X148" s="2"/>
      <c r="Y148" s="2"/>
      <c r="Z148" s="2"/>
      <c r="AA148" s="2"/>
      <c r="AB148" s="2"/>
      <c r="AC148" s="2"/>
      <c r="AD148" s="2"/>
    </row>
    <row r="149" spans="1:30" s="13" customFormat="1" ht="13.8" thickBot="1">
      <c r="A149" s="286"/>
      <c r="B149" s="287"/>
      <c r="C149" s="83" t="s">
        <v>154</v>
      </c>
      <c r="D149" s="52" t="s">
        <v>242</v>
      </c>
      <c r="E149" s="49">
        <f t="shared" ref="E149:E203" si="22">F149+L149</f>
        <v>0</v>
      </c>
      <c r="F149" s="60">
        <f t="shared" ref="F149:F190" si="23">SUM(G149:K149)</f>
        <v>0</v>
      </c>
      <c r="G149" s="47"/>
      <c r="H149" s="47"/>
      <c r="I149" s="47"/>
      <c r="J149" s="47"/>
      <c r="K149" s="61"/>
      <c r="L149" s="60">
        <f t="shared" ref="L149" si="24">SUM(M149:Q149)</f>
        <v>0</v>
      </c>
      <c r="M149" s="47"/>
      <c r="N149" s="47"/>
      <c r="O149" s="47"/>
      <c r="P149" s="47"/>
      <c r="Q149" s="61"/>
      <c r="R149" s="159"/>
      <c r="S149" s="65" t="str">
        <f t="shared" si="20"/>
        <v/>
      </c>
      <c r="T149" s="70">
        <v>70</v>
      </c>
      <c r="U149" s="2"/>
      <c r="V149" s="2"/>
      <c r="W149" s="2"/>
      <c r="X149" s="2"/>
      <c r="Y149" s="2"/>
      <c r="Z149" s="2"/>
      <c r="AA149" s="2"/>
      <c r="AB149" s="2"/>
      <c r="AC149" s="2"/>
      <c r="AD149" s="2"/>
    </row>
    <row r="150" spans="1:30" s="12" customFormat="1">
      <c r="A150" s="87" t="s">
        <v>264</v>
      </c>
      <c r="B150" s="88"/>
      <c r="C150" s="85"/>
      <c r="D150" s="78"/>
      <c r="E150" s="79">
        <f t="shared" si="22"/>
        <v>0</v>
      </c>
      <c r="F150" s="80">
        <f>SUM(F151:F154)</f>
        <v>0</v>
      </c>
      <c r="G150" s="164" t="s">
        <v>216</v>
      </c>
      <c r="H150" s="164" t="s">
        <v>217</v>
      </c>
      <c r="I150" s="164" t="s">
        <v>314</v>
      </c>
      <c r="J150" s="164" t="s">
        <v>315</v>
      </c>
      <c r="K150" s="165" t="s">
        <v>316</v>
      </c>
      <c r="L150" s="80">
        <f>SUM(L151:L154)</f>
        <v>0</v>
      </c>
      <c r="M150" s="164" t="s">
        <v>216</v>
      </c>
      <c r="N150" s="164" t="s">
        <v>217</v>
      </c>
      <c r="O150" s="164" t="s">
        <v>314</v>
      </c>
      <c r="P150" s="164" t="s">
        <v>315</v>
      </c>
      <c r="Q150" s="165" t="s">
        <v>316</v>
      </c>
      <c r="R150" s="166"/>
      <c r="S150" s="81" t="str">
        <f t="shared" si="20"/>
        <v/>
      </c>
      <c r="T150" s="82">
        <v>70</v>
      </c>
    </row>
    <row r="151" spans="1:30" s="13" customFormat="1">
      <c r="A151" s="278"/>
      <c r="B151" s="279"/>
      <c r="C151" s="15" t="s">
        <v>155</v>
      </c>
      <c r="D151" s="51" t="s">
        <v>242</v>
      </c>
      <c r="E151" s="7">
        <f t="shared" si="22"/>
        <v>0</v>
      </c>
      <c r="F151" s="9">
        <f t="shared" si="23"/>
        <v>0</v>
      </c>
      <c r="G151" s="43"/>
      <c r="H151" s="43"/>
      <c r="I151" s="43"/>
      <c r="J151" s="43"/>
      <c r="K151" s="59"/>
      <c r="L151" s="9">
        <f t="shared" ref="L151:L154" si="25">SUM(M151:Q151)</f>
        <v>0</v>
      </c>
      <c r="M151" s="43"/>
      <c r="N151" s="43"/>
      <c r="O151" s="43"/>
      <c r="P151" s="43"/>
      <c r="Q151" s="59"/>
      <c r="R151" s="157"/>
      <c r="S151" s="64" t="str">
        <f t="shared" si="20"/>
        <v/>
      </c>
      <c r="T151" s="69">
        <v>70</v>
      </c>
      <c r="U151" s="2"/>
      <c r="V151" s="2"/>
      <c r="W151" s="2"/>
      <c r="X151" s="2"/>
      <c r="Y151" s="2"/>
      <c r="Z151" s="2"/>
      <c r="AA151" s="2"/>
      <c r="AB151" s="2"/>
      <c r="AC151" s="2"/>
      <c r="AD151" s="2"/>
    </row>
    <row r="152" spans="1:30" s="13" customFormat="1">
      <c r="A152" s="278"/>
      <c r="B152" s="279"/>
      <c r="C152" s="15" t="s">
        <v>156</v>
      </c>
      <c r="D152" s="51" t="s">
        <v>242</v>
      </c>
      <c r="E152" s="7">
        <f t="shared" si="22"/>
        <v>0</v>
      </c>
      <c r="F152" s="9">
        <f t="shared" si="23"/>
        <v>0</v>
      </c>
      <c r="G152" s="43"/>
      <c r="H152" s="43"/>
      <c r="I152" s="43"/>
      <c r="J152" s="43"/>
      <c r="K152" s="59"/>
      <c r="L152" s="9">
        <f t="shared" si="25"/>
        <v>0</v>
      </c>
      <c r="M152" s="43"/>
      <c r="N152" s="43"/>
      <c r="O152" s="43"/>
      <c r="P152" s="43"/>
      <c r="Q152" s="59"/>
      <c r="R152" s="157"/>
      <c r="S152" s="64" t="str">
        <f t="shared" si="20"/>
        <v/>
      </c>
      <c r="T152" s="69">
        <v>70</v>
      </c>
      <c r="U152" s="2"/>
      <c r="V152" s="2"/>
      <c r="W152" s="2"/>
      <c r="X152" s="2"/>
      <c r="Y152" s="2"/>
      <c r="Z152" s="2"/>
      <c r="AA152" s="2"/>
      <c r="AB152" s="2"/>
      <c r="AC152" s="2"/>
      <c r="AD152" s="2"/>
    </row>
    <row r="153" spans="1:30" s="13" customFormat="1">
      <c r="A153" s="278"/>
      <c r="B153" s="279"/>
      <c r="C153" s="15" t="s">
        <v>157</v>
      </c>
      <c r="D153" s="51" t="s">
        <v>242</v>
      </c>
      <c r="E153" s="7">
        <f t="shared" si="22"/>
        <v>0</v>
      </c>
      <c r="F153" s="9">
        <f t="shared" si="23"/>
        <v>0</v>
      </c>
      <c r="G153" s="43"/>
      <c r="H153" s="43"/>
      <c r="I153" s="43"/>
      <c r="J153" s="43"/>
      <c r="K153" s="59"/>
      <c r="L153" s="9">
        <f t="shared" si="25"/>
        <v>0</v>
      </c>
      <c r="M153" s="43"/>
      <c r="N153" s="43"/>
      <c r="O153" s="43"/>
      <c r="P153" s="43"/>
      <c r="Q153" s="59"/>
      <c r="R153" s="157"/>
      <c r="S153" s="64" t="str">
        <f t="shared" si="20"/>
        <v/>
      </c>
      <c r="T153" s="69">
        <v>70</v>
      </c>
      <c r="U153" s="2"/>
      <c r="V153" s="2"/>
      <c r="W153" s="2"/>
      <c r="X153" s="2"/>
      <c r="Y153" s="2"/>
      <c r="Z153" s="2"/>
      <c r="AA153" s="2"/>
      <c r="AB153" s="2"/>
      <c r="AC153" s="2"/>
      <c r="AD153" s="2"/>
    </row>
    <row r="154" spans="1:30" s="13" customFormat="1" ht="13.8" thickBot="1">
      <c r="A154" s="280"/>
      <c r="B154" s="281"/>
      <c r="C154" s="83" t="s">
        <v>158</v>
      </c>
      <c r="D154" s="52" t="s">
        <v>242</v>
      </c>
      <c r="E154" s="49">
        <f t="shared" si="22"/>
        <v>0</v>
      </c>
      <c r="F154" s="60">
        <f t="shared" si="23"/>
        <v>0</v>
      </c>
      <c r="G154" s="47"/>
      <c r="H154" s="47"/>
      <c r="I154" s="47"/>
      <c r="J154" s="47"/>
      <c r="K154" s="61"/>
      <c r="L154" s="60">
        <f t="shared" si="25"/>
        <v>0</v>
      </c>
      <c r="M154" s="47"/>
      <c r="N154" s="47"/>
      <c r="O154" s="47"/>
      <c r="P154" s="47"/>
      <c r="Q154" s="61"/>
      <c r="R154" s="159"/>
      <c r="S154" s="65" t="str">
        <f t="shared" si="20"/>
        <v/>
      </c>
      <c r="T154" s="70">
        <v>70</v>
      </c>
      <c r="U154" s="2"/>
      <c r="V154" s="2"/>
      <c r="W154" s="2"/>
      <c r="X154" s="2"/>
      <c r="Y154" s="2"/>
      <c r="Z154" s="2"/>
      <c r="AA154" s="2"/>
      <c r="AB154" s="2"/>
      <c r="AC154" s="2"/>
      <c r="AD154" s="2"/>
    </row>
    <row r="155" spans="1:30" s="12" customFormat="1">
      <c r="A155" s="154" t="s">
        <v>265</v>
      </c>
      <c r="B155" s="155"/>
      <c r="C155" s="85"/>
      <c r="D155" s="78"/>
      <c r="E155" s="79">
        <f t="shared" si="22"/>
        <v>0</v>
      </c>
      <c r="F155" s="80">
        <f>SUM(F156:F159)</f>
        <v>0</v>
      </c>
      <c r="G155" s="164" t="s">
        <v>216</v>
      </c>
      <c r="H155" s="164" t="s">
        <v>217</v>
      </c>
      <c r="I155" s="164" t="s">
        <v>314</v>
      </c>
      <c r="J155" s="164" t="s">
        <v>315</v>
      </c>
      <c r="K155" s="165" t="s">
        <v>316</v>
      </c>
      <c r="L155" s="80">
        <f>SUM(L156:L159)</f>
        <v>0</v>
      </c>
      <c r="M155" s="164" t="s">
        <v>216</v>
      </c>
      <c r="N155" s="164" t="s">
        <v>217</v>
      </c>
      <c r="O155" s="164" t="s">
        <v>314</v>
      </c>
      <c r="P155" s="164" t="s">
        <v>315</v>
      </c>
      <c r="Q155" s="165" t="s">
        <v>316</v>
      </c>
      <c r="R155" s="166"/>
      <c r="S155" s="81" t="str">
        <f t="shared" si="20"/>
        <v/>
      </c>
      <c r="T155" s="82">
        <v>70</v>
      </c>
    </row>
    <row r="156" spans="1:30" s="13" customFormat="1">
      <c r="A156" s="278"/>
      <c r="B156" s="279"/>
      <c r="C156" s="15" t="s">
        <v>159</v>
      </c>
      <c r="D156" s="51" t="s">
        <v>242</v>
      </c>
      <c r="E156" s="7">
        <f t="shared" si="22"/>
        <v>0</v>
      </c>
      <c r="F156" s="9">
        <f t="shared" si="23"/>
        <v>0</v>
      </c>
      <c r="G156" s="43"/>
      <c r="H156" s="43"/>
      <c r="I156" s="43"/>
      <c r="J156" s="43"/>
      <c r="K156" s="59"/>
      <c r="L156" s="9">
        <f t="shared" ref="L156:L159" si="26">SUM(M156:Q156)</f>
        <v>0</v>
      </c>
      <c r="M156" s="43"/>
      <c r="N156" s="43"/>
      <c r="O156" s="43"/>
      <c r="P156" s="43"/>
      <c r="Q156" s="59"/>
      <c r="R156" s="157"/>
      <c r="S156" s="64" t="str">
        <f t="shared" si="20"/>
        <v/>
      </c>
      <c r="T156" s="69">
        <v>70</v>
      </c>
      <c r="U156" s="2"/>
      <c r="V156" s="2"/>
      <c r="W156" s="2"/>
      <c r="X156" s="2"/>
      <c r="Y156" s="2"/>
      <c r="Z156" s="2"/>
      <c r="AA156" s="2"/>
      <c r="AB156" s="2"/>
      <c r="AC156" s="2"/>
      <c r="AD156" s="2"/>
    </row>
    <row r="157" spans="1:30" s="13" customFormat="1">
      <c r="A157" s="278"/>
      <c r="B157" s="279"/>
      <c r="C157" s="15" t="s">
        <v>160</v>
      </c>
      <c r="D157" s="51" t="s">
        <v>242</v>
      </c>
      <c r="E157" s="7">
        <f t="shared" si="22"/>
        <v>0</v>
      </c>
      <c r="F157" s="9">
        <f t="shared" si="23"/>
        <v>0</v>
      </c>
      <c r="G157" s="43"/>
      <c r="H157" s="43"/>
      <c r="I157" s="43"/>
      <c r="J157" s="43"/>
      <c r="K157" s="59"/>
      <c r="L157" s="9">
        <f t="shared" si="26"/>
        <v>0</v>
      </c>
      <c r="M157" s="43"/>
      <c r="N157" s="43"/>
      <c r="O157" s="43"/>
      <c r="P157" s="43"/>
      <c r="Q157" s="59"/>
      <c r="R157" s="157"/>
      <c r="S157" s="64" t="str">
        <f t="shared" si="20"/>
        <v/>
      </c>
      <c r="T157" s="69">
        <v>70</v>
      </c>
      <c r="U157" s="2"/>
      <c r="V157" s="2"/>
      <c r="W157" s="2"/>
      <c r="X157" s="2"/>
      <c r="Y157" s="2"/>
      <c r="Z157" s="2"/>
      <c r="AA157" s="2"/>
      <c r="AB157" s="2"/>
      <c r="AC157" s="2"/>
      <c r="AD157" s="2"/>
    </row>
    <row r="158" spans="1:30" s="13" customFormat="1" ht="21.6">
      <c r="A158" s="278"/>
      <c r="B158" s="279"/>
      <c r="C158" s="17" t="s">
        <v>198</v>
      </c>
      <c r="D158" s="51" t="s">
        <v>214</v>
      </c>
      <c r="E158" s="7">
        <f t="shared" si="22"/>
        <v>0</v>
      </c>
      <c r="F158" s="9">
        <f t="shared" si="23"/>
        <v>0</v>
      </c>
      <c r="G158" s="43"/>
      <c r="H158" s="43"/>
      <c r="I158" s="43"/>
      <c r="J158" s="43"/>
      <c r="K158" s="59"/>
      <c r="L158" s="9">
        <f t="shared" si="26"/>
        <v>0</v>
      </c>
      <c r="M158" s="43"/>
      <c r="N158" s="43"/>
      <c r="O158" s="43"/>
      <c r="P158" s="43"/>
      <c r="Q158" s="59"/>
      <c r="R158" s="157"/>
      <c r="S158" s="64" t="str">
        <f t="shared" si="20"/>
        <v/>
      </c>
      <c r="T158" s="69">
        <v>70</v>
      </c>
      <c r="U158" s="2"/>
      <c r="V158" s="2"/>
      <c r="W158" s="2"/>
      <c r="X158" s="2"/>
      <c r="Y158" s="2"/>
      <c r="Z158" s="2"/>
      <c r="AA158" s="2"/>
      <c r="AB158" s="2"/>
      <c r="AC158" s="2"/>
      <c r="AD158" s="2"/>
    </row>
    <row r="159" spans="1:30" s="13" customFormat="1" ht="13.8" thickBot="1">
      <c r="A159" s="280"/>
      <c r="B159" s="281"/>
      <c r="C159" s="83" t="s">
        <v>161</v>
      </c>
      <c r="D159" s="52" t="s">
        <v>214</v>
      </c>
      <c r="E159" s="49">
        <f t="shared" si="22"/>
        <v>0</v>
      </c>
      <c r="F159" s="60">
        <f t="shared" si="23"/>
        <v>0</v>
      </c>
      <c r="G159" s="47"/>
      <c r="H159" s="47"/>
      <c r="I159" s="47"/>
      <c r="J159" s="47"/>
      <c r="K159" s="61"/>
      <c r="L159" s="60">
        <f t="shared" si="26"/>
        <v>0</v>
      </c>
      <c r="M159" s="47"/>
      <c r="N159" s="47"/>
      <c r="O159" s="47"/>
      <c r="P159" s="47"/>
      <c r="Q159" s="61"/>
      <c r="R159" s="159"/>
      <c r="S159" s="65" t="str">
        <f t="shared" si="20"/>
        <v/>
      </c>
      <c r="T159" s="70">
        <v>70</v>
      </c>
      <c r="U159" s="2"/>
      <c r="V159" s="2"/>
      <c r="W159" s="2"/>
      <c r="X159" s="2"/>
      <c r="Y159" s="2"/>
      <c r="Z159" s="2"/>
      <c r="AA159" s="2"/>
      <c r="AB159" s="2"/>
      <c r="AC159" s="2"/>
      <c r="AD159" s="2"/>
    </row>
    <row r="160" spans="1:30" s="12" customFormat="1">
      <c r="A160" s="274" t="s">
        <v>266</v>
      </c>
      <c r="B160" s="275"/>
      <c r="C160" s="89"/>
      <c r="D160" s="90"/>
      <c r="E160" s="79">
        <f t="shared" si="22"/>
        <v>0</v>
      </c>
      <c r="F160" s="80">
        <f>F161</f>
        <v>0</v>
      </c>
      <c r="G160" s="164" t="s">
        <v>216</v>
      </c>
      <c r="H160" s="164" t="s">
        <v>217</v>
      </c>
      <c r="I160" s="164" t="s">
        <v>314</v>
      </c>
      <c r="J160" s="164" t="s">
        <v>315</v>
      </c>
      <c r="K160" s="165" t="s">
        <v>316</v>
      </c>
      <c r="L160" s="80">
        <f>L161</f>
        <v>0</v>
      </c>
      <c r="M160" s="164" t="s">
        <v>216</v>
      </c>
      <c r="N160" s="164" t="s">
        <v>217</v>
      </c>
      <c r="O160" s="164" t="s">
        <v>314</v>
      </c>
      <c r="P160" s="164" t="s">
        <v>315</v>
      </c>
      <c r="Q160" s="165" t="s">
        <v>316</v>
      </c>
      <c r="R160" s="166"/>
      <c r="S160" s="81" t="str">
        <f t="shared" si="20"/>
        <v/>
      </c>
      <c r="T160" s="82">
        <v>70</v>
      </c>
    </row>
    <row r="161" spans="1:30" s="13" customFormat="1" ht="13.8" thickBot="1">
      <c r="A161" s="280"/>
      <c r="B161" s="281"/>
      <c r="C161" s="83" t="s">
        <v>162</v>
      </c>
      <c r="D161" s="91" t="s">
        <v>242</v>
      </c>
      <c r="E161" s="49">
        <f t="shared" si="22"/>
        <v>0</v>
      </c>
      <c r="F161" s="60">
        <f t="shared" ref="F161" si="27">SUM(G161:K161)</f>
        <v>0</v>
      </c>
      <c r="G161" s="92"/>
      <c r="H161" s="92"/>
      <c r="I161" s="92"/>
      <c r="J161" s="92"/>
      <c r="K161" s="93"/>
      <c r="L161" s="60">
        <f t="shared" ref="L161" si="28">SUM(M161:Q161)</f>
        <v>0</v>
      </c>
      <c r="M161" s="92"/>
      <c r="N161" s="92"/>
      <c r="O161" s="92"/>
      <c r="P161" s="92"/>
      <c r="Q161" s="93"/>
      <c r="R161" s="159"/>
      <c r="S161" s="65" t="str">
        <f t="shared" si="20"/>
        <v/>
      </c>
      <c r="T161" s="70">
        <v>70</v>
      </c>
      <c r="U161" s="2"/>
      <c r="V161" s="2"/>
      <c r="W161" s="2"/>
      <c r="X161" s="2"/>
      <c r="Y161" s="2"/>
      <c r="Z161" s="2"/>
      <c r="AA161" s="2"/>
      <c r="AB161" s="2"/>
      <c r="AC161" s="2"/>
      <c r="AD161" s="2"/>
    </row>
    <row r="162" spans="1:30" s="12" customFormat="1">
      <c r="A162" s="274" t="s">
        <v>267</v>
      </c>
      <c r="B162" s="275"/>
      <c r="C162" s="94"/>
      <c r="D162" s="90"/>
      <c r="E162" s="79">
        <f t="shared" si="22"/>
        <v>0</v>
      </c>
      <c r="F162" s="80">
        <f>F163</f>
        <v>0</v>
      </c>
      <c r="G162" s="164" t="s">
        <v>216</v>
      </c>
      <c r="H162" s="164" t="s">
        <v>217</v>
      </c>
      <c r="I162" s="164" t="s">
        <v>314</v>
      </c>
      <c r="J162" s="164" t="s">
        <v>315</v>
      </c>
      <c r="K162" s="165" t="s">
        <v>316</v>
      </c>
      <c r="L162" s="80">
        <f>L163</f>
        <v>0</v>
      </c>
      <c r="M162" s="164" t="s">
        <v>216</v>
      </c>
      <c r="N162" s="164" t="s">
        <v>217</v>
      </c>
      <c r="O162" s="164" t="s">
        <v>314</v>
      </c>
      <c r="P162" s="164" t="s">
        <v>315</v>
      </c>
      <c r="Q162" s="165" t="s">
        <v>316</v>
      </c>
      <c r="R162" s="166"/>
      <c r="S162" s="81" t="str">
        <f t="shared" si="20"/>
        <v/>
      </c>
      <c r="T162" s="82">
        <v>70</v>
      </c>
    </row>
    <row r="163" spans="1:30" s="13" customFormat="1" ht="13.8" thickBot="1">
      <c r="A163" s="280"/>
      <c r="B163" s="281"/>
      <c r="C163" s="56" t="s">
        <v>163</v>
      </c>
      <c r="D163" s="91" t="s">
        <v>214</v>
      </c>
      <c r="E163" s="49">
        <f t="shared" si="22"/>
        <v>0</v>
      </c>
      <c r="F163" s="60">
        <f t="shared" si="23"/>
        <v>0</v>
      </c>
      <c r="G163" s="92"/>
      <c r="H163" s="92"/>
      <c r="I163" s="92"/>
      <c r="J163" s="92"/>
      <c r="K163" s="93"/>
      <c r="L163" s="60">
        <f t="shared" ref="L163" si="29">SUM(M163:Q163)</f>
        <v>0</v>
      </c>
      <c r="M163" s="92"/>
      <c r="N163" s="92"/>
      <c r="O163" s="92"/>
      <c r="P163" s="92"/>
      <c r="Q163" s="93"/>
      <c r="R163" s="159"/>
      <c r="S163" s="65" t="str">
        <f t="shared" si="20"/>
        <v/>
      </c>
      <c r="T163" s="70">
        <v>70</v>
      </c>
      <c r="U163" s="2"/>
      <c r="V163" s="2"/>
      <c r="W163" s="2"/>
      <c r="X163" s="2"/>
      <c r="Y163" s="2"/>
      <c r="Z163" s="2"/>
      <c r="AA163" s="2"/>
      <c r="AB163" s="2"/>
      <c r="AC163" s="2"/>
      <c r="AD163" s="2"/>
    </row>
    <row r="164" spans="1:30" s="12" customFormat="1">
      <c r="A164" s="154" t="s">
        <v>268</v>
      </c>
      <c r="B164" s="155"/>
      <c r="C164" s="85"/>
      <c r="D164" s="78"/>
      <c r="E164" s="79">
        <f t="shared" si="22"/>
        <v>0</v>
      </c>
      <c r="F164" s="80">
        <f>SUM(F165:F168)</f>
        <v>0</v>
      </c>
      <c r="G164" s="164" t="s">
        <v>216</v>
      </c>
      <c r="H164" s="164" t="s">
        <v>217</v>
      </c>
      <c r="I164" s="164" t="s">
        <v>314</v>
      </c>
      <c r="J164" s="164" t="s">
        <v>315</v>
      </c>
      <c r="K164" s="165" t="s">
        <v>316</v>
      </c>
      <c r="L164" s="80">
        <f>SUM(L165:L168)</f>
        <v>0</v>
      </c>
      <c r="M164" s="164" t="s">
        <v>216</v>
      </c>
      <c r="N164" s="164" t="s">
        <v>217</v>
      </c>
      <c r="O164" s="164" t="s">
        <v>314</v>
      </c>
      <c r="P164" s="164" t="s">
        <v>315</v>
      </c>
      <c r="Q164" s="165" t="s">
        <v>316</v>
      </c>
      <c r="R164" s="166"/>
      <c r="S164" s="81" t="str">
        <f t="shared" si="20"/>
        <v/>
      </c>
      <c r="T164" s="82">
        <v>70</v>
      </c>
    </row>
    <row r="165" spans="1:30" s="13" customFormat="1">
      <c r="A165" s="278"/>
      <c r="B165" s="279"/>
      <c r="C165" s="15" t="s">
        <v>164</v>
      </c>
      <c r="D165" s="51" t="s">
        <v>248</v>
      </c>
      <c r="E165" s="7">
        <f t="shared" si="22"/>
        <v>0</v>
      </c>
      <c r="F165" s="9">
        <f t="shared" si="23"/>
        <v>0</v>
      </c>
      <c r="G165" s="43"/>
      <c r="H165" s="43"/>
      <c r="I165" s="43"/>
      <c r="J165" s="43"/>
      <c r="K165" s="59"/>
      <c r="L165" s="9">
        <f t="shared" ref="L165:L168" si="30">SUM(M165:Q165)</f>
        <v>0</v>
      </c>
      <c r="M165" s="43"/>
      <c r="N165" s="43"/>
      <c r="O165" s="43"/>
      <c r="P165" s="43"/>
      <c r="Q165" s="59"/>
      <c r="R165" s="157"/>
      <c r="S165" s="64" t="str">
        <f t="shared" si="20"/>
        <v/>
      </c>
      <c r="T165" s="69">
        <v>70</v>
      </c>
      <c r="U165" s="2"/>
      <c r="V165" s="2"/>
      <c r="W165" s="2"/>
      <c r="X165" s="2"/>
      <c r="Y165" s="2"/>
      <c r="Z165" s="2"/>
      <c r="AA165" s="2"/>
      <c r="AB165" s="2"/>
      <c r="AC165" s="2"/>
      <c r="AD165" s="2"/>
    </row>
    <row r="166" spans="1:30" s="13" customFormat="1">
      <c r="A166" s="278"/>
      <c r="B166" s="279"/>
      <c r="C166" s="15" t="s">
        <v>165</v>
      </c>
      <c r="D166" s="51" t="s">
        <v>248</v>
      </c>
      <c r="E166" s="7">
        <f t="shared" si="22"/>
        <v>0</v>
      </c>
      <c r="F166" s="9">
        <f t="shared" si="23"/>
        <v>0</v>
      </c>
      <c r="G166" s="43"/>
      <c r="H166" s="43"/>
      <c r="I166" s="43"/>
      <c r="J166" s="43"/>
      <c r="K166" s="59"/>
      <c r="L166" s="9">
        <f t="shared" si="30"/>
        <v>0</v>
      </c>
      <c r="M166" s="43"/>
      <c r="N166" s="43"/>
      <c r="O166" s="43"/>
      <c r="P166" s="43"/>
      <c r="Q166" s="59"/>
      <c r="R166" s="157"/>
      <c r="S166" s="64" t="str">
        <f t="shared" si="20"/>
        <v/>
      </c>
      <c r="T166" s="69">
        <v>70</v>
      </c>
      <c r="U166" s="2"/>
      <c r="V166" s="2"/>
      <c r="W166" s="2"/>
      <c r="X166" s="2"/>
      <c r="Y166" s="2"/>
      <c r="Z166" s="2"/>
      <c r="AA166" s="2"/>
      <c r="AB166" s="2"/>
      <c r="AC166" s="2"/>
      <c r="AD166" s="2"/>
    </row>
    <row r="167" spans="1:30" s="13" customFormat="1">
      <c r="A167" s="278"/>
      <c r="B167" s="279"/>
      <c r="C167" s="15" t="s">
        <v>166</v>
      </c>
      <c r="D167" s="51" t="s">
        <v>240</v>
      </c>
      <c r="E167" s="7">
        <f t="shared" si="22"/>
        <v>0</v>
      </c>
      <c r="F167" s="9">
        <f t="shared" si="23"/>
        <v>0</v>
      </c>
      <c r="G167" s="43"/>
      <c r="H167" s="43"/>
      <c r="I167" s="43"/>
      <c r="J167" s="43"/>
      <c r="K167" s="59"/>
      <c r="L167" s="9">
        <f t="shared" si="30"/>
        <v>0</v>
      </c>
      <c r="M167" s="43"/>
      <c r="N167" s="43"/>
      <c r="O167" s="43"/>
      <c r="P167" s="43"/>
      <c r="Q167" s="59"/>
      <c r="R167" s="157"/>
      <c r="S167" s="64" t="str">
        <f t="shared" si="20"/>
        <v/>
      </c>
      <c r="T167" s="69">
        <v>70</v>
      </c>
      <c r="U167" s="2"/>
      <c r="V167" s="2"/>
      <c r="W167" s="2"/>
      <c r="X167" s="2"/>
      <c r="Y167" s="2"/>
      <c r="Z167" s="2"/>
      <c r="AA167" s="2"/>
      <c r="AB167" s="2"/>
      <c r="AC167" s="2"/>
      <c r="AD167" s="2"/>
    </row>
    <row r="168" spans="1:30" s="13" customFormat="1" ht="13.8" thickBot="1">
      <c r="A168" s="280"/>
      <c r="B168" s="281"/>
      <c r="C168" s="83" t="s">
        <v>167</v>
      </c>
      <c r="D168" s="52" t="s">
        <v>249</v>
      </c>
      <c r="E168" s="49">
        <f t="shared" si="22"/>
        <v>0</v>
      </c>
      <c r="F168" s="60">
        <f t="shared" si="23"/>
        <v>0</v>
      </c>
      <c r="G168" s="47"/>
      <c r="H168" s="47"/>
      <c r="I168" s="47"/>
      <c r="J168" s="47"/>
      <c r="K168" s="61"/>
      <c r="L168" s="60">
        <f t="shared" si="30"/>
        <v>0</v>
      </c>
      <c r="M168" s="47"/>
      <c r="N168" s="47"/>
      <c r="O168" s="47"/>
      <c r="P168" s="47"/>
      <c r="Q168" s="61"/>
      <c r="R168" s="159"/>
      <c r="S168" s="65" t="str">
        <f t="shared" si="20"/>
        <v/>
      </c>
      <c r="T168" s="70">
        <v>70</v>
      </c>
      <c r="U168" s="2"/>
      <c r="V168" s="2"/>
      <c r="W168" s="2"/>
      <c r="X168" s="2"/>
      <c r="Y168" s="2"/>
      <c r="Z168" s="2"/>
      <c r="AA168" s="2"/>
      <c r="AB168" s="2"/>
      <c r="AC168" s="2"/>
      <c r="AD168" s="2"/>
    </row>
    <row r="169" spans="1:30" s="12" customFormat="1">
      <c r="A169" s="154" t="s">
        <v>269</v>
      </c>
      <c r="B169" s="155"/>
      <c r="C169" s="85"/>
      <c r="D169" s="78"/>
      <c r="E169" s="79">
        <f t="shared" si="22"/>
        <v>0</v>
      </c>
      <c r="F169" s="80">
        <f>SUM(F170:F180)</f>
        <v>0</v>
      </c>
      <c r="G169" s="164" t="s">
        <v>216</v>
      </c>
      <c r="H169" s="164" t="s">
        <v>217</v>
      </c>
      <c r="I169" s="164" t="s">
        <v>314</v>
      </c>
      <c r="J169" s="164" t="s">
        <v>315</v>
      </c>
      <c r="K169" s="165" t="s">
        <v>316</v>
      </c>
      <c r="L169" s="80">
        <f>SUM(L170:L180)</f>
        <v>0</v>
      </c>
      <c r="M169" s="164" t="s">
        <v>216</v>
      </c>
      <c r="N169" s="164" t="s">
        <v>217</v>
      </c>
      <c r="O169" s="164" t="s">
        <v>314</v>
      </c>
      <c r="P169" s="164" t="s">
        <v>315</v>
      </c>
      <c r="Q169" s="165" t="s">
        <v>316</v>
      </c>
      <c r="R169" s="166"/>
      <c r="S169" s="81" t="str">
        <f t="shared" si="20"/>
        <v/>
      </c>
      <c r="T169" s="82">
        <v>70</v>
      </c>
    </row>
    <row r="170" spans="1:30" s="13" customFormat="1">
      <c r="A170" s="278"/>
      <c r="B170" s="279"/>
      <c r="C170" s="15" t="s">
        <v>168</v>
      </c>
      <c r="D170" s="51" t="s">
        <v>211</v>
      </c>
      <c r="E170" s="7">
        <f t="shared" si="22"/>
        <v>0</v>
      </c>
      <c r="F170" s="9">
        <f t="shared" si="23"/>
        <v>0</v>
      </c>
      <c r="G170" s="43"/>
      <c r="H170" s="43"/>
      <c r="I170" s="43"/>
      <c r="J170" s="43"/>
      <c r="K170" s="59"/>
      <c r="L170" s="9">
        <f t="shared" ref="L170:L172" si="31">SUM(M170:Q170)</f>
        <v>0</v>
      </c>
      <c r="M170" s="43"/>
      <c r="N170" s="43"/>
      <c r="O170" s="43"/>
      <c r="P170" s="43"/>
      <c r="Q170" s="59"/>
      <c r="R170" s="157"/>
      <c r="S170" s="64" t="str">
        <f t="shared" si="20"/>
        <v/>
      </c>
      <c r="T170" s="69">
        <v>70</v>
      </c>
      <c r="U170" s="2"/>
      <c r="V170" s="2"/>
      <c r="W170" s="2"/>
      <c r="X170" s="2"/>
      <c r="Y170" s="2"/>
      <c r="Z170" s="2"/>
      <c r="AA170" s="2"/>
      <c r="AB170" s="2"/>
      <c r="AC170" s="2"/>
      <c r="AD170" s="2"/>
    </row>
    <row r="171" spans="1:30" s="13" customFormat="1">
      <c r="A171" s="278"/>
      <c r="B171" s="279"/>
      <c r="C171" s="15" t="s">
        <v>169</v>
      </c>
      <c r="D171" s="51" t="s">
        <v>211</v>
      </c>
      <c r="E171" s="7">
        <f t="shared" si="22"/>
        <v>0</v>
      </c>
      <c r="F171" s="9">
        <f t="shared" si="23"/>
        <v>0</v>
      </c>
      <c r="G171" s="43"/>
      <c r="H171" s="43"/>
      <c r="I171" s="43"/>
      <c r="J171" s="43"/>
      <c r="K171" s="59"/>
      <c r="L171" s="9">
        <f t="shared" si="31"/>
        <v>0</v>
      </c>
      <c r="M171" s="43"/>
      <c r="N171" s="43"/>
      <c r="O171" s="43"/>
      <c r="P171" s="43"/>
      <c r="Q171" s="59"/>
      <c r="R171" s="157"/>
      <c r="S171" s="64" t="str">
        <f t="shared" si="20"/>
        <v/>
      </c>
      <c r="T171" s="69">
        <v>70</v>
      </c>
      <c r="U171" s="2"/>
      <c r="V171" s="2"/>
      <c r="W171" s="2"/>
      <c r="X171" s="2"/>
      <c r="Y171" s="2"/>
      <c r="Z171" s="2"/>
      <c r="AA171" s="2"/>
      <c r="AB171" s="2"/>
      <c r="AC171" s="2"/>
      <c r="AD171" s="2"/>
    </row>
    <row r="172" spans="1:30" s="13" customFormat="1">
      <c r="A172" s="278"/>
      <c r="B172" s="279"/>
      <c r="C172" s="15" t="s">
        <v>170</v>
      </c>
      <c r="D172" s="51" t="s">
        <v>211</v>
      </c>
      <c r="E172" s="7">
        <f t="shared" si="22"/>
        <v>0</v>
      </c>
      <c r="F172" s="9">
        <f t="shared" si="23"/>
        <v>0</v>
      </c>
      <c r="G172" s="43"/>
      <c r="H172" s="43"/>
      <c r="I172" s="43"/>
      <c r="J172" s="43"/>
      <c r="K172" s="59"/>
      <c r="L172" s="9">
        <f t="shared" si="31"/>
        <v>0</v>
      </c>
      <c r="M172" s="43"/>
      <c r="N172" s="43"/>
      <c r="O172" s="43"/>
      <c r="P172" s="43"/>
      <c r="Q172" s="59"/>
      <c r="R172" s="157"/>
      <c r="S172" s="64" t="str">
        <f t="shared" si="20"/>
        <v/>
      </c>
      <c r="T172" s="69">
        <v>70</v>
      </c>
      <c r="U172" s="2"/>
      <c r="V172" s="2"/>
      <c r="W172" s="2"/>
      <c r="X172" s="2"/>
      <c r="Y172" s="2"/>
      <c r="Z172" s="2"/>
      <c r="AA172" s="2"/>
      <c r="AB172" s="2"/>
      <c r="AC172" s="2"/>
      <c r="AD172" s="2"/>
    </row>
    <row r="173" spans="1:30" s="13" customFormat="1">
      <c r="A173" s="278"/>
      <c r="B173" s="279"/>
      <c r="C173" s="57" t="s">
        <v>171</v>
      </c>
      <c r="D173" s="304" t="s">
        <v>250</v>
      </c>
      <c r="E173" s="295">
        <f>F173+L173</f>
        <v>0</v>
      </c>
      <c r="F173" s="296">
        <f>SUM(G173:K176)</f>
        <v>0</v>
      </c>
      <c r="G173" s="292"/>
      <c r="H173" s="292"/>
      <c r="I173" s="292"/>
      <c r="J173" s="292"/>
      <c r="K173" s="292"/>
      <c r="L173" s="296">
        <f>SUM(M173:Q176)</f>
        <v>0</v>
      </c>
      <c r="M173" s="292"/>
      <c r="N173" s="292"/>
      <c r="O173" s="292"/>
      <c r="P173" s="292"/>
      <c r="Q173" s="292"/>
      <c r="R173" s="160"/>
      <c r="S173" s="291" t="str">
        <f>IFERROR(ROUND(F173/E173*100,1),"")</f>
        <v/>
      </c>
      <c r="T173" s="69">
        <v>70</v>
      </c>
      <c r="U173" s="2"/>
      <c r="V173" s="2"/>
      <c r="W173" s="2"/>
      <c r="X173" s="2"/>
      <c r="Y173" s="2"/>
      <c r="Z173" s="2"/>
      <c r="AA173" s="2"/>
      <c r="AB173" s="2"/>
      <c r="AC173" s="2"/>
      <c r="AD173" s="2"/>
    </row>
    <row r="174" spans="1:30" s="13" customFormat="1">
      <c r="A174" s="278"/>
      <c r="B174" s="279"/>
      <c r="C174" s="57" t="s">
        <v>172</v>
      </c>
      <c r="D174" s="304"/>
      <c r="E174" s="295"/>
      <c r="F174" s="296"/>
      <c r="G174" s="293"/>
      <c r="H174" s="293"/>
      <c r="I174" s="293"/>
      <c r="J174" s="293"/>
      <c r="K174" s="293"/>
      <c r="L174" s="296"/>
      <c r="M174" s="293"/>
      <c r="N174" s="293"/>
      <c r="O174" s="293"/>
      <c r="P174" s="293"/>
      <c r="Q174" s="293"/>
      <c r="R174" s="160"/>
      <c r="S174" s="291"/>
      <c r="T174" s="69">
        <v>70</v>
      </c>
      <c r="U174" s="2"/>
      <c r="V174" s="2"/>
      <c r="W174" s="2"/>
      <c r="X174" s="2"/>
      <c r="Y174" s="2"/>
      <c r="Z174" s="2"/>
      <c r="AA174" s="2"/>
      <c r="AB174" s="2"/>
      <c r="AC174" s="2"/>
      <c r="AD174" s="2"/>
    </row>
    <row r="175" spans="1:30" s="13" customFormat="1">
      <c r="A175" s="278"/>
      <c r="B175" s="279"/>
      <c r="C175" s="57" t="s">
        <v>173</v>
      </c>
      <c r="D175" s="304"/>
      <c r="E175" s="295"/>
      <c r="F175" s="296"/>
      <c r="G175" s="293"/>
      <c r="H175" s="293"/>
      <c r="I175" s="293"/>
      <c r="J175" s="293"/>
      <c r="K175" s="293"/>
      <c r="L175" s="296"/>
      <c r="M175" s="293"/>
      <c r="N175" s="293"/>
      <c r="O175" s="293"/>
      <c r="P175" s="293"/>
      <c r="Q175" s="293"/>
      <c r="R175" s="160"/>
      <c r="S175" s="291"/>
      <c r="T175" s="69">
        <v>70</v>
      </c>
      <c r="U175" s="2"/>
      <c r="V175" s="2"/>
      <c r="W175" s="2"/>
      <c r="X175" s="2"/>
      <c r="Y175" s="2"/>
      <c r="Z175" s="2"/>
      <c r="AA175" s="2"/>
      <c r="AB175" s="2"/>
      <c r="AC175" s="2"/>
      <c r="AD175" s="2"/>
    </row>
    <row r="176" spans="1:30" s="13" customFormat="1">
      <c r="A176" s="278"/>
      <c r="B176" s="279"/>
      <c r="C176" s="57" t="s">
        <v>174</v>
      </c>
      <c r="D176" s="304"/>
      <c r="E176" s="295"/>
      <c r="F176" s="296"/>
      <c r="G176" s="294"/>
      <c r="H176" s="294"/>
      <c r="I176" s="294"/>
      <c r="J176" s="294"/>
      <c r="K176" s="294"/>
      <c r="L176" s="296"/>
      <c r="M176" s="294"/>
      <c r="N176" s="294"/>
      <c r="O176" s="294"/>
      <c r="P176" s="294"/>
      <c r="Q176" s="294"/>
      <c r="R176" s="160"/>
      <c r="S176" s="291"/>
      <c r="T176" s="69">
        <v>70</v>
      </c>
      <c r="U176" s="2"/>
      <c r="V176" s="2"/>
      <c r="W176" s="2"/>
      <c r="X176" s="2"/>
      <c r="Y176" s="2"/>
      <c r="Z176" s="2"/>
      <c r="AA176" s="2"/>
      <c r="AB176" s="2"/>
      <c r="AC176" s="2"/>
      <c r="AD176" s="2"/>
    </row>
    <row r="177" spans="1:30" s="13" customFormat="1">
      <c r="A177" s="278"/>
      <c r="B177" s="279"/>
      <c r="C177" s="15" t="s">
        <v>175</v>
      </c>
      <c r="D177" s="51" t="s">
        <v>211</v>
      </c>
      <c r="E177" s="7">
        <f t="shared" si="22"/>
        <v>0</v>
      </c>
      <c r="F177" s="9">
        <f t="shared" si="23"/>
        <v>0</v>
      </c>
      <c r="G177" s="43"/>
      <c r="H177" s="43"/>
      <c r="I177" s="43"/>
      <c r="J177" s="43"/>
      <c r="K177" s="59"/>
      <c r="L177" s="9">
        <f t="shared" ref="L177:L180" si="32">SUM(M177:Q177)</f>
        <v>0</v>
      </c>
      <c r="M177" s="43"/>
      <c r="N177" s="43"/>
      <c r="O177" s="43"/>
      <c r="P177" s="43"/>
      <c r="Q177" s="59"/>
      <c r="R177" s="157"/>
      <c r="S177" s="64" t="str">
        <f t="shared" si="20"/>
        <v/>
      </c>
      <c r="T177" s="69">
        <v>70</v>
      </c>
      <c r="U177" s="2"/>
      <c r="V177" s="2"/>
      <c r="W177" s="2"/>
      <c r="X177" s="2"/>
      <c r="Y177" s="2"/>
      <c r="Z177" s="2"/>
      <c r="AA177" s="2"/>
      <c r="AB177" s="2"/>
      <c r="AC177" s="2"/>
      <c r="AD177" s="2"/>
    </row>
    <row r="178" spans="1:30" s="13" customFormat="1">
      <c r="A178" s="278"/>
      <c r="B178" s="279"/>
      <c r="C178" s="15" t="s">
        <v>176</v>
      </c>
      <c r="D178" s="51" t="s">
        <v>211</v>
      </c>
      <c r="E178" s="7">
        <f t="shared" si="22"/>
        <v>0</v>
      </c>
      <c r="F178" s="9">
        <f t="shared" si="23"/>
        <v>0</v>
      </c>
      <c r="G178" s="43"/>
      <c r="H178" s="43"/>
      <c r="I178" s="43"/>
      <c r="J178" s="43"/>
      <c r="K178" s="59"/>
      <c r="L178" s="9">
        <f t="shared" si="32"/>
        <v>0</v>
      </c>
      <c r="M178" s="43"/>
      <c r="N178" s="43"/>
      <c r="O178" s="43"/>
      <c r="P178" s="43"/>
      <c r="Q178" s="59"/>
      <c r="R178" s="157"/>
      <c r="S178" s="64" t="str">
        <f t="shared" si="20"/>
        <v/>
      </c>
      <c r="T178" s="69">
        <v>70</v>
      </c>
      <c r="U178" s="2"/>
      <c r="V178" s="2"/>
      <c r="W178" s="2"/>
      <c r="X178" s="2"/>
      <c r="Y178" s="2"/>
      <c r="Z178" s="2"/>
      <c r="AA178" s="2"/>
      <c r="AB178" s="2"/>
      <c r="AC178" s="2"/>
      <c r="AD178" s="2"/>
    </row>
    <row r="179" spans="1:30" s="13" customFormat="1">
      <c r="A179" s="278"/>
      <c r="B179" s="279"/>
      <c r="C179" s="15" t="s">
        <v>177</v>
      </c>
      <c r="D179" s="51" t="s">
        <v>242</v>
      </c>
      <c r="E179" s="7">
        <f t="shared" si="22"/>
        <v>0</v>
      </c>
      <c r="F179" s="9">
        <f t="shared" si="23"/>
        <v>0</v>
      </c>
      <c r="G179" s="43"/>
      <c r="H179" s="43"/>
      <c r="I179" s="43"/>
      <c r="J179" s="43"/>
      <c r="K179" s="59"/>
      <c r="L179" s="9">
        <f t="shared" si="32"/>
        <v>0</v>
      </c>
      <c r="M179" s="43"/>
      <c r="N179" s="43"/>
      <c r="O179" s="43"/>
      <c r="P179" s="43"/>
      <c r="Q179" s="59"/>
      <c r="R179" s="157"/>
      <c r="S179" s="64" t="str">
        <f t="shared" si="20"/>
        <v/>
      </c>
      <c r="T179" s="69">
        <v>70</v>
      </c>
      <c r="U179" s="2"/>
      <c r="V179" s="2"/>
      <c r="W179" s="2"/>
      <c r="X179" s="2"/>
      <c r="Y179" s="2"/>
      <c r="Z179" s="2"/>
      <c r="AA179" s="2"/>
      <c r="AB179" s="2"/>
      <c r="AC179" s="2"/>
      <c r="AD179" s="2"/>
    </row>
    <row r="180" spans="1:30" s="13" customFormat="1" ht="13.8" thickBot="1">
      <c r="A180" s="280"/>
      <c r="B180" s="281"/>
      <c r="C180" s="83" t="s">
        <v>178</v>
      </c>
      <c r="D180" s="91" t="s">
        <v>242</v>
      </c>
      <c r="E180" s="49">
        <f t="shared" si="22"/>
        <v>0</v>
      </c>
      <c r="F180" s="60">
        <f t="shared" si="23"/>
        <v>0</v>
      </c>
      <c r="G180" s="47"/>
      <c r="H180" s="47"/>
      <c r="I180" s="47"/>
      <c r="J180" s="47"/>
      <c r="K180" s="61"/>
      <c r="L180" s="60">
        <f t="shared" si="32"/>
        <v>0</v>
      </c>
      <c r="M180" s="47"/>
      <c r="N180" s="47"/>
      <c r="O180" s="47"/>
      <c r="P180" s="47"/>
      <c r="Q180" s="61"/>
      <c r="R180" s="159"/>
      <c r="S180" s="65" t="str">
        <f t="shared" si="20"/>
        <v/>
      </c>
      <c r="T180" s="70">
        <v>70</v>
      </c>
      <c r="U180" s="2"/>
      <c r="V180" s="2"/>
      <c r="W180" s="2"/>
      <c r="X180" s="2"/>
      <c r="Y180" s="2"/>
      <c r="Z180" s="2"/>
      <c r="AA180" s="2"/>
      <c r="AB180" s="2"/>
      <c r="AC180" s="2"/>
      <c r="AD180" s="2"/>
    </row>
    <row r="181" spans="1:30" s="12" customFormat="1" ht="13.5" customHeight="1">
      <c r="A181" s="154" t="s">
        <v>271</v>
      </c>
      <c r="B181" s="155"/>
      <c r="C181" s="77"/>
      <c r="D181" s="78"/>
      <c r="E181" s="79">
        <f t="shared" si="22"/>
        <v>0</v>
      </c>
      <c r="F181" s="80">
        <f>F182</f>
        <v>0</v>
      </c>
      <c r="G181" s="164" t="s">
        <v>216</v>
      </c>
      <c r="H181" s="164" t="s">
        <v>217</v>
      </c>
      <c r="I181" s="164" t="s">
        <v>314</v>
      </c>
      <c r="J181" s="164" t="s">
        <v>315</v>
      </c>
      <c r="K181" s="165" t="s">
        <v>316</v>
      </c>
      <c r="L181" s="80">
        <f>L182</f>
        <v>0</v>
      </c>
      <c r="M181" s="164" t="s">
        <v>216</v>
      </c>
      <c r="N181" s="164" t="s">
        <v>217</v>
      </c>
      <c r="O181" s="164" t="s">
        <v>314</v>
      </c>
      <c r="P181" s="164" t="s">
        <v>315</v>
      </c>
      <c r="Q181" s="165" t="s">
        <v>316</v>
      </c>
      <c r="R181" s="166"/>
      <c r="S181" s="81" t="str">
        <f t="shared" si="20"/>
        <v/>
      </c>
      <c r="T181" s="82">
        <v>70</v>
      </c>
    </row>
    <row r="182" spans="1:30" s="13" customFormat="1" ht="13.8" thickBot="1">
      <c r="A182" s="302"/>
      <c r="B182" s="303"/>
      <c r="C182" s="56" t="s">
        <v>179</v>
      </c>
      <c r="D182" s="52" t="s">
        <v>251</v>
      </c>
      <c r="E182" s="49">
        <f t="shared" si="22"/>
        <v>0</v>
      </c>
      <c r="F182" s="60">
        <f t="shared" ref="F182" si="33">SUM(G182:K182)</f>
        <v>0</v>
      </c>
      <c r="G182" s="47"/>
      <c r="H182" s="47"/>
      <c r="I182" s="47"/>
      <c r="J182" s="47"/>
      <c r="K182" s="61"/>
      <c r="L182" s="60">
        <f t="shared" ref="L182" si="34">SUM(M182:Q182)</f>
        <v>0</v>
      </c>
      <c r="M182" s="47"/>
      <c r="N182" s="47"/>
      <c r="O182" s="47"/>
      <c r="P182" s="47"/>
      <c r="Q182" s="61"/>
      <c r="R182" s="159"/>
      <c r="S182" s="65" t="str">
        <f t="shared" si="20"/>
        <v/>
      </c>
      <c r="T182" s="70">
        <v>70</v>
      </c>
      <c r="U182" s="2"/>
      <c r="V182" s="2"/>
      <c r="W182" s="2"/>
      <c r="X182" s="2"/>
      <c r="Y182" s="2"/>
      <c r="Z182" s="2"/>
      <c r="AA182" s="2"/>
      <c r="AB182" s="2"/>
      <c r="AC182" s="2"/>
      <c r="AD182" s="2"/>
    </row>
    <row r="183" spans="1:30" s="12" customFormat="1" ht="13.5" customHeight="1">
      <c r="A183" s="154" t="s">
        <v>270</v>
      </c>
      <c r="B183" s="155"/>
      <c r="C183" s="77"/>
      <c r="D183" s="78"/>
      <c r="E183" s="79">
        <f t="shared" si="22"/>
        <v>0</v>
      </c>
      <c r="F183" s="80">
        <f>SUM(F184:F190)</f>
        <v>0</v>
      </c>
      <c r="G183" s="164" t="s">
        <v>216</v>
      </c>
      <c r="H183" s="164" t="s">
        <v>217</v>
      </c>
      <c r="I183" s="164" t="s">
        <v>314</v>
      </c>
      <c r="J183" s="164" t="s">
        <v>315</v>
      </c>
      <c r="K183" s="165" t="s">
        <v>316</v>
      </c>
      <c r="L183" s="80">
        <f>SUM(L184:L190)</f>
        <v>0</v>
      </c>
      <c r="M183" s="164" t="s">
        <v>216</v>
      </c>
      <c r="N183" s="164" t="s">
        <v>217</v>
      </c>
      <c r="O183" s="164" t="s">
        <v>314</v>
      </c>
      <c r="P183" s="164" t="s">
        <v>315</v>
      </c>
      <c r="Q183" s="165" t="s">
        <v>316</v>
      </c>
      <c r="R183" s="166"/>
      <c r="S183" s="81" t="str">
        <f t="shared" si="20"/>
        <v/>
      </c>
      <c r="T183" s="82">
        <v>70</v>
      </c>
    </row>
    <row r="184" spans="1:30" s="13" customFormat="1">
      <c r="A184" s="278"/>
      <c r="B184" s="279"/>
      <c r="C184" s="14" t="s">
        <v>180</v>
      </c>
      <c r="D184" s="51" t="s">
        <v>252</v>
      </c>
      <c r="E184" s="7">
        <f t="shared" si="22"/>
        <v>0</v>
      </c>
      <c r="F184" s="9">
        <f t="shared" si="23"/>
        <v>0</v>
      </c>
      <c r="G184" s="43"/>
      <c r="H184" s="43"/>
      <c r="I184" s="43"/>
      <c r="J184" s="43"/>
      <c r="K184" s="59"/>
      <c r="L184" s="9">
        <f t="shared" ref="L184:L190" si="35">SUM(M184:Q184)</f>
        <v>0</v>
      </c>
      <c r="M184" s="43"/>
      <c r="N184" s="43"/>
      <c r="O184" s="43"/>
      <c r="P184" s="43"/>
      <c r="Q184" s="59"/>
      <c r="R184" s="157"/>
      <c r="S184" s="64" t="str">
        <f t="shared" si="20"/>
        <v/>
      </c>
      <c r="T184" s="69">
        <v>70</v>
      </c>
      <c r="U184" s="2"/>
      <c r="V184" s="2"/>
      <c r="W184" s="2"/>
      <c r="X184" s="2"/>
      <c r="Y184" s="2"/>
      <c r="Z184" s="2"/>
      <c r="AA184" s="2"/>
      <c r="AB184" s="2"/>
      <c r="AC184" s="2"/>
      <c r="AD184" s="2"/>
    </row>
    <row r="185" spans="1:30" s="13" customFormat="1">
      <c r="A185" s="278"/>
      <c r="B185" s="279"/>
      <c r="C185" s="14" t="s">
        <v>181</v>
      </c>
      <c r="D185" s="51" t="s">
        <v>211</v>
      </c>
      <c r="E185" s="7">
        <f t="shared" si="22"/>
        <v>0</v>
      </c>
      <c r="F185" s="9">
        <f t="shared" si="23"/>
        <v>0</v>
      </c>
      <c r="G185" s="43"/>
      <c r="H185" s="43"/>
      <c r="I185" s="43"/>
      <c r="J185" s="43"/>
      <c r="K185" s="59"/>
      <c r="L185" s="9">
        <f t="shared" si="35"/>
        <v>0</v>
      </c>
      <c r="M185" s="43"/>
      <c r="N185" s="43"/>
      <c r="O185" s="43"/>
      <c r="P185" s="43"/>
      <c r="Q185" s="59"/>
      <c r="R185" s="157"/>
      <c r="S185" s="64" t="str">
        <f t="shared" si="20"/>
        <v/>
      </c>
      <c r="T185" s="69">
        <v>70</v>
      </c>
      <c r="U185" s="2"/>
      <c r="V185" s="2"/>
      <c r="W185" s="2"/>
      <c r="X185" s="2"/>
      <c r="Y185" s="2"/>
      <c r="Z185" s="2"/>
      <c r="AA185" s="2"/>
      <c r="AB185" s="2"/>
      <c r="AC185" s="2"/>
      <c r="AD185" s="2"/>
    </row>
    <row r="186" spans="1:30" s="13" customFormat="1">
      <c r="A186" s="278"/>
      <c r="B186" s="279"/>
      <c r="C186" s="14" t="s">
        <v>182</v>
      </c>
      <c r="D186" s="51" t="s">
        <v>253</v>
      </c>
      <c r="E186" s="7">
        <f t="shared" si="22"/>
        <v>0</v>
      </c>
      <c r="F186" s="9">
        <f t="shared" si="23"/>
        <v>0</v>
      </c>
      <c r="G186" s="43"/>
      <c r="H186" s="43"/>
      <c r="I186" s="43"/>
      <c r="J186" s="43"/>
      <c r="K186" s="59"/>
      <c r="L186" s="9">
        <f t="shared" si="35"/>
        <v>0</v>
      </c>
      <c r="M186" s="43"/>
      <c r="N186" s="43"/>
      <c r="O186" s="43"/>
      <c r="P186" s="43"/>
      <c r="Q186" s="59"/>
      <c r="R186" s="157"/>
      <c r="S186" s="64" t="str">
        <f t="shared" si="20"/>
        <v/>
      </c>
      <c r="T186" s="69">
        <v>70</v>
      </c>
      <c r="U186" s="2"/>
      <c r="V186" s="2"/>
      <c r="W186" s="2"/>
      <c r="X186" s="2"/>
      <c r="Y186" s="2"/>
      <c r="Z186" s="2"/>
      <c r="AA186" s="2"/>
      <c r="AB186" s="2"/>
      <c r="AC186" s="2"/>
      <c r="AD186" s="2"/>
    </row>
    <row r="187" spans="1:30" s="13" customFormat="1">
      <c r="A187" s="278"/>
      <c r="B187" s="279"/>
      <c r="C187" s="14" t="s">
        <v>183</v>
      </c>
      <c r="D187" s="51" t="s">
        <v>254</v>
      </c>
      <c r="E187" s="7">
        <f t="shared" si="22"/>
        <v>0</v>
      </c>
      <c r="F187" s="9">
        <f t="shared" si="23"/>
        <v>0</v>
      </c>
      <c r="G187" s="43"/>
      <c r="H187" s="43"/>
      <c r="I187" s="43"/>
      <c r="J187" s="43"/>
      <c r="K187" s="59"/>
      <c r="L187" s="9">
        <f t="shared" si="35"/>
        <v>0</v>
      </c>
      <c r="M187" s="43"/>
      <c r="N187" s="43"/>
      <c r="O187" s="43"/>
      <c r="P187" s="43"/>
      <c r="Q187" s="59"/>
      <c r="R187" s="157"/>
      <c r="S187" s="64" t="str">
        <f t="shared" si="20"/>
        <v/>
      </c>
      <c r="T187" s="69">
        <v>70</v>
      </c>
      <c r="U187" s="2"/>
      <c r="V187" s="2"/>
      <c r="W187" s="2"/>
      <c r="X187" s="2"/>
      <c r="Y187" s="2"/>
      <c r="Z187" s="2"/>
      <c r="AA187" s="2"/>
      <c r="AB187" s="2"/>
      <c r="AC187" s="2"/>
      <c r="AD187" s="2"/>
    </row>
    <row r="188" spans="1:30" s="13" customFormat="1">
      <c r="A188" s="278"/>
      <c r="B188" s="279"/>
      <c r="C188" s="14" t="s">
        <v>184</v>
      </c>
      <c r="D188" s="51" t="s">
        <v>254</v>
      </c>
      <c r="E188" s="7">
        <f t="shared" si="22"/>
        <v>0</v>
      </c>
      <c r="F188" s="9">
        <f t="shared" si="23"/>
        <v>0</v>
      </c>
      <c r="G188" s="43"/>
      <c r="H188" s="43"/>
      <c r="I188" s="43"/>
      <c r="J188" s="43"/>
      <c r="K188" s="59"/>
      <c r="L188" s="9">
        <f t="shared" si="35"/>
        <v>0</v>
      </c>
      <c r="M188" s="43"/>
      <c r="N188" s="43"/>
      <c r="O188" s="43"/>
      <c r="P188" s="43"/>
      <c r="Q188" s="59"/>
      <c r="R188" s="157"/>
      <c r="S188" s="64" t="str">
        <f t="shared" si="20"/>
        <v/>
      </c>
      <c r="T188" s="69">
        <v>70</v>
      </c>
      <c r="U188" s="2"/>
      <c r="V188" s="2"/>
      <c r="W188" s="2"/>
      <c r="X188" s="2"/>
      <c r="Y188" s="2"/>
      <c r="Z188" s="2"/>
      <c r="AA188" s="2"/>
      <c r="AB188" s="2"/>
      <c r="AC188" s="2"/>
      <c r="AD188" s="2"/>
    </row>
    <row r="189" spans="1:30" s="13" customFormat="1">
      <c r="A189" s="278"/>
      <c r="B189" s="279"/>
      <c r="C189" s="14" t="s">
        <v>185</v>
      </c>
      <c r="D189" s="51" t="s">
        <v>254</v>
      </c>
      <c r="E189" s="7">
        <f t="shared" si="22"/>
        <v>0</v>
      </c>
      <c r="F189" s="9">
        <f t="shared" si="23"/>
        <v>0</v>
      </c>
      <c r="G189" s="43"/>
      <c r="H189" s="43"/>
      <c r="I189" s="43"/>
      <c r="J189" s="43"/>
      <c r="K189" s="59"/>
      <c r="L189" s="9">
        <f t="shared" si="35"/>
        <v>0</v>
      </c>
      <c r="M189" s="43"/>
      <c r="N189" s="43"/>
      <c r="O189" s="43"/>
      <c r="P189" s="43"/>
      <c r="Q189" s="59"/>
      <c r="R189" s="157"/>
      <c r="S189" s="64" t="str">
        <f t="shared" si="20"/>
        <v/>
      </c>
      <c r="T189" s="69">
        <v>70</v>
      </c>
      <c r="U189" s="2"/>
      <c r="V189" s="2"/>
      <c r="W189" s="2"/>
      <c r="X189" s="2"/>
      <c r="Y189" s="2"/>
      <c r="Z189" s="2"/>
      <c r="AA189" s="2"/>
      <c r="AB189" s="2"/>
      <c r="AC189" s="2"/>
      <c r="AD189" s="2"/>
    </row>
    <row r="190" spans="1:30" s="13" customFormat="1" ht="13.8" thickBot="1">
      <c r="A190" s="280"/>
      <c r="B190" s="281"/>
      <c r="C190" s="56" t="s">
        <v>186</v>
      </c>
      <c r="D190" s="52" t="s">
        <v>254</v>
      </c>
      <c r="E190" s="49">
        <f t="shared" si="22"/>
        <v>0</v>
      </c>
      <c r="F190" s="60">
        <f t="shared" si="23"/>
        <v>0</v>
      </c>
      <c r="G190" s="47"/>
      <c r="H190" s="47"/>
      <c r="I190" s="47"/>
      <c r="J190" s="47"/>
      <c r="K190" s="61"/>
      <c r="L190" s="60">
        <f t="shared" si="35"/>
        <v>0</v>
      </c>
      <c r="M190" s="47"/>
      <c r="N190" s="47"/>
      <c r="O190" s="47"/>
      <c r="P190" s="47"/>
      <c r="Q190" s="61"/>
      <c r="R190" s="159"/>
      <c r="S190" s="65" t="str">
        <f t="shared" si="20"/>
        <v/>
      </c>
      <c r="T190" s="70">
        <v>70</v>
      </c>
      <c r="U190" s="2"/>
      <c r="V190" s="2"/>
      <c r="W190" s="2"/>
      <c r="X190" s="2"/>
      <c r="Y190" s="2"/>
      <c r="Z190" s="2"/>
      <c r="AA190" s="2"/>
      <c r="AB190" s="2"/>
      <c r="AC190" s="2"/>
      <c r="AD190" s="2"/>
    </row>
    <row r="191" spans="1:30" s="12" customFormat="1">
      <c r="A191" s="154" t="s">
        <v>272</v>
      </c>
      <c r="B191" s="155"/>
      <c r="C191" s="95"/>
      <c r="D191" s="96"/>
      <c r="E191" s="79">
        <f>F191+L191</f>
        <v>0</v>
      </c>
      <c r="F191" s="80">
        <f>SUM(F192:F201)</f>
        <v>0</v>
      </c>
      <c r="G191" s="164" t="s">
        <v>216</v>
      </c>
      <c r="H191" s="164" t="s">
        <v>217</v>
      </c>
      <c r="I191" s="164" t="s">
        <v>314</v>
      </c>
      <c r="J191" s="164" t="s">
        <v>315</v>
      </c>
      <c r="K191" s="165" t="s">
        <v>316</v>
      </c>
      <c r="L191" s="80">
        <f>SUM(L192:L201)</f>
        <v>0</v>
      </c>
      <c r="M191" s="164" t="s">
        <v>216</v>
      </c>
      <c r="N191" s="164" t="s">
        <v>217</v>
      </c>
      <c r="O191" s="164" t="s">
        <v>314</v>
      </c>
      <c r="P191" s="164" t="s">
        <v>315</v>
      </c>
      <c r="Q191" s="165" t="s">
        <v>316</v>
      </c>
      <c r="R191" s="166"/>
      <c r="S191" s="81" t="str">
        <f>IFERROR(ROUND(F191/E191*100,1),"")</f>
        <v/>
      </c>
      <c r="T191" s="82">
        <v>70</v>
      </c>
    </row>
    <row r="192" spans="1:30" s="13" customFormat="1">
      <c r="A192" s="272"/>
      <c r="B192" s="300"/>
      <c r="C192" s="18" t="s">
        <v>226</v>
      </c>
      <c r="D192" s="51" t="s">
        <v>237</v>
      </c>
      <c r="E192" s="7">
        <f t="shared" ref="E192:E201" si="36">F192+L192</f>
        <v>0</v>
      </c>
      <c r="F192" s="9">
        <f t="shared" ref="F192:F197" si="37">SUM(G192:K192)</f>
        <v>0</v>
      </c>
      <c r="G192" s="43"/>
      <c r="H192" s="43"/>
      <c r="I192" s="43"/>
      <c r="J192" s="43"/>
      <c r="K192" s="59"/>
      <c r="L192" s="9">
        <f t="shared" ref="L192:L197" si="38">SUM(M192:Q192)</f>
        <v>0</v>
      </c>
      <c r="M192" s="43"/>
      <c r="N192" s="43"/>
      <c r="O192" s="43"/>
      <c r="P192" s="43"/>
      <c r="Q192" s="59"/>
      <c r="R192" s="157"/>
      <c r="S192" s="64" t="str">
        <f t="shared" ref="S192:S201" si="39">IFERROR(ROUND(F192/E192*100,1),"")</f>
        <v/>
      </c>
      <c r="T192" s="69">
        <v>70</v>
      </c>
      <c r="U192" s="2"/>
      <c r="V192" s="2"/>
      <c r="W192" s="2"/>
      <c r="X192" s="2"/>
      <c r="Y192" s="2"/>
      <c r="Z192" s="2"/>
      <c r="AA192" s="2"/>
      <c r="AB192" s="2"/>
      <c r="AC192" s="2"/>
      <c r="AD192" s="2"/>
    </row>
    <row r="193" spans="1:30" s="13" customFormat="1">
      <c r="A193" s="272"/>
      <c r="B193" s="300"/>
      <c r="C193" s="18" t="s">
        <v>227</v>
      </c>
      <c r="D193" s="51" t="s">
        <v>238</v>
      </c>
      <c r="E193" s="7">
        <f t="shared" si="36"/>
        <v>0</v>
      </c>
      <c r="F193" s="9">
        <f t="shared" si="37"/>
        <v>0</v>
      </c>
      <c r="G193" s="43"/>
      <c r="H193" s="43"/>
      <c r="I193" s="43"/>
      <c r="J193" s="43"/>
      <c r="K193" s="59"/>
      <c r="L193" s="9">
        <f t="shared" si="38"/>
        <v>0</v>
      </c>
      <c r="M193" s="43"/>
      <c r="N193" s="43"/>
      <c r="O193" s="43"/>
      <c r="P193" s="43"/>
      <c r="Q193" s="59"/>
      <c r="R193" s="157"/>
      <c r="S193" s="64" t="str">
        <f t="shared" si="39"/>
        <v/>
      </c>
      <c r="T193" s="69">
        <v>70</v>
      </c>
      <c r="U193" s="2"/>
      <c r="V193" s="2"/>
      <c r="W193" s="2"/>
      <c r="X193" s="2"/>
      <c r="Y193" s="2"/>
      <c r="Z193" s="2"/>
      <c r="AA193" s="2"/>
      <c r="AB193" s="2"/>
      <c r="AC193" s="2"/>
      <c r="AD193" s="2"/>
    </row>
    <row r="194" spans="1:30" s="13" customFormat="1">
      <c r="A194" s="272"/>
      <c r="B194" s="300"/>
      <c r="C194" s="18" t="s">
        <v>228</v>
      </c>
      <c r="D194" s="51" t="s">
        <v>238</v>
      </c>
      <c r="E194" s="7">
        <f t="shared" si="36"/>
        <v>0</v>
      </c>
      <c r="F194" s="9">
        <f t="shared" si="37"/>
        <v>0</v>
      </c>
      <c r="G194" s="43"/>
      <c r="H194" s="43"/>
      <c r="I194" s="43"/>
      <c r="J194" s="43"/>
      <c r="K194" s="59"/>
      <c r="L194" s="9">
        <f t="shared" si="38"/>
        <v>0</v>
      </c>
      <c r="M194" s="43"/>
      <c r="N194" s="43"/>
      <c r="O194" s="43"/>
      <c r="P194" s="43"/>
      <c r="Q194" s="59"/>
      <c r="R194" s="157"/>
      <c r="S194" s="64" t="str">
        <f t="shared" si="39"/>
        <v/>
      </c>
      <c r="T194" s="69">
        <v>70</v>
      </c>
      <c r="U194" s="2"/>
      <c r="V194" s="2"/>
      <c r="W194" s="2"/>
      <c r="X194" s="2"/>
      <c r="Y194" s="2"/>
      <c r="Z194" s="2"/>
      <c r="AA194" s="2"/>
      <c r="AB194" s="2"/>
      <c r="AC194" s="2"/>
      <c r="AD194" s="2"/>
    </row>
    <row r="195" spans="1:30" s="13" customFormat="1">
      <c r="A195" s="272"/>
      <c r="B195" s="300"/>
      <c r="C195" s="18" t="s">
        <v>229</v>
      </c>
      <c r="D195" s="51" t="s">
        <v>238</v>
      </c>
      <c r="E195" s="7">
        <f t="shared" si="36"/>
        <v>0</v>
      </c>
      <c r="F195" s="9">
        <f t="shared" si="37"/>
        <v>0</v>
      </c>
      <c r="G195" s="43"/>
      <c r="H195" s="43"/>
      <c r="I195" s="43"/>
      <c r="J195" s="43"/>
      <c r="K195" s="59"/>
      <c r="L195" s="9">
        <f t="shared" si="38"/>
        <v>0</v>
      </c>
      <c r="M195" s="43"/>
      <c r="N195" s="43"/>
      <c r="O195" s="43"/>
      <c r="P195" s="43"/>
      <c r="Q195" s="59"/>
      <c r="R195" s="157"/>
      <c r="S195" s="64" t="str">
        <f t="shared" si="39"/>
        <v/>
      </c>
      <c r="T195" s="69">
        <v>70</v>
      </c>
      <c r="U195" s="2"/>
      <c r="V195" s="2"/>
      <c r="W195" s="2"/>
      <c r="X195" s="2"/>
      <c r="Y195" s="2"/>
      <c r="Z195" s="2"/>
      <c r="AA195" s="2"/>
      <c r="AB195" s="2"/>
      <c r="AC195" s="2"/>
      <c r="AD195" s="2"/>
    </row>
    <row r="196" spans="1:30" s="13" customFormat="1">
      <c r="A196" s="272"/>
      <c r="B196" s="300"/>
      <c r="C196" s="18" t="s">
        <v>230</v>
      </c>
      <c r="D196" s="51" t="s">
        <v>238</v>
      </c>
      <c r="E196" s="7">
        <f t="shared" si="36"/>
        <v>0</v>
      </c>
      <c r="F196" s="9">
        <f t="shared" si="37"/>
        <v>0</v>
      </c>
      <c r="G196" s="43"/>
      <c r="H196" s="43"/>
      <c r="I196" s="43"/>
      <c r="J196" s="43"/>
      <c r="K196" s="59"/>
      <c r="L196" s="9">
        <f t="shared" si="38"/>
        <v>0</v>
      </c>
      <c r="M196" s="43"/>
      <c r="N196" s="43"/>
      <c r="O196" s="43"/>
      <c r="P196" s="43"/>
      <c r="Q196" s="59"/>
      <c r="R196" s="157"/>
      <c r="S196" s="64" t="str">
        <f t="shared" si="39"/>
        <v/>
      </c>
      <c r="T196" s="69">
        <v>70</v>
      </c>
      <c r="U196" s="2"/>
      <c r="V196" s="2"/>
      <c r="W196" s="2"/>
      <c r="X196" s="2"/>
      <c r="Y196" s="2"/>
      <c r="Z196" s="2"/>
      <c r="AA196" s="2"/>
      <c r="AB196" s="2"/>
      <c r="AC196" s="2"/>
      <c r="AD196" s="2"/>
    </row>
    <row r="197" spans="1:30" s="13" customFormat="1">
      <c r="A197" s="272"/>
      <c r="B197" s="300"/>
      <c r="C197" s="18" t="s">
        <v>231</v>
      </c>
      <c r="D197" s="51" t="s">
        <v>238</v>
      </c>
      <c r="E197" s="7">
        <f t="shared" si="36"/>
        <v>0</v>
      </c>
      <c r="F197" s="9">
        <f t="shared" si="37"/>
        <v>0</v>
      </c>
      <c r="G197" s="43"/>
      <c r="H197" s="43"/>
      <c r="I197" s="43"/>
      <c r="J197" s="43"/>
      <c r="K197" s="59"/>
      <c r="L197" s="9">
        <f t="shared" si="38"/>
        <v>0</v>
      </c>
      <c r="M197" s="43"/>
      <c r="N197" s="43"/>
      <c r="O197" s="43"/>
      <c r="P197" s="43"/>
      <c r="Q197" s="59"/>
      <c r="R197" s="157"/>
      <c r="S197" s="64" t="str">
        <f t="shared" si="39"/>
        <v/>
      </c>
      <c r="T197" s="69">
        <v>70</v>
      </c>
      <c r="U197" s="2"/>
      <c r="V197" s="2"/>
      <c r="W197" s="2"/>
      <c r="X197" s="2"/>
      <c r="Y197" s="2"/>
      <c r="Z197" s="2"/>
      <c r="AA197" s="2"/>
      <c r="AB197" s="2"/>
      <c r="AC197" s="2"/>
      <c r="AD197" s="2"/>
    </row>
    <row r="198" spans="1:30" s="13" customFormat="1">
      <c r="A198" s="272"/>
      <c r="B198" s="300"/>
      <c r="C198" s="18" t="s">
        <v>232</v>
      </c>
      <c r="D198" s="51" t="s">
        <v>238</v>
      </c>
      <c r="E198" s="7">
        <f t="shared" si="36"/>
        <v>0</v>
      </c>
      <c r="F198" s="9">
        <f>SUM(G198:K198)</f>
        <v>0</v>
      </c>
      <c r="G198" s="43"/>
      <c r="H198" s="43"/>
      <c r="I198" s="43"/>
      <c r="J198" s="43"/>
      <c r="K198" s="59"/>
      <c r="L198" s="9">
        <f>SUM(M198:Q198)</f>
        <v>0</v>
      </c>
      <c r="M198" s="43"/>
      <c r="N198" s="43"/>
      <c r="O198" s="43"/>
      <c r="P198" s="43"/>
      <c r="Q198" s="59"/>
      <c r="R198" s="157"/>
      <c r="S198" s="64" t="str">
        <f t="shared" si="39"/>
        <v/>
      </c>
      <c r="T198" s="69">
        <v>70</v>
      </c>
      <c r="U198" s="2"/>
      <c r="V198" s="2"/>
      <c r="W198" s="2"/>
      <c r="X198" s="2"/>
      <c r="Y198" s="2"/>
      <c r="Z198" s="2"/>
      <c r="AA198" s="2"/>
      <c r="AB198" s="2"/>
      <c r="AC198" s="2"/>
      <c r="AD198" s="2"/>
    </row>
    <row r="199" spans="1:30" s="13" customFormat="1">
      <c r="A199" s="272"/>
      <c r="B199" s="300"/>
      <c r="C199" s="18" t="s">
        <v>233</v>
      </c>
      <c r="D199" s="51" t="s">
        <v>238</v>
      </c>
      <c r="E199" s="7">
        <f t="shared" si="36"/>
        <v>0</v>
      </c>
      <c r="F199" s="9">
        <f t="shared" ref="F199:F201" si="40">SUM(G199:K199)</f>
        <v>0</v>
      </c>
      <c r="G199" s="43"/>
      <c r="H199" s="43"/>
      <c r="I199" s="43"/>
      <c r="J199" s="43"/>
      <c r="K199" s="59"/>
      <c r="L199" s="9">
        <f t="shared" ref="L199:L201" si="41">SUM(M199:Q199)</f>
        <v>0</v>
      </c>
      <c r="M199" s="43"/>
      <c r="N199" s="43"/>
      <c r="O199" s="43"/>
      <c r="P199" s="43"/>
      <c r="Q199" s="59"/>
      <c r="R199" s="157"/>
      <c r="S199" s="64" t="str">
        <f t="shared" si="39"/>
        <v/>
      </c>
      <c r="T199" s="69">
        <v>70</v>
      </c>
      <c r="U199" s="2"/>
      <c r="V199" s="2"/>
      <c r="W199" s="2"/>
      <c r="X199" s="2"/>
      <c r="Y199" s="2"/>
      <c r="Z199" s="2"/>
      <c r="AA199" s="2"/>
      <c r="AB199" s="2"/>
      <c r="AC199" s="2"/>
      <c r="AD199" s="2"/>
    </row>
    <row r="200" spans="1:30" s="13" customFormat="1">
      <c r="A200" s="272"/>
      <c r="B200" s="300"/>
      <c r="C200" s="18" t="s">
        <v>234</v>
      </c>
      <c r="D200" s="51" t="s">
        <v>238</v>
      </c>
      <c r="E200" s="7">
        <f t="shared" si="36"/>
        <v>0</v>
      </c>
      <c r="F200" s="9">
        <f t="shared" si="40"/>
        <v>0</v>
      </c>
      <c r="G200" s="43"/>
      <c r="H200" s="43"/>
      <c r="I200" s="43"/>
      <c r="J200" s="43"/>
      <c r="K200" s="59"/>
      <c r="L200" s="9">
        <f t="shared" si="41"/>
        <v>0</v>
      </c>
      <c r="M200" s="43"/>
      <c r="N200" s="43"/>
      <c r="O200" s="43"/>
      <c r="P200" s="43"/>
      <c r="Q200" s="59"/>
      <c r="R200" s="157"/>
      <c r="S200" s="64" t="str">
        <f t="shared" si="39"/>
        <v/>
      </c>
      <c r="T200" s="69">
        <v>70</v>
      </c>
      <c r="U200" s="2"/>
      <c r="V200" s="2"/>
      <c r="W200" s="2"/>
      <c r="X200" s="2"/>
      <c r="Y200" s="2"/>
      <c r="Z200" s="2"/>
      <c r="AA200" s="2"/>
      <c r="AB200" s="2"/>
      <c r="AC200" s="2"/>
      <c r="AD200" s="2"/>
    </row>
    <row r="201" spans="1:30" s="13" customFormat="1" ht="13.8" thickBot="1">
      <c r="A201" s="273"/>
      <c r="B201" s="301"/>
      <c r="C201" s="19" t="s">
        <v>235</v>
      </c>
      <c r="D201" s="52" t="s">
        <v>238</v>
      </c>
      <c r="E201" s="49">
        <f t="shared" si="36"/>
        <v>0</v>
      </c>
      <c r="F201" s="60">
        <f t="shared" si="40"/>
        <v>0</v>
      </c>
      <c r="G201" s="47"/>
      <c r="H201" s="47"/>
      <c r="I201" s="47"/>
      <c r="J201" s="47"/>
      <c r="K201" s="61"/>
      <c r="L201" s="60">
        <f t="shared" si="41"/>
        <v>0</v>
      </c>
      <c r="M201" s="47"/>
      <c r="N201" s="47"/>
      <c r="O201" s="47"/>
      <c r="P201" s="47"/>
      <c r="Q201" s="61"/>
      <c r="R201" s="159"/>
      <c r="S201" s="65" t="str">
        <f t="shared" si="39"/>
        <v/>
      </c>
      <c r="T201" s="70">
        <v>70</v>
      </c>
      <c r="U201" s="2"/>
      <c r="V201" s="2"/>
      <c r="W201" s="2"/>
      <c r="X201" s="2"/>
      <c r="Y201" s="2"/>
      <c r="Z201" s="2"/>
      <c r="AA201" s="2"/>
      <c r="AB201" s="2"/>
      <c r="AC201" s="2"/>
      <c r="AD201" s="2"/>
    </row>
    <row r="202" spans="1:30" s="12" customFormat="1" ht="13.8" thickBot="1">
      <c r="A202" s="150" t="s">
        <v>320</v>
      </c>
      <c r="B202" s="155"/>
      <c r="C202" s="95"/>
      <c r="D202" s="96"/>
      <c r="E202" s="79">
        <f>F202+L202</f>
        <v>0</v>
      </c>
      <c r="F202" s="80">
        <f>F203</f>
        <v>0</v>
      </c>
      <c r="G202" s="164" t="s">
        <v>216</v>
      </c>
      <c r="H202" s="164" t="s">
        <v>217</v>
      </c>
      <c r="I202" s="164" t="s">
        <v>314</v>
      </c>
      <c r="J202" s="164" t="s">
        <v>315</v>
      </c>
      <c r="K202" s="165" t="s">
        <v>316</v>
      </c>
      <c r="L202" s="80">
        <f>L203</f>
        <v>0</v>
      </c>
      <c r="M202" s="164" t="s">
        <v>216</v>
      </c>
      <c r="N202" s="164" t="s">
        <v>217</v>
      </c>
      <c r="O202" s="164" t="s">
        <v>314</v>
      </c>
      <c r="P202" s="164" t="s">
        <v>315</v>
      </c>
      <c r="Q202" s="165" t="s">
        <v>316</v>
      </c>
      <c r="R202" s="166"/>
      <c r="S202" s="81" t="str">
        <f>IFERROR(ROUND(F202/E202*100,1),"")</f>
        <v/>
      </c>
      <c r="T202" s="82">
        <v>70</v>
      </c>
    </row>
    <row r="203" spans="1:30" s="13" customFormat="1" ht="13.8" thickBot="1">
      <c r="A203" s="302"/>
      <c r="B203" s="303"/>
      <c r="C203" s="19" t="s">
        <v>236</v>
      </c>
      <c r="D203" s="52" t="s">
        <v>255</v>
      </c>
      <c r="E203" s="49">
        <f t="shared" si="22"/>
        <v>0</v>
      </c>
      <c r="F203" s="60">
        <f>SUM(G203:K203)</f>
        <v>0</v>
      </c>
      <c r="G203" s="47"/>
      <c r="H203" s="47"/>
      <c r="I203" s="47"/>
      <c r="J203" s="47"/>
      <c r="K203" s="61"/>
      <c r="L203" s="60">
        <f>SUM(M203:Q203)</f>
        <v>0</v>
      </c>
      <c r="M203" s="47"/>
      <c r="N203" s="47"/>
      <c r="O203" s="47"/>
      <c r="P203" s="47"/>
      <c r="Q203" s="61"/>
      <c r="R203" s="159"/>
      <c r="S203" s="65" t="str">
        <f t="shared" si="20"/>
        <v/>
      </c>
      <c r="T203" s="70">
        <v>70</v>
      </c>
      <c r="U203" s="2"/>
      <c r="V203" s="2"/>
      <c r="W203" s="2"/>
      <c r="X203" s="2"/>
      <c r="Y203" s="2"/>
      <c r="Z203" s="2"/>
      <c r="AA203" s="2"/>
      <c r="AB203" s="2"/>
      <c r="AC203" s="2"/>
      <c r="AD203" s="2"/>
    </row>
    <row r="204" spans="1:30" s="12" customFormat="1">
      <c r="A204" s="154" t="s">
        <v>273</v>
      </c>
      <c r="B204" s="155"/>
      <c r="C204" s="95"/>
      <c r="D204" s="96"/>
      <c r="E204" s="79">
        <f>F204+L204</f>
        <v>0</v>
      </c>
      <c r="F204" s="80">
        <f>F205</f>
        <v>0</v>
      </c>
      <c r="G204" s="164" t="s">
        <v>216</v>
      </c>
      <c r="H204" s="164" t="s">
        <v>217</v>
      </c>
      <c r="I204" s="164" t="s">
        <v>314</v>
      </c>
      <c r="J204" s="164" t="s">
        <v>315</v>
      </c>
      <c r="K204" s="165" t="s">
        <v>316</v>
      </c>
      <c r="L204" s="80">
        <f>L205</f>
        <v>0</v>
      </c>
      <c r="M204" s="164" t="s">
        <v>216</v>
      </c>
      <c r="N204" s="164" t="s">
        <v>217</v>
      </c>
      <c r="O204" s="164" t="s">
        <v>314</v>
      </c>
      <c r="P204" s="164" t="s">
        <v>315</v>
      </c>
      <c r="Q204" s="165" t="s">
        <v>316</v>
      </c>
      <c r="R204" s="166"/>
      <c r="S204" s="81" t="str">
        <f>IFERROR(ROUND(F204/E204*100,1),"")</f>
        <v/>
      </c>
      <c r="T204" s="82">
        <v>70</v>
      </c>
    </row>
    <row r="205" spans="1:30" s="13" customFormat="1" ht="13.8" thickBot="1">
      <c r="A205" s="302"/>
      <c r="B205" s="303"/>
      <c r="C205" s="19" t="s">
        <v>274</v>
      </c>
      <c r="D205" s="52" t="s">
        <v>211</v>
      </c>
      <c r="E205" s="49">
        <f t="shared" ref="E205" si="42">F205+L205</f>
        <v>0</v>
      </c>
      <c r="F205" s="60">
        <f>SUM(G205:K205)</f>
        <v>0</v>
      </c>
      <c r="G205" s="47"/>
      <c r="H205" s="47"/>
      <c r="I205" s="47"/>
      <c r="J205" s="47"/>
      <c r="K205" s="61"/>
      <c r="L205" s="60">
        <f>SUM(M205:Q205)</f>
        <v>0</v>
      </c>
      <c r="M205" s="47"/>
      <c r="N205" s="47"/>
      <c r="O205" s="47"/>
      <c r="P205" s="47"/>
      <c r="Q205" s="61"/>
      <c r="R205" s="159"/>
      <c r="S205" s="65" t="str">
        <f t="shared" ref="S205" si="43">IFERROR(ROUND(F205/E205*100,1),"")</f>
        <v/>
      </c>
      <c r="T205" s="70">
        <v>70</v>
      </c>
      <c r="U205" s="2"/>
      <c r="V205" s="2"/>
      <c r="W205" s="2"/>
      <c r="X205" s="2"/>
      <c r="Y205" s="2"/>
      <c r="Z205" s="2"/>
      <c r="AA205" s="2"/>
      <c r="AB205" s="2"/>
      <c r="AC205" s="2"/>
      <c r="AD205" s="2"/>
    </row>
    <row r="206" spans="1:30" s="42" customFormat="1" ht="33.6" customHeight="1" thickBot="1">
      <c r="A206" s="297" t="s">
        <v>319</v>
      </c>
      <c r="B206" s="298"/>
      <c r="C206" s="298"/>
      <c r="D206" s="298"/>
      <c r="E206" s="298"/>
      <c r="F206" s="298"/>
      <c r="G206" s="298"/>
      <c r="H206" s="298"/>
      <c r="I206" s="298"/>
      <c r="J206" s="298"/>
      <c r="K206" s="298"/>
      <c r="L206" s="298"/>
      <c r="M206" s="298"/>
      <c r="N206" s="298"/>
      <c r="O206" s="298"/>
      <c r="P206" s="298"/>
      <c r="Q206" s="298"/>
      <c r="R206" s="298"/>
      <c r="S206" s="298"/>
      <c r="T206" s="299"/>
    </row>
    <row r="207" spans="1:30" s="2" customFormat="1">
      <c r="A207" s="3"/>
      <c r="B207" s="3"/>
      <c r="C207" s="3"/>
      <c r="D207" s="39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3"/>
      <c r="S207" s="3"/>
      <c r="T207" s="5"/>
    </row>
    <row r="208" spans="1:30" s="2" customFormat="1">
      <c r="A208" s="3"/>
      <c r="B208" s="3"/>
      <c r="C208" s="3"/>
      <c r="D208" s="39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3"/>
      <c r="S208" s="3"/>
      <c r="T208" s="5"/>
    </row>
    <row r="209" spans="1:20" s="2" customFormat="1">
      <c r="A209" s="3"/>
      <c r="B209" s="3"/>
      <c r="C209" s="3"/>
      <c r="D209" s="39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3"/>
      <c r="S209" s="3"/>
      <c r="T209" s="5"/>
    </row>
    <row r="210" spans="1:20" s="2" customFormat="1">
      <c r="A210" s="3"/>
      <c r="B210" s="3"/>
      <c r="C210" s="3"/>
      <c r="D210" s="39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3"/>
      <c r="S210" s="3"/>
      <c r="T210" s="5"/>
    </row>
    <row r="211" spans="1:20" s="2" customFormat="1">
      <c r="A211" s="3"/>
      <c r="B211" s="3"/>
      <c r="C211" s="3"/>
      <c r="D211" s="39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3"/>
      <c r="S211" s="3"/>
      <c r="T211" s="5"/>
    </row>
    <row r="212" spans="1:20" s="2" customFormat="1">
      <c r="A212" s="3"/>
      <c r="B212" s="3"/>
      <c r="C212" s="3"/>
      <c r="D212" s="39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3"/>
      <c r="S212" s="3"/>
      <c r="T212" s="5"/>
    </row>
    <row r="213" spans="1:20" s="2" customFormat="1">
      <c r="A213" s="3"/>
      <c r="B213" s="3"/>
      <c r="C213" s="3"/>
      <c r="D213" s="39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3"/>
      <c r="S213" s="3"/>
      <c r="T213" s="5"/>
    </row>
    <row r="214" spans="1:20" s="2" customFormat="1">
      <c r="A214" s="3"/>
      <c r="B214" s="3"/>
      <c r="C214" s="3"/>
      <c r="D214" s="39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3"/>
      <c r="S214" s="3"/>
      <c r="T214" s="5"/>
    </row>
    <row r="215" spans="1:20" s="2" customFormat="1">
      <c r="A215" s="3"/>
      <c r="B215" s="3"/>
      <c r="C215" s="3"/>
      <c r="D215" s="39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3"/>
      <c r="S215" s="3"/>
      <c r="T215" s="5"/>
    </row>
    <row r="216" spans="1:20" s="2" customFormat="1">
      <c r="A216" s="3"/>
      <c r="B216" s="3"/>
      <c r="C216" s="3"/>
      <c r="D216" s="39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3"/>
      <c r="S216" s="3"/>
      <c r="T216" s="5"/>
    </row>
    <row r="217" spans="1:20" s="2" customFormat="1">
      <c r="A217" s="3"/>
      <c r="B217" s="3"/>
      <c r="C217" s="3"/>
      <c r="D217" s="39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3"/>
      <c r="S217" s="3"/>
      <c r="T217" s="5"/>
    </row>
    <row r="218" spans="1:20" s="2" customFormat="1">
      <c r="A218" s="3"/>
      <c r="B218" s="3"/>
      <c r="C218" s="3"/>
      <c r="D218" s="39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3"/>
      <c r="S218" s="3"/>
      <c r="T218" s="5"/>
    </row>
    <row r="219" spans="1:20" s="2" customFormat="1">
      <c r="A219" s="3"/>
      <c r="B219" s="3"/>
      <c r="C219" s="3"/>
      <c r="D219" s="39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3"/>
      <c r="S219" s="3"/>
      <c r="T219" s="5"/>
    </row>
    <row r="220" spans="1:20" s="2" customFormat="1">
      <c r="A220" s="3"/>
      <c r="B220" s="3"/>
      <c r="C220" s="3"/>
      <c r="D220" s="39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3"/>
      <c r="S220" s="3"/>
      <c r="T220" s="5"/>
    </row>
    <row r="221" spans="1:20" s="2" customFormat="1">
      <c r="A221" s="3"/>
      <c r="B221" s="3"/>
      <c r="C221" s="3"/>
      <c r="D221" s="39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3"/>
      <c r="S221" s="3"/>
      <c r="T221" s="5"/>
    </row>
    <row r="222" spans="1:20" s="2" customFormat="1">
      <c r="A222" s="3"/>
      <c r="B222" s="3"/>
      <c r="C222" s="3"/>
      <c r="D222" s="39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3"/>
      <c r="S222" s="3"/>
      <c r="T222" s="5"/>
    </row>
    <row r="223" spans="1:20" s="2" customFormat="1">
      <c r="A223" s="3"/>
      <c r="B223" s="3"/>
      <c r="C223" s="3"/>
      <c r="D223" s="39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3"/>
      <c r="S223" s="3"/>
      <c r="T223" s="5"/>
    </row>
    <row r="224" spans="1:20" s="2" customFormat="1">
      <c r="A224" s="3"/>
      <c r="B224" s="3"/>
      <c r="C224" s="3"/>
      <c r="D224" s="39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3"/>
      <c r="S224" s="3"/>
      <c r="T224" s="5"/>
    </row>
    <row r="225" spans="1:30" s="13" customFormat="1">
      <c r="A225" s="20"/>
      <c r="B225" s="20"/>
      <c r="C225" s="20"/>
      <c r="D225" s="40"/>
      <c r="E225" s="21"/>
      <c r="F225" s="21"/>
      <c r="G225" s="21"/>
      <c r="H225" s="21"/>
      <c r="I225" s="21"/>
      <c r="J225" s="21"/>
      <c r="K225" s="21"/>
      <c r="L225" s="21"/>
      <c r="M225" s="21"/>
      <c r="N225" s="21"/>
      <c r="O225" s="21"/>
      <c r="P225" s="21"/>
      <c r="Q225" s="21"/>
      <c r="R225" s="20"/>
      <c r="S225" s="20"/>
      <c r="T225" s="22"/>
      <c r="U225" s="2"/>
      <c r="V225" s="2"/>
      <c r="W225" s="2"/>
      <c r="X225" s="2"/>
      <c r="Y225" s="2"/>
      <c r="Z225" s="2"/>
      <c r="AA225" s="2"/>
      <c r="AB225" s="2"/>
      <c r="AC225" s="2"/>
      <c r="AD225" s="2"/>
    </row>
    <row r="226" spans="1:30" s="13" customFormat="1">
      <c r="A226" s="20"/>
      <c r="B226" s="20"/>
      <c r="C226" s="20"/>
      <c r="D226" s="40"/>
      <c r="E226" s="21"/>
      <c r="F226" s="21"/>
      <c r="G226" s="21"/>
      <c r="H226" s="21"/>
      <c r="I226" s="21"/>
      <c r="J226" s="21"/>
      <c r="K226" s="21"/>
      <c r="L226" s="21"/>
      <c r="M226" s="21"/>
      <c r="N226" s="21"/>
      <c r="O226" s="21"/>
      <c r="P226" s="21"/>
      <c r="Q226" s="21"/>
      <c r="R226" s="20"/>
      <c r="S226" s="20"/>
      <c r="T226" s="22"/>
      <c r="U226" s="2"/>
      <c r="V226" s="2"/>
      <c r="W226" s="2"/>
      <c r="X226" s="2"/>
      <c r="Y226" s="2"/>
      <c r="Z226" s="2"/>
      <c r="AA226" s="2"/>
      <c r="AB226" s="2"/>
      <c r="AC226" s="2"/>
      <c r="AD226" s="2"/>
    </row>
    <row r="227" spans="1:30" s="13" customFormat="1">
      <c r="A227" s="20"/>
      <c r="B227" s="20"/>
      <c r="C227" s="20"/>
      <c r="D227" s="40"/>
      <c r="E227" s="21"/>
      <c r="F227" s="21"/>
      <c r="G227" s="21"/>
      <c r="H227" s="21"/>
      <c r="I227" s="21"/>
      <c r="J227" s="21"/>
      <c r="K227" s="21"/>
      <c r="L227" s="21"/>
      <c r="M227" s="21"/>
      <c r="N227" s="21"/>
      <c r="O227" s="21"/>
      <c r="P227" s="21"/>
      <c r="Q227" s="21"/>
      <c r="R227" s="20"/>
      <c r="S227" s="20"/>
      <c r="T227" s="22"/>
      <c r="U227" s="2"/>
      <c r="V227" s="2"/>
      <c r="W227" s="2"/>
      <c r="X227" s="2"/>
      <c r="Y227" s="2"/>
      <c r="Z227" s="2"/>
      <c r="AA227" s="2"/>
      <c r="AB227" s="2"/>
      <c r="AC227" s="2"/>
      <c r="AD227" s="2"/>
    </row>
    <row r="228" spans="1:30" s="13" customFormat="1">
      <c r="A228" s="20"/>
      <c r="B228" s="20"/>
      <c r="C228" s="20"/>
      <c r="D228" s="40"/>
      <c r="E228" s="21"/>
      <c r="F228" s="21"/>
      <c r="G228" s="21"/>
      <c r="H228" s="21"/>
      <c r="I228" s="21"/>
      <c r="J228" s="21"/>
      <c r="K228" s="21"/>
      <c r="L228" s="21"/>
      <c r="M228" s="21"/>
      <c r="N228" s="21"/>
      <c r="O228" s="21"/>
      <c r="P228" s="21"/>
      <c r="Q228" s="21"/>
      <c r="R228" s="20"/>
      <c r="S228" s="20"/>
      <c r="T228" s="22"/>
      <c r="U228" s="2"/>
      <c r="V228" s="2"/>
      <c r="W228" s="2"/>
      <c r="X228" s="2"/>
      <c r="Y228" s="2"/>
      <c r="Z228" s="2"/>
      <c r="AA228" s="2"/>
      <c r="AB228" s="2"/>
      <c r="AC228" s="2"/>
      <c r="AD228" s="2"/>
    </row>
    <row r="229" spans="1:30" s="13" customFormat="1">
      <c r="A229" s="20"/>
      <c r="B229" s="20"/>
      <c r="C229" s="20"/>
      <c r="D229" s="40"/>
      <c r="E229" s="21"/>
      <c r="F229" s="21"/>
      <c r="G229" s="21"/>
      <c r="H229" s="21"/>
      <c r="I229" s="21"/>
      <c r="J229" s="21"/>
      <c r="K229" s="21"/>
      <c r="L229" s="21"/>
      <c r="M229" s="21"/>
      <c r="N229" s="21"/>
      <c r="O229" s="21"/>
      <c r="P229" s="21"/>
      <c r="Q229" s="21"/>
      <c r="R229" s="20"/>
      <c r="S229" s="20"/>
      <c r="T229" s="22"/>
      <c r="U229" s="2"/>
      <c r="V229" s="2"/>
      <c r="W229" s="2"/>
      <c r="X229" s="2"/>
      <c r="Y229" s="2"/>
      <c r="Z229" s="2"/>
      <c r="AA229" s="2"/>
      <c r="AB229" s="2"/>
      <c r="AC229" s="2"/>
      <c r="AD229" s="2"/>
    </row>
    <row r="230" spans="1:30" s="13" customFormat="1">
      <c r="A230" s="20"/>
      <c r="B230" s="20"/>
      <c r="C230" s="20"/>
      <c r="D230" s="40"/>
      <c r="E230" s="21"/>
      <c r="F230" s="21"/>
      <c r="G230" s="21"/>
      <c r="H230" s="21"/>
      <c r="I230" s="21"/>
      <c r="J230" s="21"/>
      <c r="K230" s="21"/>
      <c r="L230" s="21"/>
      <c r="M230" s="21"/>
      <c r="N230" s="21"/>
      <c r="O230" s="21"/>
      <c r="P230" s="21"/>
      <c r="Q230" s="21"/>
      <c r="R230" s="20"/>
      <c r="S230" s="20"/>
      <c r="T230" s="22"/>
      <c r="U230" s="2"/>
      <c r="V230" s="2"/>
      <c r="W230" s="2"/>
      <c r="X230" s="2"/>
      <c r="Y230" s="2"/>
      <c r="Z230" s="2"/>
      <c r="AA230" s="2"/>
      <c r="AB230" s="2"/>
      <c r="AC230" s="2"/>
      <c r="AD230" s="2"/>
    </row>
    <row r="231" spans="1:30" s="13" customFormat="1">
      <c r="A231" s="20"/>
      <c r="B231" s="20"/>
      <c r="C231" s="20"/>
      <c r="D231" s="40"/>
      <c r="E231" s="21"/>
      <c r="F231" s="21"/>
      <c r="G231" s="21"/>
      <c r="H231" s="21"/>
      <c r="I231" s="21"/>
      <c r="J231" s="21"/>
      <c r="K231" s="21"/>
      <c r="L231" s="21"/>
      <c r="M231" s="21"/>
      <c r="N231" s="21"/>
      <c r="O231" s="21"/>
      <c r="P231" s="21"/>
      <c r="Q231" s="21"/>
      <c r="R231" s="20"/>
      <c r="S231" s="20"/>
      <c r="T231" s="22"/>
      <c r="U231" s="2"/>
      <c r="V231" s="2"/>
      <c r="W231" s="2"/>
      <c r="X231" s="2"/>
      <c r="Y231" s="2"/>
      <c r="Z231" s="2"/>
      <c r="AA231" s="2"/>
      <c r="AB231" s="2"/>
      <c r="AC231" s="2"/>
      <c r="AD231" s="2"/>
    </row>
    <row r="232" spans="1:30" s="13" customFormat="1">
      <c r="A232" s="20"/>
      <c r="B232" s="20"/>
      <c r="C232" s="20"/>
      <c r="D232" s="40"/>
      <c r="E232" s="21"/>
      <c r="F232" s="21"/>
      <c r="G232" s="21"/>
      <c r="H232" s="21"/>
      <c r="I232" s="21"/>
      <c r="J232" s="21"/>
      <c r="K232" s="21"/>
      <c r="L232" s="21"/>
      <c r="M232" s="21"/>
      <c r="N232" s="21"/>
      <c r="O232" s="21"/>
      <c r="P232" s="21"/>
      <c r="Q232" s="21"/>
      <c r="R232" s="20"/>
      <c r="S232" s="20"/>
      <c r="T232" s="22"/>
      <c r="U232" s="2"/>
      <c r="V232" s="2"/>
      <c r="W232" s="2"/>
      <c r="X232" s="2"/>
      <c r="Y232" s="2"/>
      <c r="Z232" s="2"/>
      <c r="AA232" s="2"/>
      <c r="AB232" s="2"/>
      <c r="AC232" s="2"/>
      <c r="AD232" s="2"/>
    </row>
    <row r="233" spans="1:30" s="13" customFormat="1">
      <c r="A233" s="20"/>
      <c r="B233" s="20"/>
      <c r="C233" s="20"/>
      <c r="D233" s="40"/>
      <c r="E233" s="21"/>
      <c r="F233" s="21"/>
      <c r="G233" s="21"/>
      <c r="H233" s="21"/>
      <c r="I233" s="21"/>
      <c r="J233" s="21"/>
      <c r="K233" s="21"/>
      <c r="L233" s="21"/>
      <c r="M233" s="21"/>
      <c r="N233" s="21"/>
      <c r="O233" s="21"/>
      <c r="P233" s="21"/>
      <c r="Q233" s="21"/>
      <c r="R233" s="20"/>
      <c r="S233" s="20"/>
      <c r="T233" s="22"/>
      <c r="U233" s="2"/>
      <c r="V233" s="2"/>
      <c r="W233" s="2"/>
      <c r="X233" s="2"/>
      <c r="Y233" s="2"/>
      <c r="Z233" s="2"/>
      <c r="AA233" s="2"/>
      <c r="AB233" s="2"/>
      <c r="AC233" s="2"/>
      <c r="AD233" s="2"/>
    </row>
    <row r="234" spans="1:30" s="13" customFormat="1">
      <c r="A234" s="20"/>
      <c r="B234" s="20"/>
      <c r="C234" s="20"/>
      <c r="D234" s="40"/>
      <c r="E234" s="21"/>
      <c r="F234" s="21"/>
      <c r="G234" s="21"/>
      <c r="H234" s="21"/>
      <c r="I234" s="21"/>
      <c r="J234" s="21"/>
      <c r="K234" s="21"/>
      <c r="L234" s="21"/>
      <c r="M234" s="21"/>
      <c r="N234" s="21"/>
      <c r="O234" s="21"/>
      <c r="P234" s="21"/>
      <c r="Q234" s="21"/>
      <c r="R234" s="20"/>
      <c r="S234" s="20"/>
      <c r="T234" s="22"/>
      <c r="U234" s="2"/>
      <c r="V234" s="2"/>
      <c r="W234" s="2"/>
      <c r="X234" s="2"/>
      <c r="Y234" s="2"/>
      <c r="Z234" s="2"/>
      <c r="AA234" s="2"/>
      <c r="AB234" s="2"/>
      <c r="AC234" s="2"/>
      <c r="AD234" s="2"/>
    </row>
    <row r="235" spans="1:30" s="13" customFormat="1">
      <c r="A235" s="20"/>
      <c r="B235" s="20"/>
      <c r="C235" s="20"/>
      <c r="D235" s="40"/>
      <c r="E235" s="21"/>
      <c r="F235" s="21"/>
      <c r="G235" s="21"/>
      <c r="H235" s="21"/>
      <c r="I235" s="21"/>
      <c r="J235" s="21"/>
      <c r="K235" s="21"/>
      <c r="L235" s="21"/>
      <c r="M235" s="21"/>
      <c r="N235" s="21"/>
      <c r="O235" s="21"/>
      <c r="P235" s="21"/>
      <c r="Q235" s="21"/>
      <c r="R235" s="20"/>
      <c r="S235" s="20"/>
      <c r="T235" s="22"/>
      <c r="U235" s="2"/>
      <c r="V235" s="2"/>
      <c r="W235" s="2"/>
      <c r="X235" s="2"/>
      <c r="Y235" s="2"/>
      <c r="Z235" s="2"/>
      <c r="AA235" s="2"/>
      <c r="AB235" s="2"/>
      <c r="AC235" s="2"/>
      <c r="AD235" s="2"/>
    </row>
    <row r="236" spans="1:30" s="13" customFormat="1">
      <c r="A236" s="20"/>
      <c r="B236" s="20"/>
      <c r="C236" s="20"/>
      <c r="D236" s="40"/>
      <c r="E236" s="21"/>
      <c r="F236" s="21"/>
      <c r="G236" s="21"/>
      <c r="H236" s="21"/>
      <c r="I236" s="21"/>
      <c r="J236" s="21"/>
      <c r="K236" s="21"/>
      <c r="L236" s="21"/>
      <c r="M236" s="21"/>
      <c r="N236" s="21"/>
      <c r="O236" s="21"/>
      <c r="P236" s="21"/>
      <c r="Q236" s="21"/>
      <c r="R236" s="20"/>
      <c r="S236" s="20"/>
      <c r="T236" s="22"/>
      <c r="U236" s="2"/>
      <c r="V236" s="2"/>
      <c r="W236" s="2"/>
      <c r="X236" s="2"/>
      <c r="Y236" s="2"/>
      <c r="Z236" s="2"/>
      <c r="AA236" s="2"/>
      <c r="AB236" s="2"/>
      <c r="AC236" s="2"/>
      <c r="AD236" s="2"/>
    </row>
    <row r="237" spans="1:30" s="13" customFormat="1">
      <c r="A237" s="20"/>
      <c r="B237" s="20"/>
      <c r="C237" s="20"/>
      <c r="D237" s="40"/>
      <c r="E237" s="21"/>
      <c r="F237" s="21"/>
      <c r="G237" s="21"/>
      <c r="H237" s="21"/>
      <c r="I237" s="21"/>
      <c r="J237" s="21"/>
      <c r="K237" s="21"/>
      <c r="L237" s="21"/>
      <c r="M237" s="21"/>
      <c r="N237" s="21"/>
      <c r="O237" s="21"/>
      <c r="P237" s="21"/>
      <c r="Q237" s="21"/>
      <c r="R237" s="20"/>
      <c r="S237" s="20"/>
      <c r="T237" s="22"/>
      <c r="U237" s="2"/>
      <c r="V237" s="2"/>
      <c r="W237" s="2"/>
      <c r="X237" s="2"/>
      <c r="Y237" s="2"/>
      <c r="Z237" s="2"/>
      <c r="AA237" s="2"/>
      <c r="AB237" s="2"/>
      <c r="AC237" s="2"/>
      <c r="AD237" s="2"/>
    </row>
    <row r="238" spans="1:30" s="13" customFormat="1">
      <c r="A238" s="20"/>
      <c r="B238" s="20"/>
      <c r="C238" s="20"/>
      <c r="D238" s="40"/>
      <c r="E238" s="21"/>
      <c r="F238" s="21"/>
      <c r="G238" s="21"/>
      <c r="H238" s="21"/>
      <c r="I238" s="21"/>
      <c r="J238" s="21"/>
      <c r="K238" s="21"/>
      <c r="L238" s="21"/>
      <c r="M238" s="21"/>
      <c r="N238" s="21"/>
      <c r="O238" s="21"/>
      <c r="P238" s="21"/>
      <c r="Q238" s="21"/>
      <c r="R238" s="20"/>
      <c r="S238" s="20"/>
      <c r="T238" s="22"/>
      <c r="U238" s="2"/>
      <c r="V238" s="2"/>
      <c r="W238" s="2"/>
      <c r="X238" s="2"/>
      <c r="Y238" s="2"/>
      <c r="Z238" s="2"/>
      <c r="AA238" s="2"/>
      <c r="AB238" s="2"/>
      <c r="AC238" s="2"/>
      <c r="AD238" s="2"/>
    </row>
    <row r="239" spans="1:30" s="13" customFormat="1">
      <c r="A239" s="20"/>
      <c r="B239" s="20"/>
      <c r="C239" s="20"/>
      <c r="D239" s="40"/>
      <c r="E239" s="21"/>
      <c r="F239" s="21"/>
      <c r="G239" s="21"/>
      <c r="H239" s="21"/>
      <c r="I239" s="21"/>
      <c r="J239" s="21"/>
      <c r="K239" s="21"/>
      <c r="L239" s="21"/>
      <c r="M239" s="21"/>
      <c r="N239" s="21"/>
      <c r="O239" s="21"/>
      <c r="P239" s="21"/>
      <c r="Q239" s="21"/>
      <c r="R239" s="20"/>
      <c r="S239" s="20"/>
      <c r="T239" s="22"/>
      <c r="U239" s="2"/>
      <c r="V239" s="2"/>
      <c r="W239" s="2"/>
      <c r="X239" s="2"/>
      <c r="Y239" s="2"/>
      <c r="Z239" s="2"/>
      <c r="AA239" s="2"/>
      <c r="AB239" s="2"/>
      <c r="AC239" s="2"/>
      <c r="AD239" s="2"/>
    </row>
    <row r="240" spans="1:30" s="13" customFormat="1">
      <c r="A240" s="20"/>
      <c r="B240" s="20"/>
      <c r="C240" s="20"/>
      <c r="D240" s="40"/>
      <c r="E240" s="21"/>
      <c r="F240" s="21"/>
      <c r="G240" s="21"/>
      <c r="H240" s="21"/>
      <c r="I240" s="21"/>
      <c r="J240" s="21"/>
      <c r="K240" s="21"/>
      <c r="L240" s="21"/>
      <c r="M240" s="21"/>
      <c r="N240" s="21"/>
      <c r="O240" s="21"/>
      <c r="P240" s="21"/>
      <c r="Q240" s="21"/>
      <c r="R240" s="20"/>
      <c r="S240" s="20"/>
      <c r="T240" s="22"/>
      <c r="U240" s="2"/>
      <c r="V240" s="2"/>
      <c r="W240" s="2"/>
      <c r="X240" s="2"/>
      <c r="Y240" s="2"/>
      <c r="Z240" s="2"/>
      <c r="AA240" s="2"/>
      <c r="AB240" s="2"/>
      <c r="AC240" s="2"/>
      <c r="AD240" s="2"/>
    </row>
    <row r="241" spans="1:30" s="13" customFormat="1">
      <c r="A241" s="20"/>
      <c r="B241" s="20"/>
      <c r="C241" s="20"/>
      <c r="D241" s="40"/>
      <c r="E241" s="21"/>
      <c r="F241" s="21"/>
      <c r="G241" s="21"/>
      <c r="H241" s="21"/>
      <c r="I241" s="21"/>
      <c r="J241" s="21"/>
      <c r="K241" s="21"/>
      <c r="L241" s="21"/>
      <c r="M241" s="21"/>
      <c r="N241" s="21"/>
      <c r="O241" s="21"/>
      <c r="P241" s="21"/>
      <c r="Q241" s="21"/>
      <c r="R241" s="20"/>
      <c r="S241" s="20"/>
      <c r="T241" s="22"/>
      <c r="U241" s="2"/>
      <c r="V241" s="2"/>
      <c r="W241" s="2"/>
      <c r="X241" s="2"/>
      <c r="Y241" s="2"/>
      <c r="Z241" s="2"/>
      <c r="AA241" s="2"/>
      <c r="AB241" s="2"/>
      <c r="AC241" s="2"/>
      <c r="AD241" s="2"/>
    </row>
    <row r="242" spans="1:30" s="13" customFormat="1">
      <c r="A242" s="20"/>
      <c r="B242" s="20"/>
      <c r="C242" s="20"/>
      <c r="D242" s="40"/>
      <c r="E242" s="21"/>
      <c r="F242" s="21"/>
      <c r="G242" s="21"/>
      <c r="H242" s="21"/>
      <c r="I242" s="21"/>
      <c r="J242" s="21"/>
      <c r="K242" s="21"/>
      <c r="L242" s="21"/>
      <c r="M242" s="21"/>
      <c r="N242" s="21"/>
      <c r="O242" s="21"/>
      <c r="P242" s="21"/>
      <c r="Q242" s="21"/>
      <c r="R242" s="20"/>
      <c r="S242" s="20"/>
      <c r="T242" s="22"/>
      <c r="U242" s="2"/>
      <c r="V242" s="2"/>
      <c r="W242" s="2"/>
      <c r="X242" s="2"/>
      <c r="Y242" s="2"/>
      <c r="Z242" s="2"/>
      <c r="AA242" s="2"/>
      <c r="AB242" s="2"/>
      <c r="AC242" s="2"/>
      <c r="AD242" s="2"/>
    </row>
    <row r="243" spans="1:30" s="13" customFormat="1">
      <c r="A243" s="20"/>
      <c r="B243" s="20"/>
      <c r="C243" s="20"/>
      <c r="D243" s="40"/>
      <c r="E243" s="21"/>
      <c r="F243" s="21"/>
      <c r="G243" s="21"/>
      <c r="H243" s="21"/>
      <c r="I243" s="21"/>
      <c r="J243" s="21"/>
      <c r="K243" s="21"/>
      <c r="L243" s="21"/>
      <c r="M243" s="21"/>
      <c r="N243" s="21"/>
      <c r="O243" s="21"/>
      <c r="P243" s="21"/>
      <c r="Q243" s="21"/>
      <c r="R243" s="20"/>
      <c r="S243" s="20"/>
      <c r="T243" s="22"/>
      <c r="U243" s="2"/>
      <c r="V243" s="2"/>
      <c r="W243" s="2"/>
      <c r="X243" s="2"/>
      <c r="Y243" s="2"/>
      <c r="Z243" s="2"/>
      <c r="AA243" s="2"/>
      <c r="AB243" s="2"/>
      <c r="AC243" s="2"/>
      <c r="AD243" s="2"/>
    </row>
    <row r="244" spans="1:30" s="13" customFormat="1">
      <c r="A244" s="20"/>
      <c r="B244" s="20"/>
      <c r="C244" s="20"/>
      <c r="D244" s="40"/>
      <c r="E244" s="21"/>
      <c r="F244" s="21"/>
      <c r="G244" s="21"/>
      <c r="H244" s="21"/>
      <c r="I244" s="21"/>
      <c r="J244" s="21"/>
      <c r="K244" s="21"/>
      <c r="L244" s="21"/>
      <c r="M244" s="21"/>
      <c r="N244" s="21"/>
      <c r="O244" s="21"/>
      <c r="P244" s="21"/>
      <c r="Q244" s="21"/>
      <c r="R244" s="20"/>
      <c r="S244" s="20"/>
      <c r="T244" s="22"/>
      <c r="U244" s="2"/>
      <c r="V244" s="2"/>
      <c r="W244" s="2"/>
      <c r="X244" s="2"/>
      <c r="Y244" s="2"/>
      <c r="Z244" s="2"/>
      <c r="AA244" s="2"/>
      <c r="AB244" s="2"/>
      <c r="AC244" s="2"/>
      <c r="AD244" s="2"/>
    </row>
    <row r="245" spans="1:30" s="13" customFormat="1">
      <c r="A245" s="20"/>
      <c r="B245" s="20"/>
      <c r="C245" s="20"/>
      <c r="D245" s="40"/>
      <c r="E245" s="21"/>
      <c r="F245" s="21"/>
      <c r="G245" s="21"/>
      <c r="H245" s="21"/>
      <c r="I245" s="21"/>
      <c r="J245" s="21"/>
      <c r="K245" s="21"/>
      <c r="L245" s="21"/>
      <c r="M245" s="21"/>
      <c r="N245" s="21"/>
      <c r="O245" s="21"/>
      <c r="P245" s="21"/>
      <c r="Q245" s="21"/>
      <c r="R245" s="20"/>
      <c r="S245" s="20"/>
      <c r="T245" s="22"/>
      <c r="U245" s="2"/>
      <c r="V245" s="2"/>
      <c r="W245" s="2"/>
      <c r="X245" s="2"/>
      <c r="Y245" s="2"/>
      <c r="Z245" s="2"/>
      <c r="AA245" s="2"/>
      <c r="AB245" s="2"/>
      <c r="AC245" s="2"/>
      <c r="AD245" s="2"/>
    </row>
    <row r="246" spans="1:30" s="13" customFormat="1">
      <c r="A246" s="20"/>
      <c r="B246" s="20"/>
      <c r="C246" s="20"/>
      <c r="D246" s="40"/>
      <c r="E246" s="21"/>
      <c r="F246" s="21"/>
      <c r="G246" s="21"/>
      <c r="H246" s="21"/>
      <c r="I246" s="21"/>
      <c r="J246" s="21"/>
      <c r="K246" s="21"/>
      <c r="L246" s="21"/>
      <c r="M246" s="21"/>
      <c r="N246" s="21"/>
      <c r="O246" s="21"/>
      <c r="P246" s="21"/>
      <c r="Q246" s="21"/>
      <c r="R246" s="20"/>
      <c r="S246" s="20"/>
      <c r="T246" s="22"/>
      <c r="U246" s="2"/>
      <c r="V246" s="2"/>
      <c r="W246" s="2"/>
      <c r="X246" s="2"/>
      <c r="Y246" s="2"/>
      <c r="Z246" s="2"/>
      <c r="AA246" s="2"/>
      <c r="AB246" s="2"/>
      <c r="AC246" s="2"/>
      <c r="AD246" s="2"/>
    </row>
    <row r="247" spans="1:30" s="13" customFormat="1">
      <c r="A247" s="20"/>
      <c r="B247" s="20"/>
      <c r="C247" s="20"/>
      <c r="D247" s="40"/>
      <c r="E247" s="21"/>
      <c r="F247" s="21"/>
      <c r="G247" s="21"/>
      <c r="H247" s="21"/>
      <c r="I247" s="21"/>
      <c r="J247" s="21"/>
      <c r="K247" s="21"/>
      <c r="L247" s="21"/>
      <c r="M247" s="21"/>
      <c r="N247" s="21"/>
      <c r="O247" s="21"/>
      <c r="P247" s="21"/>
      <c r="Q247" s="21"/>
      <c r="R247" s="20"/>
      <c r="S247" s="20"/>
      <c r="T247" s="22"/>
      <c r="U247" s="2"/>
      <c r="V247" s="2"/>
      <c r="W247" s="2"/>
      <c r="X247" s="2"/>
      <c r="Y247" s="2"/>
      <c r="Z247" s="2"/>
      <c r="AA247" s="2"/>
      <c r="AB247" s="2"/>
      <c r="AC247" s="2"/>
      <c r="AD247" s="2"/>
    </row>
    <row r="248" spans="1:30" s="13" customFormat="1">
      <c r="A248" s="20"/>
      <c r="B248" s="20"/>
      <c r="C248" s="20"/>
      <c r="D248" s="40"/>
      <c r="E248" s="21"/>
      <c r="F248" s="21"/>
      <c r="G248" s="21"/>
      <c r="H248" s="21"/>
      <c r="I248" s="21"/>
      <c r="J248" s="21"/>
      <c r="K248" s="21"/>
      <c r="L248" s="21"/>
      <c r="M248" s="21"/>
      <c r="N248" s="21"/>
      <c r="O248" s="21"/>
      <c r="P248" s="21"/>
      <c r="Q248" s="21"/>
      <c r="R248" s="20"/>
      <c r="S248" s="20"/>
      <c r="T248" s="22"/>
      <c r="U248" s="2"/>
      <c r="V248" s="2"/>
      <c r="W248" s="2"/>
      <c r="X248" s="2"/>
      <c r="Y248" s="2"/>
      <c r="Z248" s="2"/>
      <c r="AA248" s="2"/>
      <c r="AB248" s="2"/>
      <c r="AC248" s="2"/>
      <c r="AD248" s="2"/>
    </row>
    <row r="249" spans="1:30" s="13" customFormat="1">
      <c r="A249" s="20"/>
      <c r="B249" s="20"/>
      <c r="C249" s="20"/>
      <c r="D249" s="40"/>
      <c r="E249" s="21"/>
      <c r="F249" s="21"/>
      <c r="G249" s="21"/>
      <c r="H249" s="21"/>
      <c r="I249" s="21"/>
      <c r="J249" s="21"/>
      <c r="K249" s="21"/>
      <c r="L249" s="21"/>
      <c r="M249" s="21"/>
      <c r="N249" s="21"/>
      <c r="O249" s="21"/>
      <c r="P249" s="21"/>
      <c r="Q249" s="21"/>
      <c r="R249" s="20"/>
      <c r="S249" s="20"/>
      <c r="T249" s="22"/>
      <c r="U249" s="2"/>
      <c r="V249" s="2"/>
      <c r="W249" s="2"/>
      <c r="X249" s="2"/>
      <c r="Y249" s="2"/>
      <c r="Z249" s="2"/>
      <c r="AA249" s="2"/>
      <c r="AB249" s="2"/>
      <c r="AC249" s="2"/>
      <c r="AD249" s="2"/>
    </row>
    <row r="250" spans="1:30" s="13" customFormat="1">
      <c r="A250" s="20"/>
      <c r="B250" s="20"/>
      <c r="C250" s="20"/>
      <c r="D250" s="40"/>
      <c r="E250" s="21"/>
      <c r="F250" s="21"/>
      <c r="G250" s="21"/>
      <c r="H250" s="21"/>
      <c r="I250" s="21"/>
      <c r="J250" s="21"/>
      <c r="K250" s="21"/>
      <c r="L250" s="21"/>
      <c r="M250" s="21"/>
      <c r="N250" s="21"/>
      <c r="O250" s="21"/>
      <c r="P250" s="21"/>
      <c r="Q250" s="21"/>
      <c r="R250" s="20"/>
      <c r="S250" s="20"/>
      <c r="T250" s="22"/>
      <c r="U250" s="2"/>
      <c r="V250" s="2"/>
      <c r="W250" s="2"/>
      <c r="X250" s="2"/>
      <c r="Y250" s="2"/>
      <c r="Z250" s="2"/>
      <c r="AA250" s="2"/>
      <c r="AB250" s="2"/>
      <c r="AC250" s="2"/>
      <c r="AD250" s="2"/>
    </row>
    <row r="251" spans="1:30" s="13" customFormat="1">
      <c r="A251" s="20"/>
      <c r="B251" s="20"/>
      <c r="C251" s="20"/>
      <c r="D251" s="40"/>
      <c r="E251" s="21"/>
      <c r="F251" s="21"/>
      <c r="G251" s="21"/>
      <c r="H251" s="21"/>
      <c r="I251" s="21"/>
      <c r="J251" s="21"/>
      <c r="K251" s="21"/>
      <c r="L251" s="21"/>
      <c r="M251" s="21"/>
      <c r="N251" s="21"/>
      <c r="O251" s="21"/>
      <c r="P251" s="21"/>
      <c r="Q251" s="21"/>
      <c r="R251" s="20"/>
      <c r="S251" s="20"/>
      <c r="T251" s="22"/>
      <c r="U251" s="2"/>
      <c r="V251" s="2"/>
      <c r="W251" s="2"/>
      <c r="X251" s="2"/>
      <c r="Y251" s="2"/>
      <c r="Z251" s="2"/>
      <c r="AA251" s="2"/>
      <c r="AB251" s="2"/>
      <c r="AC251" s="2"/>
      <c r="AD251" s="2"/>
    </row>
  </sheetData>
  <sheetProtection formatRows="0" autoFilter="0"/>
  <autoFilter ref="C5:C205" xr:uid="{00000000-0009-0000-0000-000003000000}"/>
  <mergeCells count="151">
    <mergeCell ref="O173:O176"/>
    <mergeCell ref="P173:P176"/>
    <mergeCell ref="D1:F1"/>
    <mergeCell ref="O7:O11"/>
    <mergeCell ref="P7:P11"/>
    <mergeCell ref="O37:O38"/>
    <mergeCell ref="P37:P38"/>
    <mergeCell ref="O70:O73"/>
    <mergeCell ref="P70:P73"/>
    <mergeCell ref="O84:O87"/>
    <mergeCell ref="P84:P87"/>
    <mergeCell ref="O93:O94"/>
    <mergeCell ref="P93:P94"/>
    <mergeCell ref="I7:I11"/>
    <mergeCell ref="I37:I38"/>
    <mergeCell ref="I70:I73"/>
    <mergeCell ref="I84:I87"/>
    <mergeCell ref="I93:I94"/>
    <mergeCell ref="I114:I118"/>
    <mergeCell ref="I173:I176"/>
    <mergeCell ref="J7:J11"/>
    <mergeCell ref="J37:J38"/>
    <mergeCell ref="J70:J73"/>
    <mergeCell ref="J84:J87"/>
    <mergeCell ref="J173:J176"/>
    <mergeCell ref="D3:D5"/>
    <mergeCell ref="B7:B9"/>
    <mergeCell ref="B10:B11"/>
    <mergeCell ref="D93:D94"/>
    <mergeCell ref="E93:E94"/>
    <mergeCell ref="F93:F94"/>
    <mergeCell ref="G93:G94"/>
    <mergeCell ref="H93:H94"/>
    <mergeCell ref="H7:H11"/>
    <mergeCell ref="B89:B101"/>
    <mergeCell ref="B67:B69"/>
    <mergeCell ref="B70:B73"/>
    <mergeCell ref="D70:D73"/>
    <mergeCell ref="F70:F73"/>
    <mergeCell ref="G70:G73"/>
    <mergeCell ref="H70:H73"/>
    <mergeCell ref="Q173:Q176"/>
    <mergeCell ref="A125:A128"/>
    <mergeCell ref="B125:B128"/>
    <mergeCell ref="A130:A134"/>
    <mergeCell ref="B130:B134"/>
    <mergeCell ref="A136:B138"/>
    <mergeCell ref="A140:B145"/>
    <mergeCell ref="A147:B149"/>
    <mergeCell ref="N7:N11"/>
    <mergeCell ref="Q7:Q11"/>
    <mergeCell ref="K93:K94"/>
    <mergeCell ref="G37:G38"/>
    <mergeCell ref="H37:H38"/>
    <mergeCell ref="K37:K38"/>
    <mergeCell ref="L37:L38"/>
    <mergeCell ref="M37:M38"/>
    <mergeCell ref="N37:N38"/>
    <mergeCell ref="Q37:Q38"/>
    <mergeCell ref="E37:E38"/>
    <mergeCell ref="F37:F38"/>
    <mergeCell ref="E70:E73"/>
    <mergeCell ref="L70:L73"/>
    <mergeCell ref="L93:L94"/>
    <mergeCell ref="M93:M94"/>
    <mergeCell ref="A2:Q2"/>
    <mergeCell ref="E3:E5"/>
    <mergeCell ref="F3:R3"/>
    <mergeCell ref="S3:T4"/>
    <mergeCell ref="F4:K5"/>
    <mergeCell ref="L4:Q5"/>
    <mergeCell ref="R4:R5"/>
    <mergeCell ref="S37:S38"/>
    <mergeCell ref="D7:D11"/>
    <mergeCell ref="E7:E11"/>
    <mergeCell ref="K7:K11"/>
    <mergeCell ref="S7:S11"/>
    <mergeCell ref="F7:F11"/>
    <mergeCell ref="G7:G11"/>
    <mergeCell ref="A7:A15"/>
    <mergeCell ref="B12:B15"/>
    <mergeCell ref="A17:A101"/>
    <mergeCell ref="B17:B22"/>
    <mergeCell ref="B23:B29"/>
    <mergeCell ref="B31:B66"/>
    <mergeCell ref="D37:D38"/>
    <mergeCell ref="L7:L11"/>
    <mergeCell ref="M7:M11"/>
    <mergeCell ref="K70:K73"/>
    <mergeCell ref="S70:S73"/>
    <mergeCell ref="B74:B79"/>
    <mergeCell ref="B80:B88"/>
    <mergeCell ref="D84:D87"/>
    <mergeCell ref="E84:E87"/>
    <mergeCell ref="F84:F87"/>
    <mergeCell ref="G84:G87"/>
    <mergeCell ref="H84:H87"/>
    <mergeCell ref="K84:K87"/>
    <mergeCell ref="L84:L87"/>
    <mergeCell ref="M84:M87"/>
    <mergeCell ref="N84:N87"/>
    <mergeCell ref="Q84:Q87"/>
    <mergeCell ref="S84:S87"/>
    <mergeCell ref="M70:M73"/>
    <mergeCell ref="N70:N73"/>
    <mergeCell ref="Q70:Q73"/>
    <mergeCell ref="Q93:Q94"/>
    <mergeCell ref="S93:S94"/>
    <mergeCell ref="A103:B112"/>
    <mergeCell ref="A114:A123"/>
    <mergeCell ref="B114:B123"/>
    <mergeCell ref="D114:D118"/>
    <mergeCell ref="E114:E118"/>
    <mergeCell ref="F114:F118"/>
    <mergeCell ref="G114:G118"/>
    <mergeCell ref="H114:H118"/>
    <mergeCell ref="K114:K118"/>
    <mergeCell ref="L114:L118"/>
    <mergeCell ref="M114:M118"/>
    <mergeCell ref="N114:N118"/>
    <mergeCell ref="Q114:Q118"/>
    <mergeCell ref="S114:S118"/>
    <mergeCell ref="N93:N94"/>
    <mergeCell ref="O114:O118"/>
    <mergeCell ref="P114:P118"/>
    <mergeCell ref="J93:J94"/>
    <mergeCell ref="J114:J118"/>
    <mergeCell ref="A192:B201"/>
    <mergeCell ref="A203:B203"/>
    <mergeCell ref="A205:B205"/>
    <mergeCell ref="A206:T206"/>
    <mergeCell ref="A151:B154"/>
    <mergeCell ref="A156:B159"/>
    <mergeCell ref="A160:B160"/>
    <mergeCell ref="A161:B161"/>
    <mergeCell ref="A162:B162"/>
    <mergeCell ref="A163:B163"/>
    <mergeCell ref="A165:B168"/>
    <mergeCell ref="A170:B180"/>
    <mergeCell ref="D173:D176"/>
    <mergeCell ref="S173:S176"/>
    <mergeCell ref="A182:B182"/>
    <mergeCell ref="A184:B190"/>
    <mergeCell ref="E173:E176"/>
    <mergeCell ref="F173:F176"/>
    <mergeCell ref="G173:G176"/>
    <mergeCell ref="H173:H176"/>
    <mergeCell ref="K173:K176"/>
    <mergeCell ref="L173:L176"/>
    <mergeCell ref="M173:M176"/>
    <mergeCell ref="N173:N176"/>
  </mergeCells>
  <phoneticPr fontId="6"/>
  <printOptions horizontalCentered="1"/>
  <pageMargins left="0.51181102362204722" right="0.51181102362204722" top="0.6692913385826772" bottom="0.62992125984251968" header="0.31496062992125984" footer="0.31496062992125984"/>
  <pageSetup paperSize="9" scale="64" fitToHeight="4" orientation="landscape" r:id="rId1"/>
  <rowBreaks count="4" manualBreakCount="4">
    <brk id="50" max="15" man="1"/>
    <brk id="99" max="15" man="1"/>
    <brk id="145" max="15" man="1"/>
    <brk id="190" max="15" man="1"/>
  </row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D251"/>
  <sheetViews>
    <sheetView view="pageBreakPreview" zoomScale="90" zoomScaleNormal="87" zoomScaleSheetLayoutView="90" workbookViewId="0">
      <pane xSplit="3" ySplit="5" topLeftCell="D6" activePane="bottomRight" state="frozen"/>
      <selection activeCell="G12" sqref="G12"/>
      <selection pane="topRight" activeCell="G12" sqref="G12"/>
      <selection pane="bottomLeft" activeCell="G12" sqref="G12"/>
      <selection pane="bottomRight" activeCell="G12" sqref="G12"/>
    </sheetView>
  </sheetViews>
  <sheetFormatPr defaultColWidth="9" defaultRowHeight="13.2"/>
  <cols>
    <col min="1" max="1" width="2.21875" style="23" customWidth="1"/>
    <col min="2" max="2" width="10.44140625" style="23" customWidth="1"/>
    <col min="3" max="3" width="32.6640625" style="23" customWidth="1"/>
    <col min="4" max="4" width="8.88671875" style="41" customWidth="1"/>
    <col min="5" max="6" width="9" style="24" customWidth="1"/>
    <col min="7" max="11" width="8.6640625" style="24" customWidth="1"/>
    <col min="12" max="12" width="9" style="24" customWidth="1"/>
    <col min="13" max="17" width="8.6640625" style="24" customWidth="1"/>
    <col min="18" max="18" width="33" style="23" customWidth="1"/>
    <col min="19" max="19" width="7.44140625" style="23" bestFit="1" customWidth="1"/>
    <col min="20" max="20" width="7.44140625" style="25" bestFit="1" customWidth="1"/>
    <col min="21" max="30" width="9" style="1"/>
    <col min="31" max="16384" width="9" style="11"/>
  </cols>
  <sheetData>
    <row r="1" spans="1:30" s="1" customFormat="1" ht="19.5" customHeight="1">
      <c r="A1" s="12" t="s">
        <v>317</v>
      </c>
      <c r="B1" s="209"/>
      <c r="C1" s="209"/>
      <c r="D1" s="334" t="str">
        <f ca="1">RIGHT(CELL("filename",A1),LEN(CELL("filename",A1))-FIND("]", CELL("filename",A1)))</f>
        <v>係3</v>
      </c>
      <c r="E1" s="335"/>
      <c r="F1" s="335"/>
      <c r="G1" s="209"/>
      <c r="H1" s="209"/>
      <c r="I1" s="209"/>
      <c r="J1" s="209"/>
      <c r="K1" s="210"/>
      <c r="L1" s="210"/>
      <c r="M1" s="210"/>
      <c r="N1" s="210"/>
      <c r="O1" s="210"/>
      <c r="P1" s="210"/>
      <c r="Q1" s="210"/>
      <c r="R1" s="209"/>
      <c r="S1" s="209"/>
      <c r="T1" s="211"/>
    </row>
    <row r="2" spans="1:30" s="1" customFormat="1" ht="45.75" customHeight="1" thickBot="1">
      <c r="A2" s="345" t="s">
        <v>307</v>
      </c>
      <c r="B2" s="338"/>
      <c r="C2" s="338"/>
      <c r="D2" s="338"/>
      <c r="E2" s="338"/>
      <c r="F2" s="338"/>
      <c r="G2" s="338"/>
      <c r="H2" s="338"/>
      <c r="I2" s="338"/>
      <c r="J2" s="338"/>
      <c r="K2" s="338"/>
      <c r="L2" s="338"/>
      <c r="M2" s="338"/>
      <c r="N2" s="338"/>
      <c r="O2" s="338"/>
      <c r="P2" s="338"/>
      <c r="Q2" s="338"/>
      <c r="R2" s="195"/>
      <c r="S2" s="212"/>
      <c r="T2" s="212"/>
    </row>
    <row r="3" spans="1:30" ht="13.5" customHeight="1" thickBot="1">
      <c r="A3" s="181"/>
      <c r="B3" s="182"/>
      <c r="C3" s="183"/>
      <c r="D3" s="322" t="s">
        <v>210</v>
      </c>
      <c r="E3" s="339" t="s">
        <v>218</v>
      </c>
      <c r="F3" s="342" t="s">
        <v>20</v>
      </c>
      <c r="G3" s="343"/>
      <c r="H3" s="343"/>
      <c r="I3" s="343"/>
      <c r="J3" s="343"/>
      <c r="K3" s="343"/>
      <c r="L3" s="343"/>
      <c r="M3" s="343"/>
      <c r="N3" s="343"/>
      <c r="O3" s="343"/>
      <c r="P3" s="343"/>
      <c r="Q3" s="343"/>
      <c r="R3" s="344"/>
      <c r="S3" s="305" t="s">
        <v>2</v>
      </c>
      <c r="T3" s="306"/>
    </row>
    <row r="4" spans="1:30" ht="19.5" customHeight="1" thickBot="1">
      <c r="A4" s="184"/>
      <c r="B4" s="185"/>
      <c r="C4" s="186"/>
      <c r="D4" s="323"/>
      <c r="E4" s="340"/>
      <c r="F4" s="326" t="s">
        <v>219</v>
      </c>
      <c r="G4" s="327"/>
      <c r="H4" s="327"/>
      <c r="I4" s="328"/>
      <c r="J4" s="328"/>
      <c r="K4" s="329"/>
      <c r="L4" s="326" t="s">
        <v>220</v>
      </c>
      <c r="M4" s="327"/>
      <c r="N4" s="327"/>
      <c r="O4" s="328"/>
      <c r="P4" s="328"/>
      <c r="Q4" s="329"/>
      <c r="R4" s="309" t="s">
        <v>21</v>
      </c>
      <c r="S4" s="307"/>
      <c r="T4" s="308"/>
    </row>
    <row r="5" spans="1:30" ht="15" thickBot="1">
      <c r="A5" s="187"/>
      <c r="B5" s="188"/>
      <c r="C5" s="189" t="s">
        <v>308</v>
      </c>
      <c r="D5" s="324"/>
      <c r="E5" s="341"/>
      <c r="F5" s="330"/>
      <c r="G5" s="331"/>
      <c r="H5" s="331"/>
      <c r="I5" s="332"/>
      <c r="J5" s="332"/>
      <c r="K5" s="333"/>
      <c r="L5" s="330"/>
      <c r="M5" s="331"/>
      <c r="N5" s="331"/>
      <c r="O5" s="332"/>
      <c r="P5" s="332"/>
      <c r="Q5" s="333"/>
      <c r="R5" s="310"/>
      <c r="S5" s="62" t="s">
        <v>3</v>
      </c>
      <c r="T5" s="66" t="s">
        <v>4</v>
      </c>
    </row>
    <row r="6" spans="1:30" s="12" customFormat="1" ht="13.8" thickBot="1">
      <c r="A6" s="45" t="s">
        <v>22</v>
      </c>
      <c r="B6" s="46"/>
      <c r="C6" s="54"/>
      <c r="D6" s="50"/>
      <c r="E6" s="48">
        <f>F6+L6</f>
        <v>0</v>
      </c>
      <c r="F6" s="58">
        <f>SUM(F7:F15)</f>
        <v>0</v>
      </c>
      <c r="G6" s="161" t="s">
        <v>216</v>
      </c>
      <c r="H6" s="161" t="s">
        <v>217</v>
      </c>
      <c r="I6" s="161" t="s">
        <v>314</v>
      </c>
      <c r="J6" s="161" t="s">
        <v>315</v>
      </c>
      <c r="K6" s="162" t="s">
        <v>316</v>
      </c>
      <c r="L6" s="58">
        <f>SUM(L7:L15)</f>
        <v>0</v>
      </c>
      <c r="M6" s="161" t="s">
        <v>216</v>
      </c>
      <c r="N6" s="161" t="s">
        <v>217</v>
      </c>
      <c r="O6" s="161" t="s">
        <v>314</v>
      </c>
      <c r="P6" s="161" t="s">
        <v>315</v>
      </c>
      <c r="Q6" s="162" t="s">
        <v>316</v>
      </c>
      <c r="R6" s="163"/>
      <c r="S6" s="63" t="str">
        <f t="shared" ref="S6:S69" si="0">IFERROR(ROUND(F6/E6*100,1),"")</f>
        <v/>
      </c>
      <c r="T6" s="67">
        <v>70</v>
      </c>
    </row>
    <row r="7" spans="1:30" s="13" customFormat="1">
      <c r="A7" s="311"/>
      <c r="B7" s="314" t="s">
        <v>23</v>
      </c>
      <c r="C7" s="38" t="s">
        <v>24</v>
      </c>
      <c r="D7" s="325" t="s">
        <v>305</v>
      </c>
      <c r="E7" s="318">
        <f>F7+L7</f>
        <v>0</v>
      </c>
      <c r="F7" s="319">
        <f>SUM(G7:K11)</f>
        <v>0</v>
      </c>
      <c r="G7" s="321"/>
      <c r="H7" s="321"/>
      <c r="I7" s="321"/>
      <c r="J7" s="321"/>
      <c r="K7" s="321"/>
      <c r="L7" s="319">
        <f>SUM(M7:Q11)</f>
        <v>0</v>
      </c>
      <c r="M7" s="321"/>
      <c r="N7" s="321"/>
      <c r="O7" s="321"/>
      <c r="P7" s="321"/>
      <c r="Q7" s="321"/>
      <c r="R7" s="180"/>
      <c r="S7" s="320" t="str">
        <f>IFERROR(ROUND(F7/E7*100,1),"")</f>
        <v/>
      </c>
      <c r="T7" s="68">
        <v>70</v>
      </c>
      <c r="U7" s="2"/>
      <c r="V7" s="2"/>
      <c r="W7" s="2"/>
      <c r="X7" s="2"/>
      <c r="Y7" s="2"/>
      <c r="Z7" s="2"/>
      <c r="AA7" s="2"/>
      <c r="AB7" s="2"/>
      <c r="AC7" s="2"/>
      <c r="AD7" s="2"/>
    </row>
    <row r="8" spans="1:30" s="13" customFormat="1">
      <c r="A8" s="312"/>
      <c r="B8" s="315"/>
      <c r="C8" s="55" t="s">
        <v>25</v>
      </c>
      <c r="D8" s="304"/>
      <c r="E8" s="295"/>
      <c r="F8" s="296"/>
      <c r="G8" s="293"/>
      <c r="H8" s="293"/>
      <c r="I8" s="293"/>
      <c r="J8" s="293"/>
      <c r="K8" s="293"/>
      <c r="L8" s="296"/>
      <c r="M8" s="293"/>
      <c r="N8" s="293"/>
      <c r="O8" s="293"/>
      <c r="P8" s="293"/>
      <c r="Q8" s="293"/>
      <c r="R8" s="160"/>
      <c r="S8" s="291"/>
      <c r="T8" s="69">
        <v>70</v>
      </c>
      <c r="U8" s="2"/>
      <c r="V8" s="2"/>
      <c r="W8" s="2"/>
      <c r="X8" s="2"/>
      <c r="Y8" s="2"/>
      <c r="Z8" s="2"/>
      <c r="AA8" s="2"/>
      <c r="AB8" s="2"/>
      <c r="AC8" s="2"/>
      <c r="AD8" s="2"/>
    </row>
    <row r="9" spans="1:30" s="13" customFormat="1">
      <c r="A9" s="312"/>
      <c r="B9" s="315"/>
      <c r="C9" s="55" t="s">
        <v>26</v>
      </c>
      <c r="D9" s="304"/>
      <c r="E9" s="295"/>
      <c r="F9" s="296"/>
      <c r="G9" s="293"/>
      <c r="H9" s="293"/>
      <c r="I9" s="293"/>
      <c r="J9" s="293"/>
      <c r="K9" s="293"/>
      <c r="L9" s="296"/>
      <c r="M9" s="293"/>
      <c r="N9" s="293"/>
      <c r="O9" s="293"/>
      <c r="P9" s="293"/>
      <c r="Q9" s="293"/>
      <c r="R9" s="160"/>
      <c r="S9" s="291"/>
      <c r="T9" s="69">
        <v>70</v>
      </c>
      <c r="U9" s="2"/>
      <c r="V9" s="2"/>
      <c r="W9" s="2"/>
      <c r="X9" s="2"/>
      <c r="Y9" s="2"/>
      <c r="Z9" s="2"/>
      <c r="AA9" s="2"/>
      <c r="AB9" s="2"/>
      <c r="AC9" s="2"/>
      <c r="AD9" s="2"/>
    </row>
    <row r="10" spans="1:30" s="13" customFormat="1">
      <c r="A10" s="312"/>
      <c r="B10" s="315" t="s">
        <v>27</v>
      </c>
      <c r="C10" s="55" t="s">
        <v>28</v>
      </c>
      <c r="D10" s="304"/>
      <c r="E10" s="295"/>
      <c r="F10" s="296"/>
      <c r="G10" s="293"/>
      <c r="H10" s="293"/>
      <c r="I10" s="293"/>
      <c r="J10" s="293"/>
      <c r="K10" s="293"/>
      <c r="L10" s="296"/>
      <c r="M10" s="293"/>
      <c r="N10" s="293"/>
      <c r="O10" s="293"/>
      <c r="P10" s="293"/>
      <c r="Q10" s="293"/>
      <c r="R10" s="160"/>
      <c r="S10" s="291"/>
      <c r="T10" s="69">
        <v>70</v>
      </c>
      <c r="U10" s="2"/>
      <c r="V10" s="2"/>
      <c r="W10" s="2"/>
      <c r="X10" s="2"/>
      <c r="Y10" s="2"/>
      <c r="Z10" s="2"/>
      <c r="AA10" s="2"/>
      <c r="AB10" s="2"/>
      <c r="AC10" s="2"/>
      <c r="AD10" s="2"/>
    </row>
    <row r="11" spans="1:30" s="13" customFormat="1">
      <c r="A11" s="312"/>
      <c r="B11" s="315"/>
      <c r="C11" s="55" t="s">
        <v>29</v>
      </c>
      <c r="D11" s="304"/>
      <c r="E11" s="295"/>
      <c r="F11" s="296"/>
      <c r="G11" s="294"/>
      <c r="H11" s="294"/>
      <c r="I11" s="294"/>
      <c r="J11" s="294"/>
      <c r="K11" s="294"/>
      <c r="L11" s="296"/>
      <c r="M11" s="294"/>
      <c r="N11" s="294"/>
      <c r="O11" s="294"/>
      <c r="P11" s="294"/>
      <c r="Q11" s="294"/>
      <c r="R11" s="160"/>
      <c r="S11" s="291"/>
      <c r="T11" s="69">
        <v>70</v>
      </c>
      <c r="U11" s="2"/>
      <c r="V11" s="2"/>
      <c r="W11" s="2"/>
      <c r="X11" s="2"/>
      <c r="Y11" s="2"/>
      <c r="Z11" s="2"/>
      <c r="AA11" s="2"/>
      <c r="AB11" s="2"/>
      <c r="AC11" s="2"/>
      <c r="AD11" s="2"/>
    </row>
    <row r="12" spans="1:30" s="13" customFormat="1">
      <c r="A12" s="312"/>
      <c r="B12" s="316" t="s">
        <v>30</v>
      </c>
      <c r="C12" s="14" t="s">
        <v>31</v>
      </c>
      <c r="D12" s="51" t="s">
        <v>212</v>
      </c>
      <c r="E12" s="7">
        <f t="shared" ref="E12:E76" si="1">F12+L12</f>
        <v>0</v>
      </c>
      <c r="F12" s="9">
        <f>SUM(G12:K12)</f>
        <v>0</v>
      </c>
      <c r="G12" s="43"/>
      <c r="H12" s="43"/>
      <c r="I12" s="43"/>
      <c r="J12" s="43"/>
      <c r="K12" s="59"/>
      <c r="L12" s="9">
        <f>SUM(M12:Q12)</f>
        <v>0</v>
      </c>
      <c r="M12" s="43"/>
      <c r="N12" s="43"/>
      <c r="O12" s="43"/>
      <c r="P12" s="43"/>
      <c r="Q12" s="59"/>
      <c r="R12" s="157"/>
      <c r="S12" s="64" t="str">
        <f t="shared" si="0"/>
        <v/>
      </c>
      <c r="T12" s="69">
        <v>70</v>
      </c>
      <c r="U12" s="2"/>
      <c r="V12" s="2"/>
      <c r="W12" s="2"/>
      <c r="X12" s="2"/>
      <c r="Y12" s="2"/>
      <c r="Z12" s="2"/>
      <c r="AA12" s="2"/>
      <c r="AB12" s="2"/>
      <c r="AC12" s="2"/>
      <c r="AD12" s="2"/>
    </row>
    <row r="13" spans="1:30" s="13" customFormat="1">
      <c r="A13" s="312"/>
      <c r="B13" s="316"/>
      <c r="C13" s="14" t="s">
        <v>32</v>
      </c>
      <c r="D13" s="51" t="s">
        <v>213</v>
      </c>
      <c r="E13" s="7">
        <f t="shared" si="1"/>
        <v>0</v>
      </c>
      <c r="F13" s="9">
        <f>SUM(G13:K13)</f>
        <v>0</v>
      </c>
      <c r="G13" s="43"/>
      <c r="H13" s="43"/>
      <c r="I13" s="43"/>
      <c r="J13" s="43"/>
      <c r="K13" s="59"/>
      <c r="L13" s="9">
        <f>SUM(M13:Q13)</f>
        <v>0</v>
      </c>
      <c r="M13" s="43"/>
      <c r="N13" s="43"/>
      <c r="O13" s="43"/>
      <c r="P13" s="43"/>
      <c r="Q13" s="59"/>
      <c r="R13" s="157"/>
      <c r="S13" s="64" t="str">
        <f t="shared" si="0"/>
        <v/>
      </c>
      <c r="T13" s="69">
        <v>70</v>
      </c>
      <c r="U13" s="2"/>
      <c r="V13" s="2"/>
      <c r="W13" s="2"/>
      <c r="X13" s="2"/>
      <c r="Y13" s="2"/>
      <c r="Z13" s="2"/>
      <c r="AA13" s="2"/>
      <c r="AB13" s="2"/>
      <c r="AC13" s="2"/>
      <c r="AD13" s="2"/>
    </row>
    <row r="14" spans="1:30" s="13" customFormat="1">
      <c r="A14" s="312"/>
      <c r="B14" s="316"/>
      <c r="C14" s="14" t="s">
        <v>221</v>
      </c>
      <c r="D14" s="51" t="s">
        <v>213</v>
      </c>
      <c r="E14" s="7">
        <f t="shared" si="1"/>
        <v>0</v>
      </c>
      <c r="F14" s="9">
        <f>SUM(G14:K14)</f>
        <v>0</v>
      </c>
      <c r="G14" s="43"/>
      <c r="H14" s="43"/>
      <c r="I14" s="43"/>
      <c r="J14" s="43"/>
      <c r="K14" s="59"/>
      <c r="L14" s="9">
        <f>SUM(M14:Q14)</f>
        <v>0</v>
      </c>
      <c r="M14" s="43"/>
      <c r="N14" s="43"/>
      <c r="O14" s="43"/>
      <c r="P14" s="43"/>
      <c r="Q14" s="59"/>
      <c r="R14" s="157"/>
      <c r="S14" s="64" t="str">
        <f t="shared" si="0"/>
        <v/>
      </c>
      <c r="T14" s="69">
        <v>70</v>
      </c>
      <c r="U14" s="2"/>
      <c r="V14" s="2"/>
      <c r="W14" s="2"/>
      <c r="X14" s="2"/>
      <c r="Y14" s="2"/>
      <c r="Z14" s="2"/>
      <c r="AA14" s="2"/>
      <c r="AB14" s="2"/>
      <c r="AC14" s="2"/>
      <c r="AD14" s="2"/>
    </row>
    <row r="15" spans="1:30" s="13" customFormat="1" ht="13.8" thickBot="1">
      <c r="A15" s="313"/>
      <c r="B15" s="317"/>
      <c r="C15" s="37" t="s">
        <v>222</v>
      </c>
      <c r="D15" s="71" t="s">
        <v>212</v>
      </c>
      <c r="E15" s="6">
        <f t="shared" si="1"/>
        <v>0</v>
      </c>
      <c r="F15" s="8">
        <f>SUM(G15:K15)</f>
        <v>0</v>
      </c>
      <c r="G15" s="72"/>
      <c r="H15" s="72"/>
      <c r="I15" s="72"/>
      <c r="J15" s="72"/>
      <c r="K15" s="73"/>
      <c r="L15" s="8">
        <f>SUM(M15:Q15)</f>
        <v>0</v>
      </c>
      <c r="M15" s="72"/>
      <c r="N15" s="72"/>
      <c r="O15" s="72"/>
      <c r="P15" s="72"/>
      <c r="Q15" s="73"/>
      <c r="R15" s="158"/>
      <c r="S15" s="74" t="str">
        <f t="shared" si="0"/>
        <v/>
      </c>
      <c r="T15" s="75">
        <v>70</v>
      </c>
      <c r="U15" s="2"/>
      <c r="V15" s="2"/>
      <c r="W15" s="2"/>
      <c r="X15" s="2"/>
      <c r="Y15" s="2"/>
      <c r="Z15" s="2"/>
      <c r="AA15" s="2"/>
      <c r="AB15" s="2"/>
      <c r="AC15" s="2"/>
      <c r="AD15" s="2"/>
    </row>
    <row r="16" spans="1:30" s="12" customFormat="1">
      <c r="A16" s="154" t="s">
        <v>33</v>
      </c>
      <c r="B16" s="76"/>
      <c r="C16" s="77"/>
      <c r="D16" s="78"/>
      <c r="E16" s="79">
        <f t="shared" si="1"/>
        <v>0</v>
      </c>
      <c r="F16" s="80">
        <f>SUM(F17:F101)</f>
        <v>0</v>
      </c>
      <c r="G16" s="164" t="s">
        <v>216</v>
      </c>
      <c r="H16" s="164" t="s">
        <v>217</v>
      </c>
      <c r="I16" s="164" t="s">
        <v>314</v>
      </c>
      <c r="J16" s="164" t="s">
        <v>315</v>
      </c>
      <c r="K16" s="165" t="s">
        <v>316</v>
      </c>
      <c r="L16" s="80">
        <f>SUM(L17:L101)</f>
        <v>0</v>
      </c>
      <c r="M16" s="164" t="s">
        <v>216</v>
      </c>
      <c r="N16" s="164" t="s">
        <v>217</v>
      </c>
      <c r="O16" s="164" t="s">
        <v>314</v>
      </c>
      <c r="P16" s="164" t="s">
        <v>315</v>
      </c>
      <c r="Q16" s="165" t="s">
        <v>316</v>
      </c>
      <c r="R16" s="166"/>
      <c r="S16" s="81" t="str">
        <f t="shared" si="0"/>
        <v/>
      </c>
      <c r="T16" s="82">
        <v>70</v>
      </c>
    </row>
    <row r="17" spans="1:30" s="13" customFormat="1">
      <c r="A17" s="278"/>
      <c r="B17" s="288" t="s">
        <v>34</v>
      </c>
      <c r="C17" s="14" t="s">
        <v>35</v>
      </c>
      <c r="D17" s="53" t="s">
        <v>214</v>
      </c>
      <c r="E17" s="7">
        <f t="shared" si="1"/>
        <v>0</v>
      </c>
      <c r="F17" s="9">
        <f t="shared" ref="F17:F33" si="2">SUM(G17:K17)</f>
        <v>0</v>
      </c>
      <c r="G17" s="43"/>
      <c r="H17" s="43"/>
      <c r="I17" s="43"/>
      <c r="J17" s="43"/>
      <c r="K17" s="59"/>
      <c r="L17" s="9">
        <f t="shared" ref="L17:L33" si="3">SUM(M17:Q17)</f>
        <v>0</v>
      </c>
      <c r="M17" s="43"/>
      <c r="N17" s="43"/>
      <c r="O17" s="43"/>
      <c r="P17" s="43"/>
      <c r="Q17" s="59"/>
      <c r="R17" s="157"/>
      <c r="S17" s="64" t="str">
        <f t="shared" si="0"/>
        <v/>
      </c>
      <c r="T17" s="69">
        <v>70</v>
      </c>
      <c r="U17" s="2"/>
      <c r="V17" s="2"/>
      <c r="W17" s="2"/>
      <c r="X17" s="2"/>
      <c r="Y17" s="2"/>
      <c r="Z17" s="2"/>
      <c r="AA17" s="2"/>
      <c r="AB17" s="2"/>
      <c r="AC17" s="2"/>
      <c r="AD17" s="2"/>
    </row>
    <row r="18" spans="1:30" s="13" customFormat="1">
      <c r="A18" s="278"/>
      <c r="B18" s="288"/>
      <c r="C18" s="14" t="s">
        <v>36</v>
      </c>
      <c r="D18" s="51" t="s">
        <v>215</v>
      </c>
      <c r="E18" s="7">
        <f t="shared" si="1"/>
        <v>0</v>
      </c>
      <c r="F18" s="9">
        <f t="shared" si="2"/>
        <v>0</v>
      </c>
      <c r="G18" s="43"/>
      <c r="H18" s="43"/>
      <c r="I18" s="43"/>
      <c r="J18" s="43"/>
      <c r="K18" s="59"/>
      <c r="L18" s="9">
        <f t="shared" si="3"/>
        <v>0</v>
      </c>
      <c r="M18" s="43"/>
      <c r="N18" s="43"/>
      <c r="O18" s="43"/>
      <c r="P18" s="43"/>
      <c r="Q18" s="59"/>
      <c r="R18" s="157"/>
      <c r="S18" s="64" t="str">
        <f t="shared" si="0"/>
        <v/>
      </c>
      <c r="T18" s="69">
        <v>70</v>
      </c>
      <c r="U18" s="2"/>
      <c r="V18" s="2"/>
      <c r="W18" s="2"/>
      <c r="X18" s="2"/>
      <c r="Y18" s="2"/>
      <c r="Z18" s="2"/>
      <c r="AA18" s="2"/>
      <c r="AB18" s="2"/>
      <c r="AC18" s="2"/>
      <c r="AD18" s="2"/>
    </row>
    <row r="19" spans="1:30" s="13" customFormat="1">
      <c r="A19" s="278"/>
      <c r="B19" s="288"/>
      <c r="C19" s="14" t="s">
        <v>37</v>
      </c>
      <c r="D19" s="51" t="s">
        <v>214</v>
      </c>
      <c r="E19" s="7">
        <f t="shared" si="1"/>
        <v>0</v>
      </c>
      <c r="F19" s="9">
        <f t="shared" si="2"/>
        <v>0</v>
      </c>
      <c r="G19" s="43"/>
      <c r="H19" s="43"/>
      <c r="I19" s="43"/>
      <c r="J19" s="43"/>
      <c r="K19" s="59"/>
      <c r="L19" s="9">
        <f t="shared" si="3"/>
        <v>0</v>
      </c>
      <c r="M19" s="43"/>
      <c r="N19" s="43"/>
      <c r="O19" s="43"/>
      <c r="P19" s="43"/>
      <c r="Q19" s="59"/>
      <c r="R19" s="157"/>
      <c r="S19" s="64" t="str">
        <f t="shared" si="0"/>
        <v/>
      </c>
      <c r="T19" s="69">
        <v>70</v>
      </c>
      <c r="U19" s="2"/>
      <c r="V19" s="2"/>
      <c r="W19" s="2"/>
      <c r="X19" s="2"/>
      <c r="Y19" s="2"/>
      <c r="Z19" s="2"/>
      <c r="AA19" s="2"/>
      <c r="AB19" s="2"/>
      <c r="AC19" s="2"/>
      <c r="AD19" s="2"/>
    </row>
    <row r="20" spans="1:30" s="13" customFormat="1" ht="13.5" customHeight="1">
      <c r="A20" s="278"/>
      <c r="B20" s="288"/>
      <c r="C20" s="14" t="s">
        <v>199</v>
      </c>
      <c r="D20" s="51" t="s">
        <v>214</v>
      </c>
      <c r="E20" s="7">
        <f t="shared" si="1"/>
        <v>0</v>
      </c>
      <c r="F20" s="9">
        <f t="shared" si="2"/>
        <v>0</v>
      </c>
      <c r="G20" s="43"/>
      <c r="H20" s="43"/>
      <c r="I20" s="43"/>
      <c r="J20" s="43"/>
      <c r="K20" s="59"/>
      <c r="L20" s="9">
        <f t="shared" si="3"/>
        <v>0</v>
      </c>
      <c r="M20" s="43"/>
      <c r="N20" s="43"/>
      <c r="O20" s="43"/>
      <c r="P20" s="43"/>
      <c r="Q20" s="59"/>
      <c r="R20" s="157"/>
      <c r="S20" s="64" t="str">
        <f t="shared" si="0"/>
        <v/>
      </c>
      <c r="T20" s="69">
        <v>70</v>
      </c>
      <c r="U20" s="2"/>
      <c r="V20" s="2"/>
      <c r="W20" s="2"/>
      <c r="X20" s="2"/>
      <c r="Y20" s="2"/>
      <c r="Z20" s="2"/>
      <c r="AA20" s="2"/>
      <c r="AB20" s="2"/>
      <c r="AC20" s="2"/>
      <c r="AD20" s="2"/>
    </row>
    <row r="21" spans="1:30" s="13" customFormat="1">
      <c r="A21" s="278"/>
      <c r="B21" s="288"/>
      <c r="C21" s="14" t="s">
        <v>38</v>
      </c>
      <c r="D21" s="51" t="s">
        <v>214</v>
      </c>
      <c r="E21" s="7">
        <f t="shared" si="1"/>
        <v>0</v>
      </c>
      <c r="F21" s="9">
        <f t="shared" si="2"/>
        <v>0</v>
      </c>
      <c r="G21" s="43"/>
      <c r="H21" s="43"/>
      <c r="I21" s="43"/>
      <c r="J21" s="43"/>
      <c r="K21" s="59"/>
      <c r="L21" s="9">
        <f t="shared" si="3"/>
        <v>0</v>
      </c>
      <c r="M21" s="43"/>
      <c r="N21" s="43"/>
      <c r="O21" s="43"/>
      <c r="P21" s="43"/>
      <c r="Q21" s="59"/>
      <c r="R21" s="157"/>
      <c r="S21" s="64" t="str">
        <f t="shared" si="0"/>
        <v/>
      </c>
      <c r="T21" s="69">
        <v>70</v>
      </c>
      <c r="U21" s="2"/>
      <c r="V21" s="2"/>
      <c r="W21" s="2"/>
      <c r="X21" s="2"/>
      <c r="Y21" s="2"/>
      <c r="Z21" s="2"/>
      <c r="AA21" s="2"/>
      <c r="AB21" s="2"/>
      <c r="AC21" s="2"/>
      <c r="AD21" s="2"/>
    </row>
    <row r="22" spans="1:30" s="13" customFormat="1">
      <c r="A22" s="278"/>
      <c r="B22" s="288"/>
      <c r="C22" s="14" t="s">
        <v>39</v>
      </c>
      <c r="D22" s="51" t="s">
        <v>214</v>
      </c>
      <c r="E22" s="7">
        <f t="shared" si="1"/>
        <v>0</v>
      </c>
      <c r="F22" s="9">
        <f t="shared" si="2"/>
        <v>0</v>
      </c>
      <c r="G22" s="43"/>
      <c r="H22" s="43"/>
      <c r="I22" s="43"/>
      <c r="J22" s="43"/>
      <c r="K22" s="59"/>
      <c r="L22" s="9">
        <f t="shared" si="3"/>
        <v>0</v>
      </c>
      <c r="M22" s="43"/>
      <c r="N22" s="43"/>
      <c r="O22" s="43"/>
      <c r="P22" s="43"/>
      <c r="Q22" s="59"/>
      <c r="R22" s="157"/>
      <c r="S22" s="64" t="str">
        <f t="shared" si="0"/>
        <v/>
      </c>
      <c r="T22" s="69">
        <v>70</v>
      </c>
      <c r="U22" s="2"/>
      <c r="V22" s="2"/>
      <c r="W22" s="2"/>
      <c r="X22" s="2"/>
      <c r="Y22" s="2"/>
      <c r="Z22" s="2"/>
      <c r="AA22" s="2"/>
      <c r="AB22" s="2"/>
      <c r="AC22" s="2"/>
      <c r="AD22" s="2"/>
    </row>
    <row r="23" spans="1:30" s="13" customFormat="1">
      <c r="A23" s="278"/>
      <c r="B23" s="290" t="s">
        <v>209</v>
      </c>
      <c r="C23" s="14" t="s">
        <v>40</v>
      </c>
      <c r="D23" s="51" t="s">
        <v>240</v>
      </c>
      <c r="E23" s="7">
        <f t="shared" si="1"/>
        <v>0</v>
      </c>
      <c r="F23" s="9">
        <f t="shared" si="2"/>
        <v>0</v>
      </c>
      <c r="G23" s="43"/>
      <c r="H23" s="43"/>
      <c r="I23" s="43"/>
      <c r="J23" s="43"/>
      <c r="K23" s="59"/>
      <c r="L23" s="9">
        <f t="shared" si="3"/>
        <v>0</v>
      </c>
      <c r="M23" s="43"/>
      <c r="N23" s="43"/>
      <c r="O23" s="43"/>
      <c r="P23" s="43"/>
      <c r="Q23" s="59"/>
      <c r="R23" s="157"/>
      <c r="S23" s="64" t="str">
        <f t="shared" si="0"/>
        <v/>
      </c>
      <c r="T23" s="69">
        <v>70</v>
      </c>
      <c r="U23" s="2"/>
      <c r="V23" s="2"/>
      <c r="W23" s="2"/>
      <c r="X23" s="2"/>
      <c r="Y23" s="2"/>
      <c r="Z23" s="2"/>
      <c r="AA23" s="2"/>
      <c r="AB23" s="2"/>
      <c r="AC23" s="2"/>
      <c r="AD23" s="2"/>
    </row>
    <row r="24" spans="1:30" s="13" customFormat="1">
      <c r="A24" s="278"/>
      <c r="B24" s="288"/>
      <c r="C24" s="14" t="s">
        <v>41</v>
      </c>
      <c r="D24" s="51" t="s">
        <v>240</v>
      </c>
      <c r="E24" s="7">
        <f t="shared" si="1"/>
        <v>0</v>
      </c>
      <c r="F24" s="9">
        <f t="shared" si="2"/>
        <v>0</v>
      </c>
      <c r="G24" s="43"/>
      <c r="H24" s="43"/>
      <c r="I24" s="43"/>
      <c r="J24" s="43"/>
      <c r="K24" s="59"/>
      <c r="L24" s="9">
        <f t="shared" si="3"/>
        <v>0</v>
      </c>
      <c r="M24" s="43"/>
      <c r="N24" s="43"/>
      <c r="O24" s="43"/>
      <c r="P24" s="43"/>
      <c r="Q24" s="59"/>
      <c r="R24" s="157"/>
      <c r="S24" s="64" t="str">
        <f t="shared" si="0"/>
        <v/>
      </c>
      <c r="T24" s="69">
        <v>70</v>
      </c>
      <c r="U24" s="2"/>
      <c r="V24" s="2"/>
      <c r="W24" s="2"/>
      <c r="X24" s="2"/>
      <c r="Y24" s="2"/>
      <c r="Z24" s="2"/>
      <c r="AA24" s="2"/>
      <c r="AB24" s="2"/>
      <c r="AC24" s="2"/>
      <c r="AD24" s="2"/>
    </row>
    <row r="25" spans="1:30" s="13" customFormat="1">
      <c r="A25" s="278"/>
      <c r="B25" s="288"/>
      <c r="C25" s="14" t="s">
        <v>42</v>
      </c>
      <c r="D25" s="53" t="s">
        <v>240</v>
      </c>
      <c r="E25" s="7">
        <f t="shared" si="1"/>
        <v>0</v>
      </c>
      <c r="F25" s="9">
        <f t="shared" si="2"/>
        <v>0</v>
      </c>
      <c r="G25" s="43"/>
      <c r="H25" s="43"/>
      <c r="I25" s="43"/>
      <c r="J25" s="43"/>
      <c r="K25" s="59"/>
      <c r="L25" s="9">
        <f t="shared" si="3"/>
        <v>0</v>
      </c>
      <c r="M25" s="43"/>
      <c r="N25" s="43"/>
      <c r="O25" s="43"/>
      <c r="P25" s="43"/>
      <c r="Q25" s="59"/>
      <c r="R25" s="157"/>
      <c r="S25" s="64" t="str">
        <f t="shared" si="0"/>
        <v/>
      </c>
      <c r="T25" s="69">
        <v>70</v>
      </c>
      <c r="U25" s="2"/>
      <c r="V25" s="2"/>
      <c r="W25" s="2"/>
      <c r="X25" s="2"/>
      <c r="Y25" s="2"/>
      <c r="Z25" s="2"/>
      <c r="AA25" s="2"/>
      <c r="AB25" s="2"/>
      <c r="AC25" s="2"/>
      <c r="AD25" s="2"/>
    </row>
    <row r="26" spans="1:30" s="13" customFormat="1">
      <c r="A26" s="278"/>
      <c r="B26" s="288"/>
      <c r="C26" s="14" t="s">
        <v>43</v>
      </c>
      <c r="D26" s="51" t="s">
        <v>240</v>
      </c>
      <c r="E26" s="7">
        <f t="shared" si="1"/>
        <v>0</v>
      </c>
      <c r="F26" s="9">
        <f t="shared" si="2"/>
        <v>0</v>
      </c>
      <c r="G26" s="43"/>
      <c r="H26" s="43"/>
      <c r="I26" s="43"/>
      <c r="J26" s="43"/>
      <c r="K26" s="59"/>
      <c r="L26" s="9">
        <f t="shared" si="3"/>
        <v>0</v>
      </c>
      <c r="M26" s="43"/>
      <c r="N26" s="43"/>
      <c r="O26" s="43"/>
      <c r="P26" s="43"/>
      <c r="Q26" s="59"/>
      <c r="R26" s="157"/>
      <c r="S26" s="64" t="str">
        <f t="shared" si="0"/>
        <v/>
      </c>
      <c r="T26" s="69">
        <v>70</v>
      </c>
      <c r="U26" s="2"/>
      <c r="V26" s="2"/>
      <c r="W26" s="2"/>
      <c r="X26" s="2"/>
      <c r="Y26" s="2"/>
      <c r="Z26" s="2"/>
      <c r="AA26" s="2"/>
      <c r="AB26" s="2"/>
      <c r="AC26" s="2"/>
      <c r="AD26" s="2"/>
    </row>
    <row r="27" spans="1:30" s="13" customFormat="1">
      <c r="A27" s="278"/>
      <c r="B27" s="288"/>
      <c r="C27" s="14" t="s">
        <v>44</v>
      </c>
      <c r="D27" s="51" t="s">
        <v>240</v>
      </c>
      <c r="E27" s="7">
        <f t="shared" si="1"/>
        <v>0</v>
      </c>
      <c r="F27" s="9">
        <f t="shared" si="2"/>
        <v>0</v>
      </c>
      <c r="G27" s="43"/>
      <c r="H27" s="43"/>
      <c r="I27" s="43"/>
      <c r="J27" s="43"/>
      <c r="K27" s="59"/>
      <c r="L27" s="9">
        <f t="shared" si="3"/>
        <v>0</v>
      </c>
      <c r="M27" s="43"/>
      <c r="N27" s="43"/>
      <c r="O27" s="43"/>
      <c r="P27" s="43"/>
      <c r="Q27" s="59"/>
      <c r="R27" s="157"/>
      <c r="S27" s="64" t="str">
        <f t="shared" si="0"/>
        <v/>
      </c>
      <c r="T27" s="69">
        <v>70</v>
      </c>
      <c r="U27" s="2"/>
      <c r="V27" s="2"/>
      <c r="W27" s="2"/>
      <c r="X27" s="2"/>
      <c r="Y27" s="2"/>
      <c r="Z27" s="2"/>
      <c r="AA27" s="2"/>
      <c r="AB27" s="2"/>
      <c r="AC27" s="2"/>
      <c r="AD27" s="2"/>
    </row>
    <row r="28" spans="1:30" s="13" customFormat="1">
      <c r="A28" s="278"/>
      <c r="B28" s="288"/>
      <c r="C28" s="14" t="s">
        <v>45</v>
      </c>
      <c r="D28" s="51" t="s">
        <v>240</v>
      </c>
      <c r="E28" s="7">
        <f t="shared" si="1"/>
        <v>0</v>
      </c>
      <c r="F28" s="9">
        <f t="shared" si="2"/>
        <v>0</v>
      </c>
      <c r="G28" s="43"/>
      <c r="H28" s="43"/>
      <c r="I28" s="43"/>
      <c r="J28" s="43"/>
      <c r="K28" s="59"/>
      <c r="L28" s="9">
        <f t="shared" si="3"/>
        <v>0</v>
      </c>
      <c r="M28" s="43"/>
      <c r="N28" s="43"/>
      <c r="O28" s="43"/>
      <c r="P28" s="43"/>
      <c r="Q28" s="59"/>
      <c r="R28" s="157"/>
      <c r="S28" s="64" t="str">
        <f t="shared" si="0"/>
        <v/>
      </c>
      <c r="T28" s="69">
        <v>70</v>
      </c>
      <c r="U28" s="2"/>
      <c r="V28" s="2"/>
      <c r="W28" s="2"/>
      <c r="X28" s="2"/>
      <c r="Y28" s="2"/>
      <c r="Z28" s="2"/>
      <c r="AA28" s="2"/>
      <c r="AB28" s="2"/>
      <c r="AC28" s="2"/>
      <c r="AD28" s="2"/>
    </row>
    <row r="29" spans="1:30" s="13" customFormat="1">
      <c r="A29" s="278"/>
      <c r="B29" s="288"/>
      <c r="C29" s="14" t="s">
        <v>46</v>
      </c>
      <c r="D29" s="51" t="s">
        <v>240</v>
      </c>
      <c r="E29" s="7">
        <f t="shared" si="1"/>
        <v>0</v>
      </c>
      <c r="F29" s="9">
        <f t="shared" si="2"/>
        <v>0</v>
      </c>
      <c r="G29" s="43"/>
      <c r="H29" s="43"/>
      <c r="I29" s="43"/>
      <c r="J29" s="43"/>
      <c r="K29" s="59"/>
      <c r="L29" s="9">
        <f t="shared" si="3"/>
        <v>0</v>
      </c>
      <c r="M29" s="43"/>
      <c r="N29" s="43"/>
      <c r="O29" s="43"/>
      <c r="P29" s="43"/>
      <c r="Q29" s="59"/>
      <c r="R29" s="157"/>
      <c r="S29" s="64" t="str">
        <f t="shared" si="0"/>
        <v/>
      </c>
      <c r="T29" s="69">
        <v>70</v>
      </c>
      <c r="U29" s="2"/>
      <c r="V29" s="2"/>
      <c r="W29" s="2"/>
      <c r="X29" s="2"/>
      <c r="Y29" s="2"/>
      <c r="Z29" s="2"/>
      <c r="AA29" s="2"/>
      <c r="AB29" s="2"/>
      <c r="AC29" s="2"/>
      <c r="AD29" s="2"/>
    </row>
    <row r="30" spans="1:30" s="13" customFormat="1">
      <c r="A30" s="278"/>
      <c r="B30" s="44" t="s">
        <v>47</v>
      </c>
      <c r="C30" s="14" t="s">
        <v>48</v>
      </c>
      <c r="D30" s="51" t="s">
        <v>214</v>
      </c>
      <c r="E30" s="7">
        <f t="shared" si="1"/>
        <v>0</v>
      </c>
      <c r="F30" s="9">
        <f t="shared" si="2"/>
        <v>0</v>
      </c>
      <c r="G30" s="43"/>
      <c r="H30" s="43"/>
      <c r="I30" s="43"/>
      <c r="J30" s="43"/>
      <c r="K30" s="59"/>
      <c r="L30" s="9">
        <f t="shared" si="3"/>
        <v>0</v>
      </c>
      <c r="M30" s="43"/>
      <c r="N30" s="43"/>
      <c r="O30" s="43"/>
      <c r="P30" s="43"/>
      <c r="Q30" s="59"/>
      <c r="R30" s="157"/>
      <c r="S30" s="64" t="str">
        <f t="shared" si="0"/>
        <v/>
      </c>
      <c r="T30" s="69">
        <v>70</v>
      </c>
      <c r="U30" s="2"/>
      <c r="V30" s="2"/>
      <c r="W30" s="2"/>
      <c r="X30" s="2"/>
      <c r="Y30" s="2"/>
      <c r="Z30" s="2"/>
      <c r="AA30" s="2"/>
      <c r="AB30" s="2"/>
      <c r="AC30" s="2"/>
      <c r="AD30" s="2"/>
    </row>
    <row r="31" spans="1:30" s="13" customFormat="1">
      <c r="A31" s="278"/>
      <c r="B31" s="288" t="s">
        <v>49</v>
      </c>
      <c r="C31" s="14" t="s">
        <v>50</v>
      </c>
      <c r="D31" s="51" t="s">
        <v>240</v>
      </c>
      <c r="E31" s="7">
        <f t="shared" si="1"/>
        <v>0</v>
      </c>
      <c r="F31" s="9">
        <f t="shared" si="2"/>
        <v>0</v>
      </c>
      <c r="G31" s="43"/>
      <c r="H31" s="43"/>
      <c r="I31" s="43"/>
      <c r="J31" s="43"/>
      <c r="K31" s="59"/>
      <c r="L31" s="9">
        <f t="shared" si="3"/>
        <v>0</v>
      </c>
      <c r="M31" s="43"/>
      <c r="N31" s="43"/>
      <c r="O31" s="43"/>
      <c r="P31" s="43"/>
      <c r="Q31" s="59"/>
      <c r="R31" s="157"/>
      <c r="S31" s="64" t="str">
        <f t="shared" si="0"/>
        <v/>
      </c>
      <c r="T31" s="69">
        <v>70</v>
      </c>
      <c r="U31" s="2"/>
      <c r="V31" s="2"/>
      <c r="W31" s="2"/>
      <c r="X31" s="2"/>
      <c r="Y31" s="2"/>
      <c r="Z31" s="2"/>
      <c r="AA31" s="2"/>
      <c r="AB31" s="2"/>
      <c r="AC31" s="2"/>
      <c r="AD31" s="2"/>
    </row>
    <row r="32" spans="1:30" s="13" customFormat="1">
      <c r="A32" s="278"/>
      <c r="B32" s="288"/>
      <c r="C32" s="14" t="s">
        <v>51</v>
      </c>
      <c r="D32" s="51" t="s">
        <v>240</v>
      </c>
      <c r="E32" s="7">
        <f t="shared" si="1"/>
        <v>0</v>
      </c>
      <c r="F32" s="9">
        <f t="shared" si="2"/>
        <v>0</v>
      </c>
      <c r="G32" s="43"/>
      <c r="H32" s="43"/>
      <c r="I32" s="43"/>
      <c r="J32" s="43"/>
      <c r="K32" s="59"/>
      <c r="L32" s="9">
        <f t="shared" si="3"/>
        <v>0</v>
      </c>
      <c r="M32" s="43"/>
      <c r="N32" s="43"/>
      <c r="O32" s="43"/>
      <c r="P32" s="43"/>
      <c r="Q32" s="59"/>
      <c r="R32" s="157"/>
      <c r="S32" s="64" t="str">
        <f t="shared" si="0"/>
        <v/>
      </c>
      <c r="T32" s="69">
        <v>70</v>
      </c>
      <c r="U32" s="2"/>
      <c r="V32" s="2"/>
      <c r="W32" s="2"/>
      <c r="X32" s="2"/>
      <c r="Y32" s="2"/>
      <c r="Z32" s="2"/>
      <c r="AA32" s="2"/>
      <c r="AB32" s="2"/>
      <c r="AC32" s="2"/>
      <c r="AD32" s="2"/>
    </row>
    <row r="33" spans="1:30" s="13" customFormat="1">
      <c r="A33" s="278"/>
      <c r="B33" s="288"/>
      <c r="C33" s="14" t="s">
        <v>189</v>
      </c>
      <c r="D33" s="51" t="s">
        <v>240</v>
      </c>
      <c r="E33" s="7">
        <f t="shared" si="1"/>
        <v>0</v>
      </c>
      <c r="F33" s="9">
        <f t="shared" si="2"/>
        <v>0</v>
      </c>
      <c r="G33" s="43"/>
      <c r="H33" s="43"/>
      <c r="I33" s="43"/>
      <c r="J33" s="43"/>
      <c r="K33" s="59"/>
      <c r="L33" s="9">
        <f t="shared" si="3"/>
        <v>0</v>
      </c>
      <c r="M33" s="43"/>
      <c r="N33" s="43"/>
      <c r="O33" s="43"/>
      <c r="P33" s="43"/>
      <c r="Q33" s="59"/>
      <c r="R33" s="157"/>
      <c r="S33" s="64" t="str">
        <f t="shared" si="0"/>
        <v/>
      </c>
      <c r="T33" s="69">
        <v>70</v>
      </c>
      <c r="U33" s="2"/>
      <c r="V33" s="2"/>
      <c r="W33" s="2"/>
      <c r="X33" s="2"/>
      <c r="Y33" s="2"/>
      <c r="Z33" s="2"/>
      <c r="AA33" s="2"/>
      <c r="AB33" s="2"/>
      <c r="AC33" s="2"/>
      <c r="AD33" s="2"/>
    </row>
    <row r="34" spans="1:30" s="13" customFormat="1" ht="12.9" customHeight="1">
      <c r="A34" s="278"/>
      <c r="B34" s="288"/>
      <c r="C34" s="14" t="s">
        <v>52</v>
      </c>
      <c r="D34" s="51" t="s">
        <v>240</v>
      </c>
      <c r="E34" s="7">
        <f t="shared" si="1"/>
        <v>0</v>
      </c>
      <c r="F34" s="9">
        <f t="shared" ref="F34:F76" si="4">SUM(G34:K34)</f>
        <v>0</v>
      </c>
      <c r="G34" s="43"/>
      <c r="H34" s="43"/>
      <c r="I34" s="43"/>
      <c r="J34" s="43"/>
      <c r="K34" s="59"/>
      <c r="L34" s="9">
        <f t="shared" ref="L34" si="5">SUM(M34:Q34)</f>
        <v>0</v>
      </c>
      <c r="M34" s="43"/>
      <c r="N34" s="43"/>
      <c r="O34" s="43"/>
      <c r="P34" s="43"/>
      <c r="Q34" s="59"/>
      <c r="R34" s="157"/>
      <c r="S34" s="64" t="str">
        <f t="shared" si="0"/>
        <v/>
      </c>
      <c r="T34" s="69">
        <v>70</v>
      </c>
      <c r="U34" s="2"/>
      <c r="V34" s="2"/>
      <c r="W34" s="2"/>
      <c r="X34" s="2"/>
      <c r="Y34" s="2"/>
      <c r="Z34" s="2"/>
      <c r="AA34" s="2"/>
      <c r="AB34" s="2"/>
      <c r="AC34" s="2"/>
      <c r="AD34" s="2"/>
    </row>
    <row r="35" spans="1:30" s="13" customFormat="1">
      <c r="A35" s="278"/>
      <c r="B35" s="288"/>
      <c r="C35" s="14" t="s">
        <v>53</v>
      </c>
      <c r="D35" s="51" t="s">
        <v>240</v>
      </c>
      <c r="E35" s="7">
        <f t="shared" si="1"/>
        <v>0</v>
      </c>
      <c r="F35" s="9">
        <f>SUM(G35:K35)</f>
        <v>0</v>
      </c>
      <c r="G35" s="43"/>
      <c r="H35" s="43"/>
      <c r="I35" s="43"/>
      <c r="J35" s="43"/>
      <c r="K35" s="59"/>
      <c r="L35" s="9">
        <f>SUM(M35:Q35)</f>
        <v>0</v>
      </c>
      <c r="M35" s="43"/>
      <c r="N35" s="43"/>
      <c r="O35" s="43"/>
      <c r="P35" s="43"/>
      <c r="Q35" s="59"/>
      <c r="R35" s="157"/>
      <c r="S35" s="64" t="str">
        <f t="shared" si="0"/>
        <v/>
      </c>
      <c r="T35" s="69">
        <v>70</v>
      </c>
      <c r="U35" s="2"/>
      <c r="V35" s="2"/>
      <c r="W35" s="2"/>
      <c r="X35" s="2"/>
      <c r="Y35" s="2"/>
      <c r="Z35" s="2"/>
      <c r="AA35" s="2"/>
      <c r="AB35" s="2"/>
      <c r="AC35" s="2"/>
      <c r="AD35" s="2"/>
    </row>
    <row r="36" spans="1:30" s="13" customFormat="1">
      <c r="A36" s="278"/>
      <c r="B36" s="288"/>
      <c r="C36" s="14" t="s">
        <v>54</v>
      </c>
      <c r="D36" s="51" t="s">
        <v>240</v>
      </c>
      <c r="E36" s="7">
        <f t="shared" si="1"/>
        <v>0</v>
      </c>
      <c r="F36" s="9">
        <f>SUM(G36:K36)</f>
        <v>0</v>
      </c>
      <c r="G36" s="43"/>
      <c r="H36" s="43"/>
      <c r="I36" s="43"/>
      <c r="J36" s="43"/>
      <c r="K36" s="59"/>
      <c r="L36" s="9">
        <f>SUM(M36:Q36)</f>
        <v>0</v>
      </c>
      <c r="M36" s="43"/>
      <c r="N36" s="43"/>
      <c r="O36" s="43"/>
      <c r="P36" s="43"/>
      <c r="Q36" s="59"/>
      <c r="R36" s="157"/>
      <c r="S36" s="64" t="str">
        <f t="shared" si="0"/>
        <v/>
      </c>
      <c r="T36" s="69">
        <v>70</v>
      </c>
      <c r="U36" s="2"/>
      <c r="V36" s="2"/>
      <c r="W36" s="2"/>
      <c r="X36" s="2"/>
      <c r="Y36" s="2"/>
      <c r="Z36" s="2"/>
      <c r="AA36" s="2"/>
      <c r="AB36" s="2"/>
      <c r="AC36" s="2"/>
      <c r="AD36" s="2"/>
    </row>
    <row r="37" spans="1:30" s="13" customFormat="1">
      <c r="A37" s="278"/>
      <c r="B37" s="288"/>
      <c r="C37" s="55" t="s">
        <v>55</v>
      </c>
      <c r="D37" s="336" t="s">
        <v>240</v>
      </c>
      <c r="E37" s="295">
        <f>F37+L37</f>
        <v>0</v>
      </c>
      <c r="F37" s="296">
        <f>SUM(G37:K38)</f>
        <v>0</v>
      </c>
      <c r="G37" s="292"/>
      <c r="H37" s="292"/>
      <c r="I37" s="292"/>
      <c r="J37" s="292"/>
      <c r="K37" s="292"/>
      <c r="L37" s="296">
        <f>SUM(M37:Q38)</f>
        <v>0</v>
      </c>
      <c r="M37" s="292"/>
      <c r="N37" s="292"/>
      <c r="O37" s="292"/>
      <c r="P37" s="292"/>
      <c r="Q37" s="292"/>
      <c r="R37" s="160"/>
      <c r="S37" s="291" t="str">
        <f>IFERROR(ROUND(F37/E37*100,1),"")</f>
        <v/>
      </c>
      <c r="T37" s="69">
        <v>70</v>
      </c>
      <c r="U37" s="2"/>
      <c r="V37" s="2"/>
      <c r="W37" s="2"/>
      <c r="X37" s="2"/>
      <c r="Y37" s="2"/>
      <c r="Z37" s="2"/>
      <c r="AA37" s="2"/>
      <c r="AB37" s="2"/>
      <c r="AC37" s="2"/>
      <c r="AD37" s="2"/>
    </row>
    <row r="38" spans="1:30" s="13" customFormat="1">
      <c r="A38" s="278"/>
      <c r="B38" s="288"/>
      <c r="C38" s="55" t="s">
        <v>56</v>
      </c>
      <c r="D38" s="336"/>
      <c r="E38" s="295"/>
      <c r="F38" s="296"/>
      <c r="G38" s="294"/>
      <c r="H38" s="294"/>
      <c r="I38" s="294"/>
      <c r="J38" s="294"/>
      <c r="K38" s="294"/>
      <c r="L38" s="296"/>
      <c r="M38" s="294"/>
      <c r="N38" s="294"/>
      <c r="O38" s="294"/>
      <c r="P38" s="294"/>
      <c r="Q38" s="294"/>
      <c r="R38" s="160"/>
      <c r="S38" s="291"/>
      <c r="T38" s="69">
        <v>70</v>
      </c>
      <c r="U38" s="2"/>
      <c r="V38" s="2"/>
      <c r="W38" s="2"/>
      <c r="X38" s="2"/>
      <c r="Y38" s="2"/>
      <c r="Z38" s="2"/>
      <c r="AA38" s="2"/>
      <c r="AB38" s="2"/>
      <c r="AC38" s="2"/>
      <c r="AD38" s="2"/>
    </row>
    <row r="39" spans="1:30" s="13" customFormat="1">
      <c r="A39" s="278"/>
      <c r="B39" s="288"/>
      <c r="C39" s="14" t="s">
        <v>57</v>
      </c>
      <c r="D39" s="51" t="s">
        <v>240</v>
      </c>
      <c r="E39" s="7">
        <f t="shared" si="1"/>
        <v>0</v>
      </c>
      <c r="F39" s="9">
        <f>SUM(G39:K39)</f>
        <v>0</v>
      </c>
      <c r="G39" s="43"/>
      <c r="H39" s="43"/>
      <c r="I39" s="43"/>
      <c r="J39" s="43"/>
      <c r="K39" s="59"/>
      <c r="L39" s="9">
        <f>SUM(M39:Q39)</f>
        <v>0</v>
      </c>
      <c r="M39" s="43"/>
      <c r="N39" s="43"/>
      <c r="O39" s="43"/>
      <c r="P39" s="43"/>
      <c r="Q39" s="59"/>
      <c r="R39" s="157"/>
      <c r="S39" s="64" t="str">
        <f t="shared" si="0"/>
        <v/>
      </c>
      <c r="T39" s="69">
        <v>70</v>
      </c>
      <c r="U39" s="2"/>
      <c r="V39" s="2"/>
      <c r="W39" s="2"/>
      <c r="X39" s="2"/>
      <c r="Y39" s="2"/>
      <c r="Z39" s="2"/>
      <c r="AA39" s="2"/>
      <c r="AB39" s="2"/>
      <c r="AC39" s="2"/>
      <c r="AD39" s="2"/>
    </row>
    <row r="40" spans="1:30" s="13" customFormat="1">
      <c r="A40" s="278"/>
      <c r="B40" s="288"/>
      <c r="C40" s="14" t="s">
        <v>58</v>
      </c>
      <c r="D40" s="51" t="s">
        <v>240</v>
      </c>
      <c r="E40" s="7">
        <f t="shared" si="1"/>
        <v>0</v>
      </c>
      <c r="F40" s="9">
        <f t="shared" si="4"/>
        <v>0</v>
      </c>
      <c r="G40" s="43"/>
      <c r="H40" s="43"/>
      <c r="I40" s="43"/>
      <c r="J40" s="43"/>
      <c r="K40" s="59"/>
      <c r="L40" s="9">
        <f t="shared" ref="L40:L69" si="6">SUM(M40:Q40)</f>
        <v>0</v>
      </c>
      <c r="M40" s="43"/>
      <c r="N40" s="43"/>
      <c r="O40" s="43"/>
      <c r="P40" s="43"/>
      <c r="Q40" s="59"/>
      <c r="R40" s="157"/>
      <c r="S40" s="64" t="str">
        <f t="shared" si="0"/>
        <v/>
      </c>
      <c r="T40" s="69">
        <v>70</v>
      </c>
      <c r="U40" s="2"/>
      <c r="V40" s="2"/>
      <c r="W40" s="2"/>
      <c r="X40" s="2"/>
      <c r="Y40" s="2"/>
      <c r="Z40" s="2"/>
      <c r="AA40" s="2"/>
      <c r="AB40" s="2"/>
      <c r="AC40" s="2"/>
      <c r="AD40" s="2"/>
    </row>
    <row r="41" spans="1:30" s="13" customFormat="1">
      <c r="A41" s="278"/>
      <c r="B41" s="288"/>
      <c r="C41" s="14" t="s">
        <v>59</v>
      </c>
      <c r="D41" s="51" t="s">
        <v>240</v>
      </c>
      <c r="E41" s="7">
        <f t="shared" si="1"/>
        <v>0</v>
      </c>
      <c r="F41" s="9">
        <f t="shared" si="4"/>
        <v>0</v>
      </c>
      <c r="G41" s="43"/>
      <c r="H41" s="43"/>
      <c r="I41" s="43"/>
      <c r="J41" s="43"/>
      <c r="K41" s="59"/>
      <c r="L41" s="9">
        <f t="shared" si="6"/>
        <v>0</v>
      </c>
      <c r="M41" s="43"/>
      <c r="N41" s="43"/>
      <c r="O41" s="43"/>
      <c r="P41" s="43"/>
      <c r="Q41" s="59"/>
      <c r="R41" s="157"/>
      <c r="S41" s="64" t="str">
        <f t="shared" si="0"/>
        <v/>
      </c>
      <c r="T41" s="69">
        <v>70</v>
      </c>
      <c r="U41" s="2"/>
      <c r="V41" s="2"/>
      <c r="W41" s="2"/>
      <c r="X41" s="2"/>
      <c r="Y41" s="2"/>
      <c r="Z41" s="2"/>
      <c r="AA41" s="2"/>
      <c r="AB41" s="2"/>
      <c r="AC41" s="2"/>
      <c r="AD41" s="2"/>
    </row>
    <row r="42" spans="1:30" s="13" customFormat="1" ht="15.6">
      <c r="A42" s="278"/>
      <c r="B42" s="288"/>
      <c r="C42" s="14" t="s">
        <v>200</v>
      </c>
      <c r="D42" s="51" t="s">
        <v>240</v>
      </c>
      <c r="E42" s="7">
        <f t="shared" si="1"/>
        <v>0</v>
      </c>
      <c r="F42" s="9">
        <f t="shared" si="4"/>
        <v>0</v>
      </c>
      <c r="G42" s="43"/>
      <c r="H42" s="43"/>
      <c r="I42" s="43"/>
      <c r="J42" s="43"/>
      <c r="K42" s="59"/>
      <c r="L42" s="9">
        <f t="shared" si="6"/>
        <v>0</v>
      </c>
      <c r="M42" s="43"/>
      <c r="N42" s="43"/>
      <c r="O42" s="43"/>
      <c r="P42" s="43"/>
      <c r="Q42" s="59"/>
      <c r="R42" s="157"/>
      <c r="S42" s="64" t="str">
        <f t="shared" si="0"/>
        <v/>
      </c>
      <c r="T42" s="69">
        <v>70</v>
      </c>
      <c r="U42" s="2"/>
      <c r="V42" s="2"/>
      <c r="W42" s="2"/>
      <c r="X42" s="2"/>
      <c r="Y42" s="2"/>
      <c r="Z42" s="2"/>
      <c r="AA42" s="2"/>
      <c r="AB42" s="2"/>
      <c r="AC42" s="2"/>
      <c r="AD42" s="2"/>
    </row>
    <row r="43" spans="1:30" s="13" customFormat="1" ht="13.5" customHeight="1">
      <c r="A43" s="278"/>
      <c r="B43" s="288"/>
      <c r="C43" s="14" t="s">
        <v>60</v>
      </c>
      <c r="D43" s="51" t="s">
        <v>240</v>
      </c>
      <c r="E43" s="7">
        <f t="shared" si="1"/>
        <v>0</v>
      </c>
      <c r="F43" s="9">
        <f t="shared" si="4"/>
        <v>0</v>
      </c>
      <c r="G43" s="43"/>
      <c r="H43" s="43"/>
      <c r="I43" s="43"/>
      <c r="J43" s="43"/>
      <c r="K43" s="59"/>
      <c r="L43" s="9">
        <f t="shared" si="6"/>
        <v>0</v>
      </c>
      <c r="M43" s="43"/>
      <c r="N43" s="43"/>
      <c r="O43" s="43"/>
      <c r="P43" s="43"/>
      <c r="Q43" s="59"/>
      <c r="R43" s="157"/>
      <c r="S43" s="64" t="str">
        <f t="shared" si="0"/>
        <v/>
      </c>
      <c r="T43" s="69">
        <v>70</v>
      </c>
      <c r="U43" s="2"/>
      <c r="V43" s="2"/>
      <c r="W43" s="2"/>
      <c r="X43" s="2"/>
      <c r="Y43" s="2"/>
      <c r="Z43" s="2"/>
      <c r="AA43" s="2"/>
      <c r="AB43" s="2"/>
      <c r="AC43" s="2"/>
      <c r="AD43" s="2"/>
    </row>
    <row r="44" spans="1:30" s="13" customFormat="1">
      <c r="A44" s="278"/>
      <c r="B44" s="288"/>
      <c r="C44" s="14" t="s">
        <v>61</v>
      </c>
      <c r="D44" s="51" t="s">
        <v>240</v>
      </c>
      <c r="E44" s="7">
        <f t="shared" si="1"/>
        <v>0</v>
      </c>
      <c r="F44" s="9">
        <f t="shared" si="4"/>
        <v>0</v>
      </c>
      <c r="G44" s="43"/>
      <c r="H44" s="43"/>
      <c r="I44" s="43"/>
      <c r="J44" s="43"/>
      <c r="K44" s="59"/>
      <c r="L44" s="9">
        <f t="shared" si="6"/>
        <v>0</v>
      </c>
      <c r="M44" s="43"/>
      <c r="N44" s="43"/>
      <c r="O44" s="43"/>
      <c r="P44" s="43"/>
      <c r="Q44" s="59"/>
      <c r="R44" s="157"/>
      <c r="S44" s="64" t="str">
        <f t="shared" si="0"/>
        <v/>
      </c>
      <c r="T44" s="69">
        <v>70</v>
      </c>
      <c r="U44" s="2"/>
      <c r="V44" s="2"/>
      <c r="W44" s="2"/>
      <c r="X44" s="2"/>
      <c r="Y44" s="2"/>
      <c r="Z44" s="2"/>
      <c r="AA44" s="2"/>
      <c r="AB44" s="2"/>
      <c r="AC44" s="2"/>
      <c r="AD44" s="2"/>
    </row>
    <row r="45" spans="1:30" s="13" customFormat="1">
      <c r="A45" s="278"/>
      <c r="B45" s="288"/>
      <c r="C45" s="14" t="s">
        <v>62</v>
      </c>
      <c r="D45" s="51" t="s">
        <v>240</v>
      </c>
      <c r="E45" s="7">
        <f t="shared" si="1"/>
        <v>0</v>
      </c>
      <c r="F45" s="9">
        <f t="shared" si="4"/>
        <v>0</v>
      </c>
      <c r="G45" s="43"/>
      <c r="H45" s="43"/>
      <c r="I45" s="43"/>
      <c r="J45" s="43"/>
      <c r="K45" s="59"/>
      <c r="L45" s="9">
        <f t="shared" si="6"/>
        <v>0</v>
      </c>
      <c r="M45" s="43"/>
      <c r="N45" s="43"/>
      <c r="O45" s="43"/>
      <c r="P45" s="43"/>
      <c r="Q45" s="59"/>
      <c r="R45" s="157"/>
      <c r="S45" s="64" t="str">
        <f t="shared" si="0"/>
        <v/>
      </c>
      <c r="T45" s="69">
        <v>70</v>
      </c>
      <c r="U45" s="2"/>
      <c r="V45" s="2"/>
      <c r="W45" s="2"/>
      <c r="X45" s="2"/>
      <c r="Y45" s="2"/>
      <c r="Z45" s="2"/>
      <c r="AA45" s="2"/>
      <c r="AB45" s="2"/>
      <c r="AC45" s="2"/>
      <c r="AD45" s="2"/>
    </row>
    <row r="46" spans="1:30" s="13" customFormat="1">
      <c r="A46" s="278"/>
      <c r="B46" s="288"/>
      <c r="C46" s="14" t="s">
        <v>63</v>
      </c>
      <c r="D46" s="51" t="s">
        <v>240</v>
      </c>
      <c r="E46" s="7">
        <f t="shared" si="1"/>
        <v>0</v>
      </c>
      <c r="F46" s="9">
        <f t="shared" si="4"/>
        <v>0</v>
      </c>
      <c r="G46" s="43"/>
      <c r="H46" s="43"/>
      <c r="I46" s="43"/>
      <c r="J46" s="43"/>
      <c r="K46" s="59"/>
      <c r="L46" s="9">
        <f t="shared" si="6"/>
        <v>0</v>
      </c>
      <c r="M46" s="43"/>
      <c r="N46" s="43"/>
      <c r="O46" s="43"/>
      <c r="P46" s="43"/>
      <c r="Q46" s="59"/>
      <c r="R46" s="157"/>
      <c r="S46" s="64" t="str">
        <f t="shared" si="0"/>
        <v/>
      </c>
      <c r="T46" s="69">
        <v>70</v>
      </c>
      <c r="U46" s="2"/>
      <c r="V46" s="2"/>
      <c r="W46" s="2"/>
      <c r="X46" s="2"/>
      <c r="Y46" s="2"/>
      <c r="Z46" s="2"/>
      <c r="AA46" s="2"/>
      <c r="AB46" s="2"/>
      <c r="AC46" s="2"/>
      <c r="AD46" s="2"/>
    </row>
    <row r="47" spans="1:30" s="13" customFormat="1">
      <c r="A47" s="278"/>
      <c r="B47" s="288"/>
      <c r="C47" s="14" t="s">
        <v>64</v>
      </c>
      <c r="D47" s="51" t="s">
        <v>241</v>
      </c>
      <c r="E47" s="7">
        <f t="shared" si="1"/>
        <v>0</v>
      </c>
      <c r="F47" s="9">
        <f t="shared" si="4"/>
        <v>0</v>
      </c>
      <c r="G47" s="43"/>
      <c r="H47" s="43"/>
      <c r="I47" s="43"/>
      <c r="J47" s="43"/>
      <c r="K47" s="59"/>
      <c r="L47" s="9">
        <f t="shared" si="6"/>
        <v>0</v>
      </c>
      <c r="M47" s="43"/>
      <c r="N47" s="43"/>
      <c r="O47" s="43"/>
      <c r="P47" s="43"/>
      <c r="Q47" s="59"/>
      <c r="R47" s="157"/>
      <c r="S47" s="64" t="str">
        <f t="shared" si="0"/>
        <v/>
      </c>
      <c r="T47" s="69">
        <v>70</v>
      </c>
      <c r="U47" s="2"/>
      <c r="V47" s="2"/>
      <c r="W47" s="2"/>
      <c r="X47" s="2"/>
      <c r="Y47" s="2"/>
      <c r="Z47" s="2"/>
      <c r="AA47" s="2"/>
      <c r="AB47" s="2"/>
      <c r="AC47" s="2"/>
      <c r="AD47" s="2"/>
    </row>
    <row r="48" spans="1:30" s="13" customFormat="1">
      <c r="A48" s="278"/>
      <c r="B48" s="288"/>
      <c r="C48" s="14" t="s">
        <v>205</v>
      </c>
      <c r="D48" s="51" t="s">
        <v>240</v>
      </c>
      <c r="E48" s="7">
        <f t="shared" si="1"/>
        <v>0</v>
      </c>
      <c r="F48" s="9">
        <f t="shared" si="4"/>
        <v>0</v>
      </c>
      <c r="G48" s="43"/>
      <c r="H48" s="43"/>
      <c r="I48" s="43"/>
      <c r="J48" s="43"/>
      <c r="K48" s="59"/>
      <c r="L48" s="9">
        <f t="shared" si="6"/>
        <v>0</v>
      </c>
      <c r="M48" s="43"/>
      <c r="N48" s="43"/>
      <c r="O48" s="43"/>
      <c r="P48" s="43"/>
      <c r="Q48" s="59"/>
      <c r="R48" s="157"/>
      <c r="S48" s="64" t="str">
        <f t="shared" si="0"/>
        <v/>
      </c>
      <c r="T48" s="69">
        <v>70</v>
      </c>
      <c r="U48" s="2"/>
      <c r="V48" s="2"/>
      <c r="W48" s="2"/>
      <c r="X48" s="2"/>
      <c r="Y48" s="2"/>
      <c r="Z48" s="2"/>
      <c r="AA48" s="2"/>
      <c r="AB48" s="2"/>
      <c r="AC48" s="2"/>
      <c r="AD48" s="2"/>
    </row>
    <row r="49" spans="1:30" s="13" customFormat="1" ht="12.9" customHeight="1">
      <c r="A49" s="278"/>
      <c r="B49" s="288"/>
      <c r="C49" s="14" t="s">
        <v>206</v>
      </c>
      <c r="D49" s="51" t="s">
        <v>240</v>
      </c>
      <c r="E49" s="7">
        <f t="shared" si="1"/>
        <v>0</v>
      </c>
      <c r="F49" s="9">
        <f t="shared" si="4"/>
        <v>0</v>
      </c>
      <c r="G49" s="43"/>
      <c r="H49" s="43"/>
      <c r="I49" s="43"/>
      <c r="J49" s="43"/>
      <c r="K49" s="59"/>
      <c r="L49" s="9">
        <f t="shared" si="6"/>
        <v>0</v>
      </c>
      <c r="M49" s="43"/>
      <c r="N49" s="43"/>
      <c r="O49" s="43"/>
      <c r="P49" s="43"/>
      <c r="Q49" s="59"/>
      <c r="R49" s="157"/>
      <c r="S49" s="64" t="str">
        <f t="shared" si="0"/>
        <v/>
      </c>
      <c r="T49" s="69">
        <v>70</v>
      </c>
      <c r="U49" s="2"/>
      <c r="V49" s="2"/>
      <c r="W49" s="2"/>
      <c r="X49" s="2"/>
      <c r="Y49" s="2"/>
      <c r="Z49" s="2"/>
      <c r="AA49" s="2"/>
      <c r="AB49" s="2"/>
      <c r="AC49" s="2"/>
      <c r="AD49" s="2"/>
    </row>
    <row r="50" spans="1:30" s="13" customFormat="1">
      <c r="A50" s="278"/>
      <c r="B50" s="288"/>
      <c r="C50" s="14" t="s">
        <v>65</v>
      </c>
      <c r="D50" s="51" t="s">
        <v>242</v>
      </c>
      <c r="E50" s="7">
        <f t="shared" si="1"/>
        <v>0</v>
      </c>
      <c r="F50" s="9">
        <f t="shared" si="4"/>
        <v>0</v>
      </c>
      <c r="G50" s="43"/>
      <c r="H50" s="43"/>
      <c r="I50" s="43"/>
      <c r="J50" s="43"/>
      <c r="K50" s="59"/>
      <c r="L50" s="9">
        <f t="shared" si="6"/>
        <v>0</v>
      </c>
      <c r="M50" s="43"/>
      <c r="N50" s="43"/>
      <c r="O50" s="43"/>
      <c r="P50" s="43"/>
      <c r="Q50" s="59"/>
      <c r="R50" s="157"/>
      <c r="S50" s="64" t="str">
        <f t="shared" si="0"/>
        <v/>
      </c>
      <c r="T50" s="69">
        <v>70</v>
      </c>
      <c r="U50" s="2"/>
      <c r="V50" s="2"/>
      <c r="W50" s="2"/>
      <c r="X50" s="2"/>
      <c r="Y50" s="2"/>
      <c r="Z50" s="2"/>
      <c r="AA50" s="2"/>
      <c r="AB50" s="2"/>
      <c r="AC50" s="2"/>
      <c r="AD50" s="2"/>
    </row>
    <row r="51" spans="1:30" s="13" customFormat="1">
      <c r="A51" s="278"/>
      <c r="B51" s="288"/>
      <c r="C51" s="14" t="s">
        <v>66</v>
      </c>
      <c r="D51" s="51" t="s">
        <v>242</v>
      </c>
      <c r="E51" s="7">
        <f t="shared" si="1"/>
        <v>0</v>
      </c>
      <c r="F51" s="9">
        <f t="shared" si="4"/>
        <v>0</v>
      </c>
      <c r="G51" s="43"/>
      <c r="H51" s="43"/>
      <c r="I51" s="43"/>
      <c r="J51" s="43"/>
      <c r="K51" s="59"/>
      <c r="L51" s="9">
        <f t="shared" si="6"/>
        <v>0</v>
      </c>
      <c r="M51" s="43"/>
      <c r="N51" s="43"/>
      <c r="O51" s="43"/>
      <c r="P51" s="43"/>
      <c r="Q51" s="59"/>
      <c r="R51" s="157"/>
      <c r="S51" s="64" t="str">
        <f t="shared" si="0"/>
        <v/>
      </c>
      <c r="T51" s="69">
        <v>70</v>
      </c>
      <c r="U51" s="2"/>
      <c r="V51" s="2"/>
      <c r="W51" s="2"/>
      <c r="X51" s="2"/>
      <c r="Y51" s="2"/>
      <c r="Z51" s="2"/>
      <c r="AA51" s="2"/>
      <c r="AB51" s="2"/>
      <c r="AC51" s="2"/>
      <c r="AD51" s="2"/>
    </row>
    <row r="52" spans="1:30" s="13" customFormat="1">
      <c r="A52" s="278"/>
      <c r="B52" s="288"/>
      <c r="C52" s="14" t="s">
        <v>67</v>
      </c>
      <c r="D52" s="51" t="s">
        <v>240</v>
      </c>
      <c r="E52" s="7">
        <f t="shared" si="1"/>
        <v>0</v>
      </c>
      <c r="F52" s="9">
        <f t="shared" si="4"/>
        <v>0</v>
      </c>
      <c r="G52" s="43"/>
      <c r="H52" s="43"/>
      <c r="I52" s="43"/>
      <c r="J52" s="43"/>
      <c r="K52" s="59"/>
      <c r="L52" s="9">
        <f t="shared" si="6"/>
        <v>0</v>
      </c>
      <c r="M52" s="43"/>
      <c r="N52" s="43"/>
      <c r="O52" s="43"/>
      <c r="P52" s="43"/>
      <c r="Q52" s="59"/>
      <c r="R52" s="157"/>
      <c r="S52" s="64" t="str">
        <f t="shared" si="0"/>
        <v/>
      </c>
      <c r="T52" s="69">
        <v>70</v>
      </c>
      <c r="U52" s="2"/>
      <c r="V52" s="2"/>
      <c r="W52" s="2"/>
      <c r="X52" s="2"/>
      <c r="Y52" s="2"/>
      <c r="Z52" s="2"/>
      <c r="AA52" s="2"/>
      <c r="AB52" s="2"/>
      <c r="AC52" s="2"/>
      <c r="AD52" s="2"/>
    </row>
    <row r="53" spans="1:30" s="13" customFormat="1">
      <c r="A53" s="278"/>
      <c r="B53" s="288"/>
      <c r="C53" s="14" t="s">
        <v>68</v>
      </c>
      <c r="D53" s="51" t="s">
        <v>240</v>
      </c>
      <c r="E53" s="7">
        <f t="shared" si="1"/>
        <v>0</v>
      </c>
      <c r="F53" s="9">
        <f t="shared" si="4"/>
        <v>0</v>
      </c>
      <c r="G53" s="43"/>
      <c r="H53" s="43"/>
      <c r="I53" s="43"/>
      <c r="J53" s="43"/>
      <c r="K53" s="59"/>
      <c r="L53" s="9">
        <f t="shared" si="6"/>
        <v>0</v>
      </c>
      <c r="M53" s="43"/>
      <c r="N53" s="43"/>
      <c r="O53" s="43"/>
      <c r="P53" s="43"/>
      <c r="Q53" s="59"/>
      <c r="R53" s="157"/>
      <c r="S53" s="64" t="str">
        <f t="shared" si="0"/>
        <v/>
      </c>
      <c r="T53" s="69">
        <v>70</v>
      </c>
      <c r="U53" s="2"/>
      <c r="V53" s="2"/>
      <c r="W53" s="2"/>
      <c r="X53" s="2"/>
      <c r="Y53" s="2"/>
      <c r="Z53" s="2"/>
      <c r="AA53" s="2"/>
      <c r="AB53" s="2"/>
      <c r="AC53" s="2"/>
      <c r="AD53" s="2"/>
    </row>
    <row r="54" spans="1:30" s="13" customFormat="1">
      <c r="A54" s="278"/>
      <c r="B54" s="288"/>
      <c r="C54" s="14" t="s">
        <v>69</v>
      </c>
      <c r="D54" s="51" t="s">
        <v>240</v>
      </c>
      <c r="E54" s="7">
        <f t="shared" si="1"/>
        <v>0</v>
      </c>
      <c r="F54" s="9">
        <f t="shared" si="4"/>
        <v>0</v>
      </c>
      <c r="G54" s="43"/>
      <c r="H54" s="43"/>
      <c r="I54" s="43"/>
      <c r="J54" s="43"/>
      <c r="K54" s="59"/>
      <c r="L54" s="9">
        <f t="shared" si="6"/>
        <v>0</v>
      </c>
      <c r="M54" s="43"/>
      <c r="N54" s="43"/>
      <c r="O54" s="43"/>
      <c r="P54" s="43"/>
      <c r="Q54" s="59"/>
      <c r="R54" s="157"/>
      <c r="S54" s="64" t="str">
        <f t="shared" si="0"/>
        <v/>
      </c>
      <c r="T54" s="69">
        <v>70</v>
      </c>
      <c r="U54" s="2"/>
      <c r="V54" s="2"/>
      <c r="W54" s="2"/>
      <c r="X54" s="2"/>
      <c r="Y54" s="2"/>
      <c r="Z54" s="2"/>
      <c r="AA54" s="2"/>
      <c r="AB54" s="2"/>
      <c r="AC54" s="2"/>
      <c r="AD54" s="2"/>
    </row>
    <row r="55" spans="1:30" s="13" customFormat="1">
      <c r="A55" s="278"/>
      <c r="B55" s="288"/>
      <c r="C55" s="14" t="s">
        <v>190</v>
      </c>
      <c r="D55" s="51" t="s">
        <v>214</v>
      </c>
      <c r="E55" s="7">
        <f t="shared" si="1"/>
        <v>0</v>
      </c>
      <c r="F55" s="9">
        <f t="shared" si="4"/>
        <v>0</v>
      </c>
      <c r="G55" s="43"/>
      <c r="H55" s="43"/>
      <c r="I55" s="43"/>
      <c r="J55" s="43"/>
      <c r="K55" s="59"/>
      <c r="L55" s="9">
        <f t="shared" si="6"/>
        <v>0</v>
      </c>
      <c r="M55" s="43"/>
      <c r="N55" s="43"/>
      <c r="O55" s="43"/>
      <c r="P55" s="43"/>
      <c r="Q55" s="59"/>
      <c r="R55" s="157"/>
      <c r="S55" s="64" t="str">
        <f t="shared" si="0"/>
        <v/>
      </c>
      <c r="T55" s="69">
        <v>70</v>
      </c>
      <c r="U55" s="2"/>
      <c r="V55" s="2"/>
      <c r="W55" s="2"/>
      <c r="X55" s="2"/>
      <c r="Y55" s="2"/>
      <c r="Z55" s="2"/>
      <c r="AA55" s="2"/>
      <c r="AB55" s="2"/>
      <c r="AC55" s="2"/>
      <c r="AD55" s="2"/>
    </row>
    <row r="56" spans="1:30" s="13" customFormat="1" ht="12.9" customHeight="1">
      <c r="A56" s="278"/>
      <c r="B56" s="288"/>
      <c r="C56" s="15" t="s">
        <v>70</v>
      </c>
      <c r="D56" s="51" t="s">
        <v>240</v>
      </c>
      <c r="E56" s="7">
        <f t="shared" si="1"/>
        <v>0</v>
      </c>
      <c r="F56" s="9">
        <f t="shared" si="4"/>
        <v>0</v>
      </c>
      <c r="G56" s="43"/>
      <c r="H56" s="43"/>
      <c r="I56" s="43"/>
      <c r="J56" s="43"/>
      <c r="K56" s="59"/>
      <c r="L56" s="9">
        <f t="shared" si="6"/>
        <v>0</v>
      </c>
      <c r="M56" s="43"/>
      <c r="N56" s="43"/>
      <c r="O56" s="43"/>
      <c r="P56" s="43"/>
      <c r="Q56" s="59"/>
      <c r="R56" s="157"/>
      <c r="S56" s="64" t="str">
        <f t="shared" si="0"/>
        <v/>
      </c>
      <c r="T56" s="69">
        <v>70</v>
      </c>
      <c r="U56" s="2"/>
      <c r="V56" s="2"/>
      <c r="W56" s="2"/>
      <c r="X56" s="2"/>
      <c r="Y56" s="2"/>
      <c r="Z56" s="2"/>
      <c r="AA56" s="2"/>
      <c r="AB56" s="2"/>
      <c r="AC56" s="2"/>
      <c r="AD56" s="2"/>
    </row>
    <row r="57" spans="1:30" s="13" customFormat="1">
      <c r="A57" s="278"/>
      <c r="B57" s="288"/>
      <c r="C57" s="15" t="s">
        <v>71</v>
      </c>
      <c r="D57" s="51" t="s">
        <v>214</v>
      </c>
      <c r="E57" s="7">
        <f t="shared" si="1"/>
        <v>0</v>
      </c>
      <c r="F57" s="9">
        <f t="shared" si="4"/>
        <v>0</v>
      </c>
      <c r="G57" s="43"/>
      <c r="H57" s="43"/>
      <c r="I57" s="43"/>
      <c r="J57" s="43"/>
      <c r="K57" s="59"/>
      <c r="L57" s="9">
        <f t="shared" si="6"/>
        <v>0</v>
      </c>
      <c r="M57" s="43"/>
      <c r="N57" s="43"/>
      <c r="O57" s="43"/>
      <c r="P57" s="43"/>
      <c r="Q57" s="59"/>
      <c r="R57" s="157"/>
      <c r="S57" s="64" t="str">
        <f t="shared" si="0"/>
        <v/>
      </c>
      <c r="T57" s="69">
        <v>70</v>
      </c>
      <c r="U57" s="2"/>
      <c r="V57" s="2"/>
      <c r="W57" s="2"/>
      <c r="X57" s="2"/>
      <c r="Y57" s="2"/>
      <c r="Z57" s="2"/>
      <c r="AA57" s="2"/>
      <c r="AB57" s="2"/>
      <c r="AC57" s="2"/>
      <c r="AD57" s="2"/>
    </row>
    <row r="58" spans="1:30" s="13" customFormat="1">
      <c r="A58" s="278"/>
      <c r="B58" s="288"/>
      <c r="C58" s="15" t="s">
        <v>72</v>
      </c>
      <c r="D58" s="51" t="s">
        <v>240</v>
      </c>
      <c r="E58" s="7">
        <f t="shared" si="1"/>
        <v>0</v>
      </c>
      <c r="F58" s="9">
        <f t="shared" si="4"/>
        <v>0</v>
      </c>
      <c r="G58" s="43"/>
      <c r="H58" s="43"/>
      <c r="I58" s="43"/>
      <c r="J58" s="43"/>
      <c r="K58" s="59"/>
      <c r="L58" s="9">
        <f t="shared" si="6"/>
        <v>0</v>
      </c>
      <c r="M58" s="43"/>
      <c r="N58" s="43"/>
      <c r="O58" s="43"/>
      <c r="P58" s="43"/>
      <c r="Q58" s="59"/>
      <c r="R58" s="157"/>
      <c r="S58" s="64" t="str">
        <f t="shared" si="0"/>
        <v/>
      </c>
      <c r="T58" s="69">
        <v>70</v>
      </c>
      <c r="U58" s="2"/>
      <c r="V58" s="2"/>
      <c r="W58" s="2"/>
      <c r="X58" s="2"/>
      <c r="Y58" s="2"/>
      <c r="Z58" s="2"/>
      <c r="AA58" s="2"/>
      <c r="AB58" s="2"/>
      <c r="AC58" s="2"/>
      <c r="AD58" s="2"/>
    </row>
    <row r="59" spans="1:30" s="13" customFormat="1">
      <c r="A59" s="278"/>
      <c r="B59" s="288"/>
      <c r="C59" s="15" t="s">
        <v>73</v>
      </c>
      <c r="D59" s="51" t="s">
        <v>240</v>
      </c>
      <c r="E59" s="7">
        <f t="shared" si="1"/>
        <v>0</v>
      </c>
      <c r="F59" s="9">
        <f t="shared" si="4"/>
        <v>0</v>
      </c>
      <c r="G59" s="43"/>
      <c r="H59" s="43"/>
      <c r="I59" s="43"/>
      <c r="J59" s="43"/>
      <c r="K59" s="59"/>
      <c r="L59" s="9">
        <f t="shared" si="6"/>
        <v>0</v>
      </c>
      <c r="M59" s="43"/>
      <c r="N59" s="43"/>
      <c r="O59" s="43"/>
      <c r="P59" s="43"/>
      <c r="Q59" s="59"/>
      <c r="R59" s="157"/>
      <c r="S59" s="64" t="str">
        <f t="shared" si="0"/>
        <v/>
      </c>
      <c r="T59" s="69">
        <v>70</v>
      </c>
      <c r="U59" s="2"/>
      <c r="V59" s="2"/>
      <c r="W59" s="2"/>
      <c r="X59" s="2"/>
      <c r="Y59" s="2"/>
      <c r="Z59" s="2"/>
      <c r="AA59" s="2"/>
      <c r="AB59" s="2"/>
      <c r="AC59" s="2"/>
      <c r="AD59" s="2"/>
    </row>
    <row r="60" spans="1:30" s="13" customFormat="1">
      <c r="A60" s="278"/>
      <c r="B60" s="288"/>
      <c r="C60" s="15" t="s">
        <v>74</v>
      </c>
      <c r="D60" s="51" t="s">
        <v>240</v>
      </c>
      <c r="E60" s="7">
        <f t="shared" si="1"/>
        <v>0</v>
      </c>
      <c r="F60" s="9">
        <f t="shared" si="4"/>
        <v>0</v>
      </c>
      <c r="G60" s="43"/>
      <c r="H60" s="43"/>
      <c r="I60" s="43"/>
      <c r="J60" s="43"/>
      <c r="K60" s="59"/>
      <c r="L60" s="9">
        <f t="shared" si="6"/>
        <v>0</v>
      </c>
      <c r="M60" s="43"/>
      <c r="N60" s="43"/>
      <c r="O60" s="43"/>
      <c r="P60" s="43"/>
      <c r="Q60" s="59"/>
      <c r="R60" s="157"/>
      <c r="S60" s="64" t="str">
        <f t="shared" si="0"/>
        <v/>
      </c>
      <c r="T60" s="69">
        <v>70</v>
      </c>
      <c r="U60" s="2"/>
      <c r="V60" s="2"/>
      <c r="W60" s="2"/>
      <c r="X60" s="2"/>
      <c r="Y60" s="2"/>
      <c r="Z60" s="2"/>
      <c r="AA60" s="2"/>
      <c r="AB60" s="2"/>
      <c r="AC60" s="2"/>
      <c r="AD60" s="2"/>
    </row>
    <row r="61" spans="1:30" s="13" customFormat="1">
      <c r="A61" s="278"/>
      <c r="B61" s="288"/>
      <c r="C61" s="15" t="s">
        <v>75</v>
      </c>
      <c r="D61" s="51" t="s">
        <v>211</v>
      </c>
      <c r="E61" s="7">
        <f t="shared" si="1"/>
        <v>0</v>
      </c>
      <c r="F61" s="9">
        <f t="shared" si="4"/>
        <v>0</v>
      </c>
      <c r="G61" s="43"/>
      <c r="H61" s="43"/>
      <c r="I61" s="43"/>
      <c r="J61" s="43"/>
      <c r="K61" s="59"/>
      <c r="L61" s="9">
        <f t="shared" si="6"/>
        <v>0</v>
      </c>
      <c r="M61" s="43"/>
      <c r="N61" s="43"/>
      <c r="O61" s="43"/>
      <c r="P61" s="43"/>
      <c r="Q61" s="59"/>
      <c r="R61" s="157"/>
      <c r="S61" s="64" t="str">
        <f t="shared" si="0"/>
        <v/>
      </c>
      <c r="T61" s="69">
        <v>70</v>
      </c>
      <c r="U61" s="2"/>
      <c r="V61" s="2"/>
      <c r="W61" s="2"/>
      <c r="X61" s="2"/>
      <c r="Y61" s="2"/>
      <c r="Z61" s="2"/>
      <c r="AA61" s="2"/>
      <c r="AB61" s="2"/>
      <c r="AC61" s="2"/>
      <c r="AD61" s="2"/>
    </row>
    <row r="62" spans="1:30" s="13" customFormat="1">
      <c r="A62" s="278"/>
      <c r="B62" s="288"/>
      <c r="C62" s="15" t="s">
        <v>76</v>
      </c>
      <c r="D62" s="51" t="s">
        <v>242</v>
      </c>
      <c r="E62" s="7">
        <f t="shared" si="1"/>
        <v>0</v>
      </c>
      <c r="F62" s="9">
        <f t="shared" si="4"/>
        <v>0</v>
      </c>
      <c r="G62" s="43"/>
      <c r="H62" s="43"/>
      <c r="I62" s="43"/>
      <c r="J62" s="43"/>
      <c r="K62" s="59"/>
      <c r="L62" s="9">
        <f t="shared" si="6"/>
        <v>0</v>
      </c>
      <c r="M62" s="43"/>
      <c r="N62" s="43"/>
      <c r="O62" s="43"/>
      <c r="P62" s="43"/>
      <c r="Q62" s="59"/>
      <c r="R62" s="157"/>
      <c r="S62" s="64" t="str">
        <f t="shared" si="0"/>
        <v/>
      </c>
      <c r="T62" s="69">
        <v>70</v>
      </c>
      <c r="U62" s="2"/>
      <c r="V62" s="2"/>
      <c r="W62" s="2"/>
      <c r="X62" s="2"/>
      <c r="Y62" s="2"/>
      <c r="Z62" s="2"/>
      <c r="AA62" s="2"/>
      <c r="AB62" s="2"/>
      <c r="AC62" s="2"/>
      <c r="AD62" s="2"/>
    </row>
    <row r="63" spans="1:30" s="13" customFormat="1">
      <c r="A63" s="278"/>
      <c r="B63" s="288"/>
      <c r="C63" s="15" t="s">
        <v>77</v>
      </c>
      <c r="D63" s="51" t="s">
        <v>241</v>
      </c>
      <c r="E63" s="7">
        <f t="shared" si="1"/>
        <v>0</v>
      </c>
      <c r="F63" s="9">
        <f t="shared" si="4"/>
        <v>0</v>
      </c>
      <c r="G63" s="43"/>
      <c r="H63" s="43"/>
      <c r="I63" s="43"/>
      <c r="J63" s="43"/>
      <c r="K63" s="59"/>
      <c r="L63" s="9">
        <f t="shared" si="6"/>
        <v>0</v>
      </c>
      <c r="M63" s="43"/>
      <c r="N63" s="43"/>
      <c r="O63" s="43"/>
      <c r="P63" s="43"/>
      <c r="Q63" s="59"/>
      <c r="R63" s="157"/>
      <c r="S63" s="64" t="str">
        <f t="shared" si="0"/>
        <v/>
      </c>
      <c r="T63" s="69">
        <v>70</v>
      </c>
      <c r="U63" s="2"/>
      <c r="V63" s="2"/>
      <c r="W63" s="2"/>
      <c r="X63" s="2"/>
      <c r="Y63" s="2"/>
      <c r="Z63" s="2"/>
      <c r="AA63" s="2"/>
      <c r="AB63" s="2"/>
      <c r="AC63" s="2"/>
      <c r="AD63" s="2"/>
    </row>
    <row r="64" spans="1:30" s="13" customFormat="1">
      <c r="A64" s="278"/>
      <c r="B64" s="288"/>
      <c r="C64" s="15" t="s">
        <v>78</v>
      </c>
      <c r="D64" s="51" t="s">
        <v>211</v>
      </c>
      <c r="E64" s="7">
        <f t="shared" si="1"/>
        <v>0</v>
      </c>
      <c r="F64" s="9">
        <f t="shared" si="4"/>
        <v>0</v>
      </c>
      <c r="G64" s="43"/>
      <c r="H64" s="43"/>
      <c r="I64" s="43"/>
      <c r="J64" s="43"/>
      <c r="K64" s="59"/>
      <c r="L64" s="9">
        <f t="shared" si="6"/>
        <v>0</v>
      </c>
      <c r="M64" s="43"/>
      <c r="N64" s="43"/>
      <c r="O64" s="43"/>
      <c r="P64" s="43"/>
      <c r="Q64" s="59"/>
      <c r="R64" s="157"/>
      <c r="S64" s="64" t="str">
        <f t="shared" si="0"/>
        <v/>
      </c>
      <c r="T64" s="69">
        <v>70</v>
      </c>
      <c r="U64" s="2"/>
      <c r="V64" s="2"/>
      <c r="W64" s="2"/>
      <c r="X64" s="2"/>
      <c r="Y64" s="2"/>
      <c r="Z64" s="2"/>
      <c r="AA64" s="2"/>
      <c r="AB64" s="2"/>
      <c r="AC64" s="2"/>
      <c r="AD64" s="2"/>
    </row>
    <row r="65" spans="1:30" s="13" customFormat="1">
      <c r="A65" s="278"/>
      <c r="B65" s="288"/>
      <c r="C65" s="15" t="s">
        <v>79</v>
      </c>
      <c r="D65" s="51" t="s">
        <v>211</v>
      </c>
      <c r="E65" s="7">
        <f t="shared" si="1"/>
        <v>0</v>
      </c>
      <c r="F65" s="9">
        <f t="shared" si="4"/>
        <v>0</v>
      </c>
      <c r="G65" s="43"/>
      <c r="H65" s="43"/>
      <c r="I65" s="43"/>
      <c r="J65" s="43"/>
      <c r="K65" s="59"/>
      <c r="L65" s="9">
        <f t="shared" si="6"/>
        <v>0</v>
      </c>
      <c r="M65" s="43"/>
      <c r="N65" s="43"/>
      <c r="O65" s="43"/>
      <c r="P65" s="43"/>
      <c r="Q65" s="59"/>
      <c r="R65" s="157"/>
      <c r="S65" s="64" t="str">
        <f t="shared" si="0"/>
        <v/>
      </c>
      <c r="T65" s="69">
        <v>70</v>
      </c>
      <c r="U65" s="2"/>
      <c r="V65" s="2"/>
      <c r="W65" s="2"/>
      <c r="X65" s="2"/>
      <c r="Y65" s="2"/>
      <c r="Z65" s="2"/>
      <c r="AA65" s="2"/>
      <c r="AB65" s="2"/>
      <c r="AC65" s="2"/>
      <c r="AD65" s="2"/>
    </row>
    <row r="66" spans="1:30" s="13" customFormat="1">
      <c r="A66" s="278"/>
      <c r="B66" s="288"/>
      <c r="C66" s="15" t="s">
        <v>80</v>
      </c>
      <c r="D66" s="51" t="s">
        <v>211</v>
      </c>
      <c r="E66" s="7">
        <f t="shared" si="1"/>
        <v>0</v>
      </c>
      <c r="F66" s="9">
        <f t="shared" si="4"/>
        <v>0</v>
      </c>
      <c r="G66" s="43"/>
      <c r="H66" s="43"/>
      <c r="I66" s="43"/>
      <c r="J66" s="43"/>
      <c r="K66" s="59"/>
      <c r="L66" s="9">
        <f t="shared" si="6"/>
        <v>0</v>
      </c>
      <c r="M66" s="43"/>
      <c r="N66" s="43"/>
      <c r="O66" s="43"/>
      <c r="P66" s="43"/>
      <c r="Q66" s="59"/>
      <c r="R66" s="157"/>
      <c r="S66" s="64" t="str">
        <f t="shared" si="0"/>
        <v/>
      </c>
      <c r="T66" s="69">
        <v>70</v>
      </c>
      <c r="U66" s="2"/>
      <c r="V66" s="2"/>
      <c r="W66" s="2"/>
      <c r="X66" s="2"/>
      <c r="Y66" s="2"/>
      <c r="Z66" s="2"/>
      <c r="AA66" s="2"/>
      <c r="AB66" s="2"/>
      <c r="AC66" s="2"/>
      <c r="AD66" s="2"/>
    </row>
    <row r="67" spans="1:30" s="13" customFormat="1">
      <c r="A67" s="278"/>
      <c r="B67" s="288" t="s">
        <v>81</v>
      </c>
      <c r="C67" s="15" t="s">
        <v>82</v>
      </c>
      <c r="D67" s="51" t="s">
        <v>214</v>
      </c>
      <c r="E67" s="7">
        <f t="shared" si="1"/>
        <v>0</v>
      </c>
      <c r="F67" s="9">
        <f t="shared" si="4"/>
        <v>0</v>
      </c>
      <c r="G67" s="43"/>
      <c r="H67" s="43"/>
      <c r="I67" s="43"/>
      <c r="J67" s="43"/>
      <c r="K67" s="59"/>
      <c r="L67" s="9">
        <f t="shared" si="6"/>
        <v>0</v>
      </c>
      <c r="M67" s="43"/>
      <c r="N67" s="43"/>
      <c r="O67" s="43"/>
      <c r="P67" s="43"/>
      <c r="Q67" s="59"/>
      <c r="R67" s="157"/>
      <c r="S67" s="64" t="str">
        <f t="shared" si="0"/>
        <v/>
      </c>
      <c r="T67" s="69">
        <v>70</v>
      </c>
      <c r="U67" s="2"/>
      <c r="V67" s="2"/>
      <c r="W67" s="2"/>
      <c r="X67" s="2"/>
      <c r="Y67" s="2"/>
      <c r="Z67" s="2"/>
      <c r="AA67" s="2"/>
      <c r="AB67" s="2"/>
      <c r="AC67" s="2"/>
      <c r="AD67" s="2"/>
    </row>
    <row r="68" spans="1:30" s="13" customFormat="1">
      <c r="A68" s="278"/>
      <c r="B68" s="288"/>
      <c r="C68" s="15" t="s">
        <v>83</v>
      </c>
      <c r="D68" s="51" t="s">
        <v>214</v>
      </c>
      <c r="E68" s="7">
        <f t="shared" si="1"/>
        <v>0</v>
      </c>
      <c r="F68" s="9">
        <f t="shared" si="4"/>
        <v>0</v>
      </c>
      <c r="G68" s="43"/>
      <c r="H68" s="43"/>
      <c r="I68" s="43"/>
      <c r="J68" s="43"/>
      <c r="K68" s="59"/>
      <c r="L68" s="9">
        <f t="shared" si="6"/>
        <v>0</v>
      </c>
      <c r="M68" s="43"/>
      <c r="N68" s="43"/>
      <c r="O68" s="43"/>
      <c r="P68" s="43"/>
      <c r="Q68" s="59"/>
      <c r="R68" s="157"/>
      <c r="S68" s="64" t="str">
        <f t="shared" si="0"/>
        <v/>
      </c>
      <c r="T68" s="69">
        <v>70</v>
      </c>
      <c r="U68" s="2"/>
      <c r="V68" s="2"/>
      <c r="W68" s="2"/>
      <c r="X68" s="2"/>
      <c r="Y68" s="2"/>
      <c r="Z68" s="2"/>
      <c r="AA68" s="2"/>
      <c r="AB68" s="2"/>
      <c r="AC68" s="2"/>
      <c r="AD68" s="2"/>
    </row>
    <row r="69" spans="1:30" s="13" customFormat="1">
      <c r="A69" s="278"/>
      <c r="B69" s="288"/>
      <c r="C69" s="15" t="s">
        <v>84</v>
      </c>
      <c r="D69" s="51" t="s">
        <v>214</v>
      </c>
      <c r="E69" s="7">
        <f t="shared" si="1"/>
        <v>0</v>
      </c>
      <c r="F69" s="9">
        <f t="shared" si="4"/>
        <v>0</v>
      </c>
      <c r="G69" s="43"/>
      <c r="H69" s="43"/>
      <c r="I69" s="43"/>
      <c r="J69" s="43"/>
      <c r="K69" s="59"/>
      <c r="L69" s="9">
        <f t="shared" si="6"/>
        <v>0</v>
      </c>
      <c r="M69" s="43"/>
      <c r="N69" s="43"/>
      <c r="O69" s="43"/>
      <c r="P69" s="43"/>
      <c r="Q69" s="59"/>
      <c r="R69" s="157"/>
      <c r="S69" s="64" t="str">
        <f t="shared" si="0"/>
        <v/>
      </c>
      <c r="T69" s="69">
        <v>70</v>
      </c>
      <c r="U69" s="2"/>
      <c r="V69" s="2"/>
      <c r="W69" s="2"/>
      <c r="X69" s="2"/>
      <c r="Y69" s="2"/>
      <c r="Z69" s="2"/>
      <c r="AA69" s="2"/>
      <c r="AB69" s="2"/>
      <c r="AC69" s="2"/>
      <c r="AD69" s="2"/>
    </row>
    <row r="70" spans="1:30" s="13" customFormat="1">
      <c r="A70" s="278"/>
      <c r="B70" s="288" t="s">
        <v>85</v>
      </c>
      <c r="C70" s="57" t="s">
        <v>86</v>
      </c>
      <c r="D70" s="336" t="s">
        <v>240</v>
      </c>
      <c r="E70" s="295">
        <f>F70+L70</f>
        <v>0</v>
      </c>
      <c r="F70" s="296">
        <f>SUM(G70:K73)</f>
        <v>0</v>
      </c>
      <c r="G70" s="292"/>
      <c r="H70" s="292"/>
      <c r="I70" s="292"/>
      <c r="J70" s="292"/>
      <c r="K70" s="292"/>
      <c r="L70" s="296">
        <f>SUM(M70:Q73)</f>
        <v>0</v>
      </c>
      <c r="M70" s="292"/>
      <c r="N70" s="292"/>
      <c r="O70" s="292"/>
      <c r="P70" s="292"/>
      <c r="Q70" s="292"/>
      <c r="R70" s="160"/>
      <c r="S70" s="291" t="str">
        <f>IFERROR(ROUND(F70/E70*100,1),"")</f>
        <v/>
      </c>
      <c r="T70" s="69">
        <v>70</v>
      </c>
      <c r="U70" s="2"/>
      <c r="V70" s="2"/>
      <c r="W70" s="2"/>
      <c r="X70" s="2"/>
      <c r="Y70" s="2"/>
      <c r="Z70" s="2"/>
      <c r="AA70" s="2"/>
      <c r="AB70" s="2"/>
      <c r="AC70" s="2"/>
      <c r="AD70" s="2"/>
    </row>
    <row r="71" spans="1:30" s="13" customFormat="1">
      <c r="A71" s="278"/>
      <c r="B71" s="288"/>
      <c r="C71" s="57" t="s">
        <v>87</v>
      </c>
      <c r="D71" s="336"/>
      <c r="E71" s="295"/>
      <c r="F71" s="296"/>
      <c r="G71" s="293"/>
      <c r="H71" s="293"/>
      <c r="I71" s="293"/>
      <c r="J71" s="293"/>
      <c r="K71" s="293"/>
      <c r="L71" s="296"/>
      <c r="M71" s="293"/>
      <c r="N71" s="293"/>
      <c r="O71" s="293"/>
      <c r="P71" s="293"/>
      <c r="Q71" s="293"/>
      <c r="R71" s="160"/>
      <c r="S71" s="291"/>
      <c r="T71" s="69">
        <v>70</v>
      </c>
      <c r="U71" s="2"/>
      <c r="V71" s="2"/>
      <c r="W71" s="2"/>
      <c r="X71" s="2"/>
      <c r="Y71" s="2"/>
      <c r="Z71" s="2"/>
      <c r="AA71" s="2"/>
      <c r="AB71" s="2"/>
      <c r="AC71" s="2"/>
      <c r="AD71" s="2"/>
    </row>
    <row r="72" spans="1:30" s="13" customFormat="1">
      <c r="A72" s="278"/>
      <c r="B72" s="288"/>
      <c r="C72" s="57" t="s">
        <v>88</v>
      </c>
      <c r="D72" s="336"/>
      <c r="E72" s="295"/>
      <c r="F72" s="296"/>
      <c r="G72" s="293"/>
      <c r="H72" s="293"/>
      <c r="I72" s="293"/>
      <c r="J72" s="293"/>
      <c r="K72" s="293"/>
      <c r="L72" s="296"/>
      <c r="M72" s="293"/>
      <c r="N72" s="293"/>
      <c r="O72" s="293"/>
      <c r="P72" s="293"/>
      <c r="Q72" s="293"/>
      <c r="R72" s="160"/>
      <c r="S72" s="291"/>
      <c r="T72" s="69">
        <v>70</v>
      </c>
      <c r="U72" s="2"/>
      <c r="V72" s="2"/>
      <c r="W72" s="2"/>
      <c r="X72" s="2"/>
      <c r="Y72" s="2"/>
      <c r="Z72" s="2"/>
      <c r="AA72" s="2"/>
      <c r="AB72" s="2"/>
      <c r="AC72" s="2"/>
      <c r="AD72" s="2"/>
    </row>
    <row r="73" spans="1:30" s="13" customFormat="1">
      <c r="A73" s="278"/>
      <c r="B73" s="288"/>
      <c r="C73" s="57" t="s">
        <v>89</v>
      </c>
      <c r="D73" s="336"/>
      <c r="E73" s="295"/>
      <c r="F73" s="296"/>
      <c r="G73" s="294"/>
      <c r="H73" s="294"/>
      <c r="I73" s="294"/>
      <c r="J73" s="294"/>
      <c r="K73" s="294"/>
      <c r="L73" s="296"/>
      <c r="M73" s="294"/>
      <c r="N73" s="294"/>
      <c r="O73" s="294"/>
      <c r="P73" s="294"/>
      <c r="Q73" s="294"/>
      <c r="R73" s="160"/>
      <c r="S73" s="291"/>
      <c r="T73" s="69">
        <v>70</v>
      </c>
      <c r="U73" s="2"/>
      <c r="V73" s="2"/>
      <c r="W73" s="2"/>
      <c r="X73" s="2"/>
      <c r="Y73" s="2"/>
      <c r="Z73" s="2"/>
      <c r="AA73" s="2"/>
      <c r="AB73" s="2"/>
      <c r="AC73" s="2"/>
      <c r="AD73" s="2"/>
    </row>
    <row r="74" spans="1:30" s="13" customFormat="1">
      <c r="A74" s="278"/>
      <c r="B74" s="276" t="s">
        <v>208</v>
      </c>
      <c r="C74" s="15" t="s">
        <v>192</v>
      </c>
      <c r="D74" s="51" t="s">
        <v>243</v>
      </c>
      <c r="E74" s="7">
        <f t="shared" si="1"/>
        <v>0</v>
      </c>
      <c r="F74" s="9">
        <f t="shared" si="4"/>
        <v>0</v>
      </c>
      <c r="G74" s="43"/>
      <c r="H74" s="43"/>
      <c r="I74" s="43"/>
      <c r="J74" s="43"/>
      <c r="K74" s="59"/>
      <c r="L74" s="9">
        <f t="shared" ref="L74:L76" si="7">SUM(M74:Q74)</f>
        <v>0</v>
      </c>
      <c r="M74" s="43"/>
      <c r="N74" s="43"/>
      <c r="O74" s="43"/>
      <c r="P74" s="43"/>
      <c r="Q74" s="59"/>
      <c r="R74" s="157"/>
      <c r="S74" s="64" t="str">
        <f t="shared" ref="S74:S141" si="8">IFERROR(ROUND(F74/E74*100,1),"")</f>
        <v/>
      </c>
      <c r="T74" s="69">
        <v>70</v>
      </c>
      <c r="U74" s="2"/>
      <c r="V74" s="2"/>
      <c r="W74" s="2"/>
      <c r="X74" s="2"/>
      <c r="Y74" s="2"/>
      <c r="Z74" s="2"/>
      <c r="AA74" s="2"/>
      <c r="AB74" s="2"/>
      <c r="AC74" s="2"/>
      <c r="AD74" s="2"/>
    </row>
    <row r="75" spans="1:30" s="13" customFormat="1" ht="12.9" customHeight="1">
      <c r="A75" s="278"/>
      <c r="B75" s="277"/>
      <c r="C75" s="15" t="s">
        <v>90</v>
      </c>
      <c r="D75" s="51" t="s">
        <v>240</v>
      </c>
      <c r="E75" s="7">
        <f t="shared" si="1"/>
        <v>0</v>
      </c>
      <c r="F75" s="9">
        <f t="shared" si="4"/>
        <v>0</v>
      </c>
      <c r="G75" s="43"/>
      <c r="H75" s="43"/>
      <c r="I75" s="43"/>
      <c r="J75" s="43"/>
      <c r="K75" s="59"/>
      <c r="L75" s="9">
        <f t="shared" si="7"/>
        <v>0</v>
      </c>
      <c r="M75" s="43"/>
      <c r="N75" s="43"/>
      <c r="O75" s="43"/>
      <c r="P75" s="43"/>
      <c r="Q75" s="59"/>
      <c r="R75" s="157"/>
      <c r="S75" s="64" t="str">
        <f t="shared" si="8"/>
        <v/>
      </c>
      <c r="T75" s="69">
        <v>70</v>
      </c>
      <c r="U75" s="2"/>
      <c r="V75" s="2"/>
      <c r="W75" s="2"/>
      <c r="X75" s="2"/>
      <c r="Y75" s="2"/>
      <c r="Z75" s="2"/>
      <c r="AA75" s="2"/>
      <c r="AB75" s="2"/>
      <c r="AC75" s="2"/>
      <c r="AD75" s="2"/>
    </row>
    <row r="76" spans="1:30" s="13" customFormat="1" ht="12.9" customHeight="1">
      <c r="A76" s="278"/>
      <c r="B76" s="277"/>
      <c r="C76" s="15" t="s">
        <v>91</v>
      </c>
      <c r="D76" s="51" t="s">
        <v>240</v>
      </c>
      <c r="E76" s="7">
        <f t="shared" si="1"/>
        <v>0</v>
      </c>
      <c r="F76" s="9">
        <f t="shared" si="4"/>
        <v>0</v>
      </c>
      <c r="G76" s="43"/>
      <c r="H76" s="43"/>
      <c r="I76" s="43"/>
      <c r="J76" s="43"/>
      <c r="K76" s="59"/>
      <c r="L76" s="9">
        <f t="shared" si="7"/>
        <v>0</v>
      </c>
      <c r="M76" s="43"/>
      <c r="N76" s="43"/>
      <c r="O76" s="43"/>
      <c r="P76" s="43"/>
      <c r="Q76" s="59"/>
      <c r="R76" s="157"/>
      <c r="S76" s="64" t="str">
        <f t="shared" si="8"/>
        <v/>
      </c>
      <c r="T76" s="69">
        <v>70</v>
      </c>
      <c r="U76" s="2"/>
      <c r="V76" s="2"/>
      <c r="W76" s="2"/>
      <c r="X76" s="2"/>
      <c r="Y76" s="2"/>
      <c r="Z76" s="2"/>
      <c r="AA76" s="2"/>
      <c r="AB76" s="2"/>
      <c r="AC76" s="2"/>
      <c r="AD76" s="2"/>
    </row>
    <row r="77" spans="1:30" s="13" customFormat="1">
      <c r="A77" s="278"/>
      <c r="B77" s="277"/>
      <c r="C77" s="15" t="s">
        <v>92</v>
      </c>
      <c r="D77" s="51" t="s">
        <v>243</v>
      </c>
      <c r="E77" s="7">
        <f t="shared" ref="E77:E148" si="9">F77+L77</f>
        <v>0</v>
      </c>
      <c r="F77" s="9">
        <f t="shared" ref="F77:F148" si="10">SUM(G77:K77)</f>
        <v>0</v>
      </c>
      <c r="G77" s="43"/>
      <c r="H77" s="43"/>
      <c r="I77" s="43"/>
      <c r="J77" s="43"/>
      <c r="K77" s="59"/>
      <c r="L77" s="9">
        <f t="shared" ref="L77:L83" si="11">SUM(M77:Q77)</f>
        <v>0</v>
      </c>
      <c r="M77" s="43"/>
      <c r="N77" s="43"/>
      <c r="O77" s="43"/>
      <c r="P77" s="43"/>
      <c r="Q77" s="59"/>
      <c r="R77" s="157"/>
      <c r="S77" s="64" t="str">
        <f t="shared" si="8"/>
        <v/>
      </c>
      <c r="T77" s="69">
        <v>70</v>
      </c>
      <c r="U77" s="2"/>
      <c r="V77" s="2"/>
      <c r="W77" s="2"/>
      <c r="X77" s="2"/>
      <c r="Y77" s="2"/>
      <c r="Z77" s="2"/>
      <c r="AA77" s="2"/>
      <c r="AB77" s="2"/>
      <c r="AC77" s="2"/>
      <c r="AD77" s="2"/>
    </row>
    <row r="78" spans="1:30" s="13" customFormat="1">
      <c r="A78" s="278"/>
      <c r="B78" s="277"/>
      <c r="C78" s="15" t="s">
        <v>93</v>
      </c>
      <c r="D78" s="51" t="s">
        <v>214</v>
      </c>
      <c r="E78" s="7">
        <f t="shared" si="9"/>
        <v>0</v>
      </c>
      <c r="F78" s="9">
        <f t="shared" si="10"/>
        <v>0</v>
      </c>
      <c r="G78" s="43"/>
      <c r="H78" s="43"/>
      <c r="I78" s="43"/>
      <c r="J78" s="43"/>
      <c r="K78" s="59"/>
      <c r="L78" s="9">
        <f t="shared" si="11"/>
        <v>0</v>
      </c>
      <c r="M78" s="43"/>
      <c r="N78" s="43"/>
      <c r="O78" s="43"/>
      <c r="P78" s="43"/>
      <c r="Q78" s="59"/>
      <c r="R78" s="157"/>
      <c r="S78" s="64" t="str">
        <f t="shared" si="8"/>
        <v/>
      </c>
      <c r="T78" s="69">
        <v>70</v>
      </c>
      <c r="U78" s="2"/>
      <c r="V78" s="2"/>
      <c r="W78" s="2"/>
      <c r="X78" s="2"/>
      <c r="Y78" s="2"/>
      <c r="Z78" s="2"/>
      <c r="AA78" s="2"/>
      <c r="AB78" s="2"/>
      <c r="AC78" s="2"/>
      <c r="AD78" s="2"/>
    </row>
    <row r="79" spans="1:30" s="13" customFormat="1">
      <c r="A79" s="278"/>
      <c r="B79" s="277"/>
      <c r="C79" s="15" t="s">
        <v>94</v>
      </c>
      <c r="D79" s="51" t="s">
        <v>240</v>
      </c>
      <c r="E79" s="7">
        <f t="shared" si="9"/>
        <v>0</v>
      </c>
      <c r="F79" s="9">
        <f t="shared" si="10"/>
        <v>0</v>
      </c>
      <c r="G79" s="43"/>
      <c r="H79" s="43"/>
      <c r="I79" s="43"/>
      <c r="J79" s="43"/>
      <c r="K79" s="59"/>
      <c r="L79" s="9">
        <f t="shared" si="11"/>
        <v>0</v>
      </c>
      <c r="M79" s="43"/>
      <c r="N79" s="43"/>
      <c r="O79" s="43"/>
      <c r="P79" s="43"/>
      <c r="Q79" s="59"/>
      <c r="R79" s="157"/>
      <c r="S79" s="64" t="str">
        <f t="shared" si="8"/>
        <v/>
      </c>
      <c r="T79" s="69">
        <v>70</v>
      </c>
      <c r="U79" s="2"/>
      <c r="V79" s="2"/>
      <c r="W79" s="2"/>
      <c r="X79" s="2"/>
      <c r="Y79" s="2"/>
      <c r="Z79" s="2"/>
      <c r="AA79" s="2"/>
      <c r="AB79" s="2"/>
      <c r="AC79" s="2"/>
      <c r="AD79" s="2"/>
    </row>
    <row r="80" spans="1:30" s="13" customFormat="1">
      <c r="A80" s="278"/>
      <c r="B80" s="288" t="s">
        <v>95</v>
      </c>
      <c r="C80" s="15" t="s">
        <v>96</v>
      </c>
      <c r="D80" s="51" t="s">
        <v>211</v>
      </c>
      <c r="E80" s="7">
        <f t="shared" si="9"/>
        <v>0</v>
      </c>
      <c r="F80" s="9">
        <f t="shared" si="10"/>
        <v>0</v>
      </c>
      <c r="G80" s="43"/>
      <c r="H80" s="43"/>
      <c r="I80" s="43"/>
      <c r="J80" s="43"/>
      <c r="K80" s="59"/>
      <c r="L80" s="9">
        <f t="shared" si="11"/>
        <v>0</v>
      </c>
      <c r="M80" s="43"/>
      <c r="N80" s="43"/>
      <c r="O80" s="43"/>
      <c r="P80" s="43"/>
      <c r="Q80" s="59"/>
      <c r="R80" s="157"/>
      <c r="S80" s="64" t="str">
        <f t="shared" si="8"/>
        <v/>
      </c>
      <c r="T80" s="69">
        <v>70</v>
      </c>
      <c r="U80" s="2"/>
      <c r="V80" s="2"/>
      <c r="W80" s="2"/>
      <c r="X80" s="2"/>
      <c r="Y80" s="2"/>
      <c r="Z80" s="2"/>
      <c r="AA80" s="2"/>
      <c r="AB80" s="2"/>
      <c r="AC80" s="2"/>
      <c r="AD80" s="2"/>
    </row>
    <row r="81" spans="1:30" s="13" customFormat="1">
      <c r="A81" s="278"/>
      <c r="B81" s="288"/>
      <c r="C81" s="15" t="s">
        <v>196</v>
      </c>
      <c r="D81" s="51" t="s">
        <v>211</v>
      </c>
      <c r="E81" s="7">
        <f t="shared" si="9"/>
        <v>0</v>
      </c>
      <c r="F81" s="9">
        <f t="shared" si="10"/>
        <v>0</v>
      </c>
      <c r="G81" s="43"/>
      <c r="H81" s="43"/>
      <c r="I81" s="43"/>
      <c r="J81" s="43"/>
      <c r="K81" s="59"/>
      <c r="L81" s="9">
        <f t="shared" si="11"/>
        <v>0</v>
      </c>
      <c r="M81" s="43"/>
      <c r="N81" s="43"/>
      <c r="O81" s="43"/>
      <c r="P81" s="43"/>
      <c r="Q81" s="59"/>
      <c r="R81" s="157"/>
      <c r="S81" s="64" t="str">
        <f t="shared" si="8"/>
        <v/>
      </c>
      <c r="T81" s="69">
        <v>70</v>
      </c>
      <c r="U81" s="2"/>
      <c r="V81" s="2"/>
      <c r="W81" s="2"/>
      <c r="X81" s="2"/>
      <c r="Y81" s="2"/>
      <c r="Z81" s="2"/>
      <c r="AA81" s="2"/>
      <c r="AB81" s="2"/>
      <c r="AC81" s="2"/>
      <c r="AD81" s="2"/>
    </row>
    <row r="82" spans="1:30" s="13" customFormat="1">
      <c r="A82" s="278"/>
      <c r="B82" s="288"/>
      <c r="C82" s="15" t="s">
        <v>194</v>
      </c>
      <c r="D82" s="51" t="s">
        <v>243</v>
      </c>
      <c r="E82" s="7">
        <f t="shared" si="9"/>
        <v>0</v>
      </c>
      <c r="F82" s="9">
        <f t="shared" si="10"/>
        <v>0</v>
      </c>
      <c r="G82" s="43"/>
      <c r="H82" s="43"/>
      <c r="I82" s="43"/>
      <c r="J82" s="43"/>
      <c r="K82" s="59"/>
      <c r="L82" s="9">
        <f t="shared" si="11"/>
        <v>0</v>
      </c>
      <c r="M82" s="43"/>
      <c r="N82" s="43"/>
      <c r="O82" s="43"/>
      <c r="P82" s="43"/>
      <c r="Q82" s="59"/>
      <c r="R82" s="157"/>
      <c r="S82" s="64" t="str">
        <f t="shared" si="8"/>
        <v/>
      </c>
      <c r="T82" s="69">
        <v>70</v>
      </c>
      <c r="U82" s="2"/>
      <c r="V82" s="2"/>
      <c r="W82" s="2"/>
      <c r="X82" s="2"/>
      <c r="Y82" s="2"/>
      <c r="Z82" s="2"/>
      <c r="AA82" s="2"/>
      <c r="AB82" s="2"/>
      <c r="AC82" s="2"/>
      <c r="AD82" s="2"/>
    </row>
    <row r="83" spans="1:30" s="13" customFormat="1">
      <c r="A83" s="278"/>
      <c r="B83" s="288"/>
      <c r="C83" s="15" t="s">
        <v>97</v>
      </c>
      <c r="D83" s="51" t="s">
        <v>243</v>
      </c>
      <c r="E83" s="7">
        <f t="shared" si="9"/>
        <v>0</v>
      </c>
      <c r="F83" s="9">
        <f t="shared" si="10"/>
        <v>0</v>
      </c>
      <c r="G83" s="43"/>
      <c r="H83" s="43"/>
      <c r="I83" s="43"/>
      <c r="J83" s="43"/>
      <c r="K83" s="59"/>
      <c r="L83" s="9">
        <f t="shared" si="11"/>
        <v>0</v>
      </c>
      <c r="M83" s="43"/>
      <c r="N83" s="43"/>
      <c r="O83" s="43"/>
      <c r="P83" s="43"/>
      <c r="Q83" s="59"/>
      <c r="R83" s="157"/>
      <c r="S83" s="64" t="str">
        <f t="shared" si="8"/>
        <v/>
      </c>
      <c r="T83" s="69">
        <v>70</v>
      </c>
      <c r="U83" s="2"/>
      <c r="V83" s="2"/>
      <c r="W83" s="2"/>
      <c r="X83" s="2"/>
      <c r="Y83" s="2"/>
      <c r="Z83" s="2"/>
      <c r="AA83" s="2"/>
      <c r="AB83" s="2"/>
      <c r="AC83" s="2"/>
      <c r="AD83" s="2"/>
    </row>
    <row r="84" spans="1:30" s="13" customFormat="1">
      <c r="A84" s="278"/>
      <c r="B84" s="288"/>
      <c r="C84" s="57" t="s">
        <v>256</v>
      </c>
      <c r="D84" s="336" t="s">
        <v>240</v>
      </c>
      <c r="E84" s="295">
        <f>F84+L84</f>
        <v>0</v>
      </c>
      <c r="F84" s="296">
        <f>SUM(G84:K87)</f>
        <v>0</v>
      </c>
      <c r="G84" s="292"/>
      <c r="H84" s="292"/>
      <c r="I84" s="292"/>
      <c r="J84" s="292"/>
      <c r="K84" s="292"/>
      <c r="L84" s="296">
        <f>SUM(M84:Q87)</f>
        <v>0</v>
      </c>
      <c r="M84" s="292"/>
      <c r="N84" s="292"/>
      <c r="O84" s="292"/>
      <c r="P84" s="292"/>
      <c r="Q84" s="292"/>
      <c r="R84" s="160"/>
      <c r="S84" s="291" t="str">
        <f>IFERROR(ROUND(F84/E84*100,1),"")</f>
        <v/>
      </c>
      <c r="T84" s="69">
        <v>70</v>
      </c>
      <c r="U84" s="2"/>
      <c r="V84" s="2"/>
      <c r="W84" s="2"/>
      <c r="X84" s="2"/>
      <c r="Y84" s="2"/>
      <c r="Z84" s="2"/>
      <c r="AA84" s="2"/>
      <c r="AB84" s="2"/>
      <c r="AC84" s="2"/>
      <c r="AD84" s="2"/>
    </row>
    <row r="85" spans="1:30" s="13" customFormat="1">
      <c r="A85" s="278"/>
      <c r="B85" s="288"/>
      <c r="C85" s="57" t="s">
        <v>98</v>
      </c>
      <c r="D85" s="336"/>
      <c r="E85" s="295"/>
      <c r="F85" s="296"/>
      <c r="G85" s="293"/>
      <c r="H85" s="293"/>
      <c r="I85" s="293"/>
      <c r="J85" s="293"/>
      <c r="K85" s="293"/>
      <c r="L85" s="296"/>
      <c r="M85" s="293"/>
      <c r="N85" s="293"/>
      <c r="O85" s="293"/>
      <c r="P85" s="293"/>
      <c r="Q85" s="293"/>
      <c r="R85" s="160"/>
      <c r="S85" s="291"/>
      <c r="T85" s="69">
        <v>70</v>
      </c>
      <c r="U85" s="2"/>
      <c r="V85" s="2"/>
      <c r="W85" s="2"/>
      <c r="X85" s="2"/>
      <c r="Y85" s="2"/>
      <c r="Z85" s="2"/>
      <c r="AA85" s="2"/>
      <c r="AB85" s="2"/>
      <c r="AC85" s="2"/>
      <c r="AD85" s="2"/>
    </row>
    <row r="86" spans="1:30" s="13" customFormat="1" ht="13.5" customHeight="1">
      <c r="A86" s="278"/>
      <c r="B86" s="288"/>
      <c r="C86" s="55" t="s">
        <v>201</v>
      </c>
      <c r="D86" s="336"/>
      <c r="E86" s="295"/>
      <c r="F86" s="296"/>
      <c r="G86" s="293"/>
      <c r="H86" s="293"/>
      <c r="I86" s="293"/>
      <c r="J86" s="293"/>
      <c r="K86" s="293"/>
      <c r="L86" s="296"/>
      <c r="M86" s="293"/>
      <c r="N86" s="293"/>
      <c r="O86" s="293"/>
      <c r="P86" s="293"/>
      <c r="Q86" s="293"/>
      <c r="R86" s="160"/>
      <c r="S86" s="291"/>
      <c r="T86" s="69">
        <v>70</v>
      </c>
      <c r="U86" s="2"/>
      <c r="V86" s="2"/>
      <c r="W86" s="2"/>
      <c r="X86" s="2"/>
      <c r="Y86" s="2"/>
      <c r="Z86" s="2"/>
      <c r="AA86" s="2"/>
      <c r="AB86" s="2"/>
      <c r="AC86" s="2"/>
      <c r="AD86" s="2"/>
    </row>
    <row r="87" spans="1:30" s="13" customFormat="1">
      <c r="A87" s="278"/>
      <c r="B87" s="288"/>
      <c r="C87" s="57" t="s">
        <v>99</v>
      </c>
      <c r="D87" s="336"/>
      <c r="E87" s="295"/>
      <c r="F87" s="296"/>
      <c r="G87" s="294"/>
      <c r="H87" s="294"/>
      <c r="I87" s="294"/>
      <c r="J87" s="294"/>
      <c r="K87" s="294"/>
      <c r="L87" s="296"/>
      <c r="M87" s="294"/>
      <c r="N87" s="294"/>
      <c r="O87" s="294"/>
      <c r="P87" s="294"/>
      <c r="Q87" s="294"/>
      <c r="R87" s="160"/>
      <c r="S87" s="291"/>
      <c r="T87" s="69">
        <v>70</v>
      </c>
      <c r="U87" s="2"/>
      <c r="V87" s="2"/>
      <c r="W87" s="2"/>
      <c r="X87" s="2"/>
      <c r="Y87" s="2"/>
      <c r="Z87" s="2"/>
      <c r="AA87" s="2"/>
      <c r="AB87" s="2"/>
      <c r="AC87" s="2"/>
      <c r="AD87" s="2"/>
    </row>
    <row r="88" spans="1:30" s="13" customFormat="1">
      <c r="A88" s="278"/>
      <c r="B88" s="288"/>
      <c r="C88" s="15" t="s">
        <v>101</v>
      </c>
      <c r="D88" s="51" t="s">
        <v>240</v>
      </c>
      <c r="E88" s="7">
        <f t="shared" si="9"/>
        <v>0</v>
      </c>
      <c r="F88" s="9">
        <f t="shared" si="10"/>
        <v>0</v>
      </c>
      <c r="G88" s="43"/>
      <c r="H88" s="43"/>
      <c r="I88" s="43"/>
      <c r="J88" s="43"/>
      <c r="K88" s="59"/>
      <c r="L88" s="9">
        <f t="shared" ref="L88:L92" si="12">SUM(M88:Q88)</f>
        <v>0</v>
      </c>
      <c r="M88" s="43"/>
      <c r="N88" s="43"/>
      <c r="O88" s="43"/>
      <c r="P88" s="43"/>
      <c r="Q88" s="59"/>
      <c r="R88" s="157"/>
      <c r="S88" s="64" t="str">
        <f t="shared" si="8"/>
        <v/>
      </c>
      <c r="T88" s="69">
        <v>70</v>
      </c>
      <c r="U88" s="2"/>
      <c r="V88" s="2"/>
      <c r="W88" s="2"/>
      <c r="X88" s="2"/>
      <c r="Y88" s="2"/>
      <c r="Z88" s="2"/>
      <c r="AA88" s="2"/>
      <c r="AB88" s="2"/>
      <c r="AC88" s="2"/>
      <c r="AD88" s="2"/>
    </row>
    <row r="89" spans="1:30" s="13" customFormat="1">
      <c r="A89" s="278"/>
      <c r="B89" s="288" t="s">
        <v>100</v>
      </c>
      <c r="C89" s="15" t="s">
        <v>102</v>
      </c>
      <c r="D89" s="51" t="s">
        <v>240</v>
      </c>
      <c r="E89" s="7">
        <f t="shared" si="9"/>
        <v>0</v>
      </c>
      <c r="F89" s="9">
        <f t="shared" si="10"/>
        <v>0</v>
      </c>
      <c r="G89" s="43"/>
      <c r="H89" s="43"/>
      <c r="I89" s="43"/>
      <c r="J89" s="43"/>
      <c r="K89" s="59"/>
      <c r="L89" s="9">
        <f t="shared" si="12"/>
        <v>0</v>
      </c>
      <c r="M89" s="43"/>
      <c r="N89" s="43"/>
      <c r="O89" s="43"/>
      <c r="P89" s="43"/>
      <c r="Q89" s="59"/>
      <c r="R89" s="157"/>
      <c r="S89" s="64" t="str">
        <f t="shared" si="8"/>
        <v/>
      </c>
      <c r="T89" s="69">
        <v>70</v>
      </c>
      <c r="U89" s="2"/>
      <c r="V89" s="2"/>
      <c r="W89" s="2"/>
      <c r="X89" s="2"/>
      <c r="Y89" s="2"/>
      <c r="Z89" s="2"/>
      <c r="AA89" s="2"/>
      <c r="AB89" s="2"/>
      <c r="AC89" s="2"/>
      <c r="AD89" s="2"/>
    </row>
    <row r="90" spans="1:30" s="13" customFormat="1">
      <c r="A90" s="278"/>
      <c r="B90" s="288"/>
      <c r="C90" s="15" t="s">
        <v>103</v>
      </c>
      <c r="D90" s="51" t="s">
        <v>240</v>
      </c>
      <c r="E90" s="7">
        <f t="shared" si="9"/>
        <v>0</v>
      </c>
      <c r="F90" s="9">
        <f t="shared" si="10"/>
        <v>0</v>
      </c>
      <c r="G90" s="43"/>
      <c r="H90" s="43"/>
      <c r="I90" s="43"/>
      <c r="J90" s="43"/>
      <c r="K90" s="59"/>
      <c r="L90" s="9">
        <f t="shared" si="12"/>
        <v>0</v>
      </c>
      <c r="M90" s="43"/>
      <c r="N90" s="43"/>
      <c r="O90" s="43"/>
      <c r="P90" s="43"/>
      <c r="Q90" s="59"/>
      <c r="R90" s="157"/>
      <c r="S90" s="64" t="str">
        <f t="shared" si="8"/>
        <v/>
      </c>
      <c r="T90" s="69">
        <v>70</v>
      </c>
      <c r="U90" s="2"/>
      <c r="V90" s="2"/>
      <c r="W90" s="2"/>
      <c r="X90" s="2"/>
      <c r="Y90" s="2"/>
      <c r="Z90" s="2"/>
      <c r="AA90" s="2"/>
      <c r="AB90" s="2"/>
      <c r="AC90" s="2"/>
      <c r="AD90" s="2"/>
    </row>
    <row r="91" spans="1:30" s="13" customFormat="1">
      <c r="A91" s="278"/>
      <c r="B91" s="288"/>
      <c r="C91" s="15" t="s">
        <v>104</v>
      </c>
      <c r="D91" s="51" t="s">
        <v>240</v>
      </c>
      <c r="E91" s="7">
        <f t="shared" si="9"/>
        <v>0</v>
      </c>
      <c r="F91" s="9">
        <f t="shared" si="10"/>
        <v>0</v>
      </c>
      <c r="G91" s="43"/>
      <c r="H91" s="43"/>
      <c r="I91" s="43"/>
      <c r="J91" s="43"/>
      <c r="K91" s="59"/>
      <c r="L91" s="9">
        <f t="shared" si="12"/>
        <v>0</v>
      </c>
      <c r="M91" s="43"/>
      <c r="N91" s="43"/>
      <c r="O91" s="43"/>
      <c r="P91" s="43"/>
      <c r="Q91" s="59"/>
      <c r="R91" s="157"/>
      <c r="S91" s="64" t="str">
        <f t="shared" si="8"/>
        <v/>
      </c>
      <c r="T91" s="69">
        <v>70</v>
      </c>
      <c r="U91" s="2"/>
      <c r="V91" s="2"/>
      <c r="W91" s="2"/>
      <c r="X91" s="2"/>
      <c r="Y91" s="2"/>
      <c r="Z91" s="2"/>
      <c r="AA91" s="2"/>
      <c r="AB91" s="2"/>
      <c r="AC91" s="2"/>
      <c r="AD91" s="2"/>
    </row>
    <row r="92" spans="1:30" s="13" customFormat="1">
      <c r="A92" s="278"/>
      <c r="B92" s="288"/>
      <c r="C92" s="15" t="s">
        <v>105</v>
      </c>
      <c r="D92" s="51" t="s">
        <v>240</v>
      </c>
      <c r="E92" s="7">
        <f t="shared" si="9"/>
        <v>0</v>
      </c>
      <c r="F92" s="9">
        <f t="shared" si="10"/>
        <v>0</v>
      </c>
      <c r="G92" s="43"/>
      <c r="H92" s="43"/>
      <c r="I92" s="43"/>
      <c r="J92" s="43"/>
      <c r="K92" s="59"/>
      <c r="L92" s="9">
        <f t="shared" si="12"/>
        <v>0</v>
      </c>
      <c r="M92" s="43"/>
      <c r="N92" s="43"/>
      <c r="O92" s="43"/>
      <c r="P92" s="43"/>
      <c r="Q92" s="59"/>
      <c r="R92" s="157"/>
      <c r="S92" s="64" t="str">
        <f t="shared" si="8"/>
        <v/>
      </c>
      <c r="T92" s="69">
        <v>70</v>
      </c>
      <c r="U92" s="2"/>
      <c r="V92" s="2"/>
      <c r="W92" s="2"/>
      <c r="X92" s="2"/>
      <c r="Y92" s="2"/>
      <c r="Z92" s="2"/>
      <c r="AA92" s="2"/>
      <c r="AB92" s="2"/>
      <c r="AC92" s="2"/>
      <c r="AD92" s="2"/>
    </row>
    <row r="93" spans="1:30" s="13" customFormat="1">
      <c r="A93" s="278"/>
      <c r="B93" s="288"/>
      <c r="C93" s="57" t="s">
        <v>106</v>
      </c>
      <c r="D93" s="336" t="s">
        <v>240</v>
      </c>
      <c r="E93" s="295">
        <f>F93+L93</f>
        <v>0</v>
      </c>
      <c r="F93" s="296">
        <f>SUM(G93:K94)</f>
        <v>0</v>
      </c>
      <c r="G93" s="292"/>
      <c r="H93" s="292"/>
      <c r="I93" s="292"/>
      <c r="J93" s="292"/>
      <c r="K93" s="292"/>
      <c r="L93" s="296">
        <f>SUM(M93:Q94)</f>
        <v>0</v>
      </c>
      <c r="M93" s="292"/>
      <c r="N93" s="292"/>
      <c r="O93" s="292"/>
      <c r="P93" s="292"/>
      <c r="Q93" s="292"/>
      <c r="R93" s="160"/>
      <c r="S93" s="291" t="str">
        <f>IFERROR(ROUND(F93/E93*100,1),"")</f>
        <v/>
      </c>
      <c r="T93" s="84">
        <v>70</v>
      </c>
      <c r="U93" s="2"/>
      <c r="V93" s="2"/>
      <c r="W93" s="2"/>
      <c r="X93" s="2"/>
      <c r="Y93" s="2"/>
      <c r="Z93" s="2"/>
      <c r="AA93" s="2"/>
      <c r="AB93" s="2"/>
      <c r="AC93" s="2"/>
      <c r="AD93" s="2"/>
    </row>
    <row r="94" spans="1:30" s="13" customFormat="1">
      <c r="A94" s="278"/>
      <c r="B94" s="288"/>
      <c r="C94" s="57" t="s">
        <v>107</v>
      </c>
      <c r="D94" s="336"/>
      <c r="E94" s="295"/>
      <c r="F94" s="296"/>
      <c r="G94" s="294"/>
      <c r="H94" s="294"/>
      <c r="I94" s="294"/>
      <c r="J94" s="294"/>
      <c r="K94" s="294"/>
      <c r="L94" s="296"/>
      <c r="M94" s="294"/>
      <c r="N94" s="294"/>
      <c r="O94" s="294"/>
      <c r="P94" s="294"/>
      <c r="Q94" s="294"/>
      <c r="R94" s="160"/>
      <c r="S94" s="291"/>
      <c r="T94" s="84">
        <v>70</v>
      </c>
      <c r="U94" s="2"/>
      <c r="V94" s="2"/>
      <c r="W94" s="2"/>
      <c r="X94" s="2"/>
      <c r="Y94" s="2"/>
      <c r="Z94" s="2"/>
      <c r="AA94" s="2"/>
      <c r="AB94" s="2"/>
      <c r="AC94" s="2"/>
      <c r="AD94" s="2"/>
    </row>
    <row r="95" spans="1:30" s="13" customFormat="1">
      <c r="A95" s="278"/>
      <c r="B95" s="288"/>
      <c r="C95" s="15" t="s">
        <v>108</v>
      </c>
      <c r="D95" s="51" t="s">
        <v>240</v>
      </c>
      <c r="E95" s="7">
        <f t="shared" si="9"/>
        <v>0</v>
      </c>
      <c r="F95" s="9">
        <f t="shared" si="10"/>
        <v>0</v>
      </c>
      <c r="G95" s="43"/>
      <c r="H95" s="43"/>
      <c r="I95" s="43"/>
      <c r="J95" s="43"/>
      <c r="K95" s="59"/>
      <c r="L95" s="9">
        <f t="shared" ref="L95:L101" si="13">SUM(M95:Q95)</f>
        <v>0</v>
      </c>
      <c r="M95" s="43"/>
      <c r="N95" s="43"/>
      <c r="O95" s="43"/>
      <c r="P95" s="43"/>
      <c r="Q95" s="59"/>
      <c r="R95" s="157"/>
      <c r="S95" s="64" t="str">
        <f t="shared" si="8"/>
        <v/>
      </c>
      <c r="T95" s="69">
        <v>70</v>
      </c>
      <c r="U95" s="2"/>
      <c r="V95" s="2"/>
      <c r="W95" s="2"/>
      <c r="X95" s="2"/>
      <c r="Y95" s="2"/>
      <c r="Z95" s="2"/>
      <c r="AA95" s="2"/>
      <c r="AB95" s="2"/>
      <c r="AC95" s="2"/>
      <c r="AD95" s="2"/>
    </row>
    <row r="96" spans="1:30" s="13" customFormat="1">
      <c r="A96" s="278"/>
      <c r="B96" s="288"/>
      <c r="C96" s="15" t="s">
        <v>109</v>
      </c>
      <c r="D96" s="51" t="s">
        <v>240</v>
      </c>
      <c r="E96" s="7">
        <f t="shared" si="9"/>
        <v>0</v>
      </c>
      <c r="F96" s="9">
        <f t="shared" si="10"/>
        <v>0</v>
      </c>
      <c r="G96" s="43"/>
      <c r="H96" s="43"/>
      <c r="I96" s="43"/>
      <c r="J96" s="43"/>
      <c r="K96" s="59"/>
      <c r="L96" s="9">
        <f t="shared" si="13"/>
        <v>0</v>
      </c>
      <c r="M96" s="43"/>
      <c r="N96" s="43"/>
      <c r="O96" s="43"/>
      <c r="P96" s="43"/>
      <c r="Q96" s="59"/>
      <c r="R96" s="157"/>
      <c r="S96" s="64" t="str">
        <f t="shared" si="8"/>
        <v/>
      </c>
      <c r="T96" s="69">
        <v>70</v>
      </c>
      <c r="U96" s="2"/>
      <c r="V96" s="2"/>
      <c r="W96" s="2"/>
      <c r="X96" s="2"/>
      <c r="Y96" s="2"/>
      <c r="Z96" s="2"/>
      <c r="AA96" s="2"/>
      <c r="AB96" s="2"/>
      <c r="AC96" s="2"/>
      <c r="AD96" s="2"/>
    </row>
    <row r="97" spans="1:30" s="13" customFormat="1">
      <c r="A97" s="278"/>
      <c r="B97" s="288"/>
      <c r="C97" s="15" t="s">
        <v>110</v>
      </c>
      <c r="D97" s="51" t="s">
        <v>240</v>
      </c>
      <c r="E97" s="7">
        <f t="shared" si="9"/>
        <v>0</v>
      </c>
      <c r="F97" s="9">
        <f t="shared" si="10"/>
        <v>0</v>
      </c>
      <c r="G97" s="43"/>
      <c r="H97" s="43"/>
      <c r="I97" s="43"/>
      <c r="J97" s="43"/>
      <c r="K97" s="59"/>
      <c r="L97" s="9">
        <f t="shared" si="13"/>
        <v>0</v>
      </c>
      <c r="M97" s="43"/>
      <c r="N97" s="43"/>
      <c r="O97" s="43"/>
      <c r="P97" s="43"/>
      <c r="Q97" s="59"/>
      <c r="R97" s="157"/>
      <c r="S97" s="64" t="str">
        <f t="shared" si="8"/>
        <v/>
      </c>
      <c r="T97" s="69">
        <v>70</v>
      </c>
      <c r="U97" s="2"/>
      <c r="V97" s="2"/>
      <c r="W97" s="2"/>
      <c r="X97" s="2"/>
      <c r="Y97" s="2"/>
      <c r="Z97" s="2"/>
      <c r="AA97" s="2"/>
      <c r="AB97" s="2"/>
      <c r="AC97" s="2"/>
      <c r="AD97" s="2"/>
    </row>
    <row r="98" spans="1:30" s="13" customFormat="1">
      <c r="A98" s="278"/>
      <c r="B98" s="288"/>
      <c r="C98" s="15" t="s">
        <v>111</v>
      </c>
      <c r="D98" s="51" t="s">
        <v>240</v>
      </c>
      <c r="E98" s="7">
        <f t="shared" si="9"/>
        <v>0</v>
      </c>
      <c r="F98" s="9">
        <f t="shared" si="10"/>
        <v>0</v>
      </c>
      <c r="G98" s="43"/>
      <c r="H98" s="43"/>
      <c r="I98" s="43"/>
      <c r="J98" s="43"/>
      <c r="K98" s="59"/>
      <c r="L98" s="9">
        <f t="shared" si="13"/>
        <v>0</v>
      </c>
      <c r="M98" s="43"/>
      <c r="N98" s="43"/>
      <c r="O98" s="43"/>
      <c r="P98" s="43"/>
      <c r="Q98" s="59"/>
      <c r="R98" s="157"/>
      <c r="S98" s="64" t="str">
        <f t="shared" si="8"/>
        <v/>
      </c>
      <c r="T98" s="69">
        <v>70</v>
      </c>
      <c r="U98" s="2"/>
      <c r="V98" s="2"/>
      <c r="W98" s="2"/>
      <c r="X98" s="2"/>
      <c r="Y98" s="2"/>
      <c r="Z98" s="2"/>
      <c r="AA98" s="2"/>
      <c r="AB98" s="2"/>
      <c r="AC98" s="2"/>
      <c r="AD98" s="2"/>
    </row>
    <row r="99" spans="1:30" s="13" customFormat="1">
      <c r="A99" s="278"/>
      <c r="B99" s="288"/>
      <c r="C99" s="15" t="s">
        <v>112</v>
      </c>
      <c r="D99" s="51" t="s">
        <v>214</v>
      </c>
      <c r="E99" s="7">
        <f t="shared" si="9"/>
        <v>0</v>
      </c>
      <c r="F99" s="9">
        <f t="shared" si="10"/>
        <v>0</v>
      </c>
      <c r="G99" s="43"/>
      <c r="H99" s="43"/>
      <c r="I99" s="43"/>
      <c r="J99" s="43"/>
      <c r="K99" s="59"/>
      <c r="L99" s="9">
        <f t="shared" si="13"/>
        <v>0</v>
      </c>
      <c r="M99" s="43"/>
      <c r="N99" s="43"/>
      <c r="O99" s="43"/>
      <c r="P99" s="43"/>
      <c r="Q99" s="59"/>
      <c r="R99" s="157"/>
      <c r="S99" s="64" t="str">
        <f t="shared" si="8"/>
        <v/>
      </c>
      <c r="T99" s="69">
        <v>70</v>
      </c>
      <c r="U99" s="2"/>
      <c r="V99" s="2"/>
      <c r="W99" s="2"/>
      <c r="X99" s="2"/>
      <c r="Y99" s="2"/>
      <c r="Z99" s="2"/>
      <c r="AA99" s="2"/>
      <c r="AB99" s="2"/>
      <c r="AC99" s="2"/>
      <c r="AD99" s="2"/>
    </row>
    <row r="100" spans="1:30" s="13" customFormat="1">
      <c r="A100" s="278"/>
      <c r="B100" s="288"/>
      <c r="C100" s="15" t="s">
        <v>244</v>
      </c>
      <c r="D100" s="51" t="s">
        <v>245</v>
      </c>
      <c r="E100" s="7">
        <f t="shared" si="9"/>
        <v>0</v>
      </c>
      <c r="F100" s="9">
        <f t="shared" si="10"/>
        <v>0</v>
      </c>
      <c r="G100" s="43"/>
      <c r="H100" s="43"/>
      <c r="I100" s="43"/>
      <c r="J100" s="43"/>
      <c r="K100" s="59"/>
      <c r="L100" s="9">
        <f t="shared" si="13"/>
        <v>0</v>
      </c>
      <c r="M100" s="43"/>
      <c r="N100" s="43"/>
      <c r="O100" s="43"/>
      <c r="P100" s="43"/>
      <c r="Q100" s="59"/>
      <c r="R100" s="157"/>
      <c r="S100" s="64" t="str">
        <f t="shared" si="8"/>
        <v/>
      </c>
      <c r="T100" s="69">
        <v>70</v>
      </c>
      <c r="U100" s="2"/>
      <c r="V100" s="2"/>
      <c r="W100" s="2"/>
      <c r="X100" s="2"/>
      <c r="Y100" s="2"/>
      <c r="Z100" s="2"/>
      <c r="AA100" s="2"/>
      <c r="AB100" s="2"/>
      <c r="AC100" s="2"/>
      <c r="AD100" s="2"/>
    </row>
    <row r="101" spans="1:30" s="13" customFormat="1" ht="13.8" thickBot="1">
      <c r="A101" s="280"/>
      <c r="B101" s="289"/>
      <c r="C101" s="83" t="s">
        <v>113</v>
      </c>
      <c r="D101" s="52" t="s">
        <v>240</v>
      </c>
      <c r="E101" s="49">
        <f t="shared" si="9"/>
        <v>0</v>
      </c>
      <c r="F101" s="60">
        <f t="shared" si="10"/>
        <v>0</v>
      </c>
      <c r="G101" s="47"/>
      <c r="H101" s="47"/>
      <c r="I101" s="47"/>
      <c r="J101" s="47"/>
      <c r="K101" s="61"/>
      <c r="L101" s="60">
        <f t="shared" si="13"/>
        <v>0</v>
      </c>
      <c r="M101" s="47"/>
      <c r="N101" s="47"/>
      <c r="O101" s="47"/>
      <c r="P101" s="47"/>
      <c r="Q101" s="61"/>
      <c r="R101" s="159"/>
      <c r="S101" s="65" t="str">
        <f t="shared" si="8"/>
        <v/>
      </c>
      <c r="T101" s="70">
        <v>70</v>
      </c>
      <c r="U101" s="2"/>
      <c r="V101" s="2"/>
      <c r="W101" s="2"/>
      <c r="X101" s="2"/>
      <c r="Y101" s="2"/>
      <c r="Z101" s="2"/>
      <c r="AA101" s="2"/>
      <c r="AB101" s="2"/>
      <c r="AC101" s="2"/>
      <c r="AD101" s="2"/>
    </row>
    <row r="102" spans="1:30" s="12" customFormat="1">
      <c r="A102" s="154" t="s">
        <v>114</v>
      </c>
      <c r="B102" s="76"/>
      <c r="C102" s="85"/>
      <c r="D102" s="78"/>
      <c r="E102" s="79">
        <f t="shared" si="9"/>
        <v>0</v>
      </c>
      <c r="F102" s="80">
        <f>SUM(F103:F112)</f>
        <v>0</v>
      </c>
      <c r="G102" s="164" t="s">
        <v>216</v>
      </c>
      <c r="H102" s="164" t="s">
        <v>217</v>
      </c>
      <c r="I102" s="164" t="s">
        <v>314</v>
      </c>
      <c r="J102" s="164" t="s">
        <v>315</v>
      </c>
      <c r="K102" s="165" t="s">
        <v>316</v>
      </c>
      <c r="L102" s="80">
        <f>SUM(L103:L112)</f>
        <v>0</v>
      </c>
      <c r="M102" s="164" t="s">
        <v>216</v>
      </c>
      <c r="N102" s="164" t="s">
        <v>217</v>
      </c>
      <c r="O102" s="164" t="s">
        <v>314</v>
      </c>
      <c r="P102" s="164" t="s">
        <v>315</v>
      </c>
      <c r="Q102" s="165" t="s">
        <v>316</v>
      </c>
      <c r="R102" s="166"/>
      <c r="S102" s="81" t="str">
        <f t="shared" si="8"/>
        <v/>
      </c>
      <c r="T102" s="82">
        <v>70</v>
      </c>
    </row>
    <row r="103" spans="1:30" s="13" customFormat="1">
      <c r="A103" s="278"/>
      <c r="B103" s="279"/>
      <c r="C103" s="15" t="s">
        <v>115</v>
      </c>
      <c r="D103" s="53" t="s">
        <v>246</v>
      </c>
      <c r="E103" s="7">
        <f t="shared" si="9"/>
        <v>0</v>
      </c>
      <c r="F103" s="9">
        <f t="shared" si="10"/>
        <v>0</v>
      </c>
      <c r="G103" s="43"/>
      <c r="H103" s="43"/>
      <c r="I103" s="43"/>
      <c r="J103" s="43"/>
      <c r="K103" s="59"/>
      <c r="L103" s="9">
        <f t="shared" ref="L103:L112" si="14">SUM(M103:Q103)</f>
        <v>0</v>
      </c>
      <c r="M103" s="43"/>
      <c r="N103" s="43"/>
      <c r="O103" s="43"/>
      <c r="P103" s="43"/>
      <c r="Q103" s="59"/>
      <c r="R103" s="157"/>
      <c r="S103" s="64" t="str">
        <f t="shared" si="8"/>
        <v/>
      </c>
      <c r="T103" s="69">
        <v>70</v>
      </c>
      <c r="U103" s="2"/>
      <c r="V103" s="2"/>
      <c r="W103" s="2"/>
      <c r="X103" s="2"/>
      <c r="Y103" s="2"/>
      <c r="Z103" s="2"/>
      <c r="AA103" s="2"/>
      <c r="AB103" s="2"/>
      <c r="AC103" s="2"/>
      <c r="AD103" s="2"/>
    </row>
    <row r="104" spans="1:30" s="13" customFormat="1">
      <c r="A104" s="278"/>
      <c r="B104" s="279"/>
      <c r="C104" s="15" t="s">
        <v>116</v>
      </c>
      <c r="D104" s="53" t="s">
        <v>242</v>
      </c>
      <c r="E104" s="7">
        <f t="shared" si="9"/>
        <v>0</v>
      </c>
      <c r="F104" s="9">
        <f t="shared" si="10"/>
        <v>0</v>
      </c>
      <c r="G104" s="43"/>
      <c r="H104" s="43"/>
      <c r="I104" s="43"/>
      <c r="J104" s="43"/>
      <c r="K104" s="59"/>
      <c r="L104" s="9">
        <f t="shared" si="14"/>
        <v>0</v>
      </c>
      <c r="M104" s="43"/>
      <c r="N104" s="43"/>
      <c r="O104" s="43"/>
      <c r="P104" s="43"/>
      <c r="Q104" s="59"/>
      <c r="R104" s="157"/>
      <c r="S104" s="64" t="str">
        <f t="shared" si="8"/>
        <v/>
      </c>
      <c r="T104" s="69">
        <v>70</v>
      </c>
      <c r="U104" s="2"/>
      <c r="V104" s="2"/>
      <c r="W104" s="2"/>
      <c r="X104" s="2"/>
      <c r="Y104" s="2"/>
      <c r="Z104" s="2"/>
      <c r="AA104" s="2"/>
      <c r="AB104" s="2"/>
      <c r="AC104" s="2"/>
      <c r="AD104" s="2"/>
    </row>
    <row r="105" spans="1:30" s="13" customFormat="1">
      <c r="A105" s="278"/>
      <c r="B105" s="279"/>
      <c r="C105" s="15" t="s">
        <v>117</v>
      </c>
      <c r="D105" s="51" t="s">
        <v>247</v>
      </c>
      <c r="E105" s="7">
        <f t="shared" si="9"/>
        <v>0</v>
      </c>
      <c r="F105" s="9">
        <f t="shared" si="10"/>
        <v>0</v>
      </c>
      <c r="G105" s="43"/>
      <c r="H105" s="43"/>
      <c r="I105" s="43"/>
      <c r="J105" s="43"/>
      <c r="K105" s="59"/>
      <c r="L105" s="9">
        <f t="shared" si="14"/>
        <v>0</v>
      </c>
      <c r="M105" s="43"/>
      <c r="N105" s="43"/>
      <c r="O105" s="43"/>
      <c r="P105" s="43"/>
      <c r="Q105" s="59"/>
      <c r="R105" s="157"/>
      <c r="S105" s="64" t="str">
        <f t="shared" si="8"/>
        <v/>
      </c>
      <c r="T105" s="69">
        <v>70</v>
      </c>
      <c r="U105" s="2"/>
      <c r="V105" s="2"/>
      <c r="W105" s="2"/>
      <c r="X105" s="2"/>
      <c r="Y105" s="2"/>
      <c r="Z105" s="2"/>
      <c r="AA105" s="2"/>
      <c r="AB105" s="2"/>
      <c r="AC105" s="2"/>
      <c r="AD105" s="2"/>
    </row>
    <row r="106" spans="1:30" s="13" customFormat="1">
      <c r="A106" s="278"/>
      <c r="B106" s="279"/>
      <c r="C106" s="15" t="s">
        <v>118</v>
      </c>
      <c r="D106" s="51" t="s">
        <v>242</v>
      </c>
      <c r="E106" s="7">
        <f t="shared" si="9"/>
        <v>0</v>
      </c>
      <c r="F106" s="9">
        <f t="shared" si="10"/>
        <v>0</v>
      </c>
      <c r="G106" s="43"/>
      <c r="H106" s="43"/>
      <c r="I106" s="43"/>
      <c r="J106" s="43"/>
      <c r="K106" s="59"/>
      <c r="L106" s="9">
        <f t="shared" si="14"/>
        <v>0</v>
      </c>
      <c r="M106" s="43"/>
      <c r="N106" s="43"/>
      <c r="O106" s="43"/>
      <c r="P106" s="43"/>
      <c r="Q106" s="59"/>
      <c r="R106" s="157"/>
      <c r="S106" s="64" t="str">
        <f t="shared" si="8"/>
        <v/>
      </c>
      <c r="T106" s="69">
        <v>70</v>
      </c>
      <c r="U106" s="2"/>
      <c r="V106" s="2"/>
      <c r="W106" s="2"/>
      <c r="X106" s="2"/>
      <c r="Y106" s="2"/>
      <c r="Z106" s="2"/>
      <c r="AA106" s="2"/>
      <c r="AB106" s="2"/>
      <c r="AC106" s="2"/>
      <c r="AD106" s="2"/>
    </row>
    <row r="107" spans="1:30" s="13" customFormat="1">
      <c r="A107" s="278"/>
      <c r="B107" s="279"/>
      <c r="C107" s="15" t="s">
        <v>119</v>
      </c>
      <c r="D107" s="51" t="s">
        <v>242</v>
      </c>
      <c r="E107" s="7">
        <f t="shared" si="9"/>
        <v>0</v>
      </c>
      <c r="F107" s="9">
        <f t="shared" si="10"/>
        <v>0</v>
      </c>
      <c r="G107" s="43"/>
      <c r="H107" s="43"/>
      <c r="I107" s="43"/>
      <c r="J107" s="43"/>
      <c r="K107" s="59"/>
      <c r="L107" s="9">
        <f t="shared" si="14"/>
        <v>0</v>
      </c>
      <c r="M107" s="43"/>
      <c r="N107" s="43"/>
      <c r="O107" s="43"/>
      <c r="P107" s="43"/>
      <c r="Q107" s="59"/>
      <c r="R107" s="157"/>
      <c r="S107" s="64" t="str">
        <f t="shared" si="8"/>
        <v/>
      </c>
      <c r="T107" s="69">
        <v>70</v>
      </c>
      <c r="U107" s="2"/>
      <c r="V107" s="2"/>
      <c r="W107" s="2"/>
      <c r="X107" s="2"/>
      <c r="Y107" s="2"/>
      <c r="Z107" s="2"/>
      <c r="AA107" s="2"/>
      <c r="AB107" s="2"/>
      <c r="AC107" s="2"/>
      <c r="AD107" s="2"/>
    </row>
    <row r="108" spans="1:30" s="13" customFormat="1">
      <c r="A108" s="278"/>
      <c r="B108" s="279"/>
      <c r="C108" s="15" t="s">
        <v>120</v>
      </c>
      <c r="D108" s="51" t="s">
        <v>240</v>
      </c>
      <c r="E108" s="7">
        <f t="shared" si="9"/>
        <v>0</v>
      </c>
      <c r="F108" s="9">
        <f t="shared" si="10"/>
        <v>0</v>
      </c>
      <c r="G108" s="43"/>
      <c r="H108" s="43"/>
      <c r="I108" s="43"/>
      <c r="J108" s="43"/>
      <c r="K108" s="59"/>
      <c r="L108" s="9">
        <f t="shared" si="14"/>
        <v>0</v>
      </c>
      <c r="M108" s="43"/>
      <c r="N108" s="43"/>
      <c r="O108" s="43"/>
      <c r="P108" s="43"/>
      <c r="Q108" s="59"/>
      <c r="R108" s="157"/>
      <c r="S108" s="64" t="str">
        <f t="shared" si="8"/>
        <v/>
      </c>
      <c r="T108" s="69">
        <v>70</v>
      </c>
      <c r="U108" s="2"/>
      <c r="V108" s="2"/>
      <c r="W108" s="2"/>
      <c r="X108" s="2"/>
      <c r="Y108" s="2"/>
      <c r="Z108" s="2"/>
      <c r="AA108" s="2"/>
      <c r="AB108" s="2"/>
      <c r="AC108" s="2"/>
      <c r="AD108" s="2"/>
    </row>
    <row r="109" spans="1:30" s="13" customFormat="1">
      <c r="A109" s="278"/>
      <c r="B109" s="279"/>
      <c r="C109" s="15" t="s">
        <v>121</v>
      </c>
      <c r="D109" s="51" t="s">
        <v>239</v>
      </c>
      <c r="E109" s="7">
        <f t="shared" si="9"/>
        <v>0</v>
      </c>
      <c r="F109" s="9">
        <f t="shared" si="10"/>
        <v>0</v>
      </c>
      <c r="G109" s="43"/>
      <c r="H109" s="43"/>
      <c r="I109" s="43"/>
      <c r="J109" s="43"/>
      <c r="K109" s="59"/>
      <c r="L109" s="9">
        <f t="shared" si="14"/>
        <v>0</v>
      </c>
      <c r="M109" s="43"/>
      <c r="N109" s="43"/>
      <c r="O109" s="43"/>
      <c r="P109" s="43"/>
      <c r="Q109" s="59"/>
      <c r="R109" s="157"/>
      <c r="S109" s="64" t="str">
        <f t="shared" si="8"/>
        <v/>
      </c>
      <c r="T109" s="69">
        <v>70</v>
      </c>
      <c r="U109" s="2"/>
      <c r="V109" s="2"/>
      <c r="W109" s="2"/>
      <c r="X109" s="2"/>
      <c r="Y109" s="2"/>
      <c r="Z109" s="2"/>
      <c r="AA109" s="2"/>
      <c r="AB109" s="2"/>
      <c r="AC109" s="2"/>
      <c r="AD109" s="2"/>
    </row>
    <row r="110" spans="1:30" s="13" customFormat="1">
      <c r="A110" s="278"/>
      <c r="B110" s="279"/>
      <c r="C110" s="16" t="s">
        <v>122</v>
      </c>
      <c r="D110" s="51" t="s">
        <v>239</v>
      </c>
      <c r="E110" s="7">
        <f t="shared" si="9"/>
        <v>0</v>
      </c>
      <c r="F110" s="9">
        <f t="shared" si="10"/>
        <v>0</v>
      </c>
      <c r="G110" s="43"/>
      <c r="H110" s="43"/>
      <c r="I110" s="43"/>
      <c r="J110" s="43"/>
      <c r="K110" s="59"/>
      <c r="L110" s="9">
        <f t="shared" si="14"/>
        <v>0</v>
      </c>
      <c r="M110" s="43"/>
      <c r="N110" s="43"/>
      <c r="O110" s="43"/>
      <c r="P110" s="43"/>
      <c r="Q110" s="59"/>
      <c r="R110" s="157"/>
      <c r="S110" s="64" t="str">
        <f t="shared" si="8"/>
        <v/>
      </c>
      <c r="T110" s="69">
        <v>70</v>
      </c>
      <c r="U110" s="2"/>
      <c r="V110" s="2"/>
      <c r="W110" s="2"/>
      <c r="X110" s="2"/>
      <c r="Y110" s="2"/>
      <c r="Z110" s="2"/>
      <c r="AA110" s="2"/>
      <c r="AB110" s="2"/>
      <c r="AC110" s="2"/>
      <c r="AD110" s="2"/>
    </row>
    <row r="111" spans="1:30" s="13" customFormat="1">
      <c r="A111" s="278"/>
      <c r="B111" s="279"/>
      <c r="C111" s="15" t="s">
        <v>123</v>
      </c>
      <c r="D111" s="51" t="s">
        <v>239</v>
      </c>
      <c r="E111" s="7">
        <f t="shared" si="9"/>
        <v>0</v>
      </c>
      <c r="F111" s="9">
        <f t="shared" si="10"/>
        <v>0</v>
      </c>
      <c r="G111" s="43"/>
      <c r="H111" s="43"/>
      <c r="I111" s="43"/>
      <c r="J111" s="43"/>
      <c r="K111" s="59"/>
      <c r="L111" s="9">
        <f t="shared" si="14"/>
        <v>0</v>
      </c>
      <c r="M111" s="43"/>
      <c r="N111" s="43"/>
      <c r="O111" s="43"/>
      <c r="P111" s="43"/>
      <c r="Q111" s="59"/>
      <c r="R111" s="157"/>
      <c r="S111" s="64" t="str">
        <f t="shared" si="8"/>
        <v/>
      </c>
      <c r="T111" s="69">
        <v>70</v>
      </c>
      <c r="U111" s="2"/>
      <c r="V111" s="2"/>
      <c r="W111" s="2"/>
      <c r="X111" s="2"/>
      <c r="Y111" s="2"/>
      <c r="Z111" s="2"/>
      <c r="AA111" s="2"/>
      <c r="AB111" s="2"/>
      <c r="AC111" s="2"/>
      <c r="AD111" s="2"/>
    </row>
    <row r="112" spans="1:30" s="13" customFormat="1" ht="13.8" thickBot="1">
      <c r="A112" s="280"/>
      <c r="B112" s="281"/>
      <c r="C112" s="83" t="s">
        <v>124</v>
      </c>
      <c r="D112" s="52" t="s">
        <v>239</v>
      </c>
      <c r="E112" s="49">
        <f t="shared" si="9"/>
        <v>0</v>
      </c>
      <c r="F112" s="60">
        <f t="shared" si="10"/>
        <v>0</v>
      </c>
      <c r="G112" s="47"/>
      <c r="H112" s="47"/>
      <c r="I112" s="47"/>
      <c r="J112" s="47"/>
      <c r="K112" s="61"/>
      <c r="L112" s="60">
        <f t="shared" si="14"/>
        <v>0</v>
      </c>
      <c r="M112" s="47"/>
      <c r="N112" s="47"/>
      <c r="O112" s="47"/>
      <c r="P112" s="47"/>
      <c r="Q112" s="61"/>
      <c r="R112" s="159"/>
      <c r="S112" s="65" t="str">
        <f t="shared" si="8"/>
        <v/>
      </c>
      <c r="T112" s="70">
        <v>70</v>
      </c>
      <c r="U112" s="2"/>
      <c r="V112" s="2"/>
      <c r="W112" s="2"/>
      <c r="X112" s="2"/>
      <c r="Y112" s="2"/>
      <c r="Z112" s="2"/>
      <c r="AA112" s="2"/>
      <c r="AB112" s="2"/>
      <c r="AC112" s="2"/>
      <c r="AD112" s="2"/>
    </row>
    <row r="113" spans="1:30" s="12" customFormat="1">
      <c r="A113" s="154" t="s">
        <v>258</v>
      </c>
      <c r="B113" s="155"/>
      <c r="C113" s="156"/>
      <c r="D113" s="78"/>
      <c r="E113" s="79">
        <f t="shared" si="9"/>
        <v>0</v>
      </c>
      <c r="F113" s="80">
        <f>SUM(F114:F123)</f>
        <v>0</v>
      </c>
      <c r="G113" s="164" t="s">
        <v>216</v>
      </c>
      <c r="H113" s="164" t="s">
        <v>217</v>
      </c>
      <c r="I113" s="164" t="s">
        <v>314</v>
      </c>
      <c r="J113" s="164" t="s">
        <v>315</v>
      </c>
      <c r="K113" s="165" t="s">
        <v>316</v>
      </c>
      <c r="L113" s="80">
        <f>SUM(L114:L123)</f>
        <v>0</v>
      </c>
      <c r="M113" s="164" t="s">
        <v>216</v>
      </c>
      <c r="N113" s="164" t="s">
        <v>217</v>
      </c>
      <c r="O113" s="164" t="s">
        <v>314</v>
      </c>
      <c r="P113" s="164" t="s">
        <v>315</v>
      </c>
      <c r="Q113" s="165" t="s">
        <v>316</v>
      </c>
      <c r="R113" s="166"/>
      <c r="S113" s="81" t="str">
        <f t="shared" si="8"/>
        <v/>
      </c>
      <c r="T113" s="82">
        <v>70</v>
      </c>
    </row>
    <row r="114" spans="1:30" s="13" customFormat="1">
      <c r="A114" s="272"/>
      <c r="B114" s="282" t="s">
        <v>257</v>
      </c>
      <c r="C114" s="57" t="s">
        <v>125</v>
      </c>
      <c r="D114" s="304" t="s">
        <v>242</v>
      </c>
      <c r="E114" s="295">
        <f>F114+L114</f>
        <v>0</v>
      </c>
      <c r="F114" s="296">
        <f>SUM(G114:K118)</f>
        <v>0</v>
      </c>
      <c r="G114" s="292"/>
      <c r="H114" s="292"/>
      <c r="I114" s="292"/>
      <c r="J114" s="292"/>
      <c r="K114" s="292"/>
      <c r="L114" s="296">
        <f>SUM(M114:Q118)</f>
        <v>0</v>
      </c>
      <c r="M114" s="292"/>
      <c r="N114" s="292"/>
      <c r="O114" s="292"/>
      <c r="P114" s="292"/>
      <c r="Q114" s="292"/>
      <c r="R114" s="160"/>
      <c r="S114" s="291" t="str">
        <f>IFERROR(ROUND(F114/E114*100,1),"")</f>
        <v/>
      </c>
      <c r="T114" s="69">
        <v>70</v>
      </c>
      <c r="U114" s="2"/>
      <c r="V114" s="2"/>
      <c r="W114" s="2"/>
      <c r="X114" s="2"/>
      <c r="Y114" s="2"/>
      <c r="Z114" s="2"/>
      <c r="AA114" s="2"/>
      <c r="AB114" s="2"/>
      <c r="AC114" s="2"/>
      <c r="AD114" s="2"/>
    </row>
    <row r="115" spans="1:30" s="13" customFormat="1">
      <c r="A115" s="272"/>
      <c r="B115" s="282"/>
      <c r="C115" s="57" t="s">
        <v>126</v>
      </c>
      <c r="D115" s="304"/>
      <c r="E115" s="295"/>
      <c r="F115" s="296"/>
      <c r="G115" s="293"/>
      <c r="H115" s="293"/>
      <c r="I115" s="293"/>
      <c r="J115" s="293"/>
      <c r="K115" s="293"/>
      <c r="L115" s="296"/>
      <c r="M115" s="293"/>
      <c r="N115" s="293"/>
      <c r="O115" s="293"/>
      <c r="P115" s="293"/>
      <c r="Q115" s="293"/>
      <c r="R115" s="160"/>
      <c r="S115" s="291"/>
      <c r="T115" s="69">
        <v>70</v>
      </c>
      <c r="U115" s="2"/>
      <c r="V115" s="2"/>
      <c r="W115" s="2"/>
      <c r="X115" s="2"/>
      <c r="Y115" s="2"/>
      <c r="Z115" s="2"/>
      <c r="AA115" s="2"/>
      <c r="AB115" s="2"/>
      <c r="AC115" s="2"/>
      <c r="AD115" s="2"/>
    </row>
    <row r="116" spans="1:30" s="13" customFormat="1">
      <c r="A116" s="272"/>
      <c r="B116" s="282"/>
      <c r="C116" s="57" t="s">
        <v>127</v>
      </c>
      <c r="D116" s="304"/>
      <c r="E116" s="295"/>
      <c r="F116" s="296"/>
      <c r="G116" s="293"/>
      <c r="H116" s="293"/>
      <c r="I116" s="293"/>
      <c r="J116" s="293"/>
      <c r="K116" s="293"/>
      <c r="L116" s="296"/>
      <c r="M116" s="293"/>
      <c r="N116" s="293"/>
      <c r="O116" s="293"/>
      <c r="P116" s="293"/>
      <c r="Q116" s="293"/>
      <c r="R116" s="160"/>
      <c r="S116" s="291"/>
      <c r="T116" s="69">
        <v>70</v>
      </c>
      <c r="U116" s="2"/>
      <c r="V116" s="2"/>
      <c r="W116" s="2"/>
      <c r="X116" s="2"/>
      <c r="Y116" s="2"/>
      <c r="Z116" s="2"/>
      <c r="AA116" s="2"/>
      <c r="AB116" s="2"/>
      <c r="AC116" s="2"/>
      <c r="AD116" s="2"/>
    </row>
    <row r="117" spans="1:30" s="13" customFormat="1">
      <c r="A117" s="272"/>
      <c r="B117" s="282"/>
      <c r="C117" s="57" t="s">
        <v>128</v>
      </c>
      <c r="D117" s="304"/>
      <c r="E117" s="295"/>
      <c r="F117" s="296"/>
      <c r="G117" s="293"/>
      <c r="H117" s="293"/>
      <c r="I117" s="293"/>
      <c r="J117" s="293"/>
      <c r="K117" s="293"/>
      <c r="L117" s="296"/>
      <c r="M117" s="293"/>
      <c r="N117" s="293"/>
      <c r="O117" s="293"/>
      <c r="P117" s="293"/>
      <c r="Q117" s="293"/>
      <c r="R117" s="160"/>
      <c r="S117" s="291"/>
      <c r="T117" s="69">
        <v>70</v>
      </c>
      <c r="U117" s="2"/>
      <c r="V117" s="2"/>
      <c r="W117" s="2"/>
      <c r="X117" s="2"/>
      <c r="Y117" s="2"/>
      <c r="Z117" s="2"/>
      <c r="AA117" s="2"/>
      <c r="AB117" s="2"/>
      <c r="AC117" s="2"/>
      <c r="AD117" s="2"/>
    </row>
    <row r="118" spans="1:30" s="13" customFormat="1">
      <c r="A118" s="272"/>
      <c r="B118" s="282"/>
      <c r="C118" s="57" t="s">
        <v>129</v>
      </c>
      <c r="D118" s="304"/>
      <c r="E118" s="295"/>
      <c r="F118" s="296"/>
      <c r="G118" s="294"/>
      <c r="H118" s="294"/>
      <c r="I118" s="294"/>
      <c r="J118" s="294"/>
      <c r="K118" s="294"/>
      <c r="L118" s="296"/>
      <c r="M118" s="294"/>
      <c r="N118" s="294"/>
      <c r="O118" s="294"/>
      <c r="P118" s="294"/>
      <c r="Q118" s="294"/>
      <c r="R118" s="160"/>
      <c r="S118" s="291"/>
      <c r="T118" s="69">
        <v>70</v>
      </c>
      <c r="U118" s="2"/>
      <c r="V118" s="2"/>
      <c r="W118" s="2"/>
      <c r="X118" s="2"/>
      <c r="Y118" s="2"/>
      <c r="Z118" s="2"/>
      <c r="AA118" s="2"/>
      <c r="AB118" s="2"/>
      <c r="AC118" s="2"/>
      <c r="AD118" s="2"/>
    </row>
    <row r="119" spans="1:30" s="13" customFormat="1">
      <c r="A119" s="272"/>
      <c r="B119" s="282"/>
      <c r="C119" s="15" t="s">
        <v>130</v>
      </c>
      <c r="D119" s="51" t="s">
        <v>242</v>
      </c>
      <c r="E119" s="7">
        <f t="shared" si="9"/>
        <v>0</v>
      </c>
      <c r="F119" s="9">
        <f t="shared" si="10"/>
        <v>0</v>
      </c>
      <c r="G119" s="43"/>
      <c r="H119" s="43"/>
      <c r="I119" s="43"/>
      <c r="J119" s="43"/>
      <c r="K119" s="59"/>
      <c r="L119" s="9">
        <f t="shared" ref="L119:L123" si="15">SUM(M119:Q119)</f>
        <v>0</v>
      </c>
      <c r="M119" s="43"/>
      <c r="N119" s="43"/>
      <c r="O119" s="43"/>
      <c r="P119" s="43"/>
      <c r="Q119" s="59"/>
      <c r="R119" s="157"/>
      <c r="S119" s="64" t="str">
        <f t="shared" si="8"/>
        <v/>
      </c>
      <c r="T119" s="69">
        <v>70</v>
      </c>
      <c r="U119" s="2"/>
      <c r="V119" s="2"/>
      <c r="W119" s="2"/>
      <c r="X119" s="2"/>
      <c r="Y119" s="2"/>
      <c r="Z119" s="2"/>
      <c r="AA119" s="2"/>
      <c r="AB119" s="2"/>
      <c r="AC119" s="2"/>
      <c r="AD119" s="2"/>
    </row>
    <row r="120" spans="1:30" s="13" customFormat="1">
      <c r="A120" s="272"/>
      <c r="B120" s="282"/>
      <c r="C120" s="15" t="s">
        <v>131</v>
      </c>
      <c r="D120" s="51" t="s">
        <v>242</v>
      </c>
      <c r="E120" s="7">
        <f t="shared" si="9"/>
        <v>0</v>
      </c>
      <c r="F120" s="9">
        <f t="shared" si="10"/>
        <v>0</v>
      </c>
      <c r="G120" s="43"/>
      <c r="H120" s="43"/>
      <c r="I120" s="43"/>
      <c r="J120" s="43"/>
      <c r="K120" s="59"/>
      <c r="L120" s="9">
        <f t="shared" si="15"/>
        <v>0</v>
      </c>
      <c r="M120" s="43"/>
      <c r="N120" s="43"/>
      <c r="O120" s="43"/>
      <c r="P120" s="43"/>
      <c r="Q120" s="59"/>
      <c r="R120" s="157"/>
      <c r="S120" s="64" t="str">
        <f t="shared" si="8"/>
        <v/>
      </c>
      <c r="T120" s="69">
        <v>70</v>
      </c>
      <c r="U120" s="2"/>
      <c r="V120" s="2"/>
      <c r="W120" s="2"/>
      <c r="X120" s="2"/>
      <c r="Y120" s="2"/>
      <c r="Z120" s="2"/>
      <c r="AA120" s="2"/>
      <c r="AB120" s="2"/>
      <c r="AC120" s="2"/>
      <c r="AD120" s="2"/>
    </row>
    <row r="121" spans="1:30" s="13" customFormat="1">
      <c r="A121" s="272"/>
      <c r="B121" s="282"/>
      <c r="C121" s="15" t="s">
        <v>132</v>
      </c>
      <c r="D121" s="51" t="s">
        <v>242</v>
      </c>
      <c r="E121" s="7">
        <f t="shared" si="9"/>
        <v>0</v>
      </c>
      <c r="F121" s="9">
        <f t="shared" si="10"/>
        <v>0</v>
      </c>
      <c r="G121" s="43"/>
      <c r="H121" s="43"/>
      <c r="I121" s="43"/>
      <c r="J121" s="43"/>
      <c r="K121" s="59"/>
      <c r="L121" s="9">
        <f t="shared" si="15"/>
        <v>0</v>
      </c>
      <c r="M121" s="43"/>
      <c r="N121" s="43"/>
      <c r="O121" s="43"/>
      <c r="P121" s="43"/>
      <c r="Q121" s="59"/>
      <c r="R121" s="157"/>
      <c r="S121" s="64" t="str">
        <f t="shared" si="8"/>
        <v/>
      </c>
      <c r="T121" s="69">
        <v>70</v>
      </c>
      <c r="U121" s="2"/>
      <c r="V121" s="2"/>
      <c r="W121" s="2"/>
      <c r="X121" s="2"/>
      <c r="Y121" s="2"/>
      <c r="Z121" s="2"/>
      <c r="AA121" s="2"/>
      <c r="AB121" s="2"/>
      <c r="AC121" s="2"/>
      <c r="AD121" s="2"/>
    </row>
    <row r="122" spans="1:30" s="13" customFormat="1">
      <c r="A122" s="272"/>
      <c r="B122" s="282"/>
      <c r="C122" s="15" t="s">
        <v>133</v>
      </c>
      <c r="D122" s="51" t="s">
        <v>240</v>
      </c>
      <c r="E122" s="7">
        <f t="shared" si="9"/>
        <v>0</v>
      </c>
      <c r="F122" s="9">
        <f t="shared" si="10"/>
        <v>0</v>
      </c>
      <c r="G122" s="43"/>
      <c r="H122" s="43"/>
      <c r="I122" s="43"/>
      <c r="J122" s="43"/>
      <c r="K122" s="59"/>
      <c r="L122" s="9">
        <f t="shared" si="15"/>
        <v>0</v>
      </c>
      <c r="M122" s="43"/>
      <c r="N122" s="43"/>
      <c r="O122" s="43"/>
      <c r="P122" s="43"/>
      <c r="Q122" s="59"/>
      <c r="R122" s="157"/>
      <c r="S122" s="64" t="str">
        <f t="shared" si="8"/>
        <v/>
      </c>
      <c r="T122" s="69">
        <v>70</v>
      </c>
      <c r="U122" s="2"/>
      <c r="V122" s="2"/>
      <c r="W122" s="2"/>
      <c r="X122" s="2"/>
      <c r="Y122" s="2"/>
      <c r="Z122" s="2"/>
      <c r="AA122" s="2"/>
      <c r="AB122" s="2"/>
      <c r="AC122" s="2"/>
      <c r="AD122" s="2"/>
    </row>
    <row r="123" spans="1:30" s="13" customFormat="1" ht="13.8" thickBot="1">
      <c r="A123" s="273"/>
      <c r="B123" s="283"/>
      <c r="C123" s="83" t="s">
        <v>134</v>
      </c>
      <c r="D123" s="52" t="s">
        <v>240</v>
      </c>
      <c r="E123" s="49">
        <f t="shared" si="9"/>
        <v>0</v>
      </c>
      <c r="F123" s="60">
        <f t="shared" si="10"/>
        <v>0</v>
      </c>
      <c r="G123" s="47"/>
      <c r="H123" s="47"/>
      <c r="I123" s="47"/>
      <c r="J123" s="47"/>
      <c r="K123" s="61"/>
      <c r="L123" s="60">
        <f t="shared" si="15"/>
        <v>0</v>
      </c>
      <c r="M123" s="47"/>
      <c r="N123" s="47"/>
      <c r="O123" s="47"/>
      <c r="P123" s="47"/>
      <c r="Q123" s="61"/>
      <c r="R123" s="159"/>
      <c r="S123" s="65" t="str">
        <f t="shared" si="8"/>
        <v/>
      </c>
      <c r="T123" s="70">
        <v>70</v>
      </c>
      <c r="U123" s="2"/>
      <c r="V123" s="2"/>
      <c r="W123" s="2"/>
      <c r="X123" s="2"/>
      <c r="Y123" s="2"/>
      <c r="Z123" s="2"/>
      <c r="AA123" s="2"/>
      <c r="AB123" s="2"/>
      <c r="AC123" s="2"/>
      <c r="AD123" s="2"/>
    </row>
    <row r="124" spans="1:30" s="12" customFormat="1">
      <c r="A124" s="154" t="s">
        <v>259</v>
      </c>
      <c r="B124" s="155"/>
      <c r="C124" s="156"/>
      <c r="D124" s="78"/>
      <c r="E124" s="79">
        <f t="shared" si="9"/>
        <v>0</v>
      </c>
      <c r="F124" s="80">
        <f>SUM(F125:F128)</f>
        <v>0</v>
      </c>
      <c r="G124" s="164" t="s">
        <v>216</v>
      </c>
      <c r="H124" s="164" t="s">
        <v>217</v>
      </c>
      <c r="I124" s="164" t="s">
        <v>314</v>
      </c>
      <c r="J124" s="164" t="s">
        <v>315</v>
      </c>
      <c r="K124" s="165" t="s">
        <v>316</v>
      </c>
      <c r="L124" s="80">
        <f>SUM(L125:L128)</f>
        <v>0</v>
      </c>
      <c r="M124" s="164" t="s">
        <v>216</v>
      </c>
      <c r="N124" s="164" t="s">
        <v>217</v>
      </c>
      <c r="O124" s="164" t="s">
        <v>314</v>
      </c>
      <c r="P124" s="164" t="s">
        <v>315</v>
      </c>
      <c r="Q124" s="165" t="s">
        <v>316</v>
      </c>
      <c r="R124" s="166"/>
      <c r="S124" s="81" t="str">
        <f t="shared" si="8"/>
        <v/>
      </c>
      <c r="T124" s="82">
        <v>70</v>
      </c>
    </row>
    <row r="125" spans="1:30" s="13" customFormat="1">
      <c r="A125" s="272"/>
      <c r="B125" s="282" t="s">
        <v>135</v>
      </c>
      <c r="C125" s="15" t="s">
        <v>224</v>
      </c>
      <c r="D125" s="51" t="s">
        <v>242</v>
      </c>
      <c r="E125" s="7">
        <f t="shared" si="9"/>
        <v>0</v>
      </c>
      <c r="F125" s="9">
        <f t="shared" si="10"/>
        <v>0</v>
      </c>
      <c r="G125" s="43"/>
      <c r="H125" s="43"/>
      <c r="I125" s="43"/>
      <c r="J125" s="43"/>
      <c r="K125" s="59"/>
      <c r="L125" s="9">
        <f t="shared" ref="L125:L128" si="16">SUM(M125:Q125)</f>
        <v>0</v>
      </c>
      <c r="M125" s="43"/>
      <c r="N125" s="43"/>
      <c r="O125" s="43"/>
      <c r="P125" s="43"/>
      <c r="Q125" s="59"/>
      <c r="R125" s="157"/>
      <c r="S125" s="64" t="str">
        <f t="shared" si="8"/>
        <v/>
      </c>
      <c r="T125" s="69">
        <v>70</v>
      </c>
      <c r="U125" s="2"/>
      <c r="V125" s="2"/>
      <c r="W125" s="2"/>
      <c r="X125" s="2"/>
      <c r="Y125" s="2"/>
      <c r="Z125" s="2"/>
      <c r="AA125" s="2"/>
      <c r="AB125" s="2"/>
      <c r="AC125" s="2"/>
      <c r="AD125" s="2"/>
    </row>
    <row r="126" spans="1:30" s="13" customFormat="1">
      <c r="A126" s="272"/>
      <c r="B126" s="282"/>
      <c r="C126" s="15" t="s">
        <v>136</v>
      </c>
      <c r="D126" s="51" t="s">
        <v>242</v>
      </c>
      <c r="E126" s="7">
        <f t="shared" si="9"/>
        <v>0</v>
      </c>
      <c r="F126" s="9">
        <f t="shared" si="10"/>
        <v>0</v>
      </c>
      <c r="G126" s="43"/>
      <c r="H126" s="43"/>
      <c r="I126" s="43"/>
      <c r="J126" s="43"/>
      <c r="K126" s="59"/>
      <c r="L126" s="9">
        <f t="shared" si="16"/>
        <v>0</v>
      </c>
      <c r="M126" s="43"/>
      <c r="N126" s="43"/>
      <c r="O126" s="43"/>
      <c r="P126" s="43"/>
      <c r="Q126" s="59"/>
      <c r="R126" s="157"/>
      <c r="S126" s="64" t="str">
        <f t="shared" si="8"/>
        <v/>
      </c>
      <c r="T126" s="69">
        <v>70</v>
      </c>
      <c r="U126" s="2"/>
      <c r="V126" s="2"/>
      <c r="W126" s="2"/>
      <c r="X126" s="2"/>
      <c r="Y126" s="2"/>
      <c r="Z126" s="2"/>
      <c r="AA126" s="2"/>
      <c r="AB126" s="2"/>
      <c r="AC126" s="2"/>
      <c r="AD126" s="2"/>
    </row>
    <row r="127" spans="1:30" s="13" customFormat="1">
      <c r="A127" s="272"/>
      <c r="B127" s="282"/>
      <c r="C127" s="15" t="s">
        <v>137</v>
      </c>
      <c r="D127" s="51" t="s">
        <v>242</v>
      </c>
      <c r="E127" s="7">
        <f t="shared" si="9"/>
        <v>0</v>
      </c>
      <c r="F127" s="9">
        <f t="shared" si="10"/>
        <v>0</v>
      </c>
      <c r="G127" s="43"/>
      <c r="H127" s="43"/>
      <c r="I127" s="43"/>
      <c r="J127" s="43"/>
      <c r="K127" s="59"/>
      <c r="L127" s="9">
        <f t="shared" si="16"/>
        <v>0</v>
      </c>
      <c r="M127" s="43"/>
      <c r="N127" s="43"/>
      <c r="O127" s="43"/>
      <c r="P127" s="43"/>
      <c r="Q127" s="59"/>
      <c r="R127" s="157"/>
      <c r="S127" s="64" t="str">
        <f t="shared" si="8"/>
        <v/>
      </c>
      <c r="T127" s="69">
        <v>70</v>
      </c>
      <c r="U127" s="2"/>
      <c r="V127" s="2"/>
      <c r="W127" s="2"/>
      <c r="X127" s="2"/>
      <c r="Y127" s="2"/>
      <c r="Z127" s="2"/>
      <c r="AA127" s="2"/>
      <c r="AB127" s="2"/>
      <c r="AC127" s="2"/>
      <c r="AD127" s="2"/>
    </row>
    <row r="128" spans="1:30" s="13" customFormat="1" ht="13.8" thickBot="1">
      <c r="A128" s="273"/>
      <c r="B128" s="283"/>
      <c r="C128" s="83" t="s">
        <v>223</v>
      </c>
      <c r="D128" s="52" t="s">
        <v>211</v>
      </c>
      <c r="E128" s="49">
        <f t="shared" si="9"/>
        <v>0</v>
      </c>
      <c r="F128" s="60">
        <f t="shared" si="10"/>
        <v>0</v>
      </c>
      <c r="G128" s="47"/>
      <c r="H128" s="47"/>
      <c r="I128" s="47"/>
      <c r="J128" s="47"/>
      <c r="K128" s="61"/>
      <c r="L128" s="60">
        <f t="shared" si="16"/>
        <v>0</v>
      </c>
      <c r="M128" s="47"/>
      <c r="N128" s="47"/>
      <c r="O128" s="47"/>
      <c r="P128" s="47"/>
      <c r="Q128" s="61"/>
      <c r="R128" s="159"/>
      <c r="S128" s="65" t="str">
        <f t="shared" si="8"/>
        <v/>
      </c>
      <c r="T128" s="70">
        <v>70</v>
      </c>
      <c r="U128" s="2"/>
      <c r="V128" s="2"/>
      <c r="W128" s="2"/>
      <c r="X128" s="2"/>
      <c r="Y128" s="2"/>
      <c r="Z128" s="2"/>
      <c r="AA128" s="2"/>
      <c r="AB128" s="2"/>
      <c r="AC128" s="2"/>
      <c r="AD128" s="2"/>
    </row>
    <row r="129" spans="1:30" s="12" customFormat="1">
      <c r="A129" s="154" t="s">
        <v>260</v>
      </c>
      <c r="B129" s="155"/>
      <c r="C129" s="156"/>
      <c r="D129" s="78"/>
      <c r="E129" s="79">
        <f t="shared" si="9"/>
        <v>0</v>
      </c>
      <c r="F129" s="80">
        <f>SUM(F130:F134)</f>
        <v>0</v>
      </c>
      <c r="G129" s="164" t="s">
        <v>216</v>
      </c>
      <c r="H129" s="164" t="s">
        <v>217</v>
      </c>
      <c r="I129" s="164" t="s">
        <v>314</v>
      </c>
      <c r="J129" s="164" t="s">
        <v>315</v>
      </c>
      <c r="K129" s="165" t="s">
        <v>316</v>
      </c>
      <c r="L129" s="80">
        <f>SUM(L130:L134)</f>
        <v>0</v>
      </c>
      <c r="M129" s="164" t="s">
        <v>216</v>
      </c>
      <c r="N129" s="164" t="s">
        <v>217</v>
      </c>
      <c r="O129" s="164" t="s">
        <v>314</v>
      </c>
      <c r="P129" s="164" t="s">
        <v>315</v>
      </c>
      <c r="Q129" s="165" t="s">
        <v>316</v>
      </c>
      <c r="R129" s="166"/>
      <c r="S129" s="81" t="str">
        <f t="shared" si="8"/>
        <v/>
      </c>
      <c r="T129" s="82">
        <v>70</v>
      </c>
    </row>
    <row r="130" spans="1:30" s="13" customFormat="1">
      <c r="A130" s="272"/>
      <c r="B130" s="282" t="s">
        <v>138</v>
      </c>
      <c r="C130" s="15" t="s">
        <v>139</v>
      </c>
      <c r="D130" s="51" t="s">
        <v>242</v>
      </c>
      <c r="E130" s="7">
        <f t="shared" si="9"/>
        <v>0</v>
      </c>
      <c r="F130" s="9">
        <f t="shared" si="10"/>
        <v>0</v>
      </c>
      <c r="G130" s="43"/>
      <c r="H130" s="43"/>
      <c r="I130" s="43"/>
      <c r="J130" s="43"/>
      <c r="K130" s="59"/>
      <c r="L130" s="9">
        <f t="shared" ref="L130:L134" si="17">SUM(M130:Q130)</f>
        <v>0</v>
      </c>
      <c r="M130" s="43"/>
      <c r="N130" s="43"/>
      <c r="O130" s="43"/>
      <c r="P130" s="43"/>
      <c r="Q130" s="59"/>
      <c r="R130" s="157"/>
      <c r="S130" s="64" t="str">
        <f t="shared" si="8"/>
        <v/>
      </c>
      <c r="T130" s="69">
        <v>70</v>
      </c>
      <c r="U130" s="2"/>
      <c r="V130" s="2"/>
      <c r="W130" s="2"/>
      <c r="X130" s="2"/>
      <c r="Y130" s="2"/>
      <c r="Z130" s="2"/>
      <c r="AA130" s="2"/>
      <c r="AB130" s="2"/>
      <c r="AC130" s="2"/>
      <c r="AD130" s="2"/>
    </row>
    <row r="131" spans="1:30" s="13" customFormat="1">
      <c r="A131" s="272"/>
      <c r="B131" s="282"/>
      <c r="C131" s="15" t="s">
        <v>140</v>
      </c>
      <c r="D131" s="51" t="s">
        <v>242</v>
      </c>
      <c r="E131" s="7">
        <f t="shared" si="9"/>
        <v>0</v>
      </c>
      <c r="F131" s="9">
        <f t="shared" si="10"/>
        <v>0</v>
      </c>
      <c r="G131" s="43"/>
      <c r="H131" s="43"/>
      <c r="I131" s="43"/>
      <c r="J131" s="43"/>
      <c r="K131" s="59"/>
      <c r="L131" s="9">
        <f t="shared" si="17"/>
        <v>0</v>
      </c>
      <c r="M131" s="43"/>
      <c r="N131" s="43"/>
      <c r="O131" s="43"/>
      <c r="P131" s="43"/>
      <c r="Q131" s="59"/>
      <c r="R131" s="157"/>
      <c r="S131" s="64" t="str">
        <f t="shared" si="8"/>
        <v/>
      </c>
      <c r="T131" s="69">
        <v>70</v>
      </c>
      <c r="U131" s="2"/>
      <c r="V131" s="2"/>
      <c r="W131" s="2"/>
      <c r="X131" s="2"/>
      <c r="Y131" s="2"/>
      <c r="Z131" s="2"/>
      <c r="AA131" s="2"/>
      <c r="AB131" s="2"/>
      <c r="AC131" s="2"/>
      <c r="AD131" s="2"/>
    </row>
    <row r="132" spans="1:30" s="13" customFormat="1">
      <c r="A132" s="272"/>
      <c r="B132" s="282"/>
      <c r="C132" s="15" t="s">
        <v>141</v>
      </c>
      <c r="D132" s="51" t="s">
        <v>242</v>
      </c>
      <c r="E132" s="7">
        <f t="shared" si="9"/>
        <v>0</v>
      </c>
      <c r="F132" s="9">
        <f t="shared" si="10"/>
        <v>0</v>
      </c>
      <c r="G132" s="43"/>
      <c r="H132" s="43"/>
      <c r="I132" s="43"/>
      <c r="J132" s="43"/>
      <c r="K132" s="59"/>
      <c r="L132" s="9">
        <f t="shared" si="17"/>
        <v>0</v>
      </c>
      <c r="M132" s="43"/>
      <c r="N132" s="43"/>
      <c r="O132" s="43"/>
      <c r="P132" s="43"/>
      <c r="Q132" s="59"/>
      <c r="R132" s="157"/>
      <c r="S132" s="64" t="str">
        <f t="shared" si="8"/>
        <v/>
      </c>
      <c r="T132" s="69">
        <v>70</v>
      </c>
      <c r="U132" s="2"/>
      <c r="V132" s="2"/>
      <c r="W132" s="2"/>
      <c r="X132" s="2"/>
      <c r="Y132" s="2"/>
      <c r="Z132" s="2"/>
      <c r="AA132" s="2"/>
      <c r="AB132" s="2"/>
      <c r="AC132" s="2"/>
      <c r="AD132" s="2"/>
    </row>
    <row r="133" spans="1:30" s="13" customFormat="1">
      <c r="A133" s="272"/>
      <c r="B133" s="282"/>
      <c r="C133" s="15" t="s">
        <v>225</v>
      </c>
      <c r="D133" s="51" t="s">
        <v>240</v>
      </c>
      <c r="E133" s="7">
        <f t="shared" si="9"/>
        <v>0</v>
      </c>
      <c r="F133" s="9">
        <f t="shared" si="10"/>
        <v>0</v>
      </c>
      <c r="G133" s="43"/>
      <c r="H133" s="43"/>
      <c r="I133" s="43"/>
      <c r="J133" s="43"/>
      <c r="K133" s="59"/>
      <c r="L133" s="9">
        <f t="shared" si="17"/>
        <v>0</v>
      </c>
      <c r="M133" s="43"/>
      <c r="N133" s="43"/>
      <c r="O133" s="43"/>
      <c r="P133" s="43"/>
      <c r="Q133" s="59"/>
      <c r="R133" s="157"/>
      <c r="S133" s="64" t="str">
        <f t="shared" si="8"/>
        <v/>
      </c>
      <c r="T133" s="69">
        <v>70</v>
      </c>
      <c r="U133" s="2"/>
      <c r="V133" s="2"/>
      <c r="W133" s="2"/>
      <c r="X133" s="2"/>
      <c r="Y133" s="2"/>
      <c r="Z133" s="2"/>
      <c r="AA133" s="2"/>
      <c r="AB133" s="2"/>
      <c r="AC133" s="2"/>
      <c r="AD133" s="2"/>
    </row>
    <row r="134" spans="1:30" s="13" customFormat="1" ht="13.8" thickBot="1">
      <c r="A134" s="273"/>
      <c r="B134" s="283"/>
      <c r="C134" s="83" t="s">
        <v>142</v>
      </c>
      <c r="D134" s="52" t="s">
        <v>214</v>
      </c>
      <c r="E134" s="49">
        <f t="shared" si="9"/>
        <v>0</v>
      </c>
      <c r="F134" s="60">
        <f t="shared" si="10"/>
        <v>0</v>
      </c>
      <c r="G134" s="47"/>
      <c r="H134" s="47"/>
      <c r="I134" s="47"/>
      <c r="J134" s="47"/>
      <c r="K134" s="61"/>
      <c r="L134" s="60">
        <f t="shared" si="17"/>
        <v>0</v>
      </c>
      <c r="M134" s="47"/>
      <c r="N134" s="47"/>
      <c r="O134" s="47"/>
      <c r="P134" s="47"/>
      <c r="Q134" s="61"/>
      <c r="R134" s="159"/>
      <c r="S134" s="65" t="str">
        <f t="shared" si="8"/>
        <v/>
      </c>
      <c r="T134" s="70">
        <v>70</v>
      </c>
      <c r="U134" s="2"/>
      <c r="V134" s="2"/>
      <c r="W134" s="2"/>
      <c r="X134" s="2"/>
      <c r="Y134" s="2"/>
      <c r="Z134" s="2"/>
      <c r="AA134" s="2"/>
      <c r="AB134" s="2"/>
      <c r="AC134" s="2"/>
      <c r="AD134" s="2"/>
    </row>
    <row r="135" spans="1:30" s="12" customFormat="1">
      <c r="A135" s="154" t="s">
        <v>261</v>
      </c>
      <c r="B135" s="86"/>
      <c r="C135" s="85"/>
      <c r="D135" s="78"/>
      <c r="E135" s="79">
        <f t="shared" si="9"/>
        <v>0</v>
      </c>
      <c r="F135" s="80">
        <f>SUM(F136:F138)</f>
        <v>0</v>
      </c>
      <c r="G135" s="164" t="s">
        <v>216</v>
      </c>
      <c r="H135" s="164" t="s">
        <v>217</v>
      </c>
      <c r="I135" s="164" t="s">
        <v>314</v>
      </c>
      <c r="J135" s="164" t="s">
        <v>315</v>
      </c>
      <c r="K135" s="165" t="s">
        <v>316</v>
      </c>
      <c r="L135" s="80">
        <f>SUM(L136:L138)</f>
        <v>0</v>
      </c>
      <c r="M135" s="164" t="s">
        <v>216</v>
      </c>
      <c r="N135" s="164" t="s">
        <v>217</v>
      </c>
      <c r="O135" s="164" t="s">
        <v>314</v>
      </c>
      <c r="P135" s="164" t="s">
        <v>315</v>
      </c>
      <c r="Q135" s="165" t="s">
        <v>316</v>
      </c>
      <c r="R135" s="166"/>
      <c r="S135" s="81" t="str">
        <f t="shared" si="8"/>
        <v/>
      </c>
      <c r="T135" s="82">
        <v>70</v>
      </c>
    </row>
    <row r="136" spans="1:30" s="13" customFormat="1">
      <c r="A136" s="278"/>
      <c r="B136" s="279"/>
      <c r="C136" s="15" t="s">
        <v>143</v>
      </c>
      <c r="D136" s="51" t="s">
        <v>242</v>
      </c>
      <c r="E136" s="7">
        <f t="shared" si="9"/>
        <v>0</v>
      </c>
      <c r="F136" s="9">
        <f t="shared" si="10"/>
        <v>0</v>
      </c>
      <c r="G136" s="43"/>
      <c r="H136" s="43"/>
      <c r="I136" s="43"/>
      <c r="J136" s="43"/>
      <c r="K136" s="59"/>
      <c r="L136" s="9">
        <f t="shared" ref="L136:L138" si="18">SUM(M136:Q136)</f>
        <v>0</v>
      </c>
      <c r="M136" s="43"/>
      <c r="N136" s="43"/>
      <c r="O136" s="43"/>
      <c r="P136" s="43"/>
      <c r="Q136" s="59"/>
      <c r="R136" s="157"/>
      <c r="S136" s="64" t="str">
        <f t="shared" si="8"/>
        <v/>
      </c>
      <c r="T136" s="69">
        <v>70</v>
      </c>
      <c r="U136" s="2"/>
      <c r="V136" s="2"/>
      <c r="W136" s="2"/>
      <c r="X136" s="2"/>
      <c r="Y136" s="2"/>
      <c r="Z136" s="2"/>
      <c r="AA136" s="2"/>
      <c r="AB136" s="2"/>
      <c r="AC136" s="2"/>
      <c r="AD136" s="2"/>
    </row>
    <row r="137" spans="1:30" s="13" customFormat="1">
      <c r="A137" s="278"/>
      <c r="B137" s="279"/>
      <c r="C137" s="15" t="s">
        <v>144</v>
      </c>
      <c r="D137" s="51" t="s">
        <v>242</v>
      </c>
      <c r="E137" s="7">
        <f t="shared" si="9"/>
        <v>0</v>
      </c>
      <c r="F137" s="9">
        <f t="shared" si="10"/>
        <v>0</v>
      </c>
      <c r="G137" s="43"/>
      <c r="H137" s="43"/>
      <c r="I137" s="43"/>
      <c r="J137" s="43"/>
      <c r="K137" s="59"/>
      <c r="L137" s="9">
        <f t="shared" si="18"/>
        <v>0</v>
      </c>
      <c r="M137" s="43"/>
      <c r="N137" s="43"/>
      <c r="O137" s="43"/>
      <c r="P137" s="43"/>
      <c r="Q137" s="59"/>
      <c r="R137" s="157"/>
      <c r="S137" s="64" t="str">
        <f t="shared" si="8"/>
        <v/>
      </c>
      <c r="T137" s="69">
        <v>70</v>
      </c>
      <c r="U137" s="2"/>
      <c r="V137" s="2"/>
      <c r="W137" s="2"/>
      <c r="X137" s="2"/>
      <c r="Y137" s="2"/>
      <c r="Z137" s="2"/>
      <c r="AA137" s="2"/>
      <c r="AB137" s="2"/>
      <c r="AC137" s="2"/>
      <c r="AD137" s="2"/>
    </row>
    <row r="138" spans="1:30" s="13" customFormat="1" ht="13.8" thickBot="1">
      <c r="A138" s="280"/>
      <c r="B138" s="281"/>
      <c r="C138" s="83" t="s">
        <v>145</v>
      </c>
      <c r="D138" s="52" t="s">
        <v>242</v>
      </c>
      <c r="E138" s="49">
        <f t="shared" si="9"/>
        <v>0</v>
      </c>
      <c r="F138" s="60">
        <f t="shared" si="10"/>
        <v>0</v>
      </c>
      <c r="G138" s="47"/>
      <c r="H138" s="47"/>
      <c r="I138" s="47"/>
      <c r="J138" s="47"/>
      <c r="K138" s="61"/>
      <c r="L138" s="60">
        <f t="shared" si="18"/>
        <v>0</v>
      </c>
      <c r="M138" s="47"/>
      <c r="N138" s="47"/>
      <c r="O138" s="47"/>
      <c r="P138" s="47"/>
      <c r="Q138" s="61"/>
      <c r="R138" s="159"/>
      <c r="S138" s="65" t="str">
        <f t="shared" si="8"/>
        <v/>
      </c>
      <c r="T138" s="70">
        <v>70</v>
      </c>
      <c r="U138" s="2"/>
      <c r="V138" s="2"/>
      <c r="W138" s="2"/>
      <c r="X138" s="2"/>
      <c r="Y138" s="2"/>
      <c r="Z138" s="2"/>
      <c r="AA138" s="2"/>
      <c r="AB138" s="2"/>
      <c r="AC138" s="2"/>
      <c r="AD138" s="2"/>
    </row>
    <row r="139" spans="1:30" s="12" customFormat="1">
      <c r="A139" s="154" t="s">
        <v>262</v>
      </c>
      <c r="B139" s="155"/>
      <c r="C139" s="85"/>
      <c r="D139" s="78"/>
      <c r="E139" s="79">
        <f t="shared" si="9"/>
        <v>0</v>
      </c>
      <c r="F139" s="80">
        <f>SUM(F140:F145)</f>
        <v>0</v>
      </c>
      <c r="G139" s="164" t="s">
        <v>216</v>
      </c>
      <c r="H139" s="164" t="s">
        <v>217</v>
      </c>
      <c r="I139" s="164" t="s">
        <v>314</v>
      </c>
      <c r="J139" s="164" t="s">
        <v>315</v>
      </c>
      <c r="K139" s="165" t="s">
        <v>316</v>
      </c>
      <c r="L139" s="80">
        <f>SUM(L140:L145)</f>
        <v>0</v>
      </c>
      <c r="M139" s="164" t="s">
        <v>216</v>
      </c>
      <c r="N139" s="164" t="s">
        <v>217</v>
      </c>
      <c r="O139" s="164" t="s">
        <v>314</v>
      </c>
      <c r="P139" s="164" t="s">
        <v>315</v>
      </c>
      <c r="Q139" s="165" t="s">
        <v>316</v>
      </c>
      <c r="R139" s="166"/>
      <c r="S139" s="81" t="str">
        <f t="shared" si="8"/>
        <v/>
      </c>
      <c r="T139" s="82">
        <v>70</v>
      </c>
    </row>
    <row r="140" spans="1:30" s="13" customFormat="1">
      <c r="A140" s="278"/>
      <c r="B140" s="279"/>
      <c r="C140" s="15" t="s">
        <v>146</v>
      </c>
      <c r="D140" s="51" t="s">
        <v>242</v>
      </c>
      <c r="E140" s="7">
        <f t="shared" si="9"/>
        <v>0</v>
      </c>
      <c r="F140" s="9">
        <f t="shared" si="10"/>
        <v>0</v>
      </c>
      <c r="G140" s="43"/>
      <c r="H140" s="43"/>
      <c r="I140" s="43"/>
      <c r="J140" s="43"/>
      <c r="K140" s="59"/>
      <c r="L140" s="9">
        <f t="shared" ref="L140:L145" si="19">SUM(M140:Q140)</f>
        <v>0</v>
      </c>
      <c r="M140" s="43"/>
      <c r="N140" s="43"/>
      <c r="O140" s="43"/>
      <c r="P140" s="43"/>
      <c r="Q140" s="59"/>
      <c r="R140" s="157"/>
      <c r="S140" s="64" t="str">
        <f t="shared" si="8"/>
        <v/>
      </c>
      <c r="T140" s="69">
        <v>70</v>
      </c>
      <c r="U140" s="2"/>
      <c r="V140" s="2"/>
      <c r="W140" s="2"/>
      <c r="X140" s="2"/>
      <c r="Y140" s="2"/>
      <c r="Z140" s="2"/>
      <c r="AA140" s="2"/>
      <c r="AB140" s="2"/>
      <c r="AC140" s="2"/>
      <c r="AD140" s="2"/>
    </row>
    <row r="141" spans="1:30" s="13" customFormat="1">
      <c r="A141" s="278"/>
      <c r="B141" s="279"/>
      <c r="C141" s="15" t="s">
        <v>147</v>
      </c>
      <c r="D141" s="51" t="s">
        <v>242</v>
      </c>
      <c r="E141" s="7">
        <f t="shared" si="9"/>
        <v>0</v>
      </c>
      <c r="F141" s="9">
        <f t="shared" si="10"/>
        <v>0</v>
      </c>
      <c r="G141" s="43"/>
      <c r="H141" s="43"/>
      <c r="I141" s="43"/>
      <c r="J141" s="43"/>
      <c r="K141" s="59"/>
      <c r="L141" s="9">
        <f t="shared" si="19"/>
        <v>0</v>
      </c>
      <c r="M141" s="43"/>
      <c r="N141" s="43"/>
      <c r="O141" s="43"/>
      <c r="P141" s="43"/>
      <c r="Q141" s="59"/>
      <c r="R141" s="157"/>
      <c r="S141" s="64" t="str">
        <f t="shared" si="8"/>
        <v/>
      </c>
      <c r="T141" s="69">
        <v>70</v>
      </c>
      <c r="U141" s="2"/>
      <c r="V141" s="2"/>
      <c r="W141" s="2"/>
      <c r="X141" s="2"/>
      <c r="Y141" s="2"/>
      <c r="Z141" s="2"/>
      <c r="AA141" s="2"/>
      <c r="AB141" s="2"/>
      <c r="AC141" s="2"/>
      <c r="AD141" s="2"/>
    </row>
    <row r="142" spans="1:30" s="13" customFormat="1">
      <c r="A142" s="278"/>
      <c r="B142" s="279"/>
      <c r="C142" s="15" t="s">
        <v>148</v>
      </c>
      <c r="D142" s="51" t="s">
        <v>242</v>
      </c>
      <c r="E142" s="7">
        <f t="shared" si="9"/>
        <v>0</v>
      </c>
      <c r="F142" s="9">
        <f t="shared" si="10"/>
        <v>0</v>
      </c>
      <c r="G142" s="43"/>
      <c r="H142" s="43"/>
      <c r="I142" s="43"/>
      <c r="J142" s="43"/>
      <c r="K142" s="59"/>
      <c r="L142" s="9">
        <f t="shared" si="19"/>
        <v>0</v>
      </c>
      <c r="M142" s="43"/>
      <c r="N142" s="43"/>
      <c r="O142" s="43"/>
      <c r="P142" s="43"/>
      <c r="Q142" s="59"/>
      <c r="R142" s="157"/>
      <c r="S142" s="64" t="str">
        <f t="shared" ref="S142:S203" si="20">IFERROR(ROUND(F142/E142*100,1),"")</f>
        <v/>
      </c>
      <c r="T142" s="69">
        <v>70</v>
      </c>
      <c r="U142" s="2"/>
      <c r="V142" s="2"/>
      <c r="W142" s="2"/>
      <c r="X142" s="2"/>
      <c r="Y142" s="2"/>
      <c r="Z142" s="2"/>
      <c r="AA142" s="2"/>
      <c r="AB142" s="2"/>
      <c r="AC142" s="2"/>
      <c r="AD142" s="2"/>
    </row>
    <row r="143" spans="1:30" s="13" customFormat="1">
      <c r="A143" s="278"/>
      <c r="B143" s="279"/>
      <c r="C143" s="15" t="s">
        <v>149</v>
      </c>
      <c r="D143" s="51" t="s">
        <v>242</v>
      </c>
      <c r="E143" s="7">
        <f t="shared" si="9"/>
        <v>0</v>
      </c>
      <c r="F143" s="9">
        <f t="shared" si="10"/>
        <v>0</v>
      </c>
      <c r="G143" s="43"/>
      <c r="H143" s="43"/>
      <c r="I143" s="43"/>
      <c r="J143" s="43"/>
      <c r="K143" s="59"/>
      <c r="L143" s="9">
        <f t="shared" si="19"/>
        <v>0</v>
      </c>
      <c r="M143" s="43"/>
      <c r="N143" s="43"/>
      <c r="O143" s="43"/>
      <c r="P143" s="43"/>
      <c r="Q143" s="59"/>
      <c r="R143" s="157"/>
      <c r="S143" s="64" t="str">
        <f t="shared" si="20"/>
        <v/>
      </c>
      <c r="T143" s="69">
        <v>70</v>
      </c>
      <c r="U143" s="2"/>
      <c r="V143" s="2"/>
      <c r="W143" s="2"/>
      <c r="X143" s="2"/>
      <c r="Y143" s="2"/>
      <c r="Z143" s="2"/>
      <c r="AA143" s="2"/>
      <c r="AB143" s="2"/>
      <c r="AC143" s="2"/>
      <c r="AD143" s="2"/>
    </row>
    <row r="144" spans="1:30" s="13" customFormat="1">
      <c r="A144" s="278"/>
      <c r="B144" s="279"/>
      <c r="C144" s="15" t="s">
        <v>150</v>
      </c>
      <c r="D144" s="51" t="s">
        <v>242</v>
      </c>
      <c r="E144" s="7">
        <f t="shared" si="9"/>
        <v>0</v>
      </c>
      <c r="F144" s="9">
        <f t="shared" si="10"/>
        <v>0</v>
      </c>
      <c r="G144" s="43"/>
      <c r="H144" s="43"/>
      <c r="I144" s="43"/>
      <c r="J144" s="43"/>
      <c r="K144" s="59"/>
      <c r="L144" s="9">
        <f t="shared" si="19"/>
        <v>0</v>
      </c>
      <c r="M144" s="43"/>
      <c r="N144" s="43"/>
      <c r="O144" s="43"/>
      <c r="P144" s="43"/>
      <c r="Q144" s="59"/>
      <c r="R144" s="157"/>
      <c r="S144" s="64" t="str">
        <f t="shared" si="20"/>
        <v/>
      </c>
      <c r="T144" s="69">
        <v>70</v>
      </c>
      <c r="U144" s="2"/>
      <c r="V144" s="2"/>
      <c r="W144" s="2"/>
      <c r="X144" s="2"/>
      <c r="Y144" s="2"/>
      <c r="Z144" s="2"/>
      <c r="AA144" s="2"/>
      <c r="AB144" s="2"/>
      <c r="AC144" s="2"/>
      <c r="AD144" s="2"/>
    </row>
    <row r="145" spans="1:30" s="13" customFormat="1" ht="13.8" thickBot="1">
      <c r="A145" s="280"/>
      <c r="B145" s="281"/>
      <c r="C145" s="83" t="s">
        <v>151</v>
      </c>
      <c r="D145" s="52" t="s">
        <v>242</v>
      </c>
      <c r="E145" s="49">
        <f t="shared" si="9"/>
        <v>0</v>
      </c>
      <c r="F145" s="60">
        <f t="shared" si="10"/>
        <v>0</v>
      </c>
      <c r="G145" s="47"/>
      <c r="H145" s="47"/>
      <c r="I145" s="47"/>
      <c r="J145" s="47"/>
      <c r="K145" s="61"/>
      <c r="L145" s="60">
        <f t="shared" si="19"/>
        <v>0</v>
      </c>
      <c r="M145" s="47"/>
      <c r="N145" s="47"/>
      <c r="O145" s="47"/>
      <c r="P145" s="47"/>
      <c r="Q145" s="61"/>
      <c r="R145" s="159"/>
      <c r="S145" s="65" t="str">
        <f t="shared" si="20"/>
        <v/>
      </c>
      <c r="T145" s="70">
        <v>70</v>
      </c>
      <c r="U145" s="2"/>
      <c r="V145" s="2"/>
      <c r="W145" s="2"/>
      <c r="X145" s="2"/>
      <c r="Y145" s="2"/>
      <c r="Z145" s="2"/>
      <c r="AA145" s="2"/>
      <c r="AB145" s="2"/>
      <c r="AC145" s="2"/>
      <c r="AD145" s="2"/>
    </row>
    <row r="146" spans="1:30" s="12" customFormat="1">
      <c r="A146" s="154" t="s">
        <v>263</v>
      </c>
      <c r="B146" s="155"/>
      <c r="C146" s="85"/>
      <c r="D146" s="78"/>
      <c r="E146" s="79">
        <f t="shared" si="9"/>
        <v>0</v>
      </c>
      <c r="F146" s="80">
        <f>SUM(F147:F149)</f>
        <v>0</v>
      </c>
      <c r="G146" s="164" t="s">
        <v>216</v>
      </c>
      <c r="H146" s="164" t="s">
        <v>217</v>
      </c>
      <c r="I146" s="164" t="s">
        <v>314</v>
      </c>
      <c r="J146" s="164" t="s">
        <v>315</v>
      </c>
      <c r="K146" s="165" t="s">
        <v>316</v>
      </c>
      <c r="L146" s="80">
        <f>SUM(L147:L149)</f>
        <v>0</v>
      </c>
      <c r="M146" s="164" t="s">
        <v>216</v>
      </c>
      <c r="N146" s="164" t="s">
        <v>217</v>
      </c>
      <c r="O146" s="164" t="s">
        <v>314</v>
      </c>
      <c r="P146" s="164" t="s">
        <v>315</v>
      </c>
      <c r="Q146" s="165" t="s">
        <v>316</v>
      </c>
      <c r="R146" s="166"/>
      <c r="S146" s="81" t="str">
        <f t="shared" si="20"/>
        <v/>
      </c>
      <c r="T146" s="82">
        <v>70</v>
      </c>
    </row>
    <row r="147" spans="1:30" s="13" customFormat="1">
      <c r="A147" s="284"/>
      <c r="B147" s="285"/>
      <c r="C147" s="15" t="s">
        <v>152</v>
      </c>
      <c r="D147" s="51" t="s">
        <v>242</v>
      </c>
      <c r="E147" s="7">
        <f t="shared" si="9"/>
        <v>0</v>
      </c>
      <c r="F147" s="9">
        <f t="shared" si="10"/>
        <v>0</v>
      </c>
      <c r="G147" s="43"/>
      <c r="H147" s="43"/>
      <c r="I147" s="43"/>
      <c r="J147" s="43"/>
      <c r="K147" s="59"/>
      <c r="L147" s="9">
        <f t="shared" ref="L147:L148" si="21">SUM(M147:Q147)</f>
        <v>0</v>
      </c>
      <c r="M147" s="43"/>
      <c r="N147" s="43"/>
      <c r="O147" s="43"/>
      <c r="P147" s="43"/>
      <c r="Q147" s="59"/>
      <c r="R147" s="157"/>
      <c r="S147" s="64" t="str">
        <f t="shared" si="20"/>
        <v/>
      </c>
      <c r="T147" s="69">
        <v>70</v>
      </c>
      <c r="U147" s="2"/>
      <c r="V147" s="2"/>
      <c r="W147" s="2"/>
      <c r="X147" s="2"/>
      <c r="Y147" s="2"/>
      <c r="Z147" s="2"/>
      <c r="AA147" s="2"/>
      <c r="AB147" s="2"/>
      <c r="AC147" s="2"/>
      <c r="AD147" s="2"/>
    </row>
    <row r="148" spans="1:30" s="13" customFormat="1">
      <c r="A148" s="284"/>
      <c r="B148" s="285"/>
      <c r="C148" s="15" t="s">
        <v>153</v>
      </c>
      <c r="D148" s="51" t="s">
        <v>242</v>
      </c>
      <c r="E148" s="7">
        <f t="shared" si="9"/>
        <v>0</v>
      </c>
      <c r="F148" s="9">
        <f t="shared" si="10"/>
        <v>0</v>
      </c>
      <c r="G148" s="43"/>
      <c r="H148" s="43"/>
      <c r="I148" s="43"/>
      <c r="J148" s="43"/>
      <c r="K148" s="59"/>
      <c r="L148" s="9">
        <f t="shared" si="21"/>
        <v>0</v>
      </c>
      <c r="M148" s="43"/>
      <c r="N148" s="43"/>
      <c r="O148" s="43"/>
      <c r="P148" s="43"/>
      <c r="Q148" s="59"/>
      <c r="R148" s="157"/>
      <c r="S148" s="64" t="str">
        <f t="shared" si="20"/>
        <v/>
      </c>
      <c r="T148" s="69">
        <v>70</v>
      </c>
      <c r="U148" s="2"/>
      <c r="V148" s="2"/>
      <c r="W148" s="2"/>
      <c r="X148" s="2"/>
      <c r="Y148" s="2"/>
      <c r="Z148" s="2"/>
      <c r="AA148" s="2"/>
      <c r="AB148" s="2"/>
      <c r="AC148" s="2"/>
      <c r="AD148" s="2"/>
    </row>
    <row r="149" spans="1:30" s="13" customFormat="1" ht="13.8" thickBot="1">
      <c r="A149" s="286"/>
      <c r="B149" s="287"/>
      <c r="C149" s="83" t="s">
        <v>154</v>
      </c>
      <c r="D149" s="52" t="s">
        <v>242</v>
      </c>
      <c r="E149" s="49">
        <f t="shared" ref="E149:E203" si="22">F149+L149</f>
        <v>0</v>
      </c>
      <c r="F149" s="60">
        <f t="shared" ref="F149:F190" si="23">SUM(G149:K149)</f>
        <v>0</v>
      </c>
      <c r="G149" s="47"/>
      <c r="H149" s="47"/>
      <c r="I149" s="47"/>
      <c r="J149" s="47"/>
      <c r="K149" s="61"/>
      <c r="L149" s="60">
        <f t="shared" ref="L149" si="24">SUM(M149:Q149)</f>
        <v>0</v>
      </c>
      <c r="M149" s="47"/>
      <c r="N149" s="47"/>
      <c r="O149" s="47"/>
      <c r="P149" s="47"/>
      <c r="Q149" s="61"/>
      <c r="R149" s="159"/>
      <c r="S149" s="65" t="str">
        <f t="shared" si="20"/>
        <v/>
      </c>
      <c r="T149" s="70">
        <v>70</v>
      </c>
      <c r="U149" s="2"/>
      <c r="V149" s="2"/>
      <c r="W149" s="2"/>
      <c r="X149" s="2"/>
      <c r="Y149" s="2"/>
      <c r="Z149" s="2"/>
      <c r="AA149" s="2"/>
      <c r="AB149" s="2"/>
      <c r="AC149" s="2"/>
      <c r="AD149" s="2"/>
    </row>
    <row r="150" spans="1:30" s="12" customFormat="1">
      <c r="A150" s="87" t="s">
        <v>264</v>
      </c>
      <c r="B150" s="88"/>
      <c r="C150" s="85"/>
      <c r="D150" s="78"/>
      <c r="E150" s="79">
        <f t="shared" si="22"/>
        <v>0</v>
      </c>
      <c r="F150" s="80">
        <f>SUM(F151:F154)</f>
        <v>0</v>
      </c>
      <c r="G150" s="164" t="s">
        <v>216</v>
      </c>
      <c r="H150" s="164" t="s">
        <v>217</v>
      </c>
      <c r="I150" s="164" t="s">
        <v>314</v>
      </c>
      <c r="J150" s="164" t="s">
        <v>315</v>
      </c>
      <c r="K150" s="165" t="s">
        <v>316</v>
      </c>
      <c r="L150" s="80">
        <f>SUM(L151:L154)</f>
        <v>0</v>
      </c>
      <c r="M150" s="164" t="s">
        <v>216</v>
      </c>
      <c r="N150" s="164" t="s">
        <v>217</v>
      </c>
      <c r="O150" s="164" t="s">
        <v>314</v>
      </c>
      <c r="P150" s="164" t="s">
        <v>315</v>
      </c>
      <c r="Q150" s="165" t="s">
        <v>316</v>
      </c>
      <c r="R150" s="166"/>
      <c r="S150" s="81" t="str">
        <f t="shared" si="20"/>
        <v/>
      </c>
      <c r="T150" s="82">
        <v>70</v>
      </c>
    </row>
    <row r="151" spans="1:30" s="13" customFormat="1">
      <c r="A151" s="278"/>
      <c r="B151" s="279"/>
      <c r="C151" s="15" t="s">
        <v>155</v>
      </c>
      <c r="D151" s="51" t="s">
        <v>242</v>
      </c>
      <c r="E151" s="7">
        <f t="shared" si="22"/>
        <v>0</v>
      </c>
      <c r="F151" s="9">
        <f t="shared" si="23"/>
        <v>0</v>
      </c>
      <c r="G151" s="43"/>
      <c r="H151" s="43"/>
      <c r="I151" s="43"/>
      <c r="J151" s="43"/>
      <c r="K151" s="59"/>
      <c r="L151" s="9">
        <f t="shared" ref="L151:L154" si="25">SUM(M151:Q151)</f>
        <v>0</v>
      </c>
      <c r="M151" s="43"/>
      <c r="N151" s="43"/>
      <c r="O151" s="43"/>
      <c r="P151" s="43"/>
      <c r="Q151" s="59"/>
      <c r="R151" s="157"/>
      <c r="S151" s="64" t="str">
        <f t="shared" si="20"/>
        <v/>
      </c>
      <c r="T151" s="69">
        <v>70</v>
      </c>
      <c r="U151" s="2"/>
      <c r="V151" s="2"/>
      <c r="W151" s="2"/>
      <c r="X151" s="2"/>
      <c r="Y151" s="2"/>
      <c r="Z151" s="2"/>
      <c r="AA151" s="2"/>
      <c r="AB151" s="2"/>
      <c r="AC151" s="2"/>
      <c r="AD151" s="2"/>
    </row>
    <row r="152" spans="1:30" s="13" customFormat="1">
      <c r="A152" s="278"/>
      <c r="B152" s="279"/>
      <c r="C152" s="15" t="s">
        <v>156</v>
      </c>
      <c r="D152" s="51" t="s">
        <v>242</v>
      </c>
      <c r="E152" s="7">
        <f t="shared" si="22"/>
        <v>0</v>
      </c>
      <c r="F152" s="9">
        <f t="shared" si="23"/>
        <v>0</v>
      </c>
      <c r="G152" s="43"/>
      <c r="H152" s="43"/>
      <c r="I152" s="43"/>
      <c r="J152" s="43"/>
      <c r="K152" s="59"/>
      <c r="L152" s="9">
        <f t="shared" si="25"/>
        <v>0</v>
      </c>
      <c r="M152" s="43"/>
      <c r="N152" s="43"/>
      <c r="O152" s="43"/>
      <c r="P152" s="43"/>
      <c r="Q152" s="59"/>
      <c r="R152" s="157"/>
      <c r="S152" s="64" t="str">
        <f t="shared" si="20"/>
        <v/>
      </c>
      <c r="T152" s="69">
        <v>70</v>
      </c>
      <c r="U152" s="2"/>
      <c r="V152" s="2"/>
      <c r="W152" s="2"/>
      <c r="X152" s="2"/>
      <c r="Y152" s="2"/>
      <c r="Z152" s="2"/>
      <c r="AA152" s="2"/>
      <c r="AB152" s="2"/>
      <c r="AC152" s="2"/>
      <c r="AD152" s="2"/>
    </row>
    <row r="153" spans="1:30" s="13" customFormat="1">
      <c r="A153" s="278"/>
      <c r="B153" s="279"/>
      <c r="C153" s="15" t="s">
        <v>157</v>
      </c>
      <c r="D153" s="51" t="s">
        <v>242</v>
      </c>
      <c r="E153" s="7">
        <f t="shared" si="22"/>
        <v>0</v>
      </c>
      <c r="F153" s="9">
        <f t="shared" si="23"/>
        <v>0</v>
      </c>
      <c r="G153" s="43"/>
      <c r="H153" s="43"/>
      <c r="I153" s="43"/>
      <c r="J153" s="43"/>
      <c r="K153" s="59"/>
      <c r="L153" s="9">
        <f t="shared" si="25"/>
        <v>0</v>
      </c>
      <c r="M153" s="43"/>
      <c r="N153" s="43"/>
      <c r="O153" s="43"/>
      <c r="P153" s="43"/>
      <c r="Q153" s="59"/>
      <c r="R153" s="157"/>
      <c r="S153" s="64" t="str">
        <f t="shared" si="20"/>
        <v/>
      </c>
      <c r="T153" s="69">
        <v>70</v>
      </c>
      <c r="U153" s="2"/>
      <c r="V153" s="2"/>
      <c r="W153" s="2"/>
      <c r="X153" s="2"/>
      <c r="Y153" s="2"/>
      <c r="Z153" s="2"/>
      <c r="AA153" s="2"/>
      <c r="AB153" s="2"/>
      <c r="AC153" s="2"/>
      <c r="AD153" s="2"/>
    </row>
    <row r="154" spans="1:30" s="13" customFormat="1" ht="13.8" thickBot="1">
      <c r="A154" s="280"/>
      <c r="B154" s="281"/>
      <c r="C154" s="83" t="s">
        <v>158</v>
      </c>
      <c r="D154" s="52" t="s">
        <v>242</v>
      </c>
      <c r="E154" s="49">
        <f t="shared" si="22"/>
        <v>0</v>
      </c>
      <c r="F154" s="60">
        <f t="shared" si="23"/>
        <v>0</v>
      </c>
      <c r="G154" s="47"/>
      <c r="H154" s="47"/>
      <c r="I154" s="47"/>
      <c r="J154" s="47"/>
      <c r="K154" s="61"/>
      <c r="L154" s="60">
        <f t="shared" si="25"/>
        <v>0</v>
      </c>
      <c r="M154" s="47"/>
      <c r="N154" s="47"/>
      <c r="O154" s="47"/>
      <c r="P154" s="47"/>
      <c r="Q154" s="61"/>
      <c r="R154" s="159"/>
      <c r="S154" s="65" t="str">
        <f t="shared" si="20"/>
        <v/>
      </c>
      <c r="T154" s="70">
        <v>70</v>
      </c>
      <c r="U154" s="2"/>
      <c r="V154" s="2"/>
      <c r="W154" s="2"/>
      <c r="X154" s="2"/>
      <c r="Y154" s="2"/>
      <c r="Z154" s="2"/>
      <c r="AA154" s="2"/>
      <c r="AB154" s="2"/>
      <c r="AC154" s="2"/>
      <c r="AD154" s="2"/>
    </row>
    <row r="155" spans="1:30" s="12" customFormat="1">
      <c r="A155" s="154" t="s">
        <v>265</v>
      </c>
      <c r="B155" s="155"/>
      <c r="C155" s="85"/>
      <c r="D155" s="78"/>
      <c r="E155" s="79">
        <f t="shared" si="22"/>
        <v>0</v>
      </c>
      <c r="F155" s="80">
        <f>SUM(F156:F159)</f>
        <v>0</v>
      </c>
      <c r="G155" s="164" t="s">
        <v>216</v>
      </c>
      <c r="H155" s="164" t="s">
        <v>217</v>
      </c>
      <c r="I155" s="164" t="s">
        <v>314</v>
      </c>
      <c r="J155" s="164" t="s">
        <v>315</v>
      </c>
      <c r="K155" s="165" t="s">
        <v>316</v>
      </c>
      <c r="L155" s="80">
        <f>SUM(L156:L159)</f>
        <v>0</v>
      </c>
      <c r="M155" s="164" t="s">
        <v>216</v>
      </c>
      <c r="N155" s="164" t="s">
        <v>217</v>
      </c>
      <c r="O155" s="164" t="s">
        <v>314</v>
      </c>
      <c r="P155" s="164" t="s">
        <v>315</v>
      </c>
      <c r="Q155" s="165" t="s">
        <v>316</v>
      </c>
      <c r="R155" s="166"/>
      <c r="S155" s="81" t="str">
        <f t="shared" si="20"/>
        <v/>
      </c>
      <c r="T155" s="82">
        <v>70</v>
      </c>
    </row>
    <row r="156" spans="1:30" s="13" customFormat="1">
      <c r="A156" s="278"/>
      <c r="B156" s="279"/>
      <c r="C156" s="15" t="s">
        <v>159</v>
      </c>
      <c r="D156" s="51" t="s">
        <v>242</v>
      </c>
      <c r="E156" s="7">
        <f t="shared" si="22"/>
        <v>0</v>
      </c>
      <c r="F156" s="9">
        <f t="shared" si="23"/>
        <v>0</v>
      </c>
      <c r="G156" s="43"/>
      <c r="H156" s="43"/>
      <c r="I156" s="43"/>
      <c r="J156" s="43"/>
      <c r="K156" s="59"/>
      <c r="L156" s="9">
        <f t="shared" ref="L156:L159" si="26">SUM(M156:Q156)</f>
        <v>0</v>
      </c>
      <c r="M156" s="43"/>
      <c r="N156" s="43"/>
      <c r="O156" s="43"/>
      <c r="P156" s="43"/>
      <c r="Q156" s="59"/>
      <c r="R156" s="157"/>
      <c r="S156" s="64" t="str">
        <f t="shared" si="20"/>
        <v/>
      </c>
      <c r="T156" s="69">
        <v>70</v>
      </c>
      <c r="U156" s="2"/>
      <c r="V156" s="2"/>
      <c r="W156" s="2"/>
      <c r="X156" s="2"/>
      <c r="Y156" s="2"/>
      <c r="Z156" s="2"/>
      <c r="AA156" s="2"/>
      <c r="AB156" s="2"/>
      <c r="AC156" s="2"/>
      <c r="AD156" s="2"/>
    </row>
    <row r="157" spans="1:30" s="13" customFormat="1">
      <c r="A157" s="278"/>
      <c r="B157" s="279"/>
      <c r="C157" s="15" t="s">
        <v>160</v>
      </c>
      <c r="D157" s="51" t="s">
        <v>242</v>
      </c>
      <c r="E157" s="7">
        <f t="shared" si="22"/>
        <v>0</v>
      </c>
      <c r="F157" s="9">
        <f t="shared" si="23"/>
        <v>0</v>
      </c>
      <c r="G157" s="43"/>
      <c r="H157" s="43"/>
      <c r="I157" s="43"/>
      <c r="J157" s="43"/>
      <c r="K157" s="59"/>
      <c r="L157" s="9">
        <f t="shared" si="26"/>
        <v>0</v>
      </c>
      <c r="M157" s="43"/>
      <c r="N157" s="43"/>
      <c r="O157" s="43"/>
      <c r="P157" s="43"/>
      <c r="Q157" s="59"/>
      <c r="R157" s="157"/>
      <c r="S157" s="64" t="str">
        <f t="shared" si="20"/>
        <v/>
      </c>
      <c r="T157" s="69">
        <v>70</v>
      </c>
      <c r="U157" s="2"/>
      <c r="V157" s="2"/>
      <c r="W157" s="2"/>
      <c r="X157" s="2"/>
      <c r="Y157" s="2"/>
      <c r="Z157" s="2"/>
      <c r="AA157" s="2"/>
      <c r="AB157" s="2"/>
      <c r="AC157" s="2"/>
      <c r="AD157" s="2"/>
    </row>
    <row r="158" spans="1:30" s="13" customFormat="1" ht="21.6">
      <c r="A158" s="278"/>
      <c r="B158" s="279"/>
      <c r="C158" s="17" t="s">
        <v>198</v>
      </c>
      <c r="D158" s="51" t="s">
        <v>214</v>
      </c>
      <c r="E158" s="7">
        <f t="shared" si="22"/>
        <v>0</v>
      </c>
      <c r="F158" s="9">
        <f t="shared" si="23"/>
        <v>0</v>
      </c>
      <c r="G158" s="43"/>
      <c r="H158" s="43"/>
      <c r="I158" s="43"/>
      <c r="J158" s="43"/>
      <c r="K158" s="59"/>
      <c r="L158" s="9">
        <f t="shared" si="26"/>
        <v>0</v>
      </c>
      <c r="M158" s="43"/>
      <c r="N158" s="43"/>
      <c r="O158" s="43"/>
      <c r="P158" s="43"/>
      <c r="Q158" s="59"/>
      <c r="R158" s="157"/>
      <c r="S158" s="64" t="str">
        <f t="shared" si="20"/>
        <v/>
      </c>
      <c r="T158" s="69">
        <v>70</v>
      </c>
      <c r="U158" s="2"/>
      <c r="V158" s="2"/>
      <c r="W158" s="2"/>
      <c r="X158" s="2"/>
      <c r="Y158" s="2"/>
      <c r="Z158" s="2"/>
      <c r="AA158" s="2"/>
      <c r="AB158" s="2"/>
      <c r="AC158" s="2"/>
      <c r="AD158" s="2"/>
    </row>
    <row r="159" spans="1:30" s="13" customFormat="1" ht="13.8" thickBot="1">
      <c r="A159" s="280"/>
      <c r="B159" s="281"/>
      <c r="C159" s="83" t="s">
        <v>161</v>
      </c>
      <c r="D159" s="52" t="s">
        <v>214</v>
      </c>
      <c r="E159" s="49">
        <f t="shared" si="22"/>
        <v>0</v>
      </c>
      <c r="F159" s="60">
        <f t="shared" si="23"/>
        <v>0</v>
      </c>
      <c r="G159" s="47"/>
      <c r="H159" s="47"/>
      <c r="I159" s="47"/>
      <c r="J159" s="47"/>
      <c r="K159" s="61"/>
      <c r="L159" s="60">
        <f t="shared" si="26"/>
        <v>0</v>
      </c>
      <c r="M159" s="47"/>
      <c r="N159" s="47"/>
      <c r="O159" s="47"/>
      <c r="P159" s="47"/>
      <c r="Q159" s="61"/>
      <c r="R159" s="159"/>
      <c r="S159" s="65" t="str">
        <f t="shared" si="20"/>
        <v/>
      </c>
      <c r="T159" s="70">
        <v>70</v>
      </c>
      <c r="U159" s="2"/>
      <c r="V159" s="2"/>
      <c r="W159" s="2"/>
      <c r="X159" s="2"/>
      <c r="Y159" s="2"/>
      <c r="Z159" s="2"/>
      <c r="AA159" s="2"/>
      <c r="AB159" s="2"/>
      <c r="AC159" s="2"/>
      <c r="AD159" s="2"/>
    </row>
    <row r="160" spans="1:30" s="12" customFormat="1">
      <c r="A160" s="274" t="s">
        <v>266</v>
      </c>
      <c r="B160" s="275"/>
      <c r="C160" s="89"/>
      <c r="D160" s="90"/>
      <c r="E160" s="79">
        <f t="shared" si="22"/>
        <v>0</v>
      </c>
      <c r="F160" s="80">
        <f>F161</f>
        <v>0</v>
      </c>
      <c r="G160" s="164" t="s">
        <v>216</v>
      </c>
      <c r="H160" s="164" t="s">
        <v>217</v>
      </c>
      <c r="I160" s="164" t="s">
        <v>314</v>
      </c>
      <c r="J160" s="164" t="s">
        <v>315</v>
      </c>
      <c r="K160" s="165" t="s">
        <v>316</v>
      </c>
      <c r="L160" s="80">
        <f>L161</f>
        <v>0</v>
      </c>
      <c r="M160" s="164" t="s">
        <v>216</v>
      </c>
      <c r="N160" s="164" t="s">
        <v>217</v>
      </c>
      <c r="O160" s="164" t="s">
        <v>314</v>
      </c>
      <c r="P160" s="164" t="s">
        <v>315</v>
      </c>
      <c r="Q160" s="165" t="s">
        <v>316</v>
      </c>
      <c r="R160" s="166"/>
      <c r="S160" s="81" t="str">
        <f t="shared" si="20"/>
        <v/>
      </c>
      <c r="T160" s="82">
        <v>70</v>
      </c>
    </row>
    <row r="161" spans="1:30" s="13" customFormat="1" ht="13.8" thickBot="1">
      <c r="A161" s="280"/>
      <c r="B161" s="281"/>
      <c r="C161" s="83" t="s">
        <v>162</v>
      </c>
      <c r="D161" s="91" t="s">
        <v>242</v>
      </c>
      <c r="E161" s="49">
        <f t="shared" si="22"/>
        <v>0</v>
      </c>
      <c r="F161" s="60">
        <f t="shared" ref="F161" si="27">SUM(G161:K161)</f>
        <v>0</v>
      </c>
      <c r="G161" s="92"/>
      <c r="H161" s="92"/>
      <c r="I161" s="92"/>
      <c r="J161" s="92"/>
      <c r="K161" s="93"/>
      <c r="L161" s="60">
        <f t="shared" ref="L161" si="28">SUM(M161:Q161)</f>
        <v>0</v>
      </c>
      <c r="M161" s="92"/>
      <c r="N161" s="92"/>
      <c r="O161" s="92"/>
      <c r="P161" s="92"/>
      <c r="Q161" s="93"/>
      <c r="R161" s="159"/>
      <c r="S161" s="65" t="str">
        <f t="shared" si="20"/>
        <v/>
      </c>
      <c r="T161" s="70">
        <v>70</v>
      </c>
      <c r="U161" s="2"/>
      <c r="V161" s="2"/>
      <c r="W161" s="2"/>
      <c r="X161" s="2"/>
      <c r="Y161" s="2"/>
      <c r="Z161" s="2"/>
      <c r="AA161" s="2"/>
      <c r="AB161" s="2"/>
      <c r="AC161" s="2"/>
      <c r="AD161" s="2"/>
    </row>
    <row r="162" spans="1:30" s="12" customFormat="1">
      <c r="A162" s="274" t="s">
        <v>267</v>
      </c>
      <c r="B162" s="275"/>
      <c r="C162" s="94"/>
      <c r="D162" s="90"/>
      <c r="E162" s="79">
        <f t="shared" si="22"/>
        <v>0</v>
      </c>
      <c r="F162" s="80">
        <f>F163</f>
        <v>0</v>
      </c>
      <c r="G162" s="164" t="s">
        <v>216</v>
      </c>
      <c r="H162" s="164" t="s">
        <v>217</v>
      </c>
      <c r="I162" s="164" t="s">
        <v>314</v>
      </c>
      <c r="J162" s="164" t="s">
        <v>315</v>
      </c>
      <c r="K162" s="165" t="s">
        <v>316</v>
      </c>
      <c r="L162" s="80">
        <f>L163</f>
        <v>0</v>
      </c>
      <c r="M162" s="164" t="s">
        <v>216</v>
      </c>
      <c r="N162" s="164" t="s">
        <v>217</v>
      </c>
      <c r="O162" s="164" t="s">
        <v>314</v>
      </c>
      <c r="P162" s="164" t="s">
        <v>315</v>
      </c>
      <c r="Q162" s="165" t="s">
        <v>316</v>
      </c>
      <c r="R162" s="166"/>
      <c r="S162" s="81" t="str">
        <f t="shared" si="20"/>
        <v/>
      </c>
      <c r="T162" s="82">
        <v>70</v>
      </c>
    </row>
    <row r="163" spans="1:30" s="13" customFormat="1" ht="13.8" thickBot="1">
      <c r="A163" s="280"/>
      <c r="B163" s="281"/>
      <c r="C163" s="56" t="s">
        <v>163</v>
      </c>
      <c r="D163" s="91" t="s">
        <v>214</v>
      </c>
      <c r="E163" s="49">
        <f t="shared" si="22"/>
        <v>0</v>
      </c>
      <c r="F163" s="60">
        <f t="shared" si="23"/>
        <v>0</v>
      </c>
      <c r="G163" s="92"/>
      <c r="H163" s="92"/>
      <c r="I163" s="92"/>
      <c r="J163" s="92"/>
      <c r="K163" s="93"/>
      <c r="L163" s="60">
        <f t="shared" ref="L163" si="29">SUM(M163:Q163)</f>
        <v>0</v>
      </c>
      <c r="M163" s="92"/>
      <c r="N163" s="92"/>
      <c r="O163" s="92"/>
      <c r="P163" s="92"/>
      <c r="Q163" s="93"/>
      <c r="R163" s="159"/>
      <c r="S163" s="65" t="str">
        <f t="shared" si="20"/>
        <v/>
      </c>
      <c r="T163" s="70">
        <v>70</v>
      </c>
      <c r="U163" s="2"/>
      <c r="V163" s="2"/>
      <c r="W163" s="2"/>
      <c r="X163" s="2"/>
      <c r="Y163" s="2"/>
      <c r="Z163" s="2"/>
      <c r="AA163" s="2"/>
      <c r="AB163" s="2"/>
      <c r="AC163" s="2"/>
      <c r="AD163" s="2"/>
    </row>
    <row r="164" spans="1:30" s="12" customFormat="1">
      <c r="A164" s="154" t="s">
        <v>268</v>
      </c>
      <c r="B164" s="155"/>
      <c r="C164" s="85"/>
      <c r="D164" s="78"/>
      <c r="E164" s="79">
        <f t="shared" si="22"/>
        <v>0</v>
      </c>
      <c r="F164" s="80">
        <f>SUM(F165:F168)</f>
        <v>0</v>
      </c>
      <c r="G164" s="164" t="s">
        <v>216</v>
      </c>
      <c r="H164" s="164" t="s">
        <v>217</v>
      </c>
      <c r="I164" s="164" t="s">
        <v>314</v>
      </c>
      <c r="J164" s="164" t="s">
        <v>315</v>
      </c>
      <c r="K164" s="165" t="s">
        <v>316</v>
      </c>
      <c r="L164" s="80">
        <f>SUM(L165:L168)</f>
        <v>0</v>
      </c>
      <c r="M164" s="164" t="s">
        <v>216</v>
      </c>
      <c r="N164" s="164" t="s">
        <v>217</v>
      </c>
      <c r="O164" s="164" t="s">
        <v>314</v>
      </c>
      <c r="P164" s="164" t="s">
        <v>315</v>
      </c>
      <c r="Q164" s="165" t="s">
        <v>316</v>
      </c>
      <c r="R164" s="166"/>
      <c r="S164" s="81" t="str">
        <f t="shared" si="20"/>
        <v/>
      </c>
      <c r="T164" s="82">
        <v>70</v>
      </c>
    </row>
    <row r="165" spans="1:30" s="13" customFormat="1">
      <c r="A165" s="278"/>
      <c r="B165" s="279"/>
      <c r="C165" s="15" t="s">
        <v>164</v>
      </c>
      <c r="D165" s="51" t="s">
        <v>248</v>
      </c>
      <c r="E165" s="7">
        <f t="shared" si="22"/>
        <v>0</v>
      </c>
      <c r="F165" s="9">
        <f t="shared" si="23"/>
        <v>0</v>
      </c>
      <c r="G165" s="43"/>
      <c r="H165" s="43"/>
      <c r="I165" s="43"/>
      <c r="J165" s="43"/>
      <c r="K165" s="59"/>
      <c r="L165" s="9">
        <f t="shared" ref="L165:L168" si="30">SUM(M165:Q165)</f>
        <v>0</v>
      </c>
      <c r="M165" s="43"/>
      <c r="N165" s="43"/>
      <c r="O165" s="43"/>
      <c r="P165" s="43"/>
      <c r="Q165" s="59"/>
      <c r="R165" s="157"/>
      <c r="S165" s="64" t="str">
        <f t="shared" si="20"/>
        <v/>
      </c>
      <c r="T165" s="69">
        <v>70</v>
      </c>
      <c r="U165" s="2"/>
      <c r="V165" s="2"/>
      <c r="W165" s="2"/>
      <c r="X165" s="2"/>
      <c r="Y165" s="2"/>
      <c r="Z165" s="2"/>
      <c r="AA165" s="2"/>
      <c r="AB165" s="2"/>
      <c r="AC165" s="2"/>
      <c r="AD165" s="2"/>
    </row>
    <row r="166" spans="1:30" s="13" customFormat="1">
      <c r="A166" s="278"/>
      <c r="B166" s="279"/>
      <c r="C166" s="15" t="s">
        <v>165</v>
      </c>
      <c r="D166" s="51" t="s">
        <v>248</v>
      </c>
      <c r="E166" s="7">
        <f t="shared" si="22"/>
        <v>0</v>
      </c>
      <c r="F166" s="9">
        <f t="shared" si="23"/>
        <v>0</v>
      </c>
      <c r="G166" s="43"/>
      <c r="H166" s="43"/>
      <c r="I166" s="43"/>
      <c r="J166" s="43"/>
      <c r="K166" s="59"/>
      <c r="L166" s="9">
        <f t="shared" si="30"/>
        <v>0</v>
      </c>
      <c r="M166" s="43"/>
      <c r="N166" s="43"/>
      <c r="O166" s="43"/>
      <c r="P166" s="43"/>
      <c r="Q166" s="59"/>
      <c r="R166" s="157"/>
      <c r="S166" s="64" t="str">
        <f t="shared" si="20"/>
        <v/>
      </c>
      <c r="T166" s="69">
        <v>70</v>
      </c>
      <c r="U166" s="2"/>
      <c r="V166" s="2"/>
      <c r="W166" s="2"/>
      <c r="X166" s="2"/>
      <c r="Y166" s="2"/>
      <c r="Z166" s="2"/>
      <c r="AA166" s="2"/>
      <c r="AB166" s="2"/>
      <c r="AC166" s="2"/>
      <c r="AD166" s="2"/>
    </row>
    <row r="167" spans="1:30" s="13" customFormat="1">
      <c r="A167" s="278"/>
      <c r="B167" s="279"/>
      <c r="C167" s="15" t="s">
        <v>166</v>
      </c>
      <c r="D167" s="51" t="s">
        <v>240</v>
      </c>
      <c r="E167" s="7">
        <f t="shared" si="22"/>
        <v>0</v>
      </c>
      <c r="F167" s="9">
        <f t="shared" si="23"/>
        <v>0</v>
      </c>
      <c r="G167" s="43"/>
      <c r="H167" s="43"/>
      <c r="I167" s="43"/>
      <c r="J167" s="43"/>
      <c r="K167" s="59"/>
      <c r="L167" s="9">
        <f t="shared" si="30"/>
        <v>0</v>
      </c>
      <c r="M167" s="43"/>
      <c r="N167" s="43"/>
      <c r="O167" s="43"/>
      <c r="P167" s="43"/>
      <c r="Q167" s="59"/>
      <c r="R167" s="157"/>
      <c r="S167" s="64" t="str">
        <f t="shared" si="20"/>
        <v/>
      </c>
      <c r="T167" s="69">
        <v>70</v>
      </c>
      <c r="U167" s="2"/>
      <c r="V167" s="2"/>
      <c r="W167" s="2"/>
      <c r="X167" s="2"/>
      <c r="Y167" s="2"/>
      <c r="Z167" s="2"/>
      <c r="AA167" s="2"/>
      <c r="AB167" s="2"/>
      <c r="AC167" s="2"/>
      <c r="AD167" s="2"/>
    </row>
    <row r="168" spans="1:30" s="13" customFormat="1" ht="13.8" thickBot="1">
      <c r="A168" s="280"/>
      <c r="B168" s="281"/>
      <c r="C168" s="83" t="s">
        <v>167</v>
      </c>
      <c r="D168" s="52" t="s">
        <v>249</v>
      </c>
      <c r="E168" s="49">
        <f t="shared" si="22"/>
        <v>0</v>
      </c>
      <c r="F168" s="60">
        <f t="shared" si="23"/>
        <v>0</v>
      </c>
      <c r="G168" s="47"/>
      <c r="H168" s="47"/>
      <c r="I168" s="47"/>
      <c r="J168" s="47"/>
      <c r="K168" s="61"/>
      <c r="L168" s="60">
        <f t="shared" si="30"/>
        <v>0</v>
      </c>
      <c r="M168" s="47"/>
      <c r="N168" s="47"/>
      <c r="O168" s="47"/>
      <c r="P168" s="47"/>
      <c r="Q168" s="61"/>
      <c r="R168" s="159"/>
      <c r="S168" s="65" t="str">
        <f t="shared" si="20"/>
        <v/>
      </c>
      <c r="T168" s="70">
        <v>70</v>
      </c>
      <c r="U168" s="2"/>
      <c r="V168" s="2"/>
      <c r="W168" s="2"/>
      <c r="X168" s="2"/>
      <c r="Y168" s="2"/>
      <c r="Z168" s="2"/>
      <c r="AA168" s="2"/>
      <c r="AB168" s="2"/>
      <c r="AC168" s="2"/>
      <c r="AD168" s="2"/>
    </row>
    <row r="169" spans="1:30" s="12" customFormat="1">
      <c r="A169" s="154" t="s">
        <v>269</v>
      </c>
      <c r="B169" s="155"/>
      <c r="C169" s="85"/>
      <c r="D169" s="78"/>
      <c r="E169" s="79">
        <f t="shared" si="22"/>
        <v>0</v>
      </c>
      <c r="F169" s="80">
        <f>SUM(F170:F180)</f>
        <v>0</v>
      </c>
      <c r="G169" s="164" t="s">
        <v>216</v>
      </c>
      <c r="H169" s="164" t="s">
        <v>217</v>
      </c>
      <c r="I169" s="164" t="s">
        <v>314</v>
      </c>
      <c r="J169" s="164" t="s">
        <v>315</v>
      </c>
      <c r="K169" s="165" t="s">
        <v>316</v>
      </c>
      <c r="L169" s="80">
        <f>SUM(L170:L180)</f>
        <v>0</v>
      </c>
      <c r="M169" s="164" t="s">
        <v>216</v>
      </c>
      <c r="N169" s="164" t="s">
        <v>217</v>
      </c>
      <c r="O169" s="164" t="s">
        <v>314</v>
      </c>
      <c r="P169" s="164" t="s">
        <v>315</v>
      </c>
      <c r="Q169" s="165" t="s">
        <v>316</v>
      </c>
      <c r="R169" s="166"/>
      <c r="S169" s="81" t="str">
        <f t="shared" si="20"/>
        <v/>
      </c>
      <c r="T169" s="82">
        <v>70</v>
      </c>
    </row>
    <row r="170" spans="1:30" s="13" customFormat="1">
      <c r="A170" s="278"/>
      <c r="B170" s="279"/>
      <c r="C170" s="15" t="s">
        <v>168</v>
      </c>
      <c r="D170" s="51" t="s">
        <v>211</v>
      </c>
      <c r="E170" s="7">
        <f t="shared" si="22"/>
        <v>0</v>
      </c>
      <c r="F170" s="9">
        <f t="shared" si="23"/>
        <v>0</v>
      </c>
      <c r="G170" s="43"/>
      <c r="H170" s="43"/>
      <c r="I170" s="43"/>
      <c r="J170" s="43"/>
      <c r="K170" s="59"/>
      <c r="L170" s="9">
        <f t="shared" ref="L170:L172" si="31">SUM(M170:Q170)</f>
        <v>0</v>
      </c>
      <c r="M170" s="43"/>
      <c r="N170" s="43"/>
      <c r="O170" s="43"/>
      <c r="P170" s="43"/>
      <c r="Q170" s="59"/>
      <c r="R170" s="157"/>
      <c r="S170" s="64" t="str">
        <f t="shared" si="20"/>
        <v/>
      </c>
      <c r="T170" s="69">
        <v>70</v>
      </c>
      <c r="U170" s="2"/>
      <c r="V170" s="2"/>
      <c r="W170" s="2"/>
      <c r="X170" s="2"/>
      <c r="Y170" s="2"/>
      <c r="Z170" s="2"/>
      <c r="AA170" s="2"/>
      <c r="AB170" s="2"/>
      <c r="AC170" s="2"/>
      <c r="AD170" s="2"/>
    </row>
    <row r="171" spans="1:30" s="13" customFormat="1">
      <c r="A171" s="278"/>
      <c r="B171" s="279"/>
      <c r="C171" s="15" t="s">
        <v>169</v>
      </c>
      <c r="D171" s="51" t="s">
        <v>211</v>
      </c>
      <c r="E171" s="7">
        <f t="shared" si="22"/>
        <v>0</v>
      </c>
      <c r="F171" s="9">
        <f t="shared" si="23"/>
        <v>0</v>
      </c>
      <c r="G171" s="43"/>
      <c r="H171" s="43"/>
      <c r="I171" s="43"/>
      <c r="J171" s="43"/>
      <c r="K171" s="59"/>
      <c r="L171" s="9">
        <f t="shared" si="31"/>
        <v>0</v>
      </c>
      <c r="M171" s="43"/>
      <c r="N171" s="43"/>
      <c r="O171" s="43"/>
      <c r="P171" s="43"/>
      <c r="Q171" s="59"/>
      <c r="R171" s="157"/>
      <c r="S171" s="64" t="str">
        <f t="shared" si="20"/>
        <v/>
      </c>
      <c r="T171" s="69">
        <v>70</v>
      </c>
      <c r="U171" s="2"/>
      <c r="V171" s="2"/>
      <c r="W171" s="2"/>
      <c r="X171" s="2"/>
      <c r="Y171" s="2"/>
      <c r="Z171" s="2"/>
      <c r="AA171" s="2"/>
      <c r="AB171" s="2"/>
      <c r="AC171" s="2"/>
      <c r="AD171" s="2"/>
    </row>
    <row r="172" spans="1:30" s="13" customFormat="1">
      <c r="A172" s="278"/>
      <c r="B172" s="279"/>
      <c r="C172" s="15" t="s">
        <v>170</v>
      </c>
      <c r="D172" s="51" t="s">
        <v>211</v>
      </c>
      <c r="E172" s="7">
        <f t="shared" si="22"/>
        <v>0</v>
      </c>
      <c r="F172" s="9">
        <f t="shared" si="23"/>
        <v>0</v>
      </c>
      <c r="G172" s="43"/>
      <c r="H172" s="43"/>
      <c r="I172" s="43"/>
      <c r="J172" s="43"/>
      <c r="K172" s="59"/>
      <c r="L172" s="9">
        <f t="shared" si="31"/>
        <v>0</v>
      </c>
      <c r="M172" s="43"/>
      <c r="N172" s="43"/>
      <c r="O172" s="43"/>
      <c r="P172" s="43"/>
      <c r="Q172" s="59"/>
      <c r="R172" s="157"/>
      <c r="S172" s="64" t="str">
        <f t="shared" si="20"/>
        <v/>
      </c>
      <c r="T172" s="69">
        <v>70</v>
      </c>
      <c r="U172" s="2"/>
      <c r="V172" s="2"/>
      <c r="W172" s="2"/>
      <c r="X172" s="2"/>
      <c r="Y172" s="2"/>
      <c r="Z172" s="2"/>
      <c r="AA172" s="2"/>
      <c r="AB172" s="2"/>
      <c r="AC172" s="2"/>
      <c r="AD172" s="2"/>
    </row>
    <row r="173" spans="1:30" s="13" customFormat="1">
      <c r="A173" s="278"/>
      <c r="B173" s="279"/>
      <c r="C173" s="57" t="s">
        <v>171</v>
      </c>
      <c r="D173" s="304" t="s">
        <v>250</v>
      </c>
      <c r="E173" s="295">
        <f>F173+L173</f>
        <v>0</v>
      </c>
      <c r="F173" s="296">
        <f>SUM(G173:K176)</f>
        <v>0</v>
      </c>
      <c r="G173" s="292"/>
      <c r="H173" s="292"/>
      <c r="I173" s="292"/>
      <c r="J173" s="292"/>
      <c r="K173" s="292"/>
      <c r="L173" s="296">
        <f>SUM(M173:Q176)</f>
        <v>0</v>
      </c>
      <c r="M173" s="292"/>
      <c r="N173" s="292"/>
      <c r="O173" s="292"/>
      <c r="P173" s="292"/>
      <c r="Q173" s="292"/>
      <c r="R173" s="160"/>
      <c r="S173" s="291" t="str">
        <f>IFERROR(ROUND(F173/E173*100,1),"")</f>
        <v/>
      </c>
      <c r="T173" s="69">
        <v>70</v>
      </c>
      <c r="U173" s="2"/>
      <c r="V173" s="2"/>
      <c r="W173" s="2"/>
      <c r="X173" s="2"/>
      <c r="Y173" s="2"/>
      <c r="Z173" s="2"/>
      <c r="AA173" s="2"/>
      <c r="AB173" s="2"/>
      <c r="AC173" s="2"/>
      <c r="AD173" s="2"/>
    </row>
    <row r="174" spans="1:30" s="13" customFormat="1">
      <c r="A174" s="278"/>
      <c r="B174" s="279"/>
      <c r="C174" s="57" t="s">
        <v>172</v>
      </c>
      <c r="D174" s="304"/>
      <c r="E174" s="295"/>
      <c r="F174" s="296"/>
      <c r="G174" s="293"/>
      <c r="H174" s="293"/>
      <c r="I174" s="293"/>
      <c r="J174" s="293"/>
      <c r="K174" s="293"/>
      <c r="L174" s="296"/>
      <c r="M174" s="293"/>
      <c r="N174" s="293"/>
      <c r="O174" s="293"/>
      <c r="P174" s="293"/>
      <c r="Q174" s="293"/>
      <c r="R174" s="160"/>
      <c r="S174" s="291"/>
      <c r="T174" s="69">
        <v>70</v>
      </c>
      <c r="U174" s="2"/>
      <c r="V174" s="2"/>
      <c r="W174" s="2"/>
      <c r="X174" s="2"/>
      <c r="Y174" s="2"/>
      <c r="Z174" s="2"/>
      <c r="AA174" s="2"/>
      <c r="AB174" s="2"/>
      <c r="AC174" s="2"/>
      <c r="AD174" s="2"/>
    </row>
    <row r="175" spans="1:30" s="13" customFormat="1">
      <c r="A175" s="278"/>
      <c r="B175" s="279"/>
      <c r="C175" s="57" t="s">
        <v>173</v>
      </c>
      <c r="D175" s="304"/>
      <c r="E175" s="295"/>
      <c r="F175" s="296"/>
      <c r="G175" s="293"/>
      <c r="H175" s="293"/>
      <c r="I175" s="293"/>
      <c r="J175" s="293"/>
      <c r="K175" s="293"/>
      <c r="L175" s="296"/>
      <c r="M175" s="293"/>
      <c r="N175" s="293"/>
      <c r="O175" s="293"/>
      <c r="P175" s="293"/>
      <c r="Q175" s="293"/>
      <c r="R175" s="160"/>
      <c r="S175" s="291"/>
      <c r="T175" s="69">
        <v>70</v>
      </c>
      <c r="U175" s="2"/>
      <c r="V175" s="2"/>
      <c r="W175" s="2"/>
      <c r="X175" s="2"/>
      <c r="Y175" s="2"/>
      <c r="Z175" s="2"/>
      <c r="AA175" s="2"/>
      <c r="AB175" s="2"/>
      <c r="AC175" s="2"/>
      <c r="AD175" s="2"/>
    </row>
    <row r="176" spans="1:30" s="13" customFormat="1">
      <c r="A176" s="278"/>
      <c r="B176" s="279"/>
      <c r="C176" s="57" t="s">
        <v>174</v>
      </c>
      <c r="D176" s="304"/>
      <c r="E176" s="295"/>
      <c r="F176" s="296"/>
      <c r="G176" s="294"/>
      <c r="H176" s="294"/>
      <c r="I176" s="294"/>
      <c r="J176" s="294"/>
      <c r="K176" s="294"/>
      <c r="L176" s="296"/>
      <c r="M176" s="294"/>
      <c r="N176" s="294"/>
      <c r="O176" s="294"/>
      <c r="P176" s="294"/>
      <c r="Q176" s="294"/>
      <c r="R176" s="160"/>
      <c r="S176" s="291"/>
      <c r="T176" s="69">
        <v>70</v>
      </c>
      <c r="U176" s="2"/>
      <c r="V176" s="2"/>
      <c r="W176" s="2"/>
      <c r="X176" s="2"/>
      <c r="Y176" s="2"/>
      <c r="Z176" s="2"/>
      <c r="AA176" s="2"/>
      <c r="AB176" s="2"/>
      <c r="AC176" s="2"/>
      <c r="AD176" s="2"/>
    </row>
    <row r="177" spans="1:30" s="13" customFormat="1">
      <c r="A177" s="278"/>
      <c r="B177" s="279"/>
      <c r="C177" s="15" t="s">
        <v>175</v>
      </c>
      <c r="D177" s="51" t="s">
        <v>211</v>
      </c>
      <c r="E177" s="7">
        <f t="shared" si="22"/>
        <v>0</v>
      </c>
      <c r="F177" s="9">
        <f t="shared" si="23"/>
        <v>0</v>
      </c>
      <c r="G177" s="43"/>
      <c r="H177" s="43"/>
      <c r="I177" s="43"/>
      <c r="J177" s="43"/>
      <c r="K177" s="59"/>
      <c r="L177" s="9">
        <f t="shared" ref="L177:L180" si="32">SUM(M177:Q177)</f>
        <v>0</v>
      </c>
      <c r="M177" s="43"/>
      <c r="N177" s="43"/>
      <c r="O177" s="43"/>
      <c r="P177" s="43"/>
      <c r="Q177" s="59"/>
      <c r="R177" s="157"/>
      <c r="S177" s="64" t="str">
        <f t="shared" si="20"/>
        <v/>
      </c>
      <c r="T177" s="69">
        <v>70</v>
      </c>
      <c r="U177" s="2"/>
      <c r="V177" s="2"/>
      <c r="W177" s="2"/>
      <c r="X177" s="2"/>
      <c r="Y177" s="2"/>
      <c r="Z177" s="2"/>
      <c r="AA177" s="2"/>
      <c r="AB177" s="2"/>
      <c r="AC177" s="2"/>
      <c r="AD177" s="2"/>
    </row>
    <row r="178" spans="1:30" s="13" customFormat="1">
      <c r="A178" s="278"/>
      <c r="B178" s="279"/>
      <c r="C178" s="15" t="s">
        <v>176</v>
      </c>
      <c r="D178" s="51" t="s">
        <v>211</v>
      </c>
      <c r="E178" s="7">
        <f t="shared" si="22"/>
        <v>0</v>
      </c>
      <c r="F178" s="9">
        <f t="shared" si="23"/>
        <v>0</v>
      </c>
      <c r="G178" s="43"/>
      <c r="H178" s="43"/>
      <c r="I178" s="43"/>
      <c r="J178" s="43"/>
      <c r="K178" s="59"/>
      <c r="L178" s="9">
        <f t="shared" si="32"/>
        <v>0</v>
      </c>
      <c r="M178" s="43"/>
      <c r="N178" s="43"/>
      <c r="O178" s="43"/>
      <c r="P178" s="43"/>
      <c r="Q178" s="59"/>
      <c r="R178" s="157"/>
      <c r="S178" s="64" t="str">
        <f t="shared" si="20"/>
        <v/>
      </c>
      <c r="T178" s="69">
        <v>70</v>
      </c>
      <c r="U178" s="2"/>
      <c r="V178" s="2"/>
      <c r="W178" s="2"/>
      <c r="X178" s="2"/>
      <c r="Y178" s="2"/>
      <c r="Z178" s="2"/>
      <c r="AA178" s="2"/>
      <c r="AB178" s="2"/>
      <c r="AC178" s="2"/>
      <c r="AD178" s="2"/>
    </row>
    <row r="179" spans="1:30" s="13" customFormat="1">
      <c r="A179" s="278"/>
      <c r="B179" s="279"/>
      <c r="C179" s="15" t="s">
        <v>177</v>
      </c>
      <c r="D179" s="51" t="s">
        <v>242</v>
      </c>
      <c r="E179" s="7">
        <f t="shared" si="22"/>
        <v>0</v>
      </c>
      <c r="F179" s="9">
        <f t="shared" si="23"/>
        <v>0</v>
      </c>
      <c r="G179" s="43"/>
      <c r="H179" s="43"/>
      <c r="I179" s="43"/>
      <c r="J179" s="43"/>
      <c r="K179" s="59"/>
      <c r="L179" s="9">
        <f t="shared" si="32"/>
        <v>0</v>
      </c>
      <c r="M179" s="43"/>
      <c r="N179" s="43"/>
      <c r="O179" s="43"/>
      <c r="P179" s="43"/>
      <c r="Q179" s="59"/>
      <c r="R179" s="157"/>
      <c r="S179" s="64" t="str">
        <f t="shared" si="20"/>
        <v/>
      </c>
      <c r="T179" s="69">
        <v>70</v>
      </c>
      <c r="U179" s="2"/>
      <c r="V179" s="2"/>
      <c r="W179" s="2"/>
      <c r="X179" s="2"/>
      <c r="Y179" s="2"/>
      <c r="Z179" s="2"/>
      <c r="AA179" s="2"/>
      <c r="AB179" s="2"/>
      <c r="AC179" s="2"/>
      <c r="AD179" s="2"/>
    </row>
    <row r="180" spans="1:30" s="13" customFormat="1" ht="13.8" thickBot="1">
      <c r="A180" s="280"/>
      <c r="B180" s="281"/>
      <c r="C180" s="83" t="s">
        <v>178</v>
      </c>
      <c r="D180" s="91" t="s">
        <v>242</v>
      </c>
      <c r="E180" s="49">
        <f t="shared" si="22"/>
        <v>0</v>
      </c>
      <c r="F180" s="60">
        <f t="shared" si="23"/>
        <v>0</v>
      </c>
      <c r="G180" s="47"/>
      <c r="H180" s="47"/>
      <c r="I180" s="47"/>
      <c r="J180" s="47"/>
      <c r="K180" s="61"/>
      <c r="L180" s="60">
        <f t="shared" si="32"/>
        <v>0</v>
      </c>
      <c r="M180" s="47"/>
      <c r="N180" s="47"/>
      <c r="O180" s="47"/>
      <c r="P180" s="47"/>
      <c r="Q180" s="61"/>
      <c r="R180" s="159"/>
      <c r="S180" s="65" t="str">
        <f t="shared" si="20"/>
        <v/>
      </c>
      <c r="T180" s="70">
        <v>70</v>
      </c>
      <c r="U180" s="2"/>
      <c r="V180" s="2"/>
      <c r="W180" s="2"/>
      <c r="X180" s="2"/>
      <c r="Y180" s="2"/>
      <c r="Z180" s="2"/>
      <c r="AA180" s="2"/>
      <c r="AB180" s="2"/>
      <c r="AC180" s="2"/>
      <c r="AD180" s="2"/>
    </row>
    <row r="181" spans="1:30" s="12" customFormat="1" ht="13.5" customHeight="1">
      <c r="A181" s="154" t="s">
        <v>271</v>
      </c>
      <c r="B181" s="155"/>
      <c r="C181" s="77"/>
      <c r="D181" s="78"/>
      <c r="E181" s="79">
        <f t="shared" si="22"/>
        <v>0</v>
      </c>
      <c r="F181" s="80">
        <f>F182</f>
        <v>0</v>
      </c>
      <c r="G181" s="164" t="s">
        <v>216</v>
      </c>
      <c r="H181" s="164" t="s">
        <v>217</v>
      </c>
      <c r="I181" s="164" t="s">
        <v>314</v>
      </c>
      <c r="J181" s="164" t="s">
        <v>315</v>
      </c>
      <c r="K181" s="165" t="s">
        <v>316</v>
      </c>
      <c r="L181" s="80">
        <f>L182</f>
        <v>0</v>
      </c>
      <c r="M181" s="164" t="s">
        <v>216</v>
      </c>
      <c r="N181" s="164" t="s">
        <v>217</v>
      </c>
      <c r="O181" s="164" t="s">
        <v>314</v>
      </c>
      <c r="P181" s="164" t="s">
        <v>315</v>
      </c>
      <c r="Q181" s="165" t="s">
        <v>316</v>
      </c>
      <c r="R181" s="166"/>
      <c r="S181" s="81" t="str">
        <f t="shared" si="20"/>
        <v/>
      </c>
      <c r="T181" s="82">
        <v>70</v>
      </c>
    </row>
    <row r="182" spans="1:30" s="13" customFormat="1" ht="13.8" thickBot="1">
      <c r="A182" s="302"/>
      <c r="B182" s="303"/>
      <c r="C182" s="56" t="s">
        <v>179</v>
      </c>
      <c r="D182" s="52" t="s">
        <v>251</v>
      </c>
      <c r="E182" s="49">
        <f t="shared" si="22"/>
        <v>0</v>
      </c>
      <c r="F182" s="60">
        <f t="shared" ref="F182" si="33">SUM(G182:K182)</f>
        <v>0</v>
      </c>
      <c r="G182" s="47"/>
      <c r="H182" s="47"/>
      <c r="I182" s="47"/>
      <c r="J182" s="47"/>
      <c r="K182" s="61"/>
      <c r="L182" s="60">
        <f t="shared" ref="L182" si="34">SUM(M182:Q182)</f>
        <v>0</v>
      </c>
      <c r="M182" s="47"/>
      <c r="N182" s="47"/>
      <c r="O182" s="47"/>
      <c r="P182" s="47"/>
      <c r="Q182" s="61"/>
      <c r="R182" s="159"/>
      <c r="S182" s="65" t="str">
        <f t="shared" si="20"/>
        <v/>
      </c>
      <c r="T182" s="70">
        <v>70</v>
      </c>
      <c r="U182" s="2"/>
      <c r="V182" s="2"/>
      <c r="W182" s="2"/>
      <c r="X182" s="2"/>
      <c r="Y182" s="2"/>
      <c r="Z182" s="2"/>
      <c r="AA182" s="2"/>
      <c r="AB182" s="2"/>
      <c r="AC182" s="2"/>
      <c r="AD182" s="2"/>
    </row>
    <row r="183" spans="1:30" s="12" customFormat="1" ht="13.5" customHeight="1">
      <c r="A183" s="154" t="s">
        <v>270</v>
      </c>
      <c r="B183" s="155"/>
      <c r="C183" s="77"/>
      <c r="D183" s="78"/>
      <c r="E183" s="79">
        <f t="shared" si="22"/>
        <v>0</v>
      </c>
      <c r="F183" s="80">
        <f>SUM(F184:F190)</f>
        <v>0</v>
      </c>
      <c r="G183" s="164" t="s">
        <v>216</v>
      </c>
      <c r="H183" s="164" t="s">
        <v>217</v>
      </c>
      <c r="I183" s="164" t="s">
        <v>314</v>
      </c>
      <c r="J183" s="164" t="s">
        <v>315</v>
      </c>
      <c r="K183" s="165" t="s">
        <v>316</v>
      </c>
      <c r="L183" s="80">
        <f>SUM(L184:L190)</f>
        <v>0</v>
      </c>
      <c r="M183" s="164" t="s">
        <v>216</v>
      </c>
      <c r="N183" s="164" t="s">
        <v>217</v>
      </c>
      <c r="O183" s="164" t="s">
        <v>314</v>
      </c>
      <c r="P183" s="164" t="s">
        <v>315</v>
      </c>
      <c r="Q183" s="165" t="s">
        <v>316</v>
      </c>
      <c r="R183" s="166"/>
      <c r="S183" s="81" t="str">
        <f t="shared" si="20"/>
        <v/>
      </c>
      <c r="T183" s="82">
        <v>70</v>
      </c>
    </row>
    <row r="184" spans="1:30" s="13" customFormat="1">
      <c r="A184" s="278"/>
      <c r="B184" s="279"/>
      <c r="C184" s="14" t="s">
        <v>180</v>
      </c>
      <c r="D184" s="51" t="s">
        <v>252</v>
      </c>
      <c r="E184" s="7">
        <f t="shared" si="22"/>
        <v>0</v>
      </c>
      <c r="F184" s="9">
        <f t="shared" si="23"/>
        <v>0</v>
      </c>
      <c r="G184" s="43"/>
      <c r="H184" s="43"/>
      <c r="I184" s="43"/>
      <c r="J184" s="43"/>
      <c r="K184" s="59"/>
      <c r="L184" s="9">
        <f t="shared" ref="L184:L190" si="35">SUM(M184:Q184)</f>
        <v>0</v>
      </c>
      <c r="M184" s="43"/>
      <c r="N184" s="43"/>
      <c r="O184" s="43"/>
      <c r="P184" s="43"/>
      <c r="Q184" s="59"/>
      <c r="R184" s="157"/>
      <c r="S184" s="64" t="str">
        <f t="shared" si="20"/>
        <v/>
      </c>
      <c r="T184" s="69">
        <v>70</v>
      </c>
      <c r="U184" s="2"/>
      <c r="V184" s="2"/>
      <c r="W184" s="2"/>
      <c r="X184" s="2"/>
      <c r="Y184" s="2"/>
      <c r="Z184" s="2"/>
      <c r="AA184" s="2"/>
      <c r="AB184" s="2"/>
      <c r="AC184" s="2"/>
      <c r="AD184" s="2"/>
    </row>
    <row r="185" spans="1:30" s="13" customFormat="1">
      <c r="A185" s="278"/>
      <c r="B185" s="279"/>
      <c r="C185" s="14" t="s">
        <v>181</v>
      </c>
      <c r="D185" s="51" t="s">
        <v>211</v>
      </c>
      <c r="E185" s="7">
        <f t="shared" si="22"/>
        <v>0</v>
      </c>
      <c r="F185" s="9">
        <f t="shared" si="23"/>
        <v>0</v>
      </c>
      <c r="G185" s="43"/>
      <c r="H185" s="43"/>
      <c r="I185" s="43"/>
      <c r="J185" s="43"/>
      <c r="K185" s="59"/>
      <c r="L185" s="9">
        <f t="shared" si="35"/>
        <v>0</v>
      </c>
      <c r="M185" s="43"/>
      <c r="N185" s="43"/>
      <c r="O185" s="43"/>
      <c r="P185" s="43"/>
      <c r="Q185" s="59"/>
      <c r="R185" s="157"/>
      <c r="S185" s="64" t="str">
        <f t="shared" si="20"/>
        <v/>
      </c>
      <c r="T185" s="69">
        <v>70</v>
      </c>
      <c r="U185" s="2"/>
      <c r="V185" s="2"/>
      <c r="W185" s="2"/>
      <c r="X185" s="2"/>
      <c r="Y185" s="2"/>
      <c r="Z185" s="2"/>
      <c r="AA185" s="2"/>
      <c r="AB185" s="2"/>
      <c r="AC185" s="2"/>
      <c r="AD185" s="2"/>
    </row>
    <row r="186" spans="1:30" s="13" customFormat="1">
      <c r="A186" s="278"/>
      <c r="B186" s="279"/>
      <c r="C186" s="14" t="s">
        <v>182</v>
      </c>
      <c r="D186" s="51" t="s">
        <v>253</v>
      </c>
      <c r="E186" s="7">
        <f t="shared" si="22"/>
        <v>0</v>
      </c>
      <c r="F186" s="9">
        <f t="shared" si="23"/>
        <v>0</v>
      </c>
      <c r="G186" s="43"/>
      <c r="H186" s="43"/>
      <c r="I186" s="43"/>
      <c r="J186" s="43"/>
      <c r="K186" s="59"/>
      <c r="L186" s="9">
        <f t="shared" si="35"/>
        <v>0</v>
      </c>
      <c r="M186" s="43"/>
      <c r="N186" s="43"/>
      <c r="O186" s="43"/>
      <c r="P186" s="43"/>
      <c r="Q186" s="59"/>
      <c r="R186" s="157"/>
      <c r="S186" s="64" t="str">
        <f t="shared" si="20"/>
        <v/>
      </c>
      <c r="T186" s="69">
        <v>70</v>
      </c>
      <c r="U186" s="2"/>
      <c r="V186" s="2"/>
      <c r="W186" s="2"/>
      <c r="X186" s="2"/>
      <c r="Y186" s="2"/>
      <c r="Z186" s="2"/>
      <c r="AA186" s="2"/>
      <c r="AB186" s="2"/>
      <c r="AC186" s="2"/>
      <c r="AD186" s="2"/>
    </row>
    <row r="187" spans="1:30" s="13" customFormat="1">
      <c r="A187" s="278"/>
      <c r="B187" s="279"/>
      <c r="C187" s="14" t="s">
        <v>183</v>
      </c>
      <c r="D187" s="51" t="s">
        <v>254</v>
      </c>
      <c r="E187" s="7">
        <f t="shared" si="22"/>
        <v>0</v>
      </c>
      <c r="F187" s="9">
        <f t="shared" si="23"/>
        <v>0</v>
      </c>
      <c r="G187" s="43"/>
      <c r="H187" s="43"/>
      <c r="I187" s="43"/>
      <c r="J187" s="43"/>
      <c r="K187" s="59"/>
      <c r="L187" s="9">
        <f t="shared" si="35"/>
        <v>0</v>
      </c>
      <c r="M187" s="43"/>
      <c r="N187" s="43"/>
      <c r="O187" s="43"/>
      <c r="P187" s="43"/>
      <c r="Q187" s="59"/>
      <c r="R187" s="157"/>
      <c r="S187" s="64" t="str">
        <f t="shared" si="20"/>
        <v/>
      </c>
      <c r="T187" s="69">
        <v>70</v>
      </c>
      <c r="U187" s="2"/>
      <c r="V187" s="2"/>
      <c r="W187" s="2"/>
      <c r="X187" s="2"/>
      <c r="Y187" s="2"/>
      <c r="Z187" s="2"/>
      <c r="AA187" s="2"/>
      <c r="AB187" s="2"/>
      <c r="AC187" s="2"/>
      <c r="AD187" s="2"/>
    </row>
    <row r="188" spans="1:30" s="13" customFormat="1">
      <c r="A188" s="278"/>
      <c r="B188" s="279"/>
      <c r="C188" s="14" t="s">
        <v>184</v>
      </c>
      <c r="D188" s="51" t="s">
        <v>254</v>
      </c>
      <c r="E188" s="7">
        <f t="shared" si="22"/>
        <v>0</v>
      </c>
      <c r="F188" s="9">
        <f t="shared" si="23"/>
        <v>0</v>
      </c>
      <c r="G188" s="43"/>
      <c r="H188" s="43"/>
      <c r="I188" s="43"/>
      <c r="J188" s="43"/>
      <c r="K188" s="59"/>
      <c r="L188" s="9">
        <f t="shared" si="35"/>
        <v>0</v>
      </c>
      <c r="M188" s="43"/>
      <c r="N188" s="43"/>
      <c r="O188" s="43"/>
      <c r="P188" s="43"/>
      <c r="Q188" s="59"/>
      <c r="R188" s="157"/>
      <c r="S188" s="64" t="str">
        <f t="shared" si="20"/>
        <v/>
      </c>
      <c r="T188" s="69">
        <v>70</v>
      </c>
      <c r="U188" s="2"/>
      <c r="V188" s="2"/>
      <c r="W188" s="2"/>
      <c r="X188" s="2"/>
      <c r="Y188" s="2"/>
      <c r="Z188" s="2"/>
      <c r="AA188" s="2"/>
      <c r="AB188" s="2"/>
      <c r="AC188" s="2"/>
      <c r="AD188" s="2"/>
    </row>
    <row r="189" spans="1:30" s="13" customFormat="1">
      <c r="A189" s="278"/>
      <c r="B189" s="279"/>
      <c r="C189" s="14" t="s">
        <v>185</v>
      </c>
      <c r="D189" s="51" t="s">
        <v>254</v>
      </c>
      <c r="E189" s="7">
        <f t="shared" si="22"/>
        <v>0</v>
      </c>
      <c r="F189" s="9">
        <f t="shared" si="23"/>
        <v>0</v>
      </c>
      <c r="G189" s="43"/>
      <c r="H189" s="43"/>
      <c r="I189" s="43"/>
      <c r="J189" s="43"/>
      <c r="K189" s="59"/>
      <c r="L189" s="9">
        <f t="shared" si="35"/>
        <v>0</v>
      </c>
      <c r="M189" s="43"/>
      <c r="N189" s="43"/>
      <c r="O189" s="43"/>
      <c r="P189" s="43"/>
      <c r="Q189" s="59"/>
      <c r="R189" s="157"/>
      <c r="S189" s="64" t="str">
        <f t="shared" si="20"/>
        <v/>
      </c>
      <c r="T189" s="69">
        <v>70</v>
      </c>
      <c r="U189" s="2"/>
      <c r="V189" s="2"/>
      <c r="W189" s="2"/>
      <c r="X189" s="2"/>
      <c r="Y189" s="2"/>
      <c r="Z189" s="2"/>
      <c r="AA189" s="2"/>
      <c r="AB189" s="2"/>
      <c r="AC189" s="2"/>
      <c r="AD189" s="2"/>
    </row>
    <row r="190" spans="1:30" s="13" customFormat="1" ht="13.8" thickBot="1">
      <c r="A190" s="280"/>
      <c r="B190" s="281"/>
      <c r="C190" s="56" t="s">
        <v>186</v>
      </c>
      <c r="D190" s="52" t="s">
        <v>254</v>
      </c>
      <c r="E190" s="49">
        <f t="shared" si="22"/>
        <v>0</v>
      </c>
      <c r="F190" s="60">
        <f t="shared" si="23"/>
        <v>0</v>
      </c>
      <c r="G190" s="47"/>
      <c r="H190" s="47"/>
      <c r="I190" s="47"/>
      <c r="J190" s="47"/>
      <c r="K190" s="61"/>
      <c r="L190" s="60">
        <f t="shared" si="35"/>
        <v>0</v>
      </c>
      <c r="M190" s="47"/>
      <c r="N190" s="47"/>
      <c r="O190" s="47"/>
      <c r="P190" s="47"/>
      <c r="Q190" s="61"/>
      <c r="R190" s="159"/>
      <c r="S190" s="65" t="str">
        <f t="shared" si="20"/>
        <v/>
      </c>
      <c r="T190" s="70">
        <v>70</v>
      </c>
      <c r="U190" s="2"/>
      <c r="V190" s="2"/>
      <c r="W190" s="2"/>
      <c r="X190" s="2"/>
      <c r="Y190" s="2"/>
      <c r="Z190" s="2"/>
      <c r="AA190" s="2"/>
      <c r="AB190" s="2"/>
      <c r="AC190" s="2"/>
      <c r="AD190" s="2"/>
    </row>
    <row r="191" spans="1:30" s="12" customFormat="1">
      <c r="A191" s="154" t="s">
        <v>272</v>
      </c>
      <c r="B191" s="155"/>
      <c r="C191" s="95"/>
      <c r="D191" s="96"/>
      <c r="E191" s="79">
        <f>F191+L191</f>
        <v>0</v>
      </c>
      <c r="F191" s="80">
        <f>SUM(F192:F201)</f>
        <v>0</v>
      </c>
      <c r="G191" s="164" t="s">
        <v>216</v>
      </c>
      <c r="H191" s="164" t="s">
        <v>217</v>
      </c>
      <c r="I191" s="164" t="s">
        <v>314</v>
      </c>
      <c r="J191" s="164" t="s">
        <v>315</v>
      </c>
      <c r="K191" s="165" t="s">
        <v>316</v>
      </c>
      <c r="L191" s="80">
        <f>SUM(L192:L201)</f>
        <v>0</v>
      </c>
      <c r="M191" s="164" t="s">
        <v>216</v>
      </c>
      <c r="N191" s="164" t="s">
        <v>217</v>
      </c>
      <c r="O191" s="164" t="s">
        <v>314</v>
      </c>
      <c r="P191" s="164" t="s">
        <v>315</v>
      </c>
      <c r="Q191" s="165" t="s">
        <v>316</v>
      </c>
      <c r="R191" s="166"/>
      <c r="S191" s="81" t="str">
        <f>IFERROR(ROUND(F191/E191*100,1),"")</f>
        <v/>
      </c>
      <c r="T191" s="82">
        <v>70</v>
      </c>
    </row>
    <row r="192" spans="1:30" s="13" customFormat="1">
      <c r="A192" s="272"/>
      <c r="B192" s="300"/>
      <c r="C192" s="18" t="s">
        <v>226</v>
      </c>
      <c r="D192" s="51" t="s">
        <v>237</v>
      </c>
      <c r="E192" s="7">
        <f t="shared" ref="E192:E201" si="36">F192+L192</f>
        <v>0</v>
      </c>
      <c r="F192" s="9">
        <f t="shared" ref="F192:F197" si="37">SUM(G192:K192)</f>
        <v>0</v>
      </c>
      <c r="G192" s="43"/>
      <c r="H192" s="43"/>
      <c r="I192" s="43"/>
      <c r="J192" s="43"/>
      <c r="K192" s="59"/>
      <c r="L192" s="9">
        <f t="shared" ref="L192:L197" si="38">SUM(M192:Q192)</f>
        <v>0</v>
      </c>
      <c r="M192" s="43"/>
      <c r="N192" s="43"/>
      <c r="O192" s="43"/>
      <c r="P192" s="43"/>
      <c r="Q192" s="59"/>
      <c r="R192" s="157"/>
      <c r="S192" s="64" t="str">
        <f t="shared" ref="S192:S201" si="39">IFERROR(ROUND(F192/E192*100,1),"")</f>
        <v/>
      </c>
      <c r="T192" s="69">
        <v>70</v>
      </c>
      <c r="U192" s="2"/>
      <c r="V192" s="2"/>
      <c r="W192" s="2"/>
      <c r="X192" s="2"/>
      <c r="Y192" s="2"/>
      <c r="Z192" s="2"/>
      <c r="AA192" s="2"/>
      <c r="AB192" s="2"/>
      <c r="AC192" s="2"/>
      <c r="AD192" s="2"/>
    </row>
    <row r="193" spans="1:30" s="13" customFormat="1">
      <c r="A193" s="272"/>
      <c r="B193" s="300"/>
      <c r="C193" s="18" t="s">
        <v>227</v>
      </c>
      <c r="D193" s="51" t="s">
        <v>238</v>
      </c>
      <c r="E193" s="7">
        <f t="shared" si="36"/>
        <v>0</v>
      </c>
      <c r="F193" s="9">
        <f t="shared" si="37"/>
        <v>0</v>
      </c>
      <c r="G193" s="43"/>
      <c r="H193" s="43"/>
      <c r="I193" s="43"/>
      <c r="J193" s="43"/>
      <c r="K193" s="59"/>
      <c r="L193" s="9">
        <f t="shared" si="38"/>
        <v>0</v>
      </c>
      <c r="M193" s="43"/>
      <c r="N193" s="43"/>
      <c r="O193" s="43"/>
      <c r="P193" s="43"/>
      <c r="Q193" s="59"/>
      <c r="R193" s="157"/>
      <c r="S193" s="64" t="str">
        <f t="shared" si="39"/>
        <v/>
      </c>
      <c r="T193" s="69">
        <v>70</v>
      </c>
      <c r="U193" s="2"/>
      <c r="V193" s="2"/>
      <c r="W193" s="2"/>
      <c r="X193" s="2"/>
      <c r="Y193" s="2"/>
      <c r="Z193" s="2"/>
      <c r="AA193" s="2"/>
      <c r="AB193" s="2"/>
      <c r="AC193" s="2"/>
      <c r="AD193" s="2"/>
    </row>
    <row r="194" spans="1:30" s="13" customFormat="1">
      <c r="A194" s="272"/>
      <c r="B194" s="300"/>
      <c r="C194" s="18" t="s">
        <v>228</v>
      </c>
      <c r="D194" s="51" t="s">
        <v>238</v>
      </c>
      <c r="E194" s="7">
        <f t="shared" si="36"/>
        <v>0</v>
      </c>
      <c r="F194" s="9">
        <f t="shared" si="37"/>
        <v>0</v>
      </c>
      <c r="G194" s="43"/>
      <c r="H194" s="43"/>
      <c r="I194" s="43"/>
      <c r="J194" s="43"/>
      <c r="K194" s="59"/>
      <c r="L194" s="9">
        <f t="shared" si="38"/>
        <v>0</v>
      </c>
      <c r="M194" s="43"/>
      <c r="N194" s="43"/>
      <c r="O194" s="43"/>
      <c r="P194" s="43"/>
      <c r="Q194" s="59"/>
      <c r="R194" s="157"/>
      <c r="S194" s="64" t="str">
        <f t="shared" si="39"/>
        <v/>
      </c>
      <c r="T194" s="69">
        <v>70</v>
      </c>
      <c r="U194" s="2"/>
      <c r="V194" s="2"/>
      <c r="W194" s="2"/>
      <c r="X194" s="2"/>
      <c r="Y194" s="2"/>
      <c r="Z194" s="2"/>
      <c r="AA194" s="2"/>
      <c r="AB194" s="2"/>
      <c r="AC194" s="2"/>
      <c r="AD194" s="2"/>
    </row>
    <row r="195" spans="1:30" s="13" customFormat="1">
      <c r="A195" s="272"/>
      <c r="B195" s="300"/>
      <c r="C195" s="18" t="s">
        <v>229</v>
      </c>
      <c r="D195" s="51" t="s">
        <v>238</v>
      </c>
      <c r="E195" s="7">
        <f t="shared" si="36"/>
        <v>0</v>
      </c>
      <c r="F195" s="9">
        <f t="shared" si="37"/>
        <v>0</v>
      </c>
      <c r="G195" s="43"/>
      <c r="H195" s="43"/>
      <c r="I195" s="43"/>
      <c r="J195" s="43"/>
      <c r="K195" s="59"/>
      <c r="L195" s="9">
        <f t="shared" si="38"/>
        <v>0</v>
      </c>
      <c r="M195" s="43"/>
      <c r="N195" s="43"/>
      <c r="O195" s="43"/>
      <c r="P195" s="43"/>
      <c r="Q195" s="59"/>
      <c r="R195" s="157"/>
      <c r="S195" s="64" t="str">
        <f t="shared" si="39"/>
        <v/>
      </c>
      <c r="T195" s="69">
        <v>70</v>
      </c>
      <c r="U195" s="2"/>
      <c r="V195" s="2"/>
      <c r="W195" s="2"/>
      <c r="X195" s="2"/>
      <c r="Y195" s="2"/>
      <c r="Z195" s="2"/>
      <c r="AA195" s="2"/>
      <c r="AB195" s="2"/>
      <c r="AC195" s="2"/>
      <c r="AD195" s="2"/>
    </row>
    <row r="196" spans="1:30" s="13" customFormat="1">
      <c r="A196" s="272"/>
      <c r="B196" s="300"/>
      <c r="C196" s="18" t="s">
        <v>230</v>
      </c>
      <c r="D196" s="51" t="s">
        <v>238</v>
      </c>
      <c r="E196" s="7">
        <f t="shared" si="36"/>
        <v>0</v>
      </c>
      <c r="F196" s="9">
        <f t="shared" si="37"/>
        <v>0</v>
      </c>
      <c r="G196" s="43"/>
      <c r="H196" s="43"/>
      <c r="I196" s="43"/>
      <c r="J196" s="43"/>
      <c r="K196" s="59"/>
      <c r="L196" s="9">
        <f t="shared" si="38"/>
        <v>0</v>
      </c>
      <c r="M196" s="43"/>
      <c r="N196" s="43"/>
      <c r="O196" s="43"/>
      <c r="P196" s="43"/>
      <c r="Q196" s="59"/>
      <c r="R196" s="157"/>
      <c r="S196" s="64" t="str">
        <f t="shared" si="39"/>
        <v/>
      </c>
      <c r="T196" s="69">
        <v>70</v>
      </c>
      <c r="U196" s="2"/>
      <c r="V196" s="2"/>
      <c r="W196" s="2"/>
      <c r="X196" s="2"/>
      <c r="Y196" s="2"/>
      <c r="Z196" s="2"/>
      <c r="AA196" s="2"/>
      <c r="AB196" s="2"/>
      <c r="AC196" s="2"/>
      <c r="AD196" s="2"/>
    </row>
    <row r="197" spans="1:30" s="13" customFormat="1">
      <c r="A197" s="272"/>
      <c r="B197" s="300"/>
      <c r="C197" s="18" t="s">
        <v>231</v>
      </c>
      <c r="D197" s="51" t="s">
        <v>238</v>
      </c>
      <c r="E197" s="7">
        <f t="shared" si="36"/>
        <v>0</v>
      </c>
      <c r="F197" s="9">
        <f t="shared" si="37"/>
        <v>0</v>
      </c>
      <c r="G197" s="43"/>
      <c r="H197" s="43"/>
      <c r="I197" s="43"/>
      <c r="J197" s="43"/>
      <c r="K197" s="59"/>
      <c r="L197" s="9">
        <f t="shared" si="38"/>
        <v>0</v>
      </c>
      <c r="M197" s="43"/>
      <c r="N197" s="43"/>
      <c r="O197" s="43"/>
      <c r="P197" s="43"/>
      <c r="Q197" s="59"/>
      <c r="R197" s="157"/>
      <c r="S197" s="64" t="str">
        <f t="shared" si="39"/>
        <v/>
      </c>
      <c r="T197" s="69">
        <v>70</v>
      </c>
      <c r="U197" s="2"/>
      <c r="V197" s="2"/>
      <c r="W197" s="2"/>
      <c r="X197" s="2"/>
      <c r="Y197" s="2"/>
      <c r="Z197" s="2"/>
      <c r="AA197" s="2"/>
      <c r="AB197" s="2"/>
      <c r="AC197" s="2"/>
      <c r="AD197" s="2"/>
    </row>
    <row r="198" spans="1:30" s="13" customFormat="1">
      <c r="A198" s="272"/>
      <c r="B198" s="300"/>
      <c r="C198" s="18" t="s">
        <v>232</v>
      </c>
      <c r="D198" s="51" t="s">
        <v>238</v>
      </c>
      <c r="E198" s="7">
        <f t="shared" si="36"/>
        <v>0</v>
      </c>
      <c r="F198" s="9">
        <f>SUM(G198:K198)</f>
        <v>0</v>
      </c>
      <c r="G198" s="43"/>
      <c r="H198" s="43"/>
      <c r="I198" s="43"/>
      <c r="J198" s="43"/>
      <c r="K198" s="59"/>
      <c r="L198" s="9">
        <f>SUM(M198:Q198)</f>
        <v>0</v>
      </c>
      <c r="M198" s="43"/>
      <c r="N198" s="43"/>
      <c r="O198" s="43"/>
      <c r="P198" s="43"/>
      <c r="Q198" s="59"/>
      <c r="R198" s="157"/>
      <c r="S198" s="64" t="str">
        <f t="shared" si="39"/>
        <v/>
      </c>
      <c r="T198" s="69">
        <v>70</v>
      </c>
      <c r="U198" s="2"/>
      <c r="V198" s="2"/>
      <c r="W198" s="2"/>
      <c r="X198" s="2"/>
      <c r="Y198" s="2"/>
      <c r="Z198" s="2"/>
      <c r="AA198" s="2"/>
      <c r="AB198" s="2"/>
      <c r="AC198" s="2"/>
      <c r="AD198" s="2"/>
    </row>
    <row r="199" spans="1:30" s="13" customFormat="1">
      <c r="A199" s="272"/>
      <c r="B199" s="300"/>
      <c r="C199" s="18" t="s">
        <v>233</v>
      </c>
      <c r="D199" s="51" t="s">
        <v>238</v>
      </c>
      <c r="E199" s="7">
        <f t="shared" si="36"/>
        <v>0</v>
      </c>
      <c r="F199" s="9">
        <f t="shared" ref="F199:F201" si="40">SUM(G199:K199)</f>
        <v>0</v>
      </c>
      <c r="G199" s="43"/>
      <c r="H199" s="43"/>
      <c r="I199" s="43"/>
      <c r="J199" s="43"/>
      <c r="K199" s="59"/>
      <c r="L199" s="9">
        <f t="shared" ref="L199:L201" si="41">SUM(M199:Q199)</f>
        <v>0</v>
      </c>
      <c r="M199" s="43"/>
      <c r="N199" s="43"/>
      <c r="O199" s="43"/>
      <c r="P199" s="43"/>
      <c r="Q199" s="59"/>
      <c r="R199" s="157"/>
      <c r="S199" s="64" t="str">
        <f t="shared" si="39"/>
        <v/>
      </c>
      <c r="T199" s="69">
        <v>70</v>
      </c>
      <c r="U199" s="2"/>
      <c r="V199" s="2"/>
      <c r="W199" s="2"/>
      <c r="X199" s="2"/>
      <c r="Y199" s="2"/>
      <c r="Z199" s="2"/>
      <c r="AA199" s="2"/>
      <c r="AB199" s="2"/>
      <c r="AC199" s="2"/>
      <c r="AD199" s="2"/>
    </row>
    <row r="200" spans="1:30" s="13" customFormat="1">
      <c r="A200" s="272"/>
      <c r="B200" s="300"/>
      <c r="C200" s="18" t="s">
        <v>234</v>
      </c>
      <c r="D200" s="51" t="s">
        <v>238</v>
      </c>
      <c r="E200" s="7">
        <f t="shared" si="36"/>
        <v>0</v>
      </c>
      <c r="F200" s="9">
        <f t="shared" si="40"/>
        <v>0</v>
      </c>
      <c r="G200" s="43"/>
      <c r="H200" s="43"/>
      <c r="I200" s="43"/>
      <c r="J200" s="43"/>
      <c r="K200" s="59"/>
      <c r="L200" s="9">
        <f t="shared" si="41"/>
        <v>0</v>
      </c>
      <c r="M200" s="43"/>
      <c r="N200" s="43"/>
      <c r="O200" s="43"/>
      <c r="P200" s="43"/>
      <c r="Q200" s="59"/>
      <c r="R200" s="157"/>
      <c r="S200" s="64" t="str">
        <f t="shared" si="39"/>
        <v/>
      </c>
      <c r="T200" s="69">
        <v>70</v>
      </c>
      <c r="U200" s="2"/>
      <c r="V200" s="2"/>
      <c r="W200" s="2"/>
      <c r="X200" s="2"/>
      <c r="Y200" s="2"/>
      <c r="Z200" s="2"/>
      <c r="AA200" s="2"/>
      <c r="AB200" s="2"/>
      <c r="AC200" s="2"/>
      <c r="AD200" s="2"/>
    </row>
    <row r="201" spans="1:30" s="13" customFormat="1" ht="13.8" thickBot="1">
      <c r="A201" s="273"/>
      <c r="B201" s="301"/>
      <c r="C201" s="19" t="s">
        <v>235</v>
      </c>
      <c r="D201" s="52" t="s">
        <v>238</v>
      </c>
      <c r="E201" s="49">
        <f t="shared" si="36"/>
        <v>0</v>
      </c>
      <c r="F201" s="60">
        <f t="shared" si="40"/>
        <v>0</v>
      </c>
      <c r="G201" s="47"/>
      <c r="H201" s="47"/>
      <c r="I201" s="47"/>
      <c r="J201" s="47"/>
      <c r="K201" s="61"/>
      <c r="L201" s="60">
        <f t="shared" si="41"/>
        <v>0</v>
      </c>
      <c r="M201" s="47"/>
      <c r="N201" s="47"/>
      <c r="O201" s="47"/>
      <c r="P201" s="47"/>
      <c r="Q201" s="61"/>
      <c r="R201" s="159"/>
      <c r="S201" s="65" t="str">
        <f t="shared" si="39"/>
        <v/>
      </c>
      <c r="T201" s="70">
        <v>70</v>
      </c>
      <c r="U201" s="2"/>
      <c r="V201" s="2"/>
      <c r="W201" s="2"/>
      <c r="X201" s="2"/>
      <c r="Y201" s="2"/>
      <c r="Z201" s="2"/>
      <c r="AA201" s="2"/>
      <c r="AB201" s="2"/>
      <c r="AC201" s="2"/>
      <c r="AD201" s="2"/>
    </row>
    <row r="202" spans="1:30" s="12" customFormat="1" ht="13.8" thickBot="1">
      <c r="A202" s="150" t="s">
        <v>320</v>
      </c>
      <c r="B202" s="155"/>
      <c r="C202" s="95"/>
      <c r="D202" s="96"/>
      <c r="E202" s="79">
        <f>F202+L202</f>
        <v>0</v>
      </c>
      <c r="F202" s="80">
        <f>F203</f>
        <v>0</v>
      </c>
      <c r="G202" s="164" t="s">
        <v>216</v>
      </c>
      <c r="H202" s="164" t="s">
        <v>217</v>
      </c>
      <c r="I202" s="164" t="s">
        <v>314</v>
      </c>
      <c r="J202" s="164" t="s">
        <v>315</v>
      </c>
      <c r="K202" s="165" t="s">
        <v>316</v>
      </c>
      <c r="L202" s="80">
        <f>L203</f>
        <v>0</v>
      </c>
      <c r="M202" s="164" t="s">
        <v>216</v>
      </c>
      <c r="N202" s="164" t="s">
        <v>217</v>
      </c>
      <c r="O202" s="164" t="s">
        <v>314</v>
      </c>
      <c r="P202" s="164" t="s">
        <v>315</v>
      </c>
      <c r="Q202" s="165" t="s">
        <v>316</v>
      </c>
      <c r="R202" s="166"/>
      <c r="S202" s="81" t="str">
        <f>IFERROR(ROUND(F202/E202*100,1),"")</f>
        <v/>
      </c>
      <c r="T202" s="82">
        <v>70</v>
      </c>
    </row>
    <row r="203" spans="1:30" s="13" customFormat="1" ht="13.8" thickBot="1">
      <c r="A203" s="302"/>
      <c r="B203" s="303"/>
      <c r="C203" s="19" t="s">
        <v>236</v>
      </c>
      <c r="D203" s="52" t="s">
        <v>255</v>
      </c>
      <c r="E203" s="49">
        <f t="shared" si="22"/>
        <v>0</v>
      </c>
      <c r="F203" s="60">
        <f>SUM(G203:K203)</f>
        <v>0</v>
      </c>
      <c r="G203" s="47"/>
      <c r="H203" s="47"/>
      <c r="I203" s="47"/>
      <c r="J203" s="47"/>
      <c r="K203" s="61"/>
      <c r="L203" s="60">
        <f>SUM(M203:Q203)</f>
        <v>0</v>
      </c>
      <c r="M203" s="47"/>
      <c r="N203" s="47"/>
      <c r="O203" s="47"/>
      <c r="P203" s="47"/>
      <c r="Q203" s="61"/>
      <c r="R203" s="159"/>
      <c r="S203" s="65" t="str">
        <f t="shared" si="20"/>
        <v/>
      </c>
      <c r="T203" s="70">
        <v>70</v>
      </c>
      <c r="U203" s="2"/>
      <c r="V203" s="2"/>
      <c r="W203" s="2"/>
      <c r="X203" s="2"/>
      <c r="Y203" s="2"/>
      <c r="Z203" s="2"/>
      <c r="AA203" s="2"/>
      <c r="AB203" s="2"/>
      <c r="AC203" s="2"/>
      <c r="AD203" s="2"/>
    </row>
    <row r="204" spans="1:30" s="12" customFormat="1">
      <c r="A204" s="154" t="s">
        <v>273</v>
      </c>
      <c r="B204" s="155"/>
      <c r="C204" s="95"/>
      <c r="D204" s="96"/>
      <c r="E204" s="79">
        <f>F204+L204</f>
        <v>0</v>
      </c>
      <c r="F204" s="80">
        <f>F205</f>
        <v>0</v>
      </c>
      <c r="G204" s="164" t="s">
        <v>216</v>
      </c>
      <c r="H204" s="164" t="s">
        <v>217</v>
      </c>
      <c r="I204" s="164" t="s">
        <v>314</v>
      </c>
      <c r="J204" s="164" t="s">
        <v>315</v>
      </c>
      <c r="K204" s="165" t="s">
        <v>316</v>
      </c>
      <c r="L204" s="80">
        <f>L205</f>
        <v>0</v>
      </c>
      <c r="M204" s="164" t="s">
        <v>216</v>
      </c>
      <c r="N204" s="164" t="s">
        <v>217</v>
      </c>
      <c r="O204" s="164" t="s">
        <v>314</v>
      </c>
      <c r="P204" s="164" t="s">
        <v>315</v>
      </c>
      <c r="Q204" s="165" t="s">
        <v>316</v>
      </c>
      <c r="R204" s="166"/>
      <c r="S204" s="81" t="str">
        <f>IFERROR(ROUND(F204/E204*100,1),"")</f>
        <v/>
      </c>
      <c r="T204" s="82">
        <v>70</v>
      </c>
    </row>
    <row r="205" spans="1:30" s="13" customFormat="1" ht="13.8" thickBot="1">
      <c r="A205" s="302"/>
      <c r="B205" s="303"/>
      <c r="C205" s="19" t="s">
        <v>274</v>
      </c>
      <c r="D205" s="52" t="s">
        <v>211</v>
      </c>
      <c r="E205" s="49">
        <f t="shared" ref="E205" si="42">F205+L205</f>
        <v>0</v>
      </c>
      <c r="F205" s="60">
        <f>SUM(G205:K205)</f>
        <v>0</v>
      </c>
      <c r="G205" s="47"/>
      <c r="H205" s="47"/>
      <c r="I205" s="47"/>
      <c r="J205" s="47"/>
      <c r="K205" s="61"/>
      <c r="L205" s="60">
        <f>SUM(M205:Q205)</f>
        <v>0</v>
      </c>
      <c r="M205" s="47"/>
      <c r="N205" s="47"/>
      <c r="O205" s="47"/>
      <c r="P205" s="47"/>
      <c r="Q205" s="61"/>
      <c r="R205" s="159"/>
      <c r="S205" s="65" t="str">
        <f t="shared" ref="S205" si="43">IFERROR(ROUND(F205/E205*100,1),"")</f>
        <v/>
      </c>
      <c r="T205" s="70">
        <v>70</v>
      </c>
      <c r="U205" s="2"/>
      <c r="V205" s="2"/>
      <c r="W205" s="2"/>
      <c r="X205" s="2"/>
      <c r="Y205" s="2"/>
      <c r="Z205" s="2"/>
      <c r="AA205" s="2"/>
      <c r="AB205" s="2"/>
      <c r="AC205" s="2"/>
      <c r="AD205" s="2"/>
    </row>
    <row r="206" spans="1:30" s="42" customFormat="1" ht="33.6" customHeight="1" thickBot="1">
      <c r="A206" s="297" t="s">
        <v>319</v>
      </c>
      <c r="B206" s="298"/>
      <c r="C206" s="298"/>
      <c r="D206" s="298"/>
      <c r="E206" s="298"/>
      <c r="F206" s="298"/>
      <c r="G206" s="298"/>
      <c r="H206" s="298"/>
      <c r="I206" s="298"/>
      <c r="J206" s="298"/>
      <c r="K206" s="298"/>
      <c r="L206" s="298"/>
      <c r="M206" s="298"/>
      <c r="N206" s="298"/>
      <c r="O206" s="298"/>
      <c r="P206" s="298"/>
      <c r="Q206" s="298"/>
      <c r="R206" s="298"/>
      <c r="S206" s="298"/>
      <c r="T206" s="299"/>
    </row>
    <row r="207" spans="1:30" s="2" customFormat="1">
      <c r="A207" s="3"/>
      <c r="B207" s="3"/>
      <c r="C207" s="3"/>
      <c r="D207" s="39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3"/>
      <c r="S207" s="3"/>
      <c r="T207" s="5"/>
    </row>
    <row r="208" spans="1:30" s="2" customFormat="1">
      <c r="A208" s="3"/>
      <c r="B208" s="3"/>
      <c r="C208" s="3"/>
      <c r="D208" s="39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3"/>
      <c r="S208" s="3"/>
      <c r="T208" s="5"/>
    </row>
    <row r="209" spans="1:20" s="2" customFormat="1">
      <c r="A209" s="3"/>
      <c r="B209" s="3"/>
      <c r="C209" s="3"/>
      <c r="D209" s="39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3"/>
      <c r="S209" s="3"/>
      <c r="T209" s="5"/>
    </row>
    <row r="210" spans="1:20" s="2" customFormat="1">
      <c r="A210" s="3"/>
      <c r="B210" s="3"/>
      <c r="C210" s="3"/>
      <c r="D210" s="39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3"/>
      <c r="S210" s="3"/>
      <c r="T210" s="5"/>
    </row>
    <row r="211" spans="1:20" s="2" customFormat="1">
      <c r="A211" s="3"/>
      <c r="B211" s="3"/>
      <c r="C211" s="3"/>
      <c r="D211" s="39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3"/>
      <c r="S211" s="3"/>
      <c r="T211" s="5"/>
    </row>
    <row r="212" spans="1:20" s="2" customFormat="1">
      <c r="A212" s="3"/>
      <c r="B212" s="3"/>
      <c r="C212" s="3"/>
      <c r="D212" s="39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3"/>
      <c r="S212" s="3"/>
      <c r="T212" s="5"/>
    </row>
    <row r="213" spans="1:20" s="2" customFormat="1">
      <c r="A213" s="3"/>
      <c r="B213" s="3"/>
      <c r="C213" s="3"/>
      <c r="D213" s="39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3"/>
      <c r="S213" s="3"/>
      <c r="T213" s="5"/>
    </row>
    <row r="214" spans="1:20" s="2" customFormat="1">
      <c r="A214" s="3"/>
      <c r="B214" s="3"/>
      <c r="C214" s="3"/>
      <c r="D214" s="39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3"/>
      <c r="S214" s="3"/>
      <c r="T214" s="5"/>
    </row>
    <row r="215" spans="1:20" s="2" customFormat="1">
      <c r="A215" s="3"/>
      <c r="B215" s="3"/>
      <c r="C215" s="3"/>
      <c r="D215" s="39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3"/>
      <c r="S215" s="3"/>
      <c r="T215" s="5"/>
    </row>
    <row r="216" spans="1:20" s="2" customFormat="1">
      <c r="A216" s="3"/>
      <c r="B216" s="3"/>
      <c r="C216" s="3"/>
      <c r="D216" s="39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3"/>
      <c r="S216" s="3"/>
      <c r="T216" s="5"/>
    </row>
    <row r="217" spans="1:20" s="2" customFormat="1">
      <c r="A217" s="3"/>
      <c r="B217" s="3"/>
      <c r="C217" s="3"/>
      <c r="D217" s="39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3"/>
      <c r="S217" s="3"/>
      <c r="T217" s="5"/>
    </row>
    <row r="218" spans="1:20" s="2" customFormat="1">
      <c r="A218" s="3"/>
      <c r="B218" s="3"/>
      <c r="C218" s="3"/>
      <c r="D218" s="39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3"/>
      <c r="S218" s="3"/>
      <c r="T218" s="5"/>
    </row>
    <row r="219" spans="1:20" s="2" customFormat="1">
      <c r="A219" s="3"/>
      <c r="B219" s="3"/>
      <c r="C219" s="3"/>
      <c r="D219" s="39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3"/>
      <c r="S219" s="3"/>
      <c r="T219" s="5"/>
    </row>
    <row r="220" spans="1:20" s="2" customFormat="1">
      <c r="A220" s="3"/>
      <c r="B220" s="3"/>
      <c r="C220" s="3"/>
      <c r="D220" s="39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3"/>
      <c r="S220" s="3"/>
      <c r="T220" s="5"/>
    </row>
    <row r="221" spans="1:20" s="2" customFormat="1">
      <c r="A221" s="3"/>
      <c r="B221" s="3"/>
      <c r="C221" s="3"/>
      <c r="D221" s="39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3"/>
      <c r="S221" s="3"/>
      <c r="T221" s="5"/>
    </row>
    <row r="222" spans="1:20" s="2" customFormat="1">
      <c r="A222" s="3"/>
      <c r="B222" s="3"/>
      <c r="C222" s="3"/>
      <c r="D222" s="39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3"/>
      <c r="S222" s="3"/>
      <c r="T222" s="5"/>
    </row>
    <row r="223" spans="1:20" s="2" customFormat="1">
      <c r="A223" s="3"/>
      <c r="B223" s="3"/>
      <c r="C223" s="3"/>
      <c r="D223" s="39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3"/>
      <c r="S223" s="3"/>
      <c r="T223" s="5"/>
    </row>
    <row r="224" spans="1:20" s="2" customFormat="1">
      <c r="A224" s="3"/>
      <c r="B224" s="3"/>
      <c r="C224" s="3"/>
      <c r="D224" s="39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3"/>
      <c r="S224" s="3"/>
      <c r="T224" s="5"/>
    </row>
    <row r="225" spans="1:30" s="13" customFormat="1">
      <c r="A225" s="20"/>
      <c r="B225" s="20"/>
      <c r="C225" s="20"/>
      <c r="D225" s="40"/>
      <c r="E225" s="21"/>
      <c r="F225" s="21"/>
      <c r="G225" s="21"/>
      <c r="H225" s="21"/>
      <c r="I225" s="21"/>
      <c r="J225" s="21"/>
      <c r="K225" s="21"/>
      <c r="L225" s="21"/>
      <c r="M225" s="21"/>
      <c r="N225" s="21"/>
      <c r="O225" s="21"/>
      <c r="P225" s="21"/>
      <c r="Q225" s="21"/>
      <c r="R225" s="20"/>
      <c r="S225" s="20"/>
      <c r="T225" s="22"/>
      <c r="U225" s="2"/>
      <c r="V225" s="2"/>
      <c r="W225" s="2"/>
      <c r="X225" s="2"/>
      <c r="Y225" s="2"/>
      <c r="Z225" s="2"/>
      <c r="AA225" s="2"/>
      <c r="AB225" s="2"/>
      <c r="AC225" s="2"/>
      <c r="AD225" s="2"/>
    </row>
    <row r="226" spans="1:30" s="13" customFormat="1">
      <c r="A226" s="20"/>
      <c r="B226" s="20"/>
      <c r="C226" s="20"/>
      <c r="D226" s="40"/>
      <c r="E226" s="21"/>
      <c r="F226" s="21"/>
      <c r="G226" s="21"/>
      <c r="H226" s="21"/>
      <c r="I226" s="21"/>
      <c r="J226" s="21"/>
      <c r="K226" s="21"/>
      <c r="L226" s="21"/>
      <c r="M226" s="21"/>
      <c r="N226" s="21"/>
      <c r="O226" s="21"/>
      <c r="P226" s="21"/>
      <c r="Q226" s="21"/>
      <c r="R226" s="20"/>
      <c r="S226" s="20"/>
      <c r="T226" s="22"/>
      <c r="U226" s="2"/>
      <c r="V226" s="2"/>
      <c r="W226" s="2"/>
      <c r="X226" s="2"/>
      <c r="Y226" s="2"/>
      <c r="Z226" s="2"/>
      <c r="AA226" s="2"/>
      <c r="AB226" s="2"/>
      <c r="AC226" s="2"/>
      <c r="AD226" s="2"/>
    </row>
    <row r="227" spans="1:30" s="13" customFormat="1">
      <c r="A227" s="20"/>
      <c r="B227" s="20"/>
      <c r="C227" s="20"/>
      <c r="D227" s="40"/>
      <c r="E227" s="21"/>
      <c r="F227" s="21"/>
      <c r="G227" s="21"/>
      <c r="H227" s="21"/>
      <c r="I227" s="21"/>
      <c r="J227" s="21"/>
      <c r="K227" s="21"/>
      <c r="L227" s="21"/>
      <c r="M227" s="21"/>
      <c r="N227" s="21"/>
      <c r="O227" s="21"/>
      <c r="P227" s="21"/>
      <c r="Q227" s="21"/>
      <c r="R227" s="20"/>
      <c r="S227" s="20"/>
      <c r="T227" s="22"/>
      <c r="U227" s="2"/>
      <c r="V227" s="2"/>
      <c r="W227" s="2"/>
      <c r="X227" s="2"/>
      <c r="Y227" s="2"/>
      <c r="Z227" s="2"/>
      <c r="AA227" s="2"/>
      <c r="AB227" s="2"/>
      <c r="AC227" s="2"/>
      <c r="AD227" s="2"/>
    </row>
    <row r="228" spans="1:30" s="13" customFormat="1">
      <c r="A228" s="20"/>
      <c r="B228" s="20"/>
      <c r="C228" s="20"/>
      <c r="D228" s="40"/>
      <c r="E228" s="21"/>
      <c r="F228" s="21"/>
      <c r="G228" s="21"/>
      <c r="H228" s="21"/>
      <c r="I228" s="21"/>
      <c r="J228" s="21"/>
      <c r="K228" s="21"/>
      <c r="L228" s="21"/>
      <c r="M228" s="21"/>
      <c r="N228" s="21"/>
      <c r="O228" s="21"/>
      <c r="P228" s="21"/>
      <c r="Q228" s="21"/>
      <c r="R228" s="20"/>
      <c r="S228" s="20"/>
      <c r="T228" s="22"/>
      <c r="U228" s="2"/>
      <c r="V228" s="2"/>
      <c r="W228" s="2"/>
      <c r="X228" s="2"/>
      <c r="Y228" s="2"/>
      <c r="Z228" s="2"/>
      <c r="AA228" s="2"/>
      <c r="AB228" s="2"/>
      <c r="AC228" s="2"/>
      <c r="AD228" s="2"/>
    </row>
    <row r="229" spans="1:30" s="13" customFormat="1">
      <c r="A229" s="20"/>
      <c r="B229" s="20"/>
      <c r="C229" s="20"/>
      <c r="D229" s="40"/>
      <c r="E229" s="21"/>
      <c r="F229" s="21"/>
      <c r="G229" s="21"/>
      <c r="H229" s="21"/>
      <c r="I229" s="21"/>
      <c r="J229" s="21"/>
      <c r="K229" s="21"/>
      <c r="L229" s="21"/>
      <c r="M229" s="21"/>
      <c r="N229" s="21"/>
      <c r="O229" s="21"/>
      <c r="P229" s="21"/>
      <c r="Q229" s="21"/>
      <c r="R229" s="20"/>
      <c r="S229" s="20"/>
      <c r="T229" s="22"/>
      <c r="U229" s="2"/>
      <c r="V229" s="2"/>
      <c r="W229" s="2"/>
      <c r="X229" s="2"/>
      <c r="Y229" s="2"/>
      <c r="Z229" s="2"/>
      <c r="AA229" s="2"/>
      <c r="AB229" s="2"/>
      <c r="AC229" s="2"/>
      <c r="AD229" s="2"/>
    </row>
    <row r="230" spans="1:30" s="13" customFormat="1">
      <c r="A230" s="20"/>
      <c r="B230" s="20"/>
      <c r="C230" s="20"/>
      <c r="D230" s="40"/>
      <c r="E230" s="21"/>
      <c r="F230" s="21"/>
      <c r="G230" s="21"/>
      <c r="H230" s="21"/>
      <c r="I230" s="21"/>
      <c r="J230" s="21"/>
      <c r="K230" s="21"/>
      <c r="L230" s="21"/>
      <c r="M230" s="21"/>
      <c r="N230" s="21"/>
      <c r="O230" s="21"/>
      <c r="P230" s="21"/>
      <c r="Q230" s="21"/>
      <c r="R230" s="20"/>
      <c r="S230" s="20"/>
      <c r="T230" s="22"/>
      <c r="U230" s="2"/>
      <c r="V230" s="2"/>
      <c r="W230" s="2"/>
      <c r="X230" s="2"/>
      <c r="Y230" s="2"/>
      <c r="Z230" s="2"/>
      <c r="AA230" s="2"/>
      <c r="AB230" s="2"/>
      <c r="AC230" s="2"/>
      <c r="AD230" s="2"/>
    </row>
    <row r="231" spans="1:30" s="13" customFormat="1">
      <c r="A231" s="20"/>
      <c r="B231" s="20"/>
      <c r="C231" s="20"/>
      <c r="D231" s="40"/>
      <c r="E231" s="21"/>
      <c r="F231" s="21"/>
      <c r="G231" s="21"/>
      <c r="H231" s="21"/>
      <c r="I231" s="21"/>
      <c r="J231" s="21"/>
      <c r="K231" s="21"/>
      <c r="L231" s="21"/>
      <c r="M231" s="21"/>
      <c r="N231" s="21"/>
      <c r="O231" s="21"/>
      <c r="P231" s="21"/>
      <c r="Q231" s="21"/>
      <c r="R231" s="20"/>
      <c r="S231" s="20"/>
      <c r="T231" s="22"/>
      <c r="U231" s="2"/>
      <c r="V231" s="2"/>
      <c r="W231" s="2"/>
      <c r="X231" s="2"/>
      <c r="Y231" s="2"/>
      <c r="Z231" s="2"/>
      <c r="AA231" s="2"/>
      <c r="AB231" s="2"/>
      <c r="AC231" s="2"/>
      <c r="AD231" s="2"/>
    </row>
    <row r="232" spans="1:30" s="13" customFormat="1">
      <c r="A232" s="20"/>
      <c r="B232" s="20"/>
      <c r="C232" s="20"/>
      <c r="D232" s="40"/>
      <c r="E232" s="21"/>
      <c r="F232" s="21"/>
      <c r="G232" s="21"/>
      <c r="H232" s="21"/>
      <c r="I232" s="21"/>
      <c r="J232" s="21"/>
      <c r="K232" s="21"/>
      <c r="L232" s="21"/>
      <c r="M232" s="21"/>
      <c r="N232" s="21"/>
      <c r="O232" s="21"/>
      <c r="P232" s="21"/>
      <c r="Q232" s="21"/>
      <c r="R232" s="20"/>
      <c r="S232" s="20"/>
      <c r="T232" s="22"/>
      <c r="U232" s="2"/>
      <c r="V232" s="2"/>
      <c r="W232" s="2"/>
      <c r="X232" s="2"/>
      <c r="Y232" s="2"/>
      <c r="Z232" s="2"/>
      <c r="AA232" s="2"/>
      <c r="AB232" s="2"/>
      <c r="AC232" s="2"/>
      <c r="AD232" s="2"/>
    </row>
    <row r="233" spans="1:30" s="13" customFormat="1">
      <c r="A233" s="20"/>
      <c r="B233" s="20"/>
      <c r="C233" s="20"/>
      <c r="D233" s="40"/>
      <c r="E233" s="21"/>
      <c r="F233" s="21"/>
      <c r="G233" s="21"/>
      <c r="H233" s="21"/>
      <c r="I233" s="21"/>
      <c r="J233" s="21"/>
      <c r="K233" s="21"/>
      <c r="L233" s="21"/>
      <c r="M233" s="21"/>
      <c r="N233" s="21"/>
      <c r="O233" s="21"/>
      <c r="P233" s="21"/>
      <c r="Q233" s="21"/>
      <c r="R233" s="20"/>
      <c r="S233" s="20"/>
      <c r="T233" s="22"/>
      <c r="U233" s="2"/>
      <c r="V233" s="2"/>
      <c r="W233" s="2"/>
      <c r="X233" s="2"/>
      <c r="Y233" s="2"/>
      <c r="Z233" s="2"/>
      <c r="AA233" s="2"/>
      <c r="AB233" s="2"/>
      <c r="AC233" s="2"/>
      <c r="AD233" s="2"/>
    </row>
    <row r="234" spans="1:30" s="13" customFormat="1">
      <c r="A234" s="20"/>
      <c r="B234" s="20"/>
      <c r="C234" s="20"/>
      <c r="D234" s="40"/>
      <c r="E234" s="21"/>
      <c r="F234" s="21"/>
      <c r="G234" s="21"/>
      <c r="H234" s="21"/>
      <c r="I234" s="21"/>
      <c r="J234" s="21"/>
      <c r="K234" s="21"/>
      <c r="L234" s="21"/>
      <c r="M234" s="21"/>
      <c r="N234" s="21"/>
      <c r="O234" s="21"/>
      <c r="P234" s="21"/>
      <c r="Q234" s="21"/>
      <c r="R234" s="20"/>
      <c r="S234" s="20"/>
      <c r="T234" s="22"/>
      <c r="U234" s="2"/>
      <c r="V234" s="2"/>
      <c r="W234" s="2"/>
      <c r="X234" s="2"/>
      <c r="Y234" s="2"/>
      <c r="Z234" s="2"/>
      <c r="AA234" s="2"/>
      <c r="AB234" s="2"/>
      <c r="AC234" s="2"/>
      <c r="AD234" s="2"/>
    </row>
    <row r="235" spans="1:30" s="13" customFormat="1">
      <c r="A235" s="20"/>
      <c r="B235" s="20"/>
      <c r="C235" s="20"/>
      <c r="D235" s="40"/>
      <c r="E235" s="21"/>
      <c r="F235" s="21"/>
      <c r="G235" s="21"/>
      <c r="H235" s="21"/>
      <c r="I235" s="21"/>
      <c r="J235" s="21"/>
      <c r="K235" s="21"/>
      <c r="L235" s="21"/>
      <c r="M235" s="21"/>
      <c r="N235" s="21"/>
      <c r="O235" s="21"/>
      <c r="P235" s="21"/>
      <c r="Q235" s="21"/>
      <c r="R235" s="20"/>
      <c r="S235" s="20"/>
      <c r="T235" s="22"/>
      <c r="U235" s="2"/>
      <c r="V235" s="2"/>
      <c r="W235" s="2"/>
      <c r="X235" s="2"/>
      <c r="Y235" s="2"/>
      <c r="Z235" s="2"/>
      <c r="AA235" s="2"/>
      <c r="AB235" s="2"/>
      <c r="AC235" s="2"/>
      <c r="AD235" s="2"/>
    </row>
    <row r="236" spans="1:30" s="13" customFormat="1">
      <c r="A236" s="20"/>
      <c r="B236" s="20"/>
      <c r="C236" s="20"/>
      <c r="D236" s="40"/>
      <c r="E236" s="21"/>
      <c r="F236" s="21"/>
      <c r="G236" s="21"/>
      <c r="H236" s="21"/>
      <c r="I236" s="21"/>
      <c r="J236" s="21"/>
      <c r="K236" s="21"/>
      <c r="L236" s="21"/>
      <c r="M236" s="21"/>
      <c r="N236" s="21"/>
      <c r="O236" s="21"/>
      <c r="P236" s="21"/>
      <c r="Q236" s="21"/>
      <c r="R236" s="20"/>
      <c r="S236" s="20"/>
      <c r="T236" s="22"/>
      <c r="U236" s="2"/>
      <c r="V236" s="2"/>
      <c r="W236" s="2"/>
      <c r="X236" s="2"/>
      <c r="Y236" s="2"/>
      <c r="Z236" s="2"/>
      <c r="AA236" s="2"/>
      <c r="AB236" s="2"/>
      <c r="AC236" s="2"/>
      <c r="AD236" s="2"/>
    </row>
    <row r="237" spans="1:30" s="13" customFormat="1">
      <c r="A237" s="20"/>
      <c r="B237" s="20"/>
      <c r="C237" s="20"/>
      <c r="D237" s="40"/>
      <c r="E237" s="21"/>
      <c r="F237" s="21"/>
      <c r="G237" s="21"/>
      <c r="H237" s="21"/>
      <c r="I237" s="21"/>
      <c r="J237" s="21"/>
      <c r="K237" s="21"/>
      <c r="L237" s="21"/>
      <c r="M237" s="21"/>
      <c r="N237" s="21"/>
      <c r="O237" s="21"/>
      <c r="P237" s="21"/>
      <c r="Q237" s="21"/>
      <c r="R237" s="20"/>
      <c r="S237" s="20"/>
      <c r="T237" s="22"/>
      <c r="U237" s="2"/>
      <c r="V237" s="2"/>
      <c r="W237" s="2"/>
      <c r="X237" s="2"/>
      <c r="Y237" s="2"/>
      <c r="Z237" s="2"/>
      <c r="AA237" s="2"/>
      <c r="AB237" s="2"/>
      <c r="AC237" s="2"/>
      <c r="AD237" s="2"/>
    </row>
    <row r="238" spans="1:30" s="13" customFormat="1">
      <c r="A238" s="20"/>
      <c r="B238" s="20"/>
      <c r="C238" s="20"/>
      <c r="D238" s="40"/>
      <c r="E238" s="21"/>
      <c r="F238" s="21"/>
      <c r="G238" s="21"/>
      <c r="H238" s="21"/>
      <c r="I238" s="21"/>
      <c r="J238" s="21"/>
      <c r="K238" s="21"/>
      <c r="L238" s="21"/>
      <c r="M238" s="21"/>
      <c r="N238" s="21"/>
      <c r="O238" s="21"/>
      <c r="P238" s="21"/>
      <c r="Q238" s="21"/>
      <c r="R238" s="20"/>
      <c r="S238" s="20"/>
      <c r="T238" s="22"/>
      <c r="U238" s="2"/>
      <c r="V238" s="2"/>
      <c r="W238" s="2"/>
      <c r="X238" s="2"/>
      <c r="Y238" s="2"/>
      <c r="Z238" s="2"/>
      <c r="AA238" s="2"/>
      <c r="AB238" s="2"/>
      <c r="AC238" s="2"/>
      <c r="AD238" s="2"/>
    </row>
    <row r="239" spans="1:30" s="13" customFormat="1">
      <c r="A239" s="20"/>
      <c r="B239" s="20"/>
      <c r="C239" s="20"/>
      <c r="D239" s="40"/>
      <c r="E239" s="21"/>
      <c r="F239" s="21"/>
      <c r="G239" s="21"/>
      <c r="H239" s="21"/>
      <c r="I239" s="21"/>
      <c r="J239" s="21"/>
      <c r="K239" s="21"/>
      <c r="L239" s="21"/>
      <c r="M239" s="21"/>
      <c r="N239" s="21"/>
      <c r="O239" s="21"/>
      <c r="P239" s="21"/>
      <c r="Q239" s="21"/>
      <c r="R239" s="20"/>
      <c r="S239" s="20"/>
      <c r="T239" s="22"/>
      <c r="U239" s="2"/>
      <c r="V239" s="2"/>
      <c r="W239" s="2"/>
      <c r="X239" s="2"/>
      <c r="Y239" s="2"/>
      <c r="Z239" s="2"/>
      <c r="AA239" s="2"/>
      <c r="AB239" s="2"/>
      <c r="AC239" s="2"/>
      <c r="AD239" s="2"/>
    </row>
    <row r="240" spans="1:30" s="13" customFormat="1">
      <c r="A240" s="20"/>
      <c r="B240" s="20"/>
      <c r="C240" s="20"/>
      <c r="D240" s="40"/>
      <c r="E240" s="21"/>
      <c r="F240" s="21"/>
      <c r="G240" s="21"/>
      <c r="H240" s="21"/>
      <c r="I240" s="21"/>
      <c r="J240" s="21"/>
      <c r="K240" s="21"/>
      <c r="L240" s="21"/>
      <c r="M240" s="21"/>
      <c r="N240" s="21"/>
      <c r="O240" s="21"/>
      <c r="P240" s="21"/>
      <c r="Q240" s="21"/>
      <c r="R240" s="20"/>
      <c r="S240" s="20"/>
      <c r="T240" s="22"/>
      <c r="U240" s="2"/>
      <c r="V240" s="2"/>
      <c r="W240" s="2"/>
      <c r="X240" s="2"/>
      <c r="Y240" s="2"/>
      <c r="Z240" s="2"/>
      <c r="AA240" s="2"/>
      <c r="AB240" s="2"/>
      <c r="AC240" s="2"/>
      <c r="AD240" s="2"/>
    </row>
    <row r="241" spans="1:30" s="13" customFormat="1">
      <c r="A241" s="20"/>
      <c r="B241" s="20"/>
      <c r="C241" s="20"/>
      <c r="D241" s="40"/>
      <c r="E241" s="21"/>
      <c r="F241" s="21"/>
      <c r="G241" s="21"/>
      <c r="H241" s="21"/>
      <c r="I241" s="21"/>
      <c r="J241" s="21"/>
      <c r="K241" s="21"/>
      <c r="L241" s="21"/>
      <c r="M241" s="21"/>
      <c r="N241" s="21"/>
      <c r="O241" s="21"/>
      <c r="P241" s="21"/>
      <c r="Q241" s="21"/>
      <c r="R241" s="20"/>
      <c r="S241" s="20"/>
      <c r="T241" s="22"/>
      <c r="U241" s="2"/>
      <c r="V241" s="2"/>
      <c r="W241" s="2"/>
      <c r="X241" s="2"/>
      <c r="Y241" s="2"/>
      <c r="Z241" s="2"/>
      <c r="AA241" s="2"/>
      <c r="AB241" s="2"/>
      <c r="AC241" s="2"/>
      <c r="AD241" s="2"/>
    </row>
    <row r="242" spans="1:30" s="13" customFormat="1">
      <c r="A242" s="20"/>
      <c r="B242" s="20"/>
      <c r="C242" s="20"/>
      <c r="D242" s="40"/>
      <c r="E242" s="21"/>
      <c r="F242" s="21"/>
      <c r="G242" s="21"/>
      <c r="H242" s="21"/>
      <c r="I242" s="21"/>
      <c r="J242" s="21"/>
      <c r="K242" s="21"/>
      <c r="L242" s="21"/>
      <c r="M242" s="21"/>
      <c r="N242" s="21"/>
      <c r="O242" s="21"/>
      <c r="P242" s="21"/>
      <c r="Q242" s="21"/>
      <c r="R242" s="20"/>
      <c r="S242" s="20"/>
      <c r="T242" s="22"/>
      <c r="U242" s="2"/>
      <c r="V242" s="2"/>
      <c r="W242" s="2"/>
      <c r="X242" s="2"/>
      <c r="Y242" s="2"/>
      <c r="Z242" s="2"/>
      <c r="AA242" s="2"/>
      <c r="AB242" s="2"/>
      <c r="AC242" s="2"/>
      <c r="AD242" s="2"/>
    </row>
    <row r="243" spans="1:30" s="13" customFormat="1">
      <c r="A243" s="20"/>
      <c r="B243" s="20"/>
      <c r="C243" s="20"/>
      <c r="D243" s="40"/>
      <c r="E243" s="21"/>
      <c r="F243" s="21"/>
      <c r="G243" s="21"/>
      <c r="H243" s="21"/>
      <c r="I243" s="21"/>
      <c r="J243" s="21"/>
      <c r="K243" s="21"/>
      <c r="L243" s="21"/>
      <c r="M243" s="21"/>
      <c r="N243" s="21"/>
      <c r="O243" s="21"/>
      <c r="P243" s="21"/>
      <c r="Q243" s="21"/>
      <c r="R243" s="20"/>
      <c r="S243" s="20"/>
      <c r="T243" s="22"/>
      <c r="U243" s="2"/>
      <c r="V243" s="2"/>
      <c r="W243" s="2"/>
      <c r="X243" s="2"/>
      <c r="Y243" s="2"/>
      <c r="Z243" s="2"/>
      <c r="AA243" s="2"/>
      <c r="AB243" s="2"/>
      <c r="AC243" s="2"/>
      <c r="AD243" s="2"/>
    </row>
    <row r="244" spans="1:30" s="13" customFormat="1">
      <c r="A244" s="20"/>
      <c r="B244" s="20"/>
      <c r="C244" s="20"/>
      <c r="D244" s="40"/>
      <c r="E244" s="21"/>
      <c r="F244" s="21"/>
      <c r="G244" s="21"/>
      <c r="H244" s="21"/>
      <c r="I244" s="21"/>
      <c r="J244" s="21"/>
      <c r="K244" s="21"/>
      <c r="L244" s="21"/>
      <c r="M244" s="21"/>
      <c r="N244" s="21"/>
      <c r="O244" s="21"/>
      <c r="P244" s="21"/>
      <c r="Q244" s="21"/>
      <c r="R244" s="20"/>
      <c r="S244" s="20"/>
      <c r="T244" s="22"/>
      <c r="U244" s="2"/>
      <c r="V244" s="2"/>
      <c r="W244" s="2"/>
      <c r="X244" s="2"/>
      <c r="Y244" s="2"/>
      <c r="Z244" s="2"/>
      <c r="AA244" s="2"/>
      <c r="AB244" s="2"/>
      <c r="AC244" s="2"/>
      <c r="AD244" s="2"/>
    </row>
    <row r="245" spans="1:30" s="13" customFormat="1">
      <c r="A245" s="20"/>
      <c r="B245" s="20"/>
      <c r="C245" s="20"/>
      <c r="D245" s="40"/>
      <c r="E245" s="21"/>
      <c r="F245" s="21"/>
      <c r="G245" s="21"/>
      <c r="H245" s="21"/>
      <c r="I245" s="21"/>
      <c r="J245" s="21"/>
      <c r="K245" s="21"/>
      <c r="L245" s="21"/>
      <c r="M245" s="21"/>
      <c r="N245" s="21"/>
      <c r="O245" s="21"/>
      <c r="P245" s="21"/>
      <c r="Q245" s="21"/>
      <c r="R245" s="20"/>
      <c r="S245" s="20"/>
      <c r="T245" s="22"/>
      <c r="U245" s="2"/>
      <c r="V245" s="2"/>
      <c r="W245" s="2"/>
      <c r="X245" s="2"/>
      <c r="Y245" s="2"/>
      <c r="Z245" s="2"/>
      <c r="AA245" s="2"/>
      <c r="AB245" s="2"/>
      <c r="AC245" s="2"/>
      <c r="AD245" s="2"/>
    </row>
    <row r="246" spans="1:30" s="13" customFormat="1">
      <c r="A246" s="20"/>
      <c r="B246" s="20"/>
      <c r="C246" s="20"/>
      <c r="D246" s="40"/>
      <c r="E246" s="21"/>
      <c r="F246" s="21"/>
      <c r="G246" s="21"/>
      <c r="H246" s="21"/>
      <c r="I246" s="21"/>
      <c r="J246" s="21"/>
      <c r="K246" s="21"/>
      <c r="L246" s="21"/>
      <c r="M246" s="21"/>
      <c r="N246" s="21"/>
      <c r="O246" s="21"/>
      <c r="P246" s="21"/>
      <c r="Q246" s="21"/>
      <c r="R246" s="20"/>
      <c r="S246" s="20"/>
      <c r="T246" s="22"/>
      <c r="U246" s="2"/>
      <c r="V246" s="2"/>
      <c r="W246" s="2"/>
      <c r="X246" s="2"/>
      <c r="Y246" s="2"/>
      <c r="Z246" s="2"/>
      <c r="AA246" s="2"/>
      <c r="AB246" s="2"/>
      <c r="AC246" s="2"/>
      <c r="AD246" s="2"/>
    </row>
    <row r="247" spans="1:30" s="13" customFormat="1">
      <c r="A247" s="20"/>
      <c r="B247" s="20"/>
      <c r="C247" s="20"/>
      <c r="D247" s="40"/>
      <c r="E247" s="21"/>
      <c r="F247" s="21"/>
      <c r="G247" s="21"/>
      <c r="H247" s="21"/>
      <c r="I247" s="21"/>
      <c r="J247" s="21"/>
      <c r="K247" s="21"/>
      <c r="L247" s="21"/>
      <c r="M247" s="21"/>
      <c r="N247" s="21"/>
      <c r="O247" s="21"/>
      <c r="P247" s="21"/>
      <c r="Q247" s="21"/>
      <c r="R247" s="20"/>
      <c r="S247" s="20"/>
      <c r="T247" s="22"/>
      <c r="U247" s="2"/>
      <c r="V247" s="2"/>
      <c r="W247" s="2"/>
      <c r="X247" s="2"/>
      <c r="Y247" s="2"/>
      <c r="Z247" s="2"/>
      <c r="AA247" s="2"/>
      <c r="AB247" s="2"/>
      <c r="AC247" s="2"/>
      <c r="AD247" s="2"/>
    </row>
    <row r="248" spans="1:30" s="13" customFormat="1">
      <c r="A248" s="20"/>
      <c r="B248" s="20"/>
      <c r="C248" s="20"/>
      <c r="D248" s="40"/>
      <c r="E248" s="21"/>
      <c r="F248" s="21"/>
      <c r="G248" s="21"/>
      <c r="H248" s="21"/>
      <c r="I248" s="21"/>
      <c r="J248" s="21"/>
      <c r="K248" s="21"/>
      <c r="L248" s="21"/>
      <c r="M248" s="21"/>
      <c r="N248" s="21"/>
      <c r="O248" s="21"/>
      <c r="P248" s="21"/>
      <c r="Q248" s="21"/>
      <c r="R248" s="20"/>
      <c r="S248" s="20"/>
      <c r="T248" s="22"/>
      <c r="U248" s="2"/>
      <c r="V248" s="2"/>
      <c r="W248" s="2"/>
      <c r="X248" s="2"/>
      <c r="Y248" s="2"/>
      <c r="Z248" s="2"/>
      <c r="AA248" s="2"/>
      <c r="AB248" s="2"/>
      <c r="AC248" s="2"/>
      <c r="AD248" s="2"/>
    </row>
    <row r="249" spans="1:30" s="13" customFormat="1">
      <c r="A249" s="20"/>
      <c r="B249" s="20"/>
      <c r="C249" s="20"/>
      <c r="D249" s="40"/>
      <c r="E249" s="21"/>
      <c r="F249" s="21"/>
      <c r="G249" s="21"/>
      <c r="H249" s="21"/>
      <c r="I249" s="21"/>
      <c r="J249" s="21"/>
      <c r="K249" s="21"/>
      <c r="L249" s="21"/>
      <c r="M249" s="21"/>
      <c r="N249" s="21"/>
      <c r="O249" s="21"/>
      <c r="P249" s="21"/>
      <c r="Q249" s="21"/>
      <c r="R249" s="20"/>
      <c r="S249" s="20"/>
      <c r="T249" s="22"/>
      <c r="U249" s="2"/>
      <c r="V249" s="2"/>
      <c r="W249" s="2"/>
      <c r="X249" s="2"/>
      <c r="Y249" s="2"/>
      <c r="Z249" s="2"/>
      <c r="AA249" s="2"/>
      <c r="AB249" s="2"/>
      <c r="AC249" s="2"/>
      <c r="AD249" s="2"/>
    </row>
    <row r="250" spans="1:30" s="13" customFormat="1">
      <c r="A250" s="20"/>
      <c r="B250" s="20"/>
      <c r="C250" s="20"/>
      <c r="D250" s="40"/>
      <c r="E250" s="21"/>
      <c r="F250" s="21"/>
      <c r="G250" s="21"/>
      <c r="H250" s="21"/>
      <c r="I250" s="21"/>
      <c r="J250" s="21"/>
      <c r="K250" s="21"/>
      <c r="L250" s="21"/>
      <c r="M250" s="21"/>
      <c r="N250" s="21"/>
      <c r="O250" s="21"/>
      <c r="P250" s="21"/>
      <c r="Q250" s="21"/>
      <c r="R250" s="20"/>
      <c r="S250" s="20"/>
      <c r="T250" s="22"/>
      <c r="U250" s="2"/>
      <c r="V250" s="2"/>
      <c r="W250" s="2"/>
      <c r="X250" s="2"/>
      <c r="Y250" s="2"/>
      <c r="Z250" s="2"/>
      <c r="AA250" s="2"/>
      <c r="AB250" s="2"/>
      <c r="AC250" s="2"/>
      <c r="AD250" s="2"/>
    </row>
    <row r="251" spans="1:30" s="13" customFormat="1">
      <c r="A251" s="20"/>
      <c r="B251" s="20"/>
      <c r="C251" s="20"/>
      <c r="D251" s="40"/>
      <c r="E251" s="21"/>
      <c r="F251" s="21"/>
      <c r="G251" s="21"/>
      <c r="H251" s="21"/>
      <c r="I251" s="21"/>
      <c r="J251" s="21"/>
      <c r="K251" s="21"/>
      <c r="L251" s="21"/>
      <c r="M251" s="21"/>
      <c r="N251" s="21"/>
      <c r="O251" s="21"/>
      <c r="P251" s="21"/>
      <c r="Q251" s="21"/>
      <c r="R251" s="20"/>
      <c r="S251" s="20"/>
      <c r="T251" s="22"/>
      <c r="U251" s="2"/>
      <c r="V251" s="2"/>
      <c r="W251" s="2"/>
      <c r="X251" s="2"/>
      <c r="Y251" s="2"/>
      <c r="Z251" s="2"/>
      <c r="AA251" s="2"/>
      <c r="AB251" s="2"/>
      <c r="AC251" s="2"/>
      <c r="AD251" s="2"/>
    </row>
  </sheetData>
  <sheetProtection formatRows="0" autoFilter="0"/>
  <autoFilter ref="C5:C206" xr:uid="{00000000-0009-0000-0000-000004000000}"/>
  <mergeCells count="151">
    <mergeCell ref="P173:P176"/>
    <mergeCell ref="D1:F1"/>
    <mergeCell ref="P37:P38"/>
    <mergeCell ref="O70:O73"/>
    <mergeCell ref="P70:P73"/>
    <mergeCell ref="O84:O87"/>
    <mergeCell ref="P84:P87"/>
    <mergeCell ref="O93:O94"/>
    <mergeCell ref="P93:P94"/>
    <mergeCell ref="O114:O118"/>
    <mergeCell ref="P114:P118"/>
    <mergeCell ref="I173:I176"/>
    <mergeCell ref="J7:J11"/>
    <mergeCell ref="J37:J38"/>
    <mergeCell ref="J70:J73"/>
    <mergeCell ref="J84:J87"/>
    <mergeCell ref="J93:J94"/>
    <mergeCell ref="J114:J118"/>
    <mergeCell ref="J173:J176"/>
    <mergeCell ref="O7:O11"/>
    <mergeCell ref="O37:O38"/>
    <mergeCell ref="O173:O176"/>
    <mergeCell ref="H173:H176"/>
    <mergeCell ref="K173:K176"/>
    <mergeCell ref="B80:B88"/>
    <mergeCell ref="D84:D87"/>
    <mergeCell ref="E84:E87"/>
    <mergeCell ref="F84:F87"/>
    <mergeCell ref="G84:G87"/>
    <mergeCell ref="H84:H87"/>
    <mergeCell ref="K84:K87"/>
    <mergeCell ref="I7:I11"/>
    <mergeCell ref="I37:I38"/>
    <mergeCell ref="I70:I73"/>
    <mergeCell ref="I84:I87"/>
    <mergeCell ref="L173:L176"/>
    <mergeCell ref="M173:M176"/>
    <mergeCell ref="N173:N176"/>
    <mergeCell ref="Q173:Q176"/>
    <mergeCell ref="A17:A101"/>
    <mergeCell ref="B17:B22"/>
    <mergeCell ref="B23:B29"/>
    <mergeCell ref="B31:B66"/>
    <mergeCell ref="B70:B73"/>
    <mergeCell ref="B89:B101"/>
    <mergeCell ref="G93:G94"/>
    <mergeCell ref="H93:H94"/>
    <mergeCell ref="K93:K94"/>
    <mergeCell ref="A125:A128"/>
    <mergeCell ref="B125:B128"/>
    <mergeCell ref="L37:L38"/>
    <mergeCell ref="M37:M38"/>
    <mergeCell ref="N37:N38"/>
    <mergeCell ref="Q37:Q38"/>
    <mergeCell ref="Q70:Q73"/>
    <mergeCell ref="L93:L94"/>
    <mergeCell ref="M93:M94"/>
    <mergeCell ref="N93:N94"/>
    <mergeCell ref="Q93:Q94"/>
    <mergeCell ref="A2:Q2"/>
    <mergeCell ref="E3:E5"/>
    <mergeCell ref="F3:R3"/>
    <mergeCell ref="S3:T4"/>
    <mergeCell ref="F4:K5"/>
    <mergeCell ref="L4:Q5"/>
    <mergeCell ref="R4:R5"/>
    <mergeCell ref="A7:A15"/>
    <mergeCell ref="B12:B15"/>
    <mergeCell ref="D7:D11"/>
    <mergeCell ref="E7:E11"/>
    <mergeCell ref="K7:K11"/>
    <mergeCell ref="S7:S11"/>
    <mergeCell ref="F7:F11"/>
    <mergeCell ref="G7:G11"/>
    <mergeCell ref="H7:H11"/>
    <mergeCell ref="L7:L11"/>
    <mergeCell ref="M7:M11"/>
    <mergeCell ref="N7:N11"/>
    <mergeCell ref="Q7:Q11"/>
    <mergeCell ref="D3:D5"/>
    <mergeCell ref="B7:B9"/>
    <mergeCell ref="B10:B11"/>
    <mergeCell ref="P7:P11"/>
    <mergeCell ref="S70:S73"/>
    <mergeCell ref="B74:B79"/>
    <mergeCell ref="S37:S38"/>
    <mergeCell ref="B67:B69"/>
    <mergeCell ref="D37:D38"/>
    <mergeCell ref="E37:E38"/>
    <mergeCell ref="F37:F38"/>
    <mergeCell ref="G37:G38"/>
    <mergeCell ref="L84:L87"/>
    <mergeCell ref="M84:M87"/>
    <mergeCell ref="N84:N87"/>
    <mergeCell ref="Q84:Q87"/>
    <mergeCell ref="S84:S87"/>
    <mergeCell ref="D70:D73"/>
    <mergeCell ref="E70:E73"/>
    <mergeCell ref="F70:F73"/>
    <mergeCell ref="G70:G73"/>
    <mergeCell ref="H70:H73"/>
    <mergeCell ref="K70:K73"/>
    <mergeCell ref="L70:L73"/>
    <mergeCell ref="M70:M73"/>
    <mergeCell ref="N70:N73"/>
    <mergeCell ref="H37:H38"/>
    <mergeCell ref="K37:K38"/>
    <mergeCell ref="S93:S94"/>
    <mergeCell ref="A103:B112"/>
    <mergeCell ref="A114:A123"/>
    <mergeCell ref="B114:B123"/>
    <mergeCell ref="D114:D118"/>
    <mergeCell ref="E114:E118"/>
    <mergeCell ref="F114:F118"/>
    <mergeCell ref="G114:G118"/>
    <mergeCell ref="H114:H118"/>
    <mergeCell ref="K114:K118"/>
    <mergeCell ref="L114:L118"/>
    <mergeCell ref="M114:M118"/>
    <mergeCell ref="N114:N118"/>
    <mergeCell ref="Q114:Q118"/>
    <mergeCell ref="S114:S118"/>
    <mergeCell ref="E93:E94"/>
    <mergeCell ref="F93:F94"/>
    <mergeCell ref="D93:D94"/>
    <mergeCell ref="I93:I94"/>
    <mergeCell ref="I114:I118"/>
    <mergeCell ref="S173:S176"/>
    <mergeCell ref="A182:B182"/>
    <mergeCell ref="A184:B190"/>
    <mergeCell ref="A192:B201"/>
    <mergeCell ref="A203:B203"/>
    <mergeCell ref="A205:B205"/>
    <mergeCell ref="A206:T206"/>
    <mergeCell ref="A130:A134"/>
    <mergeCell ref="B130:B134"/>
    <mergeCell ref="A136:B138"/>
    <mergeCell ref="A140:B145"/>
    <mergeCell ref="A147:B149"/>
    <mergeCell ref="A151:B154"/>
    <mergeCell ref="A156:B159"/>
    <mergeCell ref="A160:B160"/>
    <mergeCell ref="A161:B161"/>
    <mergeCell ref="A162:B162"/>
    <mergeCell ref="A163:B163"/>
    <mergeCell ref="A165:B168"/>
    <mergeCell ref="A170:B180"/>
    <mergeCell ref="D173:D176"/>
    <mergeCell ref="E173:E176"/>
    <mergeCell ref="F173:F176"/>
    <mergeCell ref="G173:G176"/>
  </mergeCells>
  <phoneticPr fontId="6"/>
  <printOptions horizontalCentered="1"/>
  <pageMargins left="0.51181102362204722" right="0.51181102362204722" top="0.6692913385826772" bottom="0.62992125984251968" header="0.31496062992125984" footer="0.31496062992125984"/>
  <pageSetup paperSize="9" scale="64" fitToHeight="0" orientation="landscape" r:id="rId1"/>
  <rowBreaks count="4" manualBreakCount="4">
    <brk id="51" max="15" man="1"/>
    <brk id="99" max="15" man="1"/>
    <brk id="145" max="15" man="1"/>
    <brk id="190" max="15" man="1"/>
  </rowBreak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D251"/>
  <sheetViews>
    <sheetView view="pageBreakPreview" zoomScale="89" zoomScaleNormal="87" zoomScaleSheetLayoutView="89" workbookViewId="0">
      <pane xSplit="3" ySplit="5" topLeftCell="D6" activePane="bottomRight" state="frozen"/>
      <selection activeCell="G12" sqref="G12"/>
      <selection pane="topRight" activeCell="G12" sqref="G12"/>
      <selection pane="bottomLeft" activeCell="G12" sqref="G12"/>
      <selection pane="bottomRight" activeCell="G12" sqref="G12"/>
    </sheetView>
  </sheetViews>
  <sheetFormatPr defaultColWidth="9" defaultRowHeight="13.2"/>
  <cols>
    <col min="1" max="1" width="2.21875" style="23" customWidth="1"/>
    <col min="2" max="2" width="10.44140625" style="23" customWidth="1"/>
    <col min="3" max="3" width="32.6640625" style="23" customWidth="1"/>
    <col min="4" max="4" width="8.88671875" style="41" customWidth="1"/>
    <col min="5" max="6" width="9" style="24" customWidth="1"/>
    <col min="7" max="11" width="8.6640625" style="24" customWidth="1"/>
    <col min="12" max="12" width="9" style="24" customWidth="1"/>
    <col min="13" max="17" width="8.6640625" style="24" customWidth="1"/>
    <col min="18" max="18" width="33" style="23" customWidth="1"/>
    <col min="19" max="19" width="7.44140625" style="23" bestFit="1" customWidth="1"/>
    <col min="20" max="20" width="7.44140625" style="25" bestFit="1" customWidth="1"/>
    <col min="21" max="30" width="9" style="1"/>
    <col min="31" max="16384" width="9" style="11"/>
  </cols>
  <sheetData>
    <row r="1" spans="1:30" s="1" customFormat="1" ht="19.5" customHeight="1">
      <c r="A1" s="12" t="s">
        <v>317</v>
      </c>
      <c r="B1" s="209"/>
      <c r="C1" s="209"/>
      <c r="D1" s="334" t="str">
        <f ca="1">RIGHT(CELL("filename",A1),LEN(CELL("filename",A1))-FIND("]", CELL("filename",A1)))</f>
        <v>係4</v>
      </c>
      <c r="E1" s="335"/>
      <c r="F1" s="335"/>
      <c r="G1" s="209"/>
      <c r="H1" s="209"/>
      <c r="I1" s="209"/>
      <c r="J1" s="209"/>
      <c r="K1" s="210"/>
      <c r="L1" s="210"/>
      <c r="M1" s="210"/>
      <c r="N1" s="210"/>
      <c r="O1" s="210"/>
      <c r="P1" s="210"/>
      <c r="Q1" s="210"/>
      <c r="R1" s="209"/>
      <c r="S1" s="209"/>
      <c r="T1" s="211"/>
    </row>
    <row r="2" spans="1:30" s="1" customFormat="1" ht="45.75" customHeight="1" thickBot="1">
      <c r="A2" s="345" t="s">
        <v>307</v>
      </c>
      <c r="B2" s="338"/>
      <c r="C2" s="338"/>
      <c r="D2" s="338"/>
      <c r="E2" s="338"/>
      <c r="F2" s="338"/>
      <c r="G2" s="338"/>
      <c r="H2" s="338"/>
      <c r="I2" s="338"/>
      <c r="J2" s="338"/>
      <c r="K2" s="338"/>
      <c r="L2" s="338"/>
      <c r="M2" s="338"/>
      <c r="N2" s="338"/>
      <c r="O2" s="338"/>
      <c r="P2" s="338"/>
      <c r="Q2" s="338"/>
      <c r="R2" s="195"/>
      <c r="S2" s="212"/>
      <c r="T2" s="212"/>
    </row>
    <row r="3" spans="1:30" ht="13.5" customHeight="1" thickBot="1">
      <c r="A3" s="181"/>
      <c r="B3" s="182"/>
      <c r="C3" s="183"/>
      <c r="D3" s="322" t="s">
        <v>210</v>
      </c>
      <c r="E3" s="339" t="s">
        <v>218</v>
      </c>
      <c r="F3" s="342" t="s">
        <v>20</v>
      </c>
      <c r="G3" s="343"/>
      <c r="H3" s="343"/>
      <c r="I3" s="343"/>
      <c r="J3" s="343"/>
      <c r="K3" s="343"/>
      <c r="L3" s="343"/>
      <c r="M3" s="343"/>
      <c r="N3" s="343"/>
      <c r="O3" s="343"/>
      <c r="P3" s="343"/>
      <c r="Q3" s="343"/>
      <c r="R3" s="344"/>
      <c r="S3" s="305" t="s">
        <v>2</v>
      </c>
      <c r="T3" s="306"/>
    </row>
    <row r="4" spans="1:30" ht="19.5" customHeight="1" thickBot="1">
      <c r="A4" s="184"/>
      <c r="B4" s="185"/>
      <c r="C4" s="186"/>
      <c r="D4" s="323"/>
      <c r="E4" s="340"/>
      <c r="F4" s="326" t="s">
        <v>219</v>
      </c>
      <c r="G4" s="327"/>
      <c r="H4" s="327"/>
      <c r="I4" s="328"/>
      <c r="J4" s="328"/>
      <c r="K4" s="329"/>
      <c r="L4" s="326" t="s">
        <v>220</v>
      </c>
      <c r="M4" s="327"/>
      <c r="N4" s="327"/>
      <c r="O4" s="328"/>
      <c r="P4" s="328"/>
      <c r="Q4" s="329"/>
      <c r="R4" s="309" t="s">
        <v>21</v>
      </c>
      <c r="S4" s="307"/>
      <c r="T4" s="308"/>
    </row>
    <row r="5" spans="1:30" ht="15" thickBot="1">
      <c r="A5" s="187"/>
      <c r="B5" s="188"/>
      <c r="C5" s="189" t="s">
        <v>308</v>
      </c>
      <c r="D5" s="324"/>
      <c r="E5" s="341"/>
      <c r="F5" s="330"/>
      <c r="G5" s="331"/>
      <c r="H5" s="331"/>
      <c r="I5" s="332"/>
      <c r="J5" s="332"/>
      <c r="K5" s="333"/>
      <c r="L5" s="330"/>
      <c r="M5" s="331"/>
      <c r="N5" s="331"/>
      <c r="O5" s="332"/>
      <c r="P5" s="332"/>
      <c r="Q5" s="333"/>
      <c r="R5" s="310"/>
      <c r="S5" s="62" t="s">
        <v>3</v>
      </c>
      <c r="T5" s="66" t="s">
        <v>4</v>
      </c>
    </row>
    <row r="6" spans="1:30" s="12" customFormat="1" ht="13.8" thickBot="1">
      <c r="A6" s="45" t="s">
        <v>22</v>
      </c>
      <c r="B6" s="46"/>
      <c r="C6" s="54"/>
      <c r="D6" s="50"/>
      <c r="E6" s="48">
        <f>F6+L6</f>
        <v>0</v>
      </c>
      <c r="F6" s="58">
        <f>SUM(F7:F15)</f>
        <v>0</v>
      </c>
      <c r="G6" s="161" t="s">
        <v>216</v>
      </c>
      <c r="H6" s="161" t="s">
        <v>217</v>
      </c>
      <c r="I6" s="161" t="s">
        <v>314</v>
      </c>
      <c r="J6" s="161" t="s">
        <v>315</v>
      </c>
      <c r="K6" s="162" t="s">
        <v>316</v>
      </c>
      <c r="L6" s="58">
        <f>SUM(L7:L15)</f>
        <v>0</v>
      </c>
      <c r="M6" s="161" t="s">
        <v>216</v>
      </c>
      <c r="N6" s="161" t="s">
        <v>217</v>
      </c>
      <c r="O6" s="161" t="s">
        <v>314</v>
      </c>
      <c r="P6" s="161" t="s">
        <v>315</v>
      </c>
      <c r="Q6" s="162" t="s">
        <v>316</v>
      </c>
      <c r="R6" s="163"/>
      <c r="S6" s="63" t="str">
        <f t="shared" ref="S6:S69" si="0">IFERROR(ROUND(F6/E6*100,1),"")</f>
        <v/>
      </c>
      <c r="T6" s="67">
        <v>70</v>
      </c>
    </row>
    <row r="7" spans="1:30" s="13" customFormat="1">
      <c r="A7" s="311"/>
      <c r="B7" s="314" t="s">
        <v>23</v>
      </c>
      <c r="C7" s="38" t="s">
        <v>24</v>
      </c>
      <c r="D7" s="325" t="s">
        <v>305</v>
      </c>
      <c r="E7" s="318">
        <f>F7+L7</f>
        <v>0</v>
      </c>
      <c r="F7" s="319">
        <f>SUM(G7:K11)</f>
        <v>0</v>
      </c>
      <c r="G7" s="321"/>
      <c r="H7" s="321"/>
      <c r="I7" s="321"/>
      <c r="J7" s="321"/>
      <c r="K7" s="321"/>
      <c r="L7" s="319">
        <f>SUM(M7:Q11)</f>
        <v>0</v>
      </c>
      <c r="M7" s="321"/>
      <c r="N7" s="321"/>
      <c r="O7" s="321"/>
      <c r="P7" s="321"/>
      <c r="Q7" s="321"/>
      <c r="R7" s="180"/>
      <c r="S7" s="320" t="str">
        <f>IFERROR(ROUND(F7/E7*100,1),"")</f>
        <v/>
      </c>
      <c r="T7" s="68">
        <v>70</v>
      </c>
      <c r="U7" s="2"/>
      <c r="V7" s="2"/>
      <c r="W7" s="2"/>
      <c r="X7" s="2"/>
      <c r="Y7" s="2"/>
      <c r="Z7" s="2"/>
      <c r="AA7" s="2"/>
      <c r="AB7" s="2"/>
      <c r="AC7" s="2"/>
      <c r="AD7" s="2"/>
    </row>
    <row r="8" spans="1:30" s="13" customFormat="1">
      <c r="A8" s="312"/>
      <c r="B8" s="315"/>
      <c r="C8" s="55" t="s">
        <v>25</v>
      </c>
      <c r="D8" s="304"/>
      <c r="E8" s="295"/>
      <c r="F8" s="296"/>
      <c r="G8" s="293"/>
      <c r="H8" s="293"/>
      <c r="I8" s="293"/>
      <c r="J8" s="293"/>
      <c r="K8" s="293"/>
      <c r="L8" s="296"/>
      <c r="M8" s="293"/>
      <c r="N8" s="293"/>
      <c r="O8" s="293"/>
      <c r="P8" s="293"/>
      <c r="Q8" s="293"/>
      <c r="R8" s="160"/>
      <c r="S8" s="291"/>
      <c r="T8" s="69">
        <v>70</v>
      </c>
      <c r="U8" s="2"/>
      <c r="V8" s="2"/>
      <c r="W8" s="2"/>
      <c r="X8" s="2"/>
      <c r="Y8" s="2"/>
      <c r="Z8" s="2"/>
      <c r="AA8" s="2"/>
      <c r="AB8" s="2"/>
      <c r="AC8" s="2"/>
      <c r="AD8" s="2"/>
    </row>
    <row r="9" spans="1:30" s="13" customFormat="1">
      <c r="A9" s="312"/>
      <c r="B9" s="315"/>
      <c r="C9" s="55" t="s">
        <v>26</v>
      </c>
      <c r="D9" s="304"/>
      <c r="E9" s="295"/>
      <c r="F9" s="296"/>
      <c r="G9" s="293"/>
      <c r="H9" s="293"/>
      <c r="I9" s="293"/>
      <c r="J9" s="293"/>
      <c r="K9" s="293"/>
      <c r="L9" s="296"/>
      <c r="M9" s="293"/>
      <c r="N9" s="293"/>
      <c r="O9" s="293"/>
      <c r="P9" s="293"/>
      <c r="Q9" s="293"/>
      <c r="R9" s="160"/>
      <c r="S9" s="291"/>
      <c r="T9" s="69">
        <v>70</v>
      </c>
      <c r="U9" s="2"/>
      <c r="V9" s="2"/>
      <c r="W9" s="2"/>
      <c r="X9" s="2"/>
      <c r="Y9" s="2"/>
      <c r="Z9" s="2"/>
      <c r="AA9" s="2"/>
      <c r="AB9" s="2"/>
      <c r="AC9" s="2"/>
      <c r="AD9" s="2"/>
    </row>
    <row r="10" spans="1:30" s="13" customFormat="1">
      <c r="A10" s="312"/>
      <c r="B10" s="315" t="s">
        <v>27</v>
      </c>
      <c r="C10" s="55" t="s">
        <v>28</v>
      </c>
      <c r="D10" s="304"/>
      <c r="E10" s="295"/>
      <c r="F10" s="296"/>
      <c r="G10" s="293"/>
      <c r="H10" s="293"/>
      <c r="I10" s="293"/>
      <c r="J10" s="293"/>
      <c r="K10" s="293"/>
      <c r="L10" s="296"/>
      <c r="M10" s="293"/>
      <c r="N10" s="293"/>
      <c r="O10" s="293"/>
      <c r="P10" s="293"/>
      <c r="Q10" s="293"/>
      <c r="R10" s="160"/>
      <c r="S10" s="291"/>
      <c r="T10" s="69">
        <v>70</v>
      </c>
      <c r="U10" s="2"/>
      <c r="V10" s="2"/>
      <c r="W10" s="2"/>
      <c r="X10" s="2"/>
      <c r="Y10" s="2"/>
      <c r="Z10" s="2"/>
      <c r="AA10" s="2"/>
      <c r="AB10" s="2"/>
      <c r="AC10" s="2"/>
      <c r="AD10" s="2"/>
    </row>
    <row r="11" spans="1:30" s="13" customFormat="1">
      <c r="A11" s="312"/>
      <c r="B11" s="315"/>
      <c r="C11" s="55" t="s">
        <v>29</v>
      </c>
      <c r="D11" s="304"/>
      <c r="E11" s="295"/>
      <c r="F11" s="296"/>
      <c r="G11" s="294"/>
      <c r="H11" s="294"/>
      <c r="I11" s="294"/>
      <c r="J11" s="294"/>
      <c r="K11" s="294"/>
      <c r="L11" s="296"/>
      <c r="M11" s="294"/>
      <c r="N11" s="294"/>
      <c r="O11" s="294"/>
      <c r="P11" s="294"/>
      <c r="Q11" s="294"/>
      <c r="R11" s="160"/>
      <c r="S11" s="291"/>
      <c r="T11" s="69">
        <v>70</v>
      </c>
      <c r="U11" s="2"/>
      <c r="V11" s="2"/>
      <c r="W11" s="2"/>
      <c r="X11" s="2"/>
      <c r="Y11" s="2"/>
      <c r="Z11" s="2"/>
      <c r="AA11" s="2"/>
      <c r="AB11" s="2"/>
      <c r="AC11" s="2"/>
      <c r="AD11" s="2"/>
    </row>
    <row r="12" spans="1:30" s="13" customFormat="1">
      <c r="A12" s="312"/>
      <c r="B12" s="316" t="s">
        <v>30</v>
      </c>
      <c r="C12" s="14" t="s">
        <v>31</v>
      </c>
      <c r="D12" s="51" t="s">
        <v>212</v>
      </c>
      <c r="E12" s="7">
        <f t="shared" ref="E12:E76" si="1">F12+L12</f>
        <v>0</v>
      </c>
      <c r="F12" s="9">
        <f>SUM(G12:K12)</f>
        <v>0</v>
      </c>
      <c r="G12" s="43"/>
      <c r="H12" s="43"/>
      <c r="I12" s="43"/>
      <c r="J12" s="43"/>
      <c r="K12" s="59"/>
      <c r="L12" s="9">
        <f>SUM(M12:Q12)</f>
        <v>0</v>
      </c>
      <c r="M12" s="43"/>
      <c r="N12" s="43"/>
      <c r="O12" s="43"/>
      <c r="P12" s="43"/>
      <c r="Q12" s="59"/>
      <c r="R12" s="157"/>
      <c r="S12" s="64" t="str">
        <f t="shared" si="0"/>
        <v/>
      </c>
      <c r="T12" s="69">
        <v>70</v>
      </c>
      <c r="U12" s="2"/>
      <c r="V12" s="2"/>
      <c r="W12" s="2"/>
      <c r="X12" s="2"/>
      <c r="Y12" s="2"/>
      <c r="Z12" s="2"/>
      <c r="AA12" s="2"/>
      <c r="AB12" s="2"/>
      <c r="AC12" s="2"/>
      <c r="AD12" s="2"/>
    </row>
    <row r="13" spans="1:30" s="13" customFormat="1">
      <c r="A13" s="312"/>
      <c r="B13" s="316"/>
      <c r="C13" s="14" t="s">
        <v>32</v>
      </c>
      <c r="D13" s="51" t="s">
        <v>213</v>
      </c>
      <c r="E13" s="7">
        <f t="shared" si="1"/>
        <v>0</v>
      </c>
      <c r="F13" s="9">
        <f>SUM(G13:K13)</f>
        <v>0</v>
      </c>
      <c r="G13" s="43"/>
      <c r="H13" s="43"/>
      <c r="I13" s="43"/>
      <c r="J13" s="43"/>
      <c r="K13" s="59"/>
      <c r="L13" s="9">
        <f>SUM(M13:Q13)</f>
        <v>0</v>
      </c>
      <c r="M13" s="43"/>
      <c r="N13" s="43"/>
      <c r="O13" s="43"/>
      <c r="P13" s="43"/>
      <c r="Q13" s="59"/>
      <c r="R13" s="157"/>
      <c r="S13" s="64" t="str">
        <f t="shared" si="0"/>
        <v/>
      </c>
      <c r="T13" s="69">
        <v>70</v>
      </c>
      <c r="U13" s="2"/>
      <c r="V13" s="2"/>
      <c r="W13" s="2"/>
      <c r="X13" s="2"/>
      <c r="Y13" s="2"/>
      <c r="Z13" s="2"/>
      <c r="AA13" s="2"/>
      <c r="AB13" s="2"/>
      <c r="AC13" s="2"/>
      <c r="AD13" s="2"/>
    </row>
    <row r="14" spans="1:30" s="13" customFormat="1">
      <c r="A14" s="312"/>
      <c r="B14" s="316"/>
      <c r="C14" s="14" t="s">
        <v>221</v>
      </c>
      <c r="D14" s="51" t="s">
        <v>213</v>
      </c>
      <c r="E14" s="7">
        <f t="shared" si="1"/>
        <v>0</v>
      </c>
      <c r="F14" s="9">
        <f>SUM(G14:K14)</f>
        <v>0</v>
      </c>
      <c r="G14" s="43"/>
      <c r="H14" s="43"/>
      <c r="I14" s="43"/>
      <c r="J14" s="43"/>
      <c r="K14" s="59"/>
      <c r="L14" s="9">
        <f>SUM(M14:Q14)</f>
        <v>0</v>
      </c>
      <c r="M14" s="43"/>
      <c r="N14" s="43"/>
      <c r="O14" s="43"/>
      <c r="P14" s="43"/>
      <c r="Q14" s="59"/>
      <c r="R14" s="157"/>
      <c r="S14" s="64" t="str">
        <f t="shared" si="0"/>
        <v/>
      </c>
      <c r="T14" s="69">
        <v>70</v>
      </c>
      <c r="U14" s="2"/>
      <c r="V14" s="2"/>
      <c r="W14" s="2"/>
      <c r="X14" s="2"/>
      <c r="Y14" s="2"/>
      <c r="Z14" s="2"/>
      <c r="AA14" s="2"/>
      <c r="AB14" s="2"/>
      <c r="AC14" s="2"/>
      <c r="AD14" s="2"/>
    </row>
    <row r="15" spans="1:30" s="13" customFormat="1" ht="13.8" thickBot="1">
      <c r="A15" s="313"/>
      <c r="B15" s="317"/>
      <c r="C15" s="37" t="s">
        <v>222</v>
      </c>
      <c r="D15" s="71" t="s">
        <v>212</v>
      </c>
      <c r="E15" s="6">
        <f t="shared" si="1"/>
        <v>0</v>
      </c>
      <c r="F15" s="8">
        <f>SUM(G15:K15)</f>
        <v>0</v>
      </c>
      <c r="G15" s="72"/>
      <c r="H15" s="72"/>
      <c r="I15" s="72"/>
      <c r="J15" s="72"/>
      <c r="K15" s="73"/>
      <c r="L15" s="8">
        <f>SUM(M15:Q15)</f>
        <v>0</v>
      </c>
      <c r="M15" s="72"/>
      <c r="N15" s="72"/>
      <c r="O15" s="72"/>
      <c r="P15" s="72"/>
      <c r="Q15" s="73"/>
      <c r="R15" s="158"/>
      <c r="S15" s="74" t="str">
        <f t="shared" si="0"/>
        <v/>
      </c>
      <c r="T15" s="75">
        <v>70</v>
      </c>
      <c r="U15" s="2"/>
      <c r="V15" s="2"/>
      <c r="W15" s="2"/>
      <c r="X15" s="2"/>
      <c r="Y15" s="2"/>
      <c r="Z15" s="2"/>
      <c r="AA15" s="2"/>
      <c r="AB15" s="2"/>
      <c r="AC15" s="2"/>
      <c r="AD15" s="2"/>
    </row>
    <row r="16" spans="1:30" s="12" customFormat="1">
      <c r="A16" s="154" t="s">
        <v>33</v>
      </c>
      <c r="B16" s="76"/>
      <c r="C16" s="77"/>
      <c r="D16" s="78"/>
      <c r="E16" s="79">
        <f t="shared" si="1"/>
        <v>0</v>
      </c>
      <c r="F16" s="80">
        <f>SUM(F17:F101)</f>
        <v>0</v>
      </c>
      <c r="G16" s="164" t="s">
        <v>216</v>
      </c>
      <c r="H16" s="164" t="s">
        <v>217</v>
      </c>
      <c r="I16" s="164" t="s">
        <v>314</v>
      </c>
      <c r="J16" s="164" t="s">
        <v>315</v>
      </c>
      <c r="K16" s="165" t="s">
        <v>316</v>
      </c>
      <c r="L16" s="80">
        <f>SUM(L17:L101)</f>
        <v>0</v>
      </c>
      <c r="M16" s="164" t="s">
        <v>216</v>
      </c>
      <c r="N16" s="164" t="s">
        <v>217</v>
      </c>
      <c r="O16" s="164" t="s">
        <v>314</v>
      </c>
      <c r="P16" s="164" t="s">
        <v>315</v>
      </c>
      <c r="Q16" s="165" t="s">
        <v>316</v>
      </c>
      <c r="R16" s="166"/>
      <c r="S16" s="81" t="str">
        <f t="shared" si="0"/>
        <v/>
      </c>
      <c r="T16" s="82">
        <v>70</v>
      </c>
    </row>
    <row r="17" spans="1:30" s="13" customFormat="1">
      <c r="A17" s="278"/>
      <c r="B17" s="288" t="s">
        <v>34</v>
      </c>
      <c r="C17" s="14" t="s">
        <v>35</v>
      </c>
      <c r="D17" s="53" t="s">
        <v>214</v>
      </c>
      <c r="E17" s="7">
        <f t="shared" si="1"/>
        <v>0</v>
      </c>
      <c r="F17" s="9">
        <f t="shared" ref="F17:F33" si="2">SUM(G17:K17)</f>
        <v>0</v>
      </c>
      <c r="G17" s="43"/>
      <c r="H17" s="43"/>
      <c r="I17" s="43"/>
      <c r="J17" s="43"/>
      <c r="K17" s="59"/>
      <c r="L17" s="9">
        <f t="shared" ref="L17:L33" si="3">SUM(M17:Q17)</f>
        <v>0</v>
      </c>
      <c r="M17" s="43"/>
      <c r="N17" s="43"/>
      <c r="O17" s="43"/>
      <c r="P17" s="43"/>
      <c r="Q17" s="59"/>
      <c r="R17" s="157"/>
      <c r="S17" s="64" t="str">
        <f t="shared" si="0"/>
        <v/>
      </c>
      <c r="T17" s="69">
        <v>70</v>
      </c>
      <c r="U17" s="2"/>
      <c r="V17" s="2"/>
      <c r="W17" s="2"/>
      <c r="X17" s="2"/>
      <c r="Y17" s="2"/>
      <c r="Z17" s="2"/>
      <c r="AA17" s="2"/>
      <c r="AB17" s="2"/>
      <c r="AC17" s="2"/>
      <c r="AD17" s="2"/>
    </row>
    <row r="18" spans="1:30" s="13" customFormat="1">
      <c r="A18" s="278"/>
      <c r="B18" s="288"/>
      <c r="C18" s="14" t="s">
        <v>36</v>
      </c>
      <c r="D18" s="51" t="s">
        <v>215</v>
      </c>
      <c r="E18" s="7">
        <f t="shared" si="1"/>
        <v>0</v>
      </c>
      <c r="F18" s="9">
        <f t="shared" si="2"/>
        <v>0</v>
      </c>
      <c r="G18" s="43"/>
      <c r="H18" s="43"/>
      <c r="I18" s="43"/>
      <c r="J18" s="43"/>
      <c r="K18" s="59"/>
      <c r="L18" s="9">
        <f t="shared" si="3"/>
        <v>0</v>
      </c>
      <c r="M18" s="43"/>
      <c r="N18" s="43"/>
      <c r="O18" s="43"/>
      <c r="P18" s="43"/>
      <c r="Q18" s="59"/>
      <c r="R18" s="157"/>
      <c r="S18" s="64" t="str">
        <f t="shared" si="0"/>
        <v/>
      </c>
      <c r="T18" s="69">
        <v>70</v>
      </c>
      <c r="U18" s="2"/>
      <c r="V18" s="2"/>
      <c r="W18" s="2"/>
      <c r="X18" s="2"/>
      <c r="Y18" s="2"/>
      <c r="Z18" s="2"/>
      <c r="AA18" s="2"/>
      <c r="AB18" s="2"/>
      <c r="AC18" s="2"/>
      <c r="AD18" s="2"/>
    </row>
    <row r="19" spans="1:30" s="13" customFormat="1">
      <c r="A19" s="278"/>
      <c r="B19" s="288"/>
      <c r="C19" s="14" t="s">
        <v>37</v>
      </c>
      <c r="D19" s="51" t="s">
        <v>214</v>
      </c>
      <c r="E19" s="7">
        <f t="shared" si="1"/>
        <v>0</v>
      </c>
      <c r="F19" s="9">
        <f t="shared" si="2"/>
        <v>0</v>
      </c>
      <c r="G19" s="43"/>
      <c r="H19" s="43"/>
      <c r="I19" s="43"/>
      <c r="J19" s="43"/>
      <c r="K19" s="59"/>
      <c r="L19" s="9">
        <f t="shared" si="3"/>
        <v>0</v>
      </c>
      <c r="M19" s="43"/>
      <c r="N19" s="43"/>
      <c r="O19" s="43"/>
      <c r="P19" s="43"/>
      <c r="Q19" s="59"/>
      <c r="R19" s="157"/>
      <c r="S19" s="64" t="str">
        <f t="shared" si="0"/>
        <v/>
      </c>
      <c r="T19" s="69">
        <v>70</v>
      </c>
      <c r="U19" s="2"/>
      <c r="V19" s="2"/>
      <c r="W19" s="2"/>
      <c r="X19" s="2"/>
      <c r="Y19" s="2"/>
      <c r="Z19" s="2"/>
      <c r="AA19" s="2"/>
      <c r="AB19" s="2"/>
      <c r="AC19" s="2"/>
      <c r="AD19" s="2"/>
    </row>
    <row r="20" spans="1:30" s="13" customFormat="1" ht="13.5" customHeight="1">
      <c r="A20" s="278"/>
      <c r="B20" s="288"/>
      <c r="C20" s="14" t="s">
        <v>199</v>
      </c>
      <c r="D20" s="51" t="s">
        <v>214</v>
      </c>
      <c r="E20" s="7">
        <f t="shared" si="1"/>
        <v>0</v>
      </c>
      <c r="F20" s="9">
        <f t="shared" si="2"/>
        <v>0</v>
      </c>
      <c r="G20" s="43"/>
      <c r="H20" s="43"/>
      <c r="I20" s="43"/>
      <c r="J20" s="43"/>
      <c r="K20" s="59"/>
      <c r="L20" s="9">
        <f t="shared" si="3"/>
        <v>0</v>
      </c>
      <c r="M20" s="43"/>
      <c r="N20" s="43"/>
      <c r="O20" s="43"/>
      <c r="P20" s="43"/>
      <c r="Q20" s="59"/>
      <c r="R20" s="157"/>
      <c r="S20" s="64" t="str">
        <f t="shared" si="0"/>
        <v/>
      </c>
      <c r="T20" s="69">
        <v>70</v>
      </c>
      <c r="U20" s="2"/>
      <c r="V20" s="2"/>
      <c r="W20" s="2"/>
      <c r="X20" s="2"/>
      <c r="Y20" s="2"/>
      <c r="Z20" s="2"/>
      <c r="AA20" s="2"/>
      <c r="AB20" s="2"/>
      <c r="AC20" s="2"/>
      <c r="AD20" s="2"/>
    </row>
    <row r="21" spans="1:30" s="13" customFormat="1">
      <c r="A21" s="278"/>
      <c r="B21" s="288"/>
      <c r="C21" s="14" t="s">
        <v>38</v>
      </c>
      <c r="D21" s="51" t="s">
        <v>214</v>
      </c>
      <c r="E21" s="7">
        <f t="shared" si="1"/>
        <v>0</v>
      </c>
      <c r="F21" s="9">
        <f t="shared" si="2"/>
        <v>0</v>
      </c>
      <c r="G21" s="43"/>
      <c r="H21" s="43"/>
      <c r="I21" s="43"/>
      <c r="J21" s="43"/>
      <c r="K21" s="59"/>
      <c r="L21" s="9">
        <f t="shared" si="3"/>
        <v>0</v>
      </c>
      <c r="M21" s="43"/>
      <c r="N21" s="43"/>
      <c r="O21" s="43"/>
      <c r="P21" s="43"/>
      <c r="Q21" s="59"/>
      <c r="R21" s="157"/>
      <c r="S21" s="64" t="str">
        <f t="shared" si="0"/>
        <v/>
      </c>
      <c r="T21" s="69">
        <v>70</v>
      </c>
      <c r="U21" s="2"/>
      <c r="V21" s="2"/>
      <c r="W21" s="2"/>
      <c r="X21" s="2"/>
      <c r="Y21" s="2"/>
      <c r="Z21" s="2"/>
      <c r="AA21" s="2"/>
      <c r="AB21" s="2"/>
      <c r="AC21" s="2"/>
      <c r="AD21" s="2"/>
    </row>
    <row r="22" spans="1:30" s="13" customFormat="1">
      <c r="A22" s="278"/>
      <c r="B22" s="288"/>
      <c r="C22" s="14" t="s">
        <v>39</v>
      </c>
      <c r="D22" s="51" t="s">
        <v>214</v>
      </c>
      <c r="E22" s="7">
        <f t="shared" si="1"/>
        <v>0</v>
      </c>
      <c r="F22" s="9">
        <f t="shared" si="2"/>
        <v>0</v>
      </c>
      <c r="G22" s="43"/>
      <c r="H22" s="43"/>
      <c r="I22" s="43"/>
      <c r="J22" s="43"/>
      <c r="K22" s="59"/>
      <c r="L22" s="9">
        <f t="shared" si="3"/>
        <v>0</v>
      </c>
      <c r="M22" s="43"/>
      <c r="N22" s="43"/>
      <c r="O22" s="43"/>
      <c r="P22" s="43"/>
      <c r="Q22" s="59"/>
      <c r="R22" s="157"/>
      <c r="S22" s="64" t="str">
        <f t="shared" si="0"/>
        <v/>
      </c>
      <c r="T22" s="69">
        <v>70</v>
      </c>
      <c r="U22" s="2"/>
      <c r="V22" s="2"/>
      <c r="W22" s="2"/>
      <c r="X22" s="2"/>
      <c r="Y22" s="2"/>
      <c r="Z22" s="2"/>
      <c r="AA22" s="2"/>
      <c r="AB22" s="2"/>
      <c r="AC22" s="2"/>
      <c r="AD22" s="2"/>
    </row>
    <row r="23" spans="1:30" s="13" customFormat="1">
      <c r="A23" s="278"/>
      <c r="B23" s="290" t="s">
        <v>209</v>
      </c>
      <c r="C23" s="14" t="s">
        <v>40</v>
      </c>
      <c r="D23" s="51" t="s">
        <v>240</v>
      </c>
      <c r="E23" s="7">
        <f t="shared" si="1"/>
        <v>0</v>
      </c>
      <c r="F23" s="9">
        <f t="shared" si="2"/>
        <v>0</v>
      </c>
      <c r="G23" s="43"/>
      <c r="H23" s="43"/>
      <c r="I23" s="43"/>
      <c r="J23" s="43"/>
      <c r="K23" s="59"/>
      <c r="L23" s="9">
        <f t="shared" si="3"/>
        <v>0</v>
      </c>
      <c r="M23" s="43"/>
      <c r="N23" s="43"/>
      <c r="O23" s="43"/>
      <c r="P23" s="43"/>
      <c r="Q23" s="59"/>
      <c r="R23" s="157"/>
      <c r="S23" s="64" t="str">
        <f t="shared" si="0"/>
        <v/>
      </c>
      <c r="T23" s="69">
        <v>70</v>
      </c>
      <c r="U23" s="2"/>
      <c r="V23" s="2"/>
      <c r="W23" s="2"/>
      <c r="X23" s="2"/>
      <c r="Y23" s="2"/>
      <c r="Z23" s="2"/>
      <c r="AA23" s="2"/>
      <c r="AB23" s="2"/>
      <c r="AC23" s="2"/>
      <c r="AD23" s="2"/>
    </row>
    <row r="24" spans="1:30" s="13" customFormat="1">
      <c r="A24" s="278"/>
      <c r="B24" s="288"/>
      <c r="C24" s="14" t="s">
        <v>41</v>
      </c>
      <c r="D24" s="51" t="s">
        <v>240</v>
      </c>
      <c r="E24" s="7">
        <f t="shared" si="1"/>
        <v>0</v>
      </c>
      <c r="F24" s="9">
        <f t="shared" si="2"/>
        <v>0</v>
      </c>
      <c r="G24" s="43"/>
      <c r="H24" s="43"/>
      <c r="I24" s="43"/>
      <c r="J24" s="43"/>
      <c r="K24" s="59"/>
      <c r="L24" s="9">
        <f t="shared" si="3"/>
        <v>0</v>
      </c>
      <c r="M24" s="43"/>
      <c r="N24" s="43"/>
      <c r="O24" s="43"/>
      <c r="P24" s="43"/>
      <c r="Q24" s="59"/>
      <c r="R24" s="157"/>
      <c r="S24" s="64" t="str">
        <f t="shared" si="0"/>
        <v/>
      </c>
      <c r="T24" s="69">
        <v>70</v>
      </c>
      <c r="U24" s="2"/>
      <c r="V24" s="2"/>
      <c r="W24" s="2"/>
      <c r="X24" s="2"/>
      <c r="Y24" s="2"/>
      <c r="Z24" s="2"/>
      <c r="AA24" s="2"/>
      <c r="AB24" s="2"/>
      <c r="AC24" s="2"/>
      <c r="AD24" s="2"/>
    </row>
    <row r="25" spans="1:30" s="13" customFormat="1">
      <c r="A25" s="278"/>
      <c r="B25" s="288"/>
      <c r="C25" s="14" t="s">
        <v>42</v>
      </c>
      <c r="D25" s="53" t="s">
        <v>240</v>
      </c>
      <c r="E25" s="7">
        <f t="shared" si="1"/>
        <v>0</v>
      </c>
      <c r="F25" s="9">
        <f t="shared" si="2"/>
        <v>0</v>
      </c>
      <c r="G25" s="43"/>
      <c r="H25" s="43"/>
      <c r="I25" s="43"/>
      <c r="J25" s="43"/>
      <c r="K25" s="59"/>
      <c r="L25" s="9">
        <f t="shared" si="3"/>
        <v>0</v>
      </c>
      <c r="M25" s="43"/>
      <c r="N25" s="43"/>
      <c r="O25" s="43"/>
      <c r="P25" s="43"/>
      <c r="Q25" s="59"/>
      <c r="R25" s="157"/>
      <c r="S25" s="64" t="str">
        <f t="shared" si="0"/>
        <v/>
      </c>
      <c r="T25" s="69">
        <v>70</v>
      </c>
      <c r="U25" s="2"/>
      <c r="V25" s="2"/>
      <c r="W25" s="2"/>
      <c r="X25" s="2"/>
      <c r="Y25" s="2"/>
      <c r="Z25" s="2"/>
      <c r="AA25" s="2"/>
      <c r="AB25" s="2"/>
      <c r="AC25" s="2"/>
      <c r="AD25" s="2"/>
    </row>
    <row r="26" spans="1:30" s="13" customFormat="1">
      <c r="A26" s="278"/>
      <c r="B26" s="288"/>
      <c r="C26" s="14" t="s">
        <v>43</v>
      </c>
      <c r="D26" s="51" t="s">
        <v>240</v>
      </c>
      <c r="E26" s="7">
        <f t="shared" si="1"/>
        <v>0</v>
      </c>
      <c r="F26" s="9">
        <f t="shared" si="2"/>
        <v>0</v>
      </c>
      <c r="G26" s="43"/>
      <c r="H26" s="43"/>
      <c r="I26" s="43"/>
      <c r="J26" s="43"/>
      <c r="K26" s="59"/>
      <c r="L26" s="9">
        <f t="shared" si="3"/>
        <v>0</v>
      </c>
      <c r="M26" s="43"/>
      <c r="N26" s="43"/>
      <c r="O26" s="43"/>
      <c r="P26" s="43"/>
      <c r="Q26" s="59"/>
      <c r="R26" s="157"/>
      <c r="S26" s="64" t="str">
        <f t="shared" si="0"/>
        <v/>
      </c>
      <c r="T26" s="69">
        <v>70</v>
      </c>
      <c r="U26" s="2"/>
      <c r="V26" s="2"/>
      <c r="W26" s="2"/>
      <c r="X26" s="2"/>
      <c r="Y26" s="2"/>
      <c r="Z26" s="2"/>
      <c r="AA26" s="2"/>
      <c r="AB26" s="2"/>
      <c r="AC26" s="2"/>
      <c r="AD26" s="2"/>
    </row>
    <row r="27" spans="1:30" s="13" customFormat="1">
      <c r="A27" s="278"/>
      <c r="B27" s="288"/>
      <c r="C27" s="14" t="s">
        <v>44</v>
      </c>
      <c r="D27" s="51" t="s">
        <v>240</v>
      </c>
      <c r="E27" s="7">
        <f t="shared" si="1"/>
        <v>0</v>
      </c>
      <c r="F27" s="9">
        <f t="shared" si="2"/>
        <v>0</v>
      </c>
      <c r="G27" s="43"/>
      <c r="H27" s="43"/>
      <c r="I27" s="43"/>
      <c r="J27" s="43"/>
      <c r="K27" s="59"/>
      <c r="L27" s="9">
        <f t="shared" si="3"/>
        <v>0</v>
      </c>
      <c r="M27" s="43"/>
      <c r="N27" s="43"/>
      <c r="O27" s="43"/>
      <c r="P27" s="43"/>
      <c r="Q27" s="59"/>
      <c r="R27" s="157"/>
      <c r="S27" s="64" t="str">
        <f t="shared" si="0"/>
        <v/>
      </c>
      <c r="T27" s="69">
        <v>70</v>
      </c>
      <c r="U27" s="2"/>
      <c r="V27" s="2"/>
      <c r="W27" s="2"/>
      <c r="X27" s="2"/>
      <c r="Y27" s="2"/>
      <c r="Z27" s="2"/>
      <c r="AA27" s="2"/>
      <c r="AB27" s="2"/>
      <c r="AC27" s="2"/>
      <c r="AD27" s="2"/>
    </row>
    <row r="28" spans="1:30" s="13" customFormat="1">
      <c r="A28" s="278"/>
      <c r="B28" s="288"/>
      <c r="C28" s="14" t="s">
        <v>45</v>
      </c>
      <c r="D28" s="51" t="s">
        <v>240</v>
      </c>
      <c r="E28" s="7">
        <f t="shared" si="1"/>
        <v>0</v>
      </c>
      <c r="F28" s="9">
        <f t="shared" si="2"/>
        <v>0</v>
      </c>
      <c r="G28" s="43"/>
      <c r="H28" s="43"/>
      <c r="I28" s="43"/>
      <c r="J28" s="43"/>
      <c r="K28" s="59"/>
      <c r="L28" s="9">
        <f t="shared" si="3"/>
        <v>0</v>
      </c>
      <c r="M28" s="43"/>
      <c r="N28" s="43"/>
      <c r="O28" s="43"/>
      <c r="P28" s="43"/>
      <c r="Q28" s="59"/>
      <c r="R28" s="157"/>
      <c r="S28" s="64" t="str">
        <f t="shared" si="0"/>
        <v/>
      </c>
      <c r="T28" s="69">
        <v>70</v>
      </c>
      <c r="U28" s="2"/>
      <c r="V28" s="2"/>
      <c r="W28" s="2"/>
      <c r="X28" s="2"/>
      <c r="Y28" s="2"/>
      <c r="Z28" s="2"/>
      <c r="AA28" s="2"/>
      <c r="AB28" s="2"/>
      <c r="AC28" s="2"/>
      <c r="AD28" s="2"/>
    </row>
    <row r="29" spans="1:30" s="13" customFormat="1">
      <c r="A29" s="278"/>
      <c r="B29" s="288"/>
      <c r="C29" s="14" t="s">
        <v>46</v>
      </c>
      <c r="D29" s="51" t="s">
        <v>240</v>
      </c>
      <c r="E29" s="7">
        <f t="shared" si="1"/>
        <v>0</v>
      </c>
      <c r="F29" s="9">
        <f t="shared" si="2"/>
        <v>0</v>
      </c>
      <c r="G29" s="43"/>
      <c r="H29" s="43"/>
      <c r="I29" s="43"/>
      <c r="J29" s="43"/>
      <c r="K29" s="59"/>
      <c r="L29" s="9">
        <f t="shared" si="3"/>
        <v>0</v>
      </c>
      <c r="M29" s="43"/>
      <c r="N29" s="43"/>
      <c r="O29" s="43"/>
      <c r="P29" s="43"/>
      <c r="Q29" s="59"/>
      <c r="R29" s="157"/>
      <c r="S29" s="64" t="str">
        <f t="shared" si="0"/>
        <v/>
      </c>
      <c r="T29" s="69">
        <v>70</v>
      </c>
      <c r="U29" s="2"/>
      <c r="V29" s="2"/>
      <c r="W29" s="2"/>
      <c r="X29" s="2"/>
      <c r="Y29" s="2"/>
      <c r="Z29" s="2"/>
      <c r="AA29" s="2"/>
      <c r="AB29" s="2"/>
      <c r="AC29" s="2"/>
      <c r="AD29" s="2"/>
    </row>
    <row r="30" spans="1:30" s="13" customFormat="1">
      <c r="A30" s="278"/>
      <c r="B30" s="44" t="s">
        <v>47</v>
      </c>
      <c r="C30" s="14" t="s">
        <v>48</v>
      </c>
      <c r="D30" s="51" t="s">
        <v>214</v>
      </c>
      <c r="E30" s="7">
        <f t="shared" si="1"/>
        <v>0</v>
      </c>
      <c r="F30" s="9">
        <f t="shared" si="2"/>
        <v>0</v>
      </c>
      <c r="G30" s="43"/>
      <c r="H30" s="43"/>
      <c r="I30" s="43"/>
      <c r="J30" s="43"/>
      <c r="K30" s="59"/>
      <c r="L30" s="9">
        <f t="shared" si="3"/>
        <v>0</v>
      </c>
      <c r="M30" s="43"/>
      <c r="N30" s="43"/>
      <c r="O30" s="43"/>
      <c r="P30" s="43"/>
      <c r="Q30" s="59"/>
      <c r="R30" s="157"/>
      <c r="S30" s="64" t="str">
        <f t="shared" si="0"/>
        <v/>
      </c>
      <c r="T30" s="69">
        <v>70</v>
      </c>
      <c r="U30" s="2"/>
      <c r="V30" s="2"/>
      <c r="W30" s="2"/>
      <c r="X30" s="2"/>
      <c r="Y30" s="2"/>
      <c r="Z30" s="2"/>
      <c r="AA30" s="2"/>
      <c r="AB30" s="2"/>
      <c r="AC30" s="2"/>
      <c r="AD30" s="2"/>
    </row>
    <row r="31" spans="1:30" s="13" customFormat="1">
      <c r="A31" s="278"/>
      <c r="B31" s="288" t="s">
        <v>49</v>
      </c>
      <c r="C31" s="14" t="s">
        <v>50</v>
      </c>
      <c r="D31" s="51" t="s">
        <v>240</v>
      </c>
      <c r="E31" s="7">
        <f t="shared" si="1"/>
        <v>0</v>
      </c>
      <c r="F31" s="9">
        <f t="shared" si="2"/>
        <v>0</v>
      </c>
      <c r="G31" s="43"/>
      <c r="H31" s="43"/>
      <c r="I31" s="43"/>
      <c r="J31" s="43"/>
      <c r="K31" s="59"/>
      <c r="L31" s="9">
        <f t="shared" si="3"/>
        <v>0</v>
      </c>
      <c r="M31" s="43"/>
      <c r="N31" s="43"/>
      <c r="O31" s="43"/>
      <c r="P31" s="43"/>
      <c r="Q31" s="59"/>
      <c r="R31" s="157"/>
      <c r="S31" s="64" t="str">
        <f t="shared" si="0"/>
        <v/>
      </c>
      <c r="T31" s="69">
        <v>70</v>
      </c>
      <c r="U31" s="2"/>
      <c r="V31" s="2"/>
      <c r="W31" s="2"/>
      <c r="X31" s="2"/>
      <c r="Y31" s="2"/>
      <c r="Z31" s="2"/>
      <c r="AA31" s="2"/>
      <c r="AB31" s="2"/>
      <c r="AC31" s="2"/>
      <c r="AD31" s="2"/>
    </row>
    <row r="32" spans="1:30" s="13" customFormat="1">
      <c r="A32" s="278"/>
      <c r="B32" s="288"/>
      <c r="C32" s="14" t="s">
        <v>51</v>
      </c>
      <c r="D32" s="51" t="s">
        <v>240</v>
      </c>
      <c r="E32" s="7">
        <f t="shared" si="1"/>
        <v>0</v>
      </c>
      <c r="F32" s="9">
        <f t="shared" si="2"/>
        <v>0</v>
      </c>
      <c r="G32" s="43"/>
      <c r="H32" s="43"/>
      <c r="I32" s="43"/>
      <c r="J32" s="43"/>
      <c r="K32" s="59"/>
      <c r="L32" s="9">
        <f t="shared" si="3"/>
        <v>0</v>
      </c>
      <c r="M32" s="43"/>
      <c r="N32" s="43"/>
      <c r="O32" s="43"/>
      <c r="P32" s="43"/>
      <c r="Q32" s="59"/>
      <c r="R32" s="157"/>
      <c r="S32" s="64" t="str">
        <f t="shared" si="0"/>
        <v/>
      </c>
      <c r="T32" s="69">
        <v>70</v>
      </c>
      <c r="U32" s="2"/>
      <c r="V32" s="2"/>
      <c r="W32" s="2"/>
      <c r="X32" s="2"/>
      <c r="Y32" s="2"/>
      <c r="Z32" s="2"/>
      <c r="AA32" s="2"/>
      <c r="AB32" s="2"/>
      <c r="AC32" s="2"/>
      <c r="AD32" s="2"/>
    </row>
    <row r="33" spans="1:30" s="13" customFormat="1">
      <c r="A33" s="278"/>
      <c r="B33" s="288"/>
      <c r="C33" s="14" t="s">
        <v>189</v>
      </c>
      <c r="D33" s="51" t="s">
        <v>240</v>
      </c>
      <c r="E33" s="7">
        <f t="shared" si="1"/>
        <v>0</v>
      </c>
      <c r="F33" s="9">
        <f t="shared" si="2"/>
        <v>0</v>
      </c>
      <c r="G33" s="43"/>
      <c r="H33" s="43"/>
      <c r="I33" s="43"/>
      <c r="J33" s="43"/>
      <c r="K33" s="59"/>
      <c r="L33" s="9">
        <f t="shared" si="3"/>
        <v>0</v>
      </c>
      <c r="M33" s="43"/>
      <c r="N33" s="43"/>
      <c r="O33" s="43"/>
      <c r="P33" s="43"/>
      <c r="Q33" s="59"/>
      <c r="R33" s="157"/>
      <c r="S33" s="64" t="str">
        <f t="shared" si="0"/>
        <v/>
      </c>
      <c r="T33" s="69">
        <v>70</v>
      </c>
      <c r="U33" s="2"/>
      <c r="V33" s="2"/>
      <c r="W33" s="2"/>
      <c r="X33" s="2"/>
      <c r="Y33" s="2"/>
      <c r="Z33" s="2"/>
      <c r="AA33" s="2"/>
      <c r="AB33" s="2"/>
      <c r="AC33" s="2"/>
      <c r="AD33" s="2"/>
    </row>
    <row r="34" spans="1:30" s="13" customFormat="1" ht="12.9" hidden="1" customHeight="1">
      <c r="A34" s="278"/>
      <c r="B34" s="288"/>
      <c r="C34" s="14" t="s">
        <v>52</v>
      </c>
      <c r="D34" s="51" t="s">
        <v>240</v>
      </c>
      <c r="E34" s="7">
        <f t="shared" si="1"/>
        <v>0</v>
      </c>
      <c r="F34" s="9">
        <f t="shared" ref="F34:F76" si="4">SUM(G34:K34)</f>
        <v>0</v>
      </c>
      <c r="G34" s="43"/>
      <c r="H34" s="43"/>
      <c r="I34" s="43"/>
      <c r="J34" s="43"/>
      <c r="K34" s="59"/>
      <c r="L34" s="9">
        <f t="shared" ref="L34" si="5">SUM(M34:Q34)</f>
        <v>0</v>
      </c>
      <c r="M34" s="43"/>
      <c r="N34" s="43"/>
      <c r="O34" s="43"/>
      <c r="P34" s="43"/>
      <c r="Q34" s="59"/>
      <c r="R34" s="157"/>
      <c r="S34" s="64" t="str">
        <f t="shared" si="0"/>
        <v/>
      </c>
      <c r="T34" s="69">
        <v>70</v>
      </c>
      <c r="U34" s="2"/>
      <c r="V34" s="2"/>
      <c r="W34" s="2"/>
      <c r="X34" s="2"/>
      <c r="Y34" s="2"/>
      <c r="Z34" s="2"/>
      <c r="AA34" s="2"/>
      <c r="AB34" s="2"/>
      <c r="AC34" s="2"/>
      <c r="AD34" s="2"/>
    </row>
    <row r="35" spans="1:30" s="13" customFormat="1">
      <c r="A35" s="278"/>
      <c r="B35" s="288"/>
      <c r="C35" s="14" t="s">
        <v>53</v>
      </c>
      <c r="D35" s="51" t="s">
        <v>240</v>
      </c>
      <c r="E35" s="7">
        <f t="shared" si="1"/>
        <v>0</v>
      </c>
      <c r="F35" s="9">
        <f>SUM(G35:K35)</f>
        <v>0</v>
      </c>
      <c r="G35" s="43"/>
      <c r="H35" s="43"/>
      <c r="I35" s="43"/>
      <c r="J35" s="43"/>
      <c r="K35" s="59"/>
      <c r="L35" s="9">
        <f>SUM(M35:Q35)</f>
        <v>0</v>
      </c>
      <c r="M35" s="43"/>
      <c r="N35" s="43"/>
      <c r="O35" s="43"/>
      <c r="P35" s="43"/>
      <c r="Q35" s="59"/>
      <c r="R35" s="157"/>
      <c r="S35" s="64" t="str">
        <f t="shared" si="0"/>
        <v/>
      </c>
      <c r="T35" s="69">
        <v>70</v>
      </c>
      <c r="U35" s="2"/>
      <c r="V35" s="2"/>
      <c r="W35" s="2"/>
      <c r="X35" s="2"/>
      <c r="Y35" s="2"/>
      <c r="Z35" s="2"/>
      <c r="AA35" s="2"/>
      <c r="AB35" s="2"/>
      <c r="AC35" s="2"/>
      <c r="AD35" s="2"/>
    </row>
    <row r="36" spans="1:30" s="13" customFormat="1">
      <c r="A36" s="278"/>
      <c r="B36" s="288"/>
      <c r="C36" s="14" t="s">
        <v>54</v>
      </c>
      <c r="D36" s="51" t="s">
        <v>240</v>
      </c>
      <c r="E36" s="7">
        <f t="shared" si="1"/>
        <v>0</v>
      </c>
      <c r="F36" s="9">
        <f>SUM(G36:K36)</f>
        <v>0</v>
      </c>
      <c r="G36" s="43"/>
      <c r="H36" s="43"/>
      <c r="I36" s="43"/>
      <c r="J36" s="43"/>
      <c r="K36" s="59"/>
      <c r="L36" s="9">
        <f>SUM(M36:Q36)</f>
        <v>0</v>
      </c>
      <c r="M36" s="43"/>
      <c r="N36" s="43"/>
      <c r="O36" s="43"/>
      <c r="P36" s="43"/>
      <c r="Q36" s="59"/>
      <c r="R36" s="157"/>
      <c r="S36" s="64" t="str">
        <f t="shared" si="0"/>
        <v/>
      </c>
      <c r="T36" s="69">
        <v>70</v>
      </c>
      <c r="U36" s="2"/>
      <c r="V36" s="2"/>
      <c r="W36" s="2"/>
      <c r="X36" s="2"/>
      <c r="Y36" s="2"/>
      <c r="Z36" s="2"/>
      <c r="AA36" s="2"/>
      <c r="AB36" s="2"/>
      <c r="AC36" s="2"/>
      <c r="AD36" s="2"/>
    </row>
    <row r="37" spans="1:30" s="13" customFormat="1">
      <c r="A37" s="278"/>
      <c r="B37" s="288"/>
      <c r="C37" s="55" t="s">
        <v>55</v>
      </c>
      <c r="D37" s="336" t="s">
        <v>240</v>
      </c>
      <c r="E37" s="295">
        <f>F37+L37</f>
        <v>0</v>
      </c>
      <c r="F37" s="296">
        <f>SUM(G37:K38)</f>
        <v>0</v>
      </c>
      <c r="G37" s="292"/>
      <c r="H37" s="292"/>
      <c r="I37" s="292"/>
      <c r="J37" s="292"/>
      <c r="K37" s="292"/>
      <c r="L37" s="296">
        <f>SUM(M37:Q38)</f>
        <v>0</v>
      </c>
      <c r="M37" s="292"/>
      <c r="N37" s="292"/>
      <c r="O37" s="292"/>
      <c r="P37" s="292"/>
      <c r="Q37" s="292"/>
      <c r="R37" s="160"/>
      <c r="S37" s="291" t="str">
        <f>IFERROR(ROUND(F37/E37*100,1),"")</f>
        <v/>
      </c>
      <c r="T37" s="69">
        <v>70</v>
      </c>
      <c r="U37" s="2"/>
      <c r="V37" s="2"/>
      <c r="W37" s="2"/>
      <c r="X37" s="2"/>
      <c r="Y37" s="2"/>
      <c r="Z37" s="2"/>
      <c r="AA37" s="2"/>
      <c r="AB37" s="2"/>
      <c r="AC37" s="2"/>
      <c r="AD37" s="2"/>
    </row>
    <row r="38" spans="1:30" s="13" customFormat="1">
      <c r="A38" s="278"/>
      <c r="B38" s="288"/>
      <c r="C38" s="55" t="s">
        <v>56</v>
      </c>
      <c r="D38" s="336"/>
      <c r="E38" s="295"/>
      <c r="F38" s="296"/>
      <c r="G38" s="294"/>
      <c r="H38" s="294"/>
      <c r="I38" s="294"/>
      <c r="J38" s="294"/>
      <c r="K38" s="294"/>
      <c r="L38" s="296"/>
      <c r="M38" s="294"/>
      <c r="N38" s="294"/>
      <c r="O38" s="294"/>
      <c r="P38" s="294"/>
      <c r="Q38" s="294"/>
      <c r="R38" s="160"/>
      <c r="S38" s="291"/>
      <c r="T38" s="69">
        <v>70</v>
      </c>
      <c r="U38" s="2"/>
      <c r="V38" s="2"/>
      <c r="W38" s="2"/>
      <c r="X38" s="2"/>
      <c r="Y38" s="2"/>
      <c r="Z38" s="2"/>
      <c r="AA38" s="2"/>
      <c r="AB38" s="2"/>
      <c r="AC38" s="2"/>
      <c r="AD38" s="2"/>
    </row>
    <row r="39" spans="1:30" s="13" customFormat="1">
      <c r="A39" s="278"/>
      <c r="B39" s="288"/>
      <c r="C39" s="14" t="s">
        <v>57</v>
      </c>
      <c r="D39" s="51" t="s">
        <v>240</v>
      </c>
      <c r="E39" s="7">
        <f t="shared" si="1"/>
        <v>0</v>
      </c>
      <c r="F39" s="9">
        <f>SUM(G39:K39)</f>
        <v>0</v>
      </c>
      <c r="G39" s="43"/>
      <c r="H39" s="43"/>
      <c r="I39" s="43"/>
      <c r="J39" s="43"/>
      <c r="K39" s="59"/>
      <c r="L39" s="9">
        <f>SUM(M39:Q39)</f>
        <v>0</v>
      </c>
      <c r="M39" s="43"/>
      <c r="N39" s="43"/>
      <c r="O39" s="43"/>
      <c r="P39" s="43"/>
      <c r="Q39" s="59"/>
      <c r="R39" s="157"/>
      <c r="S39" s="64" t="str">
        <f t="shared" si="0"/>
        <v/>
      </c>
      <c r="T39" s="69">
        <v>70</v>
      </c>
      <c r="U39" s="2"/>
      <c r="V39" s="2"/>
      <c r="W39" s="2"/>
      <c r="X39" s="2"/>
      <c r="Y39" s="2"/>
      <c r="Z39" s="2"/>
      <c r="AA39" s="2"/>
      <c r="AB39" s="2"/>
      <c r="AC39" s="2"/>
      <c r="AD39" s="2"/>
    </row>
    <row r="40" spans="1:30" s="13" customFormat="1">
      <c r="A40" s="278"/>
      <c r="B40" s="288"/>
      <c r="C40" s="14" t="s">
        <v>58</v>
      </c>
      <c r="D40" s="51" t="s">
        <v>240</v>
      </c>
      <c r="E40" s="7">
        <f t="shared" si="1"/>
        <v>0</v>
      </c>
      <c r="F40" s="9">
        <f t="shared" si="4"/>
        <v>0</v>
      </c>
      <c r="G40" s="43"/>
      <c r="H40" s="43"/>
      <c r="I40" s="43"/>
      <c r="J40" s="43"/>
      <c r="K40" s="59"/>
      <c r="L40" s="9">
        <f t="shared" ref="L40:L69" si="6">SUM(M40:Q40)</f>
        <v>0</v>
      </c>
      <c r="M40" s="43"/>
      <c r="N40" s="43"/>
      <c r="O40" s="43"/>
      <c r="P40" s="43"/>
      <c r="Q40" s="59"/>
      <c r="R40" s="157"/>
      <c r="S40" s="64" t="str">
        <f t="shared" si="0"/>
        <v/>
      </c>
      <c r="T40" s="69">
        <v>70</v>
      </c>
      <c r="U40" s="2"/>
      <c r="V40" s="2"/>
      <c r="W40" s="2"/>
      <c r="X40" s="2"/>
      <c r="Y40" s="2"/>
      <c r="Z40" s="2"/>
      <c r="AA40" s="2"/>
      <c r="AB40" s="2"/>
      <c r="AC40" s="2"/>
      <c r="AD40" s="2"/>
    </row>
    <row r="41" spans="1:30" s="13" customFormat="1">
      <c r="A41" s="278"/>
      <c r="B41" s="288"/>
      <c r="C41" s="14" t="s">
        <v>59</v>
      </c>
      <c r="D41" s="51" t="s">
        <v>240</v>
      </c>
      <c r="E41" s="7">
        <f t="shared" si="1"/>
        <v>0</v>
      </c>
      <c r="F41" s="9">
        <f t="shared" si="4"/>
        <v>0</v>
      </c>
      <c r="G41" s="43"/>
      <c r="H41" s="43"/>
      <c r="I41" s="43"/>
      <c r="J41" s="43"/>
      <c r="K41" s="59"/>
      <c r="L41" s="9">
        <f t="shared" si="6"/>
        <v>0</v>
      </c>
      <c r="M41" s="43"/>
      <c r="N41" s="43"/>
      <c r="O41" s="43"/>
      <c r="P41" s="43"/>
      <c r="Q41" s="59"/>
      <c r="R41" s="157"/>
      <c r="S41" s="64" t="str">
        <f t="shared" si="0"/>
        <v/>
      </c>
      <c r="T41" s="69">
        <v>70</v>
      </c>
      <c r="U41" s="2"/>
      <c r="V41" s="2"/>
      <c r="W41" s="2"/>
      <c r="X41" s="2"/>
      <c r="Y41" s="2"/>
      <c r="Z41" s="2"/>
      <c r="AA41" s="2"/>
      <c r="AB41" s="2"/>
      <c r="AC41" s="2"/>
      <c r="AD41" s="2"/>
    </row>
    <row r="42" spans="1:30" s="13" customFormat="1" ht="15.6">
      <c r="A42" s="278"/>
      <c r="B42" s="288"/>
      <c r="C42" s="14" t="s">
        <v>200</v>
      </c>
      <c r="D42" s="51" t="s">
        <v>240</v>
      </c>
      <c r="E42" s="7">
        <f t="shared" si="1"/>
        <v>0</v>
      </c>
      <c r="F42" s="9">
        <f t="shared" si="4"/>
        <v>0</v>
      </c>
      <c r="G42" s="43"/>
      <c r="H42" s="43"/>
      <c r="I42" s="43"/>
      <c r="J42" s="43"/>
      <c r="K42" s="59"/>
      <c r="L42" s="9">
        <f t="shared" si="6"/>
        <v>0</v>
      </c>
      <c r="M42" s="43"/>
      <c r="N42" s="43"/>
      <c r="O42" s="43"/>
      <c r="P42" s="43"/>
      <c r="Q42" s="59"/>
      <c r="R42" s="157"/>
      <c r="S42" s="64" t="str">
        <f t="shared" si="0"/>
        <v/>
      </c>
      <c r="T42" s="69">
        <v>70</v>
      </c>
      <c r="U42" s="2"/>
      <c r="V42" s="2"/>
      <c r="W42" s="2"/>
      <c r="X42" s="2"/>
      <c r="Y42" s="2"/>
      <c r="Z42" s="2"/>
      <c r="AA42" s="2"/>
      <c r="AB42" s="2"/>
      <c r="AC42" s="2"/>
      <c r="AD42" s="2"/>
    </row>
    <row r="43" spans="1:30" s="13" customFormat="1" ht="13.5" customHeight="1">
      <c r="A43" s="278"/>
      <c r="B43" s="288"/>
      <c r="C43" s="14" t="s">
        <v>60</v>
      </c>
      <c r="D43" s="51" t="s">
        <v>240</v>
      </c>
      <c r="E43" s="7">
        <f t="shared" si="1"/>
        <v>0</v>
      </c>
      <c r="F43" s="9">
        <f t="shared" si="4"/>
        <v>0</v>
      </c>
      <c r="G43" s="43"/>
      <c r="H43" s="43"/>
      <c r="I43" s="43"/>
      <c r="J43" s="43"/>
      <c r="K43" s="59"/>
      <c r="L43" s="9">
        <f t="shared" si="6"/>
        <v>0</v>
      </c>
      <c r="M43" s="43"/>
      <c r="N43" s="43"/>
      <c r="O43" s="43"/>
      <c r="P43" s="43"/>
      <c r="Q43" s="59"/>
      <c r="R43" s="157"/>
      <c r="S43" s="64" t="str">
        <f t="shared" si="0"/>
        <v/>
      </c>
      <c r="T43" s="69">
        <v>70</v>
      </c>
      <c r="U43" s="2"/>
      <c r="V43" s="2"/>
      <c r="W43" s="2"/>
      <c r="X43" s="2"/>
      <c r="Y43" s="2"/>
      <c r="Z43" s="2"/>
      <c r="AA43" s="2"/>
      <c r="AB43" s="2"/>
      <c r="AC43" s="2"/>
      <c r="AD43" s="2"/>
    </row>
    <row r="44" spans="1:30" s="13" customFormat="1">
      <c r="A44" s="278"/>
      <c r="B44" s="288"/>
      <c r="C44" s="14" t="s">
        <v>61</v>
      </c>
      <c r="D44" s="51" t="s">
        <v>240</v>
      </c>
      <c r="E44" s="7">
        <f t="shared" si="1"/>
        <v>0</v>
      </c>
      <c r="F44" s="9">
        <f t="shared" si="4"/>
        <v>0</v>
      </c>
      <c r="G44" s="43"/>
      <c r="H44" s="43"/>
      <c r="I44" s="43"/>
      <c r="J44" s="43"/>
      <c r="K44" s="59"/>
      <c r="L44" s="9">
        <f t="shared" si="6"/>
        <v>0</v>
      </c>
      <c r="M44" s="43"/>
      <c r="N44" s="43"/>
      <c r="O44" s="43"/>
      <c r="P44" s="43"/>
      <c r="Q44" s="59"/>
      <c r="R44" s="157"/>
      <c r="S44" s="64" t="str">
        <f t="shared" si="0"/>
        <v/>
      </c>
      <c r="T44" s="69">
        <v>70</v>
      </c>
      <c r="U44" s="2"/>
      <c r="V44" s="2"/>
      <c r="W44" s="2"/>
      <c r="X44" s="2"/>
      <c r="Y44" s="2"/>
      <c r="Z44" s="2"/>
      <c r="AA44" s="2"/>
      <c r="AB44" s="2"/>
      <c r="AC44" s="2"/>
      <c r="AD44" s="2"/>
    </row>
    <row r="45" spans="1:30" s="13" customFormat="1">
      <c r="A45" s="278"/>
      <c r="B45" s="288"/>
      <c r="C45" s="14" t="s">
        <v>62</v>
      </c>
      <c r="D45" s="51" t="s">
        <v>240</v>
      </c>
      <c r="E45" s="7">
        <f t="shared" si="1"/>
        <v>0</v>
      </c>
      <c r="F45" s="9">
        <f t="shared" si="4"/>
        <v>0</v>
      </c>
      <c r="G45" s="43"/>
      <c r="H45" s="43"/>
      <c r="I45" s="43"/>
      <c r="J45" s="43"/>
      <c r="K45" s="59"/>
      <c r="L45" s="9">
        <f t="shared" si="6"/>
        <v>0</v>
      </c>
      <c r="M45" s="43"/>
      <c r="N45" s="43"/>
      <c r="O45" s="43"/>
      <c r="P45" s="43"/>
      <c r="Q45" s="59"/>
      <c r="R45" s="157"/>
      <c r="S45" s="64" t="str">
        <f t="shared" si="0"/>
        <v/>
      </c>
      <c r="T45" s="69">
        <v>70</v>
      </c>
      <c r="U45" s="2"/>
      <c r="V45" s="2"/>
      <c r="W45" s="2"/>
      <c r="X45" s="2"/>
      <c r="Y45" s="2"/>
      <c r="Z45" s="2"/>
      <c r="AA45" s="2"/>
      <c r="AB45" s="2"/>
      <c r="AC45" s="2"/>
      <c r="AD45" s="2"/>
    </row>
    <row r="46" spans="1:30" s="13" customFormat="1">
      <c r="A46" s="278"/>
      <c r="B46" s="288"/>
      <c r="C46" s="14" t="s">
        <v>63</v>
      </c>
      <c r="D46" s="51" t="s">
        <v>240</v>
      </c>
      <c r="E46" s="7">
        <f t="shared" si="1"/>
        <v>0</v>
      </c>
      <c r="F46" s="9">
        <f t="shared" si="4"/>
        <v>0</v>
      </c>
      <c r="G46" s="43"/>
      <c r="H46" s="43"/>
      <c r="I46" s="43"/>
      <c r="J46" s="43"/>
      <c r="K46" s="59"/>
      <c r="L46" s="9">
        <f t="shared" si="6"/>
        <v>0</v>
      </c>
      <c r="M46" s="43"/>
      <c r="N46" s="43"/>
      <c r="O46" s="43"/>
      <c r="P46" s="43"/>
      <c r="Q46" s="59"/>
      <c r="R46" s="157"/>
      <c r="S46" s="64" t="str">
        <f t="shared" si="0"/>
        <v/>
      </c>
      <c r="T46" s="69">
        <v>70</v>
      </c>
      <c r="U46" s="2"/>
      <c r="V46" s="2"/>
      <c r="W46" s="2"/>
      <c r="X46" s="2"/>
      <c r="Y46" s="2"/>
      <c r="Z46" s="2"/>
      <c r="AA46" s="2"/>
      <c r="AB46" s="2"/>
      <c r="AC46" s="2"/>
      <c r="AD46" s="2"/>
    </row>
    <row r="47" spans="1:30" s="13" customFormat="1">
      <c r="A47" s="278"/>
      <c r="B47" s="288"/>
      <c r="C47" s="14" t="s">
        <v>64</v>
      </c>
      <c r="D47" s="51" t="s">
        <v>241</v>
      </c>
      <c r="E47" s="7">
        <f t="shared" si="1"/>
        <v>0</v>
      </c>
      <c r="F47" s="9">
        <f t="shared" si="4"/>
        <v>0</v>
      </c>
      <c r="G47" s="43"/>
      <c r="H47" s="43"/>
      <c r="I47" s="43"/>
      <c r="J47" s="43"/>
      <c r="K47" s="59"/>
      <c r="L47" s="9">
        <f t="shared" si="6"/>
        <v>0</v>
      </c>
      <c r="M47" s="43"/>
      <c r="N47" s="43"/>
      <c r="O47" s="43"/>
      <c r="P47" s="43"/>
      <c r="Q47" s="59"/>
      <c r="R47" s="157"/>
      <c r="S47" s="64" t="str">
        <f t="shared" si="0"/>
        <v/>
      </c>
      <c r="T47" s="69">
        <v>70</v>
      </c>
      <c r="U47" s="2"/>
      <c r="V47" s="2"/>
      <c r="W47" s="2"/>
      <c r="X47" s="2"/>
      <c r="Y47" s="2"/>
      <c r="Z47" s="2"/>
      <c r="AA47" s="2"/>
      <c r="AB47" s="2"/>
      <c r="AC47" s="2"/>
      <c r="AD47" s="2"/>
    </row>
    <row r="48" spans="1:30" s="13" customFormat="1">
      <c r="A48" s="278"/>
      <c r="B48" s="288"/>
      <c r="C48" s="14" t="s">
        <v>205</v>
      </c>
      <c r="D48" s="51" t="s">
        <v>240</v>
      </c>
      <c r="E48" s="7">
        <f t="shared" si="1"/>
        <v>0</v>
      </c>
      <c r="F48" s="9">
        <f t="shared" si="4"/>
        <v>0</v>
      </c>
      <c r="G48" s="43"/>
      <c r="H48" s="43"/>
      <c r="I48" s="43"/>
      <c r="J48" s="43"/>
      <c r="K48" s="59"/>
      <c r="L48" s="9">
        <f t="shared" si="6"/>
        <v>0</v>
      </c>
      <c r="M48" s="43"/>
      <c r="N48" s="43"/>
      <c r="O48" s="43"/>
      <c r="P48" s="43"/>
      <c r="Q48" s="59"/>
      <c r="R48" s="157"/>
      <c r="S48" s="64" t="str">
        <f t="shared" si="0"/>
        <v/>
      </c>
      <c r="T48" s="69">
        <v>70</v>
      </c>
      <c r="U48" s="2"/>
      <c r="V48" s="2"/>
      <c r="W48" s="2"/>
      <c r="X48" s="2"/>
      <c r="Y48" s="2"/>
      <c r="Z48" s="2"/>
      <c r="AA48" s="2"/>
      <c r="AB48" s="2"/>
      <c r="AC48" s="2"/>
      <c r="AD48" s="2"/>
    </row>
    <row r="49" spans="1:30" s="13" customFormat="1" ht="12.9" hidden="1" customHeight="1">
      <c r="A49" s="278"/>
      <c r="B49" s="288"/>
      <c r="C49" s="14" t="s">
        <v>206</v>
      </c>
      <c r="D49" s="51" t="s">
        <v>240</v>
      </c>
      <c r="E49" s="7">
        <f t="shared" si="1"/>
        <v>0</v>
      </c>
      <c r="F49" s="9">
        <f t="shared" si="4"/>
        <v>0</v>
      </c>
      <c r="G49" s="43"/>
      <c r="H49" s="43"/>
      <c r="I49" s="43"/>
      <c r="J49" s="43"/>
      <c r="K49" s="59"/>
      <c r="L49" s="9">
        <f t="shared" si="6"/>
        <v>0</v>
      </c>
      <c r="M49" s="43"/>
      <c r="N49" s="43"/>
      <c r="O49" s="43"/>
      <c r="P49" s="43"/>
      <c r="Q49" s="59"/>
      <c r="R49" s="157"/>
      <c r="S49" s="64" t="str">
        <f t="shared" si="0"/>
        <v/>
      </c>
      <c r="T49" s="69">
        <v>70</v>
      </c>
      <c r="U49" s="2"/>
      <c r="V49" s="2"/>
      <c r="W49" s="2"/>
      <c r="X49" s="2"/>
      <c r="Y49" s="2"/>
      <c r="Z49" s="2"/>
      <c r="AA49" s="2"/>
      <c r="AB49" s="2"/>
      <c r="AC49" s="2"/>
      <c r="AD49" s="2"/>
    </row>
    <row r="50" spans="1:30" s="13" customFormat="1">
      <c r="A50" s="278"/>
      <c r="B50" s="288"/>
      <c r="C50" s="14" t="s">
        <v>65</v>
      </c>
      <c r="D50" s="51" t="s">
        <v>242</v>
      </c>
      <c r="E50" s="7">
        <f t="shared" si="1"/>
        <v>0</v>
      </c>
      <c r="F50" s="9">
        <f t="shared" si="4"/>
        <v>0</v>
      </c>
      <c r="G50" s="43"/>
      <c r="H50" s="43"/>
      <c r="I50" s="43"/>
      <c r="J50" s="43"/>
      <c r="K50" s="59"/>
      <c r="L50" s="9">
        <f t="shared" si="6"/>
        <v>0</v>
      </c>
      <c r="M50" s="43"/>
      <c r="N50" s="43"/>
      <c r="O50" s="43"/>
      <c r="P50" s="43"/>
      <c r="Q50" s="59"/>
      <c r="R50" s="157"/>
      <c r="S50" s="64" t="str">
        <f t="shared" si="0"/>
        <v/>
      </c>
      <c r="T50" s="69">
        <v>70</v>
      </c>
      <c r="U50" s="2"/>
      <c r="V50" s="2"/>
      <c r="W50" s="2"/>
      <c r="X50" s="2"/>
      <c r="Y50" s="2"/>
      <c r="Z50" s="2"/>
      <c r="AA50" s="2"/>
      <c r="AB50" s="2"/>
      <c r="AC50" s="2"/>
      <c r="AD50" s="2"/>
    </row>
    <row r="51" spans="1:30" s="13" customFormat="1">
      <c r="A51" s="278"/>
      <c r="B51" s="288"/>
      <c r="C51" s="14" t="s">
        <v>66</v>
      </c>
      <c r="D51" s="51" t="s">
        <v>242</v>
      </c>
      <c r="E51" s="7">
        <f t="shared" si="1"/>
        <v>0</v>
      </c>
      <c r="F51" s="9">
        <f t="shared" si="4"/>
        <v>0</v>
      </c>
      <c r="G51" s="43"/>
      <c r="H51" s="43"/>
      <c r="I51" s="43"/>
      <c r="J51" s="43"/>
      <c r="K51" s="59"/>
      <c r="L51" s="9">
        <f t="shared" si="6"/>
        <v>0</v>
      </c>
      <c r="M51" s="43"/>
      <c r="N51" s="43"/>
      <c r="O51" s="43"/>
      <c r="P51" s="43"/>
      <c r="Q51" s="59"/>
      <c r="R51" s="157"/>
      <c r="S51" s="64" t="str">
        <f t="shared" si="0"/>
        <v/>
      </c>
      <c r="T51" s="69">
        <v>70</v>
      </c>
      <c r="U51" s="2"/>
      <c r="V51" s="2"/>
      <c r="W51" s="2"/>
      <c r="X51" s="2"/>
      <c r="Y51" s="2"/>
      <c r="Z51" s="2"/>
      <c r="AA51" s="2"/>
      <c r="AB51" s="2"/>
      <c r="AC51" s="2"/>
      <c r="AD51" s="2"/>
    </row>
    <row r="52" spans="1:30" s="13" customFormat="1">
      <c r="A52" s="278"/>
      <c r="B52" s="288"/>
      <c r="C52" s="14" t="s">
        <v>67</v>
      </c>
      <c r="D52" s="51" t="s">
        <v>240</v>
      </c>
      <c r="E52" s="7">
        <f t="shared" si="1"/>
        <v>0</v>
      </c>
      <c r="F52" s="9">
        <f t="shared" si="4"/>
        <v>0</v>
      </c>
      <c r="G52" s="43"/>
      <c r="H52" s="43"/>
      <c r="I52" s="43"/>
      <c r="J52" s="43"/>
      <c r="K52" s="59"/>
      <c r="L52" s="9">
        <f t="shared" si="6"/>
        <v>0</v>
      </c>
      <c r="M52" s="43"/>
      <c r="N52" s="43"/>
      <c r="O52" s="43"/>
      <c r="P52" s="43"/>
      <c r="Q52" s="59"/>
      <c r="R52" s="157"/>
      <c r="S52" s="64" t="str">
        <f t="shared" si="0"/>
        <v/>
      </c>
      <c r="T52" s="69">
        <v>70</v>
      </c>
      <c r="U52" s="2"/>
      <c r="V52" s="2"/>
      <c r="W52" s="2"/>
      <c r="X52" s="2"/>
      <c r="Y52" s="2"/>
      <c r="Z52" s="2"/>
      <c r="AA52" s="2"/>
      <c r="AB52" s="2"/>
      <c r="AC52" s="2"/>
      <c r="AD52" s="2"/>
    </row>
    <row r="53" spans="1:30" s="13" customFormat="1">
      <c r="A53" s="278"/>
      <c r="B53" s="288"/>
      <c r="C53" s="14" t="s">
        <v>68</v>
      </c>
      <c r="D53" s="51" t="s">
        <v>240</v>
      </c>
      <c r="E53" s="7">
        <f t="shared" si="1"/>
        <v>0</v>
      </c>
      <c r="F53" s="9">
        <f t="shared" si="4"/>
        <v>0</v>
      </c>
      <c r="G53" s="43"/>
      <c r="H53" s="43"/>
      <c r="I53" s="43"/>
      <c r="J53" s="43"/>
      <c r="K53" s="59"/>
      <c r="L53" s="9">
        <f t="shared" si="6"/>
        <v>0</v>
      </c>
      <c r="M53" s="43"/>
      <c r="N53" s="43"/>
      <c r="O53" s="43"/>
      <c r="P53" s="43"/>
      <c r="Q53" s="59"/>
      <c r="R53" s="157"/>
      <c r="S53" s="64" t="str">
        <f t="shared" si="0"/>
        <v/>
      </c>
      <c r="T53" s="69">
        <v>70</v>
      </c>
      <c r="U53" s="2"/>
      <c r="V53" s="2"/>
      <c r="W53" s="2"/>
      <c r="X53" s="2"/>
      <c r="Y53" s="2"/>
      <c r="Z53" s="2"/>
      <c r="AA53" s="2"/>
      <c r="AB53" s="2"/>
      <c r="AC53" s="2"/>
      <c r="AD53" s="2"/>
    </row>
    <row r="54" spans="1:30" s="13" customFormat="1">
      <c r="A54" s="278"/>
      <c r="B54" s="288"/>
      <c r="C54" s="14" t="s">
        <v>69</v>
      </c>
      <c r="D54" s="51" t="s">
        <v>240</v>
      </c>
      <c r="E54" s="7">
        <f t="shared" si="1"/>
        <v>0</v>
      </c>
      <c r="F54" s="9">
        <f t="shared" si="4"/>
        <v>0</v>
      </c>
      <c r="G54" s="43"/>
      <c r="H54" s="43"/>
      <c r="I54" s="43"/>
      <c r="J54" s="43"/>
      <c r="K54" s="59"/>
      <c r="L54" s="9">
        <f t="shared" si="6"/>
        <v>0</v>
      </c>
      <c r="M54" s="43"/>
      <c r="N54" s="43"/>
      <c r="O54" s="43"/>
      <c r="P54" s="43"/>
      <c r="Q54" s="59"/>
      <c r="R54" s="157"/>
      <c r="S54" s="64" t="str">
        <f t="shared" si="0"/>
        <v/>
      </c>
      <c r="T54" s="69">
        <v>70</v>
      </c>
      <c r="U54" s="2"/>
      <c r="V54" s="2"/>
      <c r="W54" s="2"/>
      <c r="X54" s="2"/>
      <c r="Y54" s="2"/>
      <c r="Z54" s="2"/>
      <c r="AA54" s="2"/>
      <c r="AB54" s="2"/>
      <c r="AC54" s="2"/>
      <c r="AD54" s="2"/>
    </row>
    <row r="55" spans="1:30" s="13" customFormat="1">
      <c r="A55" s="278"/>
      <c r="B55" s="288"/>
      <c r="C55" s="14" t="s">
        <v>190</v>
      </c>
      <c r="D55" s="51" t="s">
        <v>214</v>
      </c>
      <c r="E55" s="7">
        <f t="shared" si="1"/>
        <v>0</v>
      </c>
      <c r="F55" s="9">
        <f t="shared" si="4"/>
        <v>0</v>
      </c>
      <c r="G55" s="43"/>
      <c r="H55" s="43"/>
      <c r="I55" s="43"/>
      <c r="J55" s="43"/>
      <c r="K55" s="59"/>
      <c r="L55" s="9">
        <f t="shared" si="6"/>
        <v>0</v>
      </c>
      <c r="M55" s="43"/>
      <c r="N55" s="43"/>
      <c r="O55" s="43"/>
      <c r="P55" s="43"/>
      <c r="Q55" s="59"/>
      <c r="R55" s="157"/>
      <c r="S55" s="64" t="str">
        <f t="shared" si="0"/>
        <v/>
      </c>
      <c r="T55" s="69">
        <v>70</v>
      </c>
      <c r="U55" s="2"/>
      <c r="V55" s="2"/>
      <c r="W55" s="2"/>
      <c r="X55" s="2"/>
      <c r="Y55" s="2"/>
      <c r="Z55" s="2"/>
      <c r="AA55" s="2"/>
      <c r="AB55" s="2"/>
      <c r="AC55" s="2"/>
      <c r="AD55" s="2"/>
    </row>
    <row r="56" spans="1:30" s="13" customFormat="1" ht="12.9" hidden="1" customHeight="1">
      <c r="A56" s="278"/>
      <c r="B56" s="288"/>
      <c r="C56" s="15" t="s">
        <v>70</v>
      </c>
      <c r="D56" s="51" t="s">
        <v>240</v>
      </c>
      <c r="E56" s="7">
        <f t="shared" si="1"/>
        <v>0</v>
      </c>
      <c r="F56" s="9">
        <f t="shared" si="4"/>
        <v>0</v>
      </c>
      <c r="G56" s="43"/>
      <c r="H56" s="43"/>
      <c r="I56" s="43"/>
      <c r="J56" s="43"/>
      <c r="K56" s="59"/>
      <c r="L56" s="9">
        <f t="shared" si="6"/>
        <v>0</v>
      </c>
      <c r="M56" s="43"/>
      <c r="N56" s="43"/>
      <c r="O56" s="43"/>
      <c r="P56" s="43"/>
      <c r="Q56" s="59"/>
      <c r="R56" s="157"/>
      <c r="S56" s="64" t="str">
        <f t="shared" si="0"/>
        <v/>
      </c>
      <c r="T56" s="69">
        <v>70</v>
      </c>
      <c r="U56" s="2"/>
      <c r="V56" s="2"/>
      <c r="W56" s="2"/>
      <c r="X56" s="2"/>
      <c r="Y56" s="2"/>
      <c r="Z56" s="2"/>
      <c r="AA56" s="2"/>
      <c r="AB56" s="2"/>
      <c r="AC56" s="2"/>
      <c r="AD56" s="2"/>
    </row>
    <row r="57" spans="1:30" s="13" customFormat="1">
      <c r="A57" s="278"/>
      <c r="B57" s="288"/>
      <c r="C57" s="15" t="s">
        <v>71</v>
      </c>
      <c r="D57" s="51" t="s">
        <v>214</v>
      </c>
      <c r="E57" s="7">
        <f t="shared" si="1"/>
        <v>0</v>
      </c>
      <c r="F57" s="9">
        <f t="shared" si="4"/>
        <v>0</v>
      </c>
      <c r="G57" s="43"/>
      <c r="H57" s="43"/>
      <c r="I57" s="43"/>
      <c r="J57" s="43"/>
      <c r="K57" s="59"/>
      <c r="L57" s="9">
        <f t="shared" si="6"/>
        <v>0</v>
      </c>
      <c r="M57" s="43"/>
      <c r="N57" s="43"/>
      <c r="O57" s="43"/>
      <c r="P57" s="43"/>
      <c r="Q57" s="59"/>
      <c r="R57" s="157"/>
      <c r="S57" s="64" t="str">
        <f t="shared" si="0"/>
        <v/>
      </c>
      <c r="T57" s="69">
        <v>70</v>
      </c>
      <c r="U57" s="2"/>
      <c r="V57" s="2"/>
      <c r="W57" s="2"/>
      <c r="X57" s="2"/>
      <c r="Y57" s="2"/>
      <c r="Z57" s="2"/>
      <c r="AA57" s="2"/>
      <c r="AB57" s="2"/>
      <c r="AC57" s="2"/>
      <c r="AD57" s="2"/>
    </row>
    <row r="58" spans="1:30" s="13" customFormat="1">
      <c r="A58" s="278"/>
      <c r="B58" s="288"/>
      <c r="C58" s="15" t="s">
        <v>72</v>
      </c>
      <c r="D58" s="51" t="s">
        <v>240</v>
      </c>
      <c r="E58" s="7">
        <f t="shared" si="1"/>
        <v>0</v>
      </c>
      <c r="F58" s="9">
        <f t="shared" si="4"/>
        <v>0</v>
      </c>
      <c r="G58" s="43"/>
      <c r="H58" s="43"/>
      <c r="I58" s="43"/>
      <c r="J58" s="43"/>
      <c r="K58" s="59"/>
      <c r="L58" s="9">
        <f t="shared" si="6"/>
        <v>0</v>
      </c>
      <c r="M58" s="43"/>
      <c r="N58" s="43"/>
      <c r="O58" s="43"/>
      <c r="P58" s="43"/>
      <c r="Q58" s="59"/>
      <c r="R58" s="157"/>
      <c r="S58" s="64" t="str">
        <f t="shared" si="0"/>
        <v/>
      </c>
      <c r="T58" s="69">
        <v>70</v>
      </c>
      <c r="U58" s="2"/>
      <c r="V58" s="2"/>
      <c r="W58" s="2"/>
      <c r="X58" s="2"/>
      <c r="Y58" s="2"/>
      <c r="Z58" s="2"/>
      <c r="AA58" s="2"/>
      <c r="AB58" s="2"/>
      <c r="AC58" s="2"/>
      <c r="AD58" s="2"/>
    </row>
    <row r="59" spans="1:30" s="13" customFormat="1">
      <c r="A59" s="278"/>
      <c r="B59" s="288"/>
      <c r="C59" s="15" t="s">
        <v>73</v>
      </c>
      <c r="D59" s="51" t="s">
        <v>240</v>
      </c>
      <c r="E59" s="7">
        <f t="shared" si="1"/>
        <v>0</v>
      </c>
      <c r="F59" s="9">
        <f t="shared" si="4"/>
        <v>0</v>
      </c>
      <c r="G59" s="43"/>
      <c r="H59" s="43"/>
      <c r="I59" s="43"/>
      <c r="J59" s="43"/>
      <c r="K59" s="59"/>
      <c r="L59" s="9">
        <f t="shared" si="6"/>
        <v>0</v>
      </c>
      <c r="M59" s="43"/>
      <c r="N59" s="43"/>
      <c r="O59" s="43"/>
      <c r="P59" s="43"/>
      <c r="Q59" s="59"/>
      <c r="R59" s="157"/>
      <c r="S59" s="64" t="str">
        <f t="shared" si="0"/>
        <v/>
      </c>
      <c r="T59" s="69">
        <v>70</v>
      </c>
      <c r="U59" s="2"/>
      <c r="V59" s="2"/>
      <c r="W59" s="2"/>
      <c r="X59" s="2"/>
      <c r="Y59" s="2"/>
      <c r="Z59" s="2"/>
      <c r="AA59" s="2"/>
      <c r="AB59" s="2"/>
      <c r="AC59" s="2"/>
      <c r="AD59" s="2"/>
    </row>
    <row r="60" spans="1:30" s="13" customFormat="1">
      <c r="A60" s="278"/>
      <c r="B60" s="288"/>
      <c r="C60" s="15" t="s">
        <v>74</v>
      </c>
      <c r="D60" s="51" t="s">
        <v>240</v>
      </c>
      <c r="E60" s="7">
        <f t="shared" si="1"/>
        <v>0</v>
      </c>
      <c r="F60" s="9">
        <f t="shared" si="4"/>
        <v>0</v>
      </c>
      <c r="G60" s="43"/>
      <c r="H60" s="43"/>
      <c r="I60" s="43"/>
      <c r="J60" s="43"/>
      <c r="K60" s="59"/>
      <c r="L60" s="9">
        <f t="shared" si="6"/>
        <v>0</v>
      </c>
      <c r="M60" s="43"/>
      <c r="N60" s="43"/>
      <c r="O60" s="43"/>
      <c r="P60" s="43"/>
      <c r="Q60" s="59"/>
      <c r="R60" s="157"/>
      <c r="S60" s="64" t="str">
        <f t="shared" si="0"/>
        <v/>
      </c>
      <c r="T60" s="69">
        <v>70</v>
      </c>
      <c r="U60" s="2"/>
      <c r="V60" s="2"/>
      <c r="W60" s="2"/>
      <c r="X60" s="2"/>
      <c r="Y60" s="2"/>
      <c r="Z60" s="2"/>
      <c r="AA60" s="2"/>
      <c r="AB60" s="2"/>
      <c r="AC60" s="2"/>
      <c r="AD60" s="2"/>
    </row>
    <row r="61" spans="1:30" s="13" customFormat="1">
      <c r="A61" s="278"/>
      <c r="B61" s="288"/>
      <c r="C61" s="15" t="s">
        <v>75</v>
      </c>
      <c r="D61" s="51" t="s">
        <v>211</v>
      </c>
      <c r="E61" s="7">
        <f t="shared" si="1"/>
        <v>0</v>
      </c>
      <c r="F61" s="9">
        <f t="shared" si="4"/>
        <v>0</v>
      </c>
      <c r="G61" s="43"/>
      <c r="H61" s="43"/>
      <c r="I61" s="43"/>
      <c r="J61" s="43"/>
      <c r="K61" s="59"/>
      <c r="L61" s="9">
        <f t="shared" si="6"/>
        <v>0</v>
      </c>
      <c r="M61" s="43"/>
      <c r="N61" s="43"/>
      <c r="O61" s="43"/>
      <c r="P61" s="43"/>
      <c r="Q61" s="59"/>
      <c r="R61" s="157"/>
      <c r="S61" s="64" t="str">
        <f t="shared" si="0"/>
        <v/>
      </c>
      <c r="T61" s="69">
        <v>70</v>
      </c>
      <c r="U61" s="2"/>
      <c r="V61" s="2"/>
      <c r="W61" s="2"/>
      <c r="X61" s="2"/>
      <c r="Y61" s="2"/>
      <c r="Z61" s="2"/>
      <c r="AA61" s="2"/>
      <c r="AB61" s="2"/>
      <c r="AC61" s="2"/>
      <c r="AD61" s="2"/>
    </row>
    <row r="62" spans="1:30" s="13" customFormat="1">
      <c r="A62" s="278"/>
      <c r="B62" s="288"/>
      <c r="C62" s="15" t="s">
        <v>76</v>
      </c>
      <c r="D62" s="51" t="s">
        <v>242</v>
      </c>
      <c r="E62" s="7">
        <f t="shared" si="1"/>
        <v>0</v>
      </c>
      <c r="F62" s="9">
        <f t="shared" si="4"/>
        <v>0</v>
      </c>
      <c r="G62" s="43"/>
      <c r="H62" s="43"/>
      <c r="I62" s="43"/>
      <c r="J62" s="43"/>
      <c r="K62" s="59"/>
      <c r="L62" s="9">
        <f t="shared" si="6"/>
        <v>0</v>
      </c>
      <c r="M62" s="43"/>
      <c r="N62" s="43"/>
      <c r="O62" s="43"/>
      <c r="P62" s="43"/>
      <c r="Q62" s="59"/>
      <c r="R62" s="157"/>
      <c r="S62" s="64" t="str">
        <f t="shared" si="0"/>
        <v/>
      </c>
      <c r="T62" s="69">
        <v>70</v>
      </c>
      <c r="U62" s="2"/>
      <c r="V62" s="2"/>
      <c r="W62" s="2"/>
      <c r="X62" s="2"/>
      <c r="Y62" s="2"/>
      <c r="Z62" s="2"/>
      <c r="AA62" s="2"/>
      <c r="AB62" s="2"/>
      <c r="AC62" s="2"/>
      <c r="AD62" s="2"/>
    </row>
    <row r="63" spans="1:30" s="13" customFormat="1">
      <c r="A63" s="278"/>
      <c r="B63" s="288"/>
      <c r="C63" s="15" t="s">
        <v>77</v>
      </c>
      <c r="D63" s="51" t="s">
        <v>241</v>
      </c>
      <c r="E63" s="7">
        <f t="shared" si="1"/>
        <v>0</v>
      </c>
      <c r="F63" s="9">
        <f t="shared" si="4"/>
        <v>0</v>
      </c>
      <c r="G63" s="43"/>
      <c r="H63" s="43"/>
      <c r="I63" s="43"/>
      <c r="J63" s="43"/>
      <c r="K63" s="59"/>
      <c r="L63" s="9">
        <f t="shared" si="6"/>
        <v>0</v>
      </c>
      <c r="M63" s="43"/>
      <c r="N63" s="43"/>
      <c r="O63" s="43"/>
      <c r="P63" s="43"/>
      <c r="Q63" s="59"/>
      <c r="R63" s="157"/>
      <c r="S63" s="64" t="str">
        <f t="shared" si="0"/>
        <v/>
      </c>
      <c r="T63" s="69">
        <v>70</v>
      </c>
      <c r="U63" s="2"/>
      <c r="V63" s="2"/>
      <c r="W63" s="2"/>
      <c r="X63" s="2"/>
      <c r="Y63" s="2"/>
      <c r="Z63" s="2"/>
      <c r="AA63" s="2"/>
      <c r="AB63" s="2"/>
      <c r="AC63" s="2"/>
      <c r="AD63" s="2"/>
    </row>
    <row r="64" spans="1:30" s="13" customFormat="1">
      <c r="A64" s="278"/>
      <c r="B64" s="288"/>
      <c r="C64" s="15" t="s">
        <v>78</v>
      </c>
      <c r="D64" s="51" t="s">
        <v>211</v>
      </c>
      <c r="E64" s="7">
        <f t="shared" si="1"/>
        <v>0</v>
      </c>
      <c r="F64" s="9">
        <f t="shared" si="4"/>
        <v>0</v>
      </c>
      <c r="G64" s="43"/>
      <c r="H64" s="43"/>
      <c r="I64" s="43"/>
      <c r="J64" s="43"/>
      <c r="K64" s="59"/>
      <c r="L64" s="9">
        <f t="shared" si="6"/>
        <v>0</v>
      </c>
      <c r="M64" s="43"/>
      <c r="N64" s="43"/>
      <c r="O64" s="43"/>
      <c r="P64" s="43"/>
      <c r="Q64" s="59"/>
      <c r="R64" s="157"/>
      <c r="S64" s="64" t="str">
        <f t="shared" si="0"/>
        <v/>
      </c>
      <c r="T64" s="69">
        <v>70</v>
      </c>
      <c r="U64" s="2"/>
      <c r="V64" s="2"/>
      <c r="W64" s="2"/>
      <c r="X64" s="2"/>
      <c r="Y64" s="2"/>
      <c r="Z64" s="2"/>
      <c r="AA64" s="2"/>
      <c r="AB64" s="2"/>
      <c r="AC64" s="2"/>
      <c r="AD64" s="2"/>
    </row>
    <row r="65" spans="1:30" s="13" customFormat="1">
      <c r="A65" s="278"/>
      <c r="B65" s="288"/>
      <c r="C65" s="15" t="s">
        <v>79</v>
      </c>
      <c r="D65" s="51" t="s">
        <v>211</v>
      </c>
      <c r="E65" s="7">
        <f t="shared" si="1"/>
        <v>0</v>
      </c>
      <c r="F65" s="9">
        <f t="shared" si="4"/>
        <v>0</v>
      </c>
      <c r="G65" s="43"/>
      <c r="H65" s="43"/>
      <c r="I65" s="43"/>
      <c r="J65" s="43"/>
      <c r="K65" s="59"/>
      <c r="L65" s="9">
        <f t="shared" si="6"/>
        <v>0</v>
      </c>
      <c r="M65" s="43"/>
      <c r="N65" s="43"/>
      <c r="O65" s="43"/>
      <c r="P65" s="43"/>
      <c r="Q65" s="59"/>
      <c r="R65" s="157"/>
      <c r="S65" s="64" t="str">
        <f t="shared" si="0"/>
        <v/>
      </c>
      <c r="T65" s="69">
        <v>70</v>
      </c>
      <c r="U65" s="2"/>
      <c r="V65" s="2"/>
      <c r="W65" s="2"/>
      <c r="X65" s="2"/>
      <c r="Y65" s="2"/>
      <c r="Z65" s="2"/>
      <c r="AA65" s="2"/>
      <c r="AB65" s="2"/>
      <c r="AC65" s="2"/>
      <c r="AD65" s="2"/>
    </row>
    <row r="66" spans="1:30" s="13" customFormat="1">
      <c r="A66" s="278"/>
      <c r="B66" s="288"/>
      <c r="C66" s="15" t="s">
        <v>80</v>
      </c>
      <c r="D66" s="51" t="s">
        <v>211</v>
      </c>
      <c r="E66" s="7">
        <f t="shared" si="1"/>
        <v>0</v>
      </c>
      <c r="F66" s="9">
        <f t="shared" si="4"/>
        <v>0</v>
      </c>
      <c r="G66" s="43"/>
      <c r="H66" s="43"/>
      <c r="I66" s="43"/>
      <c r="J66" s="43"/>
      <c r="K66" s="59"/>
      <c r="L66" s="9">
        <f t="shared" si="6"/>
        <v>0</v>
      </c>
      <c r="M66" s="43"/>
      <c r="N66" s="43"/>
      <c r="O66" s="43"/>
      <c r="P66" s="43"/>
      <c r="Q66" s="59"/>
      <c r="R66" s="157"/>
      <c r="S66" s="64" t="str">
        <f t="shared" si="0"/>
        <v/>
      </c>
      <c r="T66" s="69">
        <v>70</v>
      </c>
      <c r="U66" s="2"/>
      <c r="V66" s="2"/>
      <c r="W66" s="2"/>
      <c r="X66" s="2"/>
      <c r="Y66" s="2"/>
      <c r="Z66" s="2"/>
      <c r="AA66" s="2"/>
      <c r="AB66" s="2"/>
      <c r="AC66" s="2"/>
      <c r="AD66" s="2"/>
    </row>
    <row r="67" spans="1:30" s="13" customFormat="1">
      <c r="A67" s="278"/>
      <c r="B67" s="288" t="s">
        <v>81</v>
      </c>
      <c r="C67" s="15" t="s">
        <v>82</v>
      </c>
      <c r="D67" s="51" t="s">
        <v>214</v>
      </c>
      <c r="E67" s="7">
        <f t="shared" si="1"/>
        <v>0</v>
      </c>
      <c r="F67" s="9">
        <f t="shared" si="4"/>
        <v>0</v>
      </c>
      <c r="G67" s="43"/>
      <c r="H67" s="43"/>
      <c r="I67" s="43"/>
      <c r="J67" s="43"/>
      <c r="K67" s="59"/>
      <c r="L67" s="9">
        <f t="shared" si="6"/>
        <v>0</v>
      </c>
      <c r="M67" s="43"/>
      <c r="N67" s="43"/>
      <c r="O67" s="43"/>
      <c r="P67" s="43"/>
      <c r="Q67" s="59"/>
      <c r="R67" s="157"/>
      <c r="S67" s="64" t="str">
        <f t="shared" si="0"/>
        <v/>
      </c>
      <c r="T67" s="69">
        <v>70</v>
      </c>
      <c r="U67" s="2"/>
      <c r="V67" s="2"/>
      <c r="W67" s="2"/>
      <c r="X67" s="2"/>
      <c r="Y67" s="2"/>
      <c r="Z67" s="2"/>
      <c r="AA67" s="2"/>
      <c r="AB67" s="2"/>
      <c r="AC67" s="2"/>
      <c r="AD67" s="2"/>
    </row>
    <row r="68" spans="1:30" s="13" customFormat="1">
      <c r="A68" s="278"/>
      <c r="B68" s="288"/>
      <c r="C68" s="15" t="s">
        <v>83</v>
      </c>
      <c r="D68" s="51" t="s">
        <v>214</v>
      </c>
      <c r="E68" s="7">
        <f t="shared" si="1"/>
        <v>0</v>
      </c>
      <c r="F68" s="9">
        <f t="shared" si="4"/>
        <v>0</v>
      </c>
      <c r="G68" s="43"/>
      <c r="H68" s="43"/>
      <c r="I68" s="43"/>
      <c r="J68" s="43"/>
      <c r="K68" s="59"/>
      <c r="L68" s="9">
        <f t="shared" si="6"/>
        <v>0</v>
      </c>
      <c r="M68" s="43"/>
      <c r="N68" s="43"/>
      <c r="O68" s="43"/>
      <c r="P68" s="43"/>
      <c r="Q68" s="59"/>
      <c r="R68" s="157"/>
      <c r="S68" s="64" t="str">
        <f t="shared" si="0"/>
        <v/>
      </c>
      <c r="T68" s="69">
        <v>70</v>
      </c>
      <c r="U68" s="2"/>
      <c r="V68" s="2"/>
      <c r="W68" s="2"/>
      <c r="X68" s="2"/>
      <c r="Y68" s="2"/>
      <c r="Z68" s="2"/>
      <c r="AA68" s="2"/>
      <c r="AB68" s="2"/>
      <c r="AC68" s="2"/>
      <c r="AD68" s="2"/>
    </row>
    <row r="69" spans="1:30" s="13" customFormat="1">
      <c r="A69" s="278"/>
      <c r="B69" s="288"/>
      <c r="C69" s="15" t="s">
        <v>84</v>
      </c>
      <c r="D69" s="51" t="s">
        <v>214</v>
      </c>
      <c r="E69" s="7">
        <f t="shared" si="1"/>
        <v>0</v>
      </c>
      <c r="F69" s="9">
        <f t="shared" si="4"/>
        <v>0</v>
      </c>
      <c r="G69" s="43"/>
      <c r="H69" s="43"/>
      <c r="I69" s="43"/>
      <c r="J69" s="43"/>
      <c r="K69" s="59"/>
      <c r="L69" s="9">
        <f t="shared" si="6"/>
        <v>0</v>
      </c>
      <c r="M69" s="43"/>
      <c r="N69" s="43"/>
      <c r="O69" s="43"/>
      <c r="P69" s="43"/>
      <c r="Q69" s="59"/>
      <c r="R69" s="157"/>
      <c r="S69" s="64" t="str">
        <f t="shared" si="0"/>
        <v/>
      </c>
      <c r="T69" s="69">
        <v>70</v>
      </c>
      <c r="U69" s="2"/>
      <c r="V69" s="2"/>
      <c r="W69" s="2"/>
      <c r="X69" s="2"/>
      <c r="Y69" s="2"/>
      <c r="Z69" s="2"/>
      <c r="AA69" s="2"/>
      <c r="AB69" s="2"/>
      <c r="AC69" s="2"/>
      <c r="AD69" s="2"/>
    </row>
    <row r="70" spans="1:30" s="13" customFormat="1">
      <c r="A70" s="278"/>
      <c r="B70" s="288" t="s">
        <v>85</v>
      </c>
      <c r="C70" s="57" t="s">
        <v>86</v>
      </c>
      <c r="D70" s="336" t="s">
        <v>240</v>
      </c>
      <c r="E70" s="295">
        <f>F70+L70</f>
        <v>0</v>
      </c>
      <c r="F70" s="296">
        <f>SUM(G70:K73)</f>
        <v>0</v>
      </c>
      <c r="G70" s="292"/>
      <c r="H70" s="292"/>
      <c r="I70" s="292"/>
      <c r="J70" s="292"/>
      <c r="K70" s="292"/>
      <c r="L70" s="296">
        <f>SUM(M70:Q73)</f>
        <v>0</v>
      </c>
      <c r="M70" s="292"/>
      <c r="N70" s="292"/>
      <c r="O70" s="292"/>
      <c r="P70" s="292"/>
      <c r="Q70" s="292"/>
      <c r="R70" s="160"/>
      <c r="S70" s="291" t="str">
        <f>IFERROR(ROUND(F70/E70*100,1),"")</f>
        <v/>
      </c>
      <c r="T70" s="69">
        <v>70</v>
      </c>
      <c r="U70" s="2"/>
      <c r="V70" s="2"/>
      <c r="W70" s="2"/>
      <c r="X70" s="2"/>
      <c r="Y70" s="2"/>
      <c r="Z70" s="2"/>
      <c r="AA70" s="2"/>
      <c r="AB70" s="2"/>
      <c r="AC70" s="2"/>
      <c r="AD70" s="2"/>
    </row>
    <row r="71" spans="1:30" s="13" customFormat="1">
      <c r="A71" s="278"/>
      <c r="B71" s="288"/>
      <c r="C71" s="57" t="s">
        <v>87</v>
      </c>
      <c r="D71" s="336"/>
      <c r="E71" s="295"/>
      <c r="F71" s="296"/>
      <c r="G71" s="293"/>
      <c r="H71" s="293"/>
      <c r="I71" s="293"/>
      <c r="J71" s="293"/>
      <c r="K71" s="293"/>
      <c r="L71" s="296"/>
      <c r="M71" s="293"/>
      <c r="N71" s="293"/>
      <c r="O71" s="293"/>
      <c r="P71" s="293"/>
      <c r="Q71" s="293"/>
      <c r="R71" s="160"/>
      <c r="S71" s="291"/>
      <c r="T71" s="69">
        <v>70</v>
      </c>
      <c r="U71" s="2"/>
      <c r="V71" s="2"/>
      <c r="W71" s="2"/>
      <c r="X71" s="2"/>
      <c r="Y71" s="2"/>
      <c r="Z71" s="2"/>
      <c r="AA71" s="2"/>
      <c r="AB71" s="2"/>
      <c r="AC71" s="2"/>
      <c r="AD71" s="2"/>
    </row>
    <row r="72" spans="1:30" s="13" customFormat="1">
      <c r="A72" s="278"/>
      <c r="B72" s="288"/>
      <c r="C72" s="57" t="s">
        <v>88</v>
      </c>
      <c r="D72" s="336"/>
      <c r="E72" s="295"/>
      <c r="F72" s="296"/>
      <c r="G72" s="293"/>
      <c r="H72" s="293"/>
      <c r="I72" s="293"/>
      <c r="J72" s="293"/>
      <c r="K72" s="293"/>
      <c r="L72" s="296"/>
      <c r="M72" s="293"/>
      <c r="N72" s="293"/>
      <c r="O72" s="293"/>
      <c r="P72" s="293"/>
      <c r="Q72" s="293"/>
      <c r="R72" s="160"/>
      <c r="S72" s="291"/>
      <c r="T72" s="69">
        <v>70</v>
      </c>
      <c r="U72" s="2"/>
      <c r="V72" s="2"/>
      <c r="W72" s="2"/>
      <c r="X72" s="2"/>
      <c r="Y72" s="2"/>
      <c r="Z72" s="2"/>
      <c r="AA72" s="2"/>
      <c r="AB72" s="2"/>
      <c r="AC72" s="2"/>
      <c r="AD72" s="2"/>
    </row>
    <row r="73" spans="1:30" s="13" customFormat="1">
      <c r="A73" s="278"/>
      <c r="B73" s="288"/>
      <c r="C73" s="57" t="s">
        <v>89</v>
      </c>
      <c r="D73" s="336"/>
      <c r="E73" s="295"/>
      <c r="F73" s="296"/>
      <c r="G73" s="294"/>
      <c r="H73" s="294"/>
      <c r="I73" s="294"/>
      <c r="J73" s="294"/>
      <c r="K73" s="294"/>
      <c r="L73" s="296"/>
      <c r="M73" s="294"/>
      <c r="N73" s="294"/>
      <c r="O73" s="294"/>
      <c r="P73" s="294"/>
      <c r="Q73" s="294"/>
      <c r="R73" s="160"/>
      <c r="S73" s="291"/>
      <c r="T73" s="69">
        <v>70</v>
      </c>
      <c r="U73" s="2"/>
      <c r="V73" s="2"/>
      <c r="W73" s="2"/>
      <c r="X73" s="2"/>
      <c r="Y73" s="2"/>
      <c r="Z73" s="2"/>
      <c r="AA73" s="2"/>
      <c r="AB73" s="2"/>
      <c r="AC73" s="2"/>
      <c r="AD73" s="2"/>
    </row>
    <row r="74" spans="1:30" s="13" customFormat="1">
      <c r="A74" s="278"/>
      <c r="B74" s="276" t="s">
        <v>208</v>
      </c>
      <c r="C74" s="15" t="s">
        <v>192</v>
      </c>
      <c r="D74" s="51" t="s">
        <v>243</v>
      </c>
      <c r="E74" s="7">
        <f t="shared" si="1"/>
        <v>0</v>
      </c>
      <c r="F74" s="9">
        <f t="shared" si="4"/>
        <v>0</v>
      </c>
      <c r="G74" s="43"/>
      <c r="H74" s="43"/>
      <c r="I74" s="43"/>
      <c r="J74" s="43"/>
      <c r="K74" s="59"/>
      <c r="L74" s="9">
        <f t="shared" ref="L74:L76" si="7">SUM(M74:Q74)</f>
        <v>0</v>
      </c>
      <c r="M74" s="43"/>
      <c r="N74" s="43"/>
      <c r="O74" s="43"/>
      <c r="P74" s="43"/>
      <c r="Q74" s="59"/>
      <c r="R74" s="157"/>
      <c r="S74" s="64" t="str">
        <f t="shared" ref="S74:S141" si="8">IFERROR(ROUND(F74/E74*100,1),"")</f>
        <v/>
      </c>
      <c r="T74" s="69">
        <v>70</v>
      </c>
      <c r="U74" s="2"/>
      <c r="V74" s="2"/>
      <c r="W74" s="2"/>
      <c r="X74" s="2"/>
      <c r="Y74" s="2"/>
      <c r="Z74" s="2"/>
      <c r="AA74" s="2"/>
      <c r="AB74" s="2"/>
      <c r="AC74" s="2"/>
      <c r="AD74" s="2"/>
    </row>
    <row r="75" spans="1:30" s="13" customFormat="1" ht="12.9" hidden="1" customHeight="1">
      <c r="A75" s="278"/>
      <c r="B75" s="277"/>
      <c r="C75" s="15" t="s">
        <v>90</v>
      </c>
      <c r="D75" s="51" t="s">
        <v>240</v>
      </c>
      <c r="E75" s="7">
        <f t="shared" si="1"/>
        <v>0</v>
      </c>
      <c r="F75" s="9">
        <f t="shared" si="4"/>
        <v>0</v>
      </c>
      <c r="G75" s="43"/>
      <c r="H75" s="43"/>
      <c r="I75" s="43"/>
      <c r="J75" s="43"/>
      <c r="K75" s="59"/>
      <c r="L75" s="9">
        <f t="shared" si="7"/>
        <v>0</v>
      </c>
      <c r="M75" s="43"/>
      <c r="N75" s="43"/>
      <c r="O75" s="43"/>
      <c r="P75" s="43"/>
      <c r="Q75" s="59"/>
      <c r="R75" s="157"/>
      <c r="S75" s="64" t="str">
        <f t="shared" si="8"/>
        <v/>
      </c>
      <c r="T75" s="69">
        <v>70</v>
      </c>
      <c r="U75" s="2"/>
      <c r="V75" s="2"/>
      <c r="W75" s="2"/>
      <c r="X75" s="2"/>
      <c r="Y75" s="2"/>
      <c r="Z75" s="2"/>
      <c r="AA75" s="2"/>
      <c r="AB75" s="2"/>
      <c r="AC75" s="2"/>
      <c r="AD75" s="2"/>
    </row>
    <row r="76" spans="1:30" s="13" customFormat="1" ht="12.9" hidden="1" customHeight="1">
      <c r="A76" s="278"/>
      <c r="B76" s="277"/>
      <c r="C76" s="15" t="s">
        <v>91</v>
      </c>
      <c r="D76" s="51" t="s">
        <v>240</v>
      </c>
      <c r="E76" s="7">
        <f t="shared" si="1"/>
        <v>0</v>
      </c>
      <c r="F76" s="9">
        <f t="shared" si="4"/>
        <v>0</v>
      </c>
      <c r="G76" s="43"/>
      <c r="H76" s="43"/>
      <c r="I76" s="43"/>
      <c r="J76" s="43"/>
      <c r="K76" s="59"/>
      <c r="L76" s="9">
        <f t="shared" si="7"/>
        <v>0</v>
      </c>
      <c r="M76" s="43"/>
      <c r="N76" s="43"/>
      <c r="O76" s="43"/>
      <c r="P76" s="43"/>
      <c r="Q76" s="59"/>
      <c r="R76" s="157"/>
      <c r="S76" s="64" t="str">
        <f t="shared" si="8"/>
        <v/>
      </c>
      <c r="T76" s="69">
        <v>70</v>
      </c>
      <c r="U76" s="2"/>
      <c r="V76" s="2"/>
      <c r="W76" s="2"/>
      <c r="X76" s="2"/>
      <c r="Y76" s="2"/>
      <c r="Z76" s="2"/>
      <c r="AA76" s="2"/>
      <c r="AB76" s="2"/>
      <c r="AC76" s="2"/>
      <c r="AD76" s="2"/>
    </row>
    <row r="77" spans="1:30" s="13" customFormat="1">
      <c r="A77" s="278"/>
      <c r="B77" s="277"/>
      <c r="C77" s="15" t="s">
        <v>92</v>
      </c>
      <c r="D77" s="51" t="s">
        <v>243</v>
      </c>
      <c r="E77" s="7">
        <f t="shared" ref="E77:E148" si="9">F77+L77</f>
        <v>0</v>
      </c>
      <c r="F77" s="9">
        <f t="shared" ref="F77:F148" si="10">SUM(G77:K77)</f>
        <v>0</v>
      </c>
      <c r="G77" s="43"/>
      <c r="H77" s="43"/>
      <c r="I77" s="43"/>
      <c r="J77" s="43"/>
      <c r="K77" s="59"/>
      <c r="L77" s="9">
        <f t="shared" ref="L77:L83" si="11">SUM(M77:Q77)</f>
        <v>0</v>
      </c>
      <c r="M77" s="43"/>
      <c r="N77" s="43"/>
      <c r="O77" s="43"/>
      <c r="P77" s="43"/>
      <c r="Q77" s="59"/>
      <c r="R77" s="157"/>
      <c r="S77" s="64" t="str">
        <f t="shared" si="8"/>
        <v/>
      </c>
      <c r="T77" s="69">
        <v>70</v>
      </c>
      <c r="U77" s="2"/>
      <c r="V77" s="2"/>
      <c r="W77" s="2"/>
      <c r="X77" s="2"/>
      <c r="Y77" s="2"/>
      <c r="Z77" s="2"/>
      <c r="AA77" s="2"/>
      <c r="AB77" s="2"/>
      <c r="AC77" s="2"/>
      <c r="AD77" s="2"/>
    </row>
    <row r="78" spans="1:30" s="13" customFormat="1">
      <c r="A78" s="278"/>
      <c r="B78" s="277"/>
      <c r="C78" s="15" t="s">
        <v>93</v>
      </c>
      <c r="D78" s="51" t="s">
        <v>214</v>
      </c>
      <c r="E78" s="7">
        <f t="shared" si="9"/>
        <v>0</v>
      </c>
      <c r="F78" s="9">
        <f t="shared" si="10"/>
        <v>0</v>
      </c>
      <c r="G78" s="43"/>
      <c r="H78" s="43"/>
      <c r="I78" s="43"/>
      <c r="J78" s="43"/>
      <c r="K78" s="59"/>
      <c r="L78" s="9">
        <f t="shared" si="11"/>
        <v>0</v>
      </c>
      <c r="M78" s="43"/>
      <c r="N78" s="43"/>
      <c r="O78" s="43"/>
      <c r="P78" s="43"/>
      <c r="Q78" s="59"/>
      <c r="R78" s="157"/>
      <c r="S78" s="64" t="str">
        <f t="shared" si="8"/>
        <v/>
      </c>
      <c r="T78" s="69">
        <v>70</v>
      </c>
      <c r="U78" s="2"/>
      <c r="V78" s="2"/>
      <c r="W78" s="2"/>
      <c r="X78" s="2"/>
      <c r="Y78" s="2"/>
      <c r="Z78" s="2"/>
      <c r="AA78" s="2"/>
      <c r="AB78" s="2"/>
      <c r="AC78" s="2"/>
      <c r="AD78" s="2"/>
    </row>
    <row r="79" spans="1:30" s="13" customFormat="1">
      <c r="A79" s="278"/>
      <c r="B79" s="277"/>
      <c r="C79" s="15" t="s">
        <v>94</v>
      </c>
      <c r="D79" s="51" t="s">
        <v>240</v>
      </c>
      <c r="E79" s="7">
        <f t="shared" si="9"/>
        <v>0</v>
      </c>
      <c r="F79" s="9">
        <f t="shared" si="10"/>
        <v>0</v>
      </c>
      <c r="G79" s="43"/>
      <c r="H79" s="43"/>
      <c r="I79" s="43"/>
      <c r="J79" s="43"/>
      <c r="K79" s="59"/>
      <c r="L79" s="9">
        <f t="shared" si="11"/>
        <v>0</v>
      </c>
      <c r="M79" s="43"/>
      <c r="N79" s="43"/>
      <c r="O79" s="43"/>
      <c r="P79" s="43"/>
      <c r="Q79" s="59"/>
      <c r="R79" s="157"/>
      <c r="S79" s="64" t="str">
        <f t="shared" si="8"/>
        <v/>
      </c>
      <c r="T79" s="69">
        <v>70</v>
      </c>
      <c r="U79" s="2"/>
      <c r="V79" s="2"/>
      <c r="W79" s="2"/>
      <c r="X79" s="2"/>
      <c r="Y79" s="2"/>
      <c r="Z79" s="2"/>
      <c r="AA79" s="2"/>
      <c r="AB79" s="2"/>
      <c r="AC79" s="2"/>
      <c r="AD79" s="2"/>
    </row>
    <row r="80" spans="1:30" s="13" customFormat="1">
      <c r="A80" s="278"/>
      <c r="B80" s="288" t="s">
        <v>95</v>
      </c>
      <c r="C80" s="15" t="s">
        <v>96</v>
      </c>
      <c r="D80" s="51" t="s">
        <v>211</v>
      </c>
      <c r="E80" s="7">
        <f t="shared" si="9"/>
        <v>0</v>
      </c>
      <c r="F80" s="9">
        <f t="shared" si="10"/>
        <v>0</v>
      </c>
      <c r="G80" s="43"/>
      <c r="H80" s="43"/>
      <c r="I80" s="43"/>
      <c r="J80" s="43"/>
      <c r="K80" s="59"/>
      <c r="L80" s="9">
        <f t="shared" si="11"/>
        <v>0</v>
      </c>
      <c r="M80" s="43"/>
      <c r="N80" s="43"/>
      <c r="O80" s="43"/>
      <c r="P80" s="43"/>
      <c r="Q80" s="59"/>
      <c r="R80" s="157"/>
      <c r="S80" s="64" t="str">
        <f t="shared" si="8"/>
        <v/>
      </c>
      <c r="T80" s="69">
        <v>70</v>
      </c>
      <c r="U80" s="2"/>
      <c r="V80" s="2"/>
      <c r="W80" s="2"/>
      <c r="X80" s="2"/>
      <c r="Y80" s="2"/>
      <c r="Z80" s="2"/>
      <c r="AA80" s="2"/>
      <c r="AB80" s="2"/>
      <c r="AC80" s="2"/>
      <c r="AD80" s="2"/>
    </row>
    <row r="81" spans="1:30" s="13" customFormat="1">
      <c r="A81" s="278"/>
      <c r="B81" s="288"/>
      <c r="C81" s="15" t="s">
        <v>196</v>
      </c>
      <c r="D81" s="51" t="s">
        <v>211</v>
      </c>
      <c r="E81" s="7">
        <f t="shared" si="9"/>
        <v>0</v>
      </c>
      <c r="F81" s="9">
        <f t="shared" si="10"/>
        <v>0</v>
      </c>
      <c r="G81" s="43"/>
      <c r="H81" s="43"/>
      <c r="I81" s="43"/>
      <c r="J81" s="43"/>
      <c r="K81" s="59"/>
      <c r="L81" s="9">
        <f t="shared" si="11"/>
        <v>0</v>
      </c>
      <c r="M81" s="43"/>
      <c r="N81" s="43"/>
      <c r="O81" s="43"/>
      <c r="P81" s="43"/>
      <c r="Q81" s="59"/>
      <c r="R81" s="157"/>
      <c r="S81" s="64" t="str">
        <f t="shared" si="8"/>
        <v/>
      </c>
      <c r="T81" s="69">
        <v>70</v>
      </c>
      <c r="U81" s="2"/>
      <c r="V81" s="2"/>
      <c r="W81" s="2"/>
      <c r="X81" s="2"/>
      <c r="Y81" s="2"/>
      <c r="Z81" s="2"/>
      <c r="AA81" s="2"/>
      <c r="AB81" s="2"/>
      <c r="AC81" s="2"/>
      <c r="AD81" s="2"/>
    </row>
    <row r="82" spans="1:30" s="13" customFormat="1">
      <c r="A82" s="278"/>
      <c r="B82" s="288"/>
      <c r="C82" s="15" t="s">
        <v>194</v>
      </c>
      <c r="D82" s="51" t="s">
        <v>243</v>
      </c>
      <c r="E82" s="7">
        <f t="shared" si="9"/>
        <v>0</v>
      </c>
      <c r="F82" s="9">
        <f t="shared" si="10"/>
        <v>0</v>
      </c>
      <c r="G82" s="43"/>
      <c r="H82" s="43"/>
      <c r="I82" s="43"/>
      <c r="J82" s="43"/>
      <c r="K82" s="59"/>
      <c r="L82" s="9">
        <f t="shared" si="11"/>
        <v>0</v>
      </c>
      <c r="M82" s="43"/>
      <c r="N82" s="43"/>
      <c r="O82" s="43"/>
      <c r="P82" s="43"/>
      <c r="Q82" s="59"/>
      <c r="R82" s="157"/>
      <c r="S82" s="64" t="str">
        <f t="shared" si="8"/>
        <v/>
      </c>
      <c r="T82" s="69">
        <v>70</v>
      </c>
      <c r="U82" s="2"/>
      <c r="V82" s="2"/>
      <c r="W82" s="2"/>
      <c r="X82" s="2"/>
      <c r="Y82" s="2"/>
      <c r="Z82" s="2"/>
      <c r="AA82" s="2"/>
      <c r="AB82" s="2"/>
      <c r="AC82" s="2"/>
      <c r="AD82" s="2"/>
    </row>
    <row r="83" spans="1:30" s="13" customFormat="1">
      <c r="A83" s="278"/>
      <c r="B83" s="288"/>
      <c r="C83" s="15" t="s">
        <v>97</v>
      </c>
      <c r="D83" s="51" t="s">
        <v>243</v>
      </c>
      <c r="E83" s="7">
        <f t="shared" si="9"/>
        <v>0</v>
      </c>
      <c r="F83" s="9">
        <f t="shared" si="10"/>
        <v>0</v>
      </c>
      <c r="G83" s="43"/>
      <c r="H83" s="43"/>
      <c r="I83" s="43"/>
      <c r="J83" s="43"/>
      <c r="K83" s="59"/>
      <c r="L83" s="9">
        <f t="shared" si="11"/>
        <v>0</v>
      </c>
      <c r="M83" s="43"/>
      <c r="N83" s="43"/>
      <c r="O83" s="43"/>
      <c r="P83" s="43"/>
      <c r="Q83" s="59"/>
      <c r="R83" s="157"/>
      <c r="S83" s="64" t="str">
        <f t="shared" si="8"/>
        <v/>
      </c>
      <c r="T83" s="69">
        <v>70</v>
      </c>
      <c r="U83" s="2"/>
      <c r="V83" s="2"/>
      <c r="W83" s="2"/>
      <c r="X83" s="2"/>
      <c r="Y83" s="2"/>
      <c r="Z83" s="2"/>
      <c r="AA83" s="2"/>
      <c r="AB83" s="2"/>
      <c r="AC83" s="2"/>
      <c r="AD83" s="2"/>
    </row>
    <row r="84" spans="1:30" s="13" customFormat="1">
      <c r="A84" s="278"/>
      <c r="B84" s="288"/>
      <c r="C84" s="57" t="s">
        <v>256</v>
      </c>
      <c r="D84" s="336" t="s">
        <v>240</v>
      </c>
      <c r="E84" s="295">
        <f>F84+L84</f>
        <v>0</v>
      </c>
      <c r="F84" s="296">
        <f>SUM(G84:K87)</f>
        <v>0</v>
      </c>
      <c r="G84" s="292"/>
      <c r="H84" s="292"/>
      <c r="I84" s="292"/>
      <c r="J84" s="292"/>
      <c r="K84" s="292"/>
      <c r="L84" s="296">
        <f>SUM(M84:Q87)</f>
        <v>0</v>
      </c>
      <c r="M84" s="292"/>
      <c r="N84" s="292"/>
      <c r="O84" s="292"/>
      <c r="P84" s="292"/>
      <c r="Q84" s="292"/>
      <c r="R84" s="160"/>
      <c r="S84" s="291" t="str">
        <f>IFERROR(ROUND(F84/E84*100,1),"")</f>
        <v/>
      </c>
      <c r="T84" s="69">
        <v>70</v>
      </c>
      <c r="U84" s="2"/>
      <c r="V84" s="2"/>
      <c r="W84" s="2"/>
      <c r="X84" s="2"/>
      <c r="Y84" s="2"/>
      <c r="Z84" s="2"/>
      <c r="AA84" s="2"/>
      <c r="AB84" s="2"/>
      <c r="AC84" s="2"/>
      <c r="AD84" s="2"/>
    </row>
    <row r="85" spans="1:30" s="13" customFormat="1">
      <c r="A85" s="278"/>
      <c r="B85" s="288"/>
      <c r="C85" s="57" t="s">
        <v>98</v>
      </c>
      <c r="D85" s="336"/>
      <c r="E85" s="295"/>
      <c r="F85" s="296"/>
      <c r="G85" s="293"/>
      <c r="H85" s="293"/>
      <c r="I85" s="293"/>
      <c r="J85" s="293"/>
      <c r="K85" s="293"/>
      <c r="L85" s="296"/>
      <c r="M85" s="293"/>
      <c r="N85" s="293"/>
      <c r="O85" s="293"/>
      <c r="P85" s="293"/>
      <c r="Q85" s="293"/>
      <c r="R85" s="160"/>
      <c r="S85" s="291"/>
      <c r="T85" s="69">
        <v>70</v>
      </c>
      <c r="U85" s="2"/>
      <c r="V85" s="2"/>
      <c r="W85" s="2"/>
      <c r="X85" s="2"/>
      <c r="Y85" s="2"/>
      <c r="Z85" s="2"/>
      <c r="AA85" s="2"/>
      <c r="AB85" s="2"/>
      <c r="AC85" s="2"/>
      <c r="AD85" s="2"/>
    </row>
    <row r="86" spans="1:30" s="13" customFormat="1" ht="13.5" customHeight="1">
      <c r="A86" s="278"/>
      <c r="B86" s="288"/>
      <c r="C86" s="55" t="s">
        <v>201</v>
      </c>
      <c r="D86" s="336"/>
      <c r="E86" s="295"/>
      <c r="F86" s="296"/>
      <c r="G86" s="293"/>
      <c r="H86" s="293"/>
      <c r="I86" s="293"/>
      <c r="J86" s="293"/>
      <c r="K86" s="293"/>
      <c r="L86" s="296"/>
      <c r="M86" s="293"/>
      <c r="N86" s="293"/>
      <c r="O86" s="293"/>
      <c r="P86" s="293"/>
      <c r="Q86" s="293"/>
      <c r="R86" s="160"/>
      <c r="S86" s="291"/>
      <c r="T86" s="69">
        <v>70</v>
      </c>
      <c r="U86" s="2"/>
      <c r="V86" s="2"/>
      <c r="W86" s="2"/>
      <c r="X86" s="2"/>
      <c r="Y86" s="2"/>
      <c r="Z86" s="2"/>
      <c r="AA86" s="2"/>
      <c r="AB86" s="2"/>
      <c r="AC86" s="2"/>
      <c r="AD86" s="2"/>
    </row>
    <row r="87" spans="1:30" s="13" customFormat="1">
      <c r="A87" s="278"/>
      <c r="B87" s="288"/>
      <c r="C87" s="57" t="s">
        <v>99</v>
      </c>
      <c r="D87" s="336"/>
      <c r="E87" s="295"/>
      <c r="F87" s="296"/>
      <c r="G87" s="294"/>
      <c r="H87" s="294"/>
      <c r="I87" s="294"/>
      <c r="J87" s="294"/>
      <c r="K87" s="294"/>
      <c r="L87" s="296"/>
      <c r="M87" s="294"/>
      <c r="N87" s="294"/>
      <c r="O87" s="294"/>
      <c r="P87" s="294"/>
      <c r="Q87" s="294"/>
      <c r="R87" s="160"/>
      <c r="S87" s="291"/>
      <c r="T87" s="69">
        <v>70</v>
      </c>
      <c r="U87" s="2"/>
      <c r="V87" s="2"/>
      <c r="W87" s="2"/>
      <c r="X87" s="2"/>
      <c r="Y87" s="2"/>
      <c r="Z87" s="2"/>
      <c r="AA87" s="2"/>
      <c r="AB87" s="2"/>
      <c r="AC87" s="2"/>
      <c r="AD87" s="2"/>
    </row>
    <row r="88" spans="1:30" s="13" customFormat="1">
      <c r="A88" s="278"/>
      <c r="B88" s="288"/>
      <c r="C88" s="15" t="s">
        <v>101</v>
      </c>
      <c r="D88" s="51" t="s">
        <v>240</v>
      </c>
      <c r="E88" s="7">
        <f t="shared" si="9"/>
        <v>0</v>
      </c>
      <c r="F88" s="9">
        <f t="shared" si="10"/>
        <v>0</v>
      </c>
      <c r="G88" s="43"/>
      <c r="H88" s="43"/>
      <c r="I88" s="43"/>
      <c r="J88" s="43"/>
      <c r="K88" s="59"/>
      <c r="L88" s="9">
        <f t="shared" ref="L88:L92" si="12">SUM(M88:Q88)</f>
        <v>0</v>
      </c>
      <c r="M88" s="43"/>
      <c r="N88" s="43"/>
      <c r="O88" s="43"/>
      <c r="P88" s="43"/>
      <c r="Q88" s="59"/>
      <c r="R88" s="157"/>
      <c r="S88" s="64" t="str">
        <f t="shared" si="8"/>
        <v/>
      </c>
      <c r="T88" s="69">
        <v>70</v>
      </c>
      <c r="U88" s="2"/>
      <c r="V88" s="2"/>
      <c r="W88" s="2"/>
      <c r="X88" s="2"/>
      <c r="Y88" s="2"/>
      <c r="Z88" s="2"/>
      <c r="AA88" s="2"/>
      <c r="AB88" s="2"/>
      <c r="AC88" s="2"/>
      <c r="AD88" s="2"/>
    </row>
    <row r="89" spans="1:30" s="13" customFormat="1">
      <c r="A89" s="278"/>
      <c r="B89" s="288" t="s">
        <v>100</v>
      </c>
      <c r="C89" s="15" t="s">
        <v>102</v>
      </c>
      <c r="D89" s="51" t="s">
        <v>240</v>
      </c>
      <c r="E89" s="7">
        <f t="shared" si="9"/>
        <v>0</v>
      </c>
      <c r="F89" s="9">
        <f t="shared" si="10"/>
        <v>0</v>
      </c>
      <c r="G89" s="43"/>
      <c r="H89" s="43"/>
      <c r="I89" s="43"/>
      <c r="J89" s="43"/>
      <c r="K89" s="59"/>
      <c r="L89" s="9">
        <f t="shared" si="12"/>
        <v>0</v>
      </c>
      <c r="M89" s="43"/>
      <c r="N89" s="43"/>
      <c r="O89" s="43"/>
      <c r="P89" s="43"/>
      <c r="Q89" s="59"/>
      <c r="R89" s="157"/>
      <c r="S89" s="64" t="str">
        <f t="shared" si="8"/>
        <v/>
      </c>
      <c r="T89" s="69">
        <v>70</v>
      </c>
      <c r="U89" s="2"/>
      <c r="V89" s="2"/>
      <c r="W89" s="2"/>
      <c r="X89" s="2"/>
      <c r="Y89" s="2"/>
      <c r="Z89" s="2"/>
      <c r="AA89" s="2"/>
      <c r="AB89" s="2"/>
      <c r="AC89" s="2"/>
      <c r="AD89" s="2"/>
    </row>
    <row r="90" spans="1:30" s="13" customFormat="1">
      <c r="A90" s="278"/>
      <c r="B90" s="288"/>
      <c r="C90" s="15" t="s">
        <v>103</v>
      </c>
      <c r="D90" s="51" t="s">
        <v>240</v>
      </c>
      <c r="E90" s="7">
        <f t="shared" si="9"/>
        <v>0</v>
      </c>
      <c r="F90" s="9">
        <f t="shared" si="10"/>
        <v>0</v>
      </c>
      <c r="G90" s="43"/>
      <c r="H90" s="43"/>
      <c r="I90" s="43"/>
      <c r="J90" s="43"/>
      <c r="K90" s="59"/>
      <c r="L90" s="9">
        <f t="shared" si="12"/>
        <v>0</v>
      </c>
      <c r="M90" s="43"/>
      <c r="N90" s="43"/>
      <c r="O90" s="43"/>
      <c r="P90" s="43"/>
      <c r="Q90" s="59"/>
      <c r="R90" s="157"/>
      <c r="S90" s="64" t="str">
        <f t="shared" si="8"/>
        <v/>
      </c>
      <c r="T90" s="69">
        <v>70</v>
      </c>
      <c r="U90" s="2"/>
      <c r="V90" s="2"/>
      <c r="W90" s="2"/>
      <c r="X90" s="2"/>
      <c r="Y90" s="2"/>
      <c r="Z90" s="2"/>
      <c r="AA90" s="2"/>
      <c r="AB90" s="2"/>
      <c r="AC90" s="2"/>
      <c r="AD90" s="2"/>
    </row>
    <row r="91" spans="1:30" s="13" customFormat="1">
      <c r="A91" s="278"/>
      <c r="B91" s="288"/>
      <c r="C91" s="15" t="s">
        <v>104</v>
      </c>
      <c r="D91" s="51" t="s">
        <v>240</v>
      </c>
      <c r="E91" s="7">
        <f t="shared" si="9"/>
        <v>0</v>
      </c>
      <c r="F91" s="9">
        <f t="shared" si="10"/>
        <v>0</v>
      </c>
      <c r="G91" s="43"/>
      <c r="H91" s="43"/>
      <c r="I91" s="43"/>
      <c r="J91" s="43"/>
      <c r="K91" s="59"/>
      <c r="L91" s="9">
        <f t="shared" si="12"/>
        <v>0</v>
      </c>
      <c r="M91" s="43"/>
      <c r="N91" s="43"/>
      <c r="O91" s="43"/>
      <c r="P91" s="43"/>
      <c r="Q91" s="59"/>
      <c r="R91" s="157"/>
      <c r="S91" s="64" t="str">
        <f t="shared" si="8"/>
        <v/>
      </c>
      <c r="T91" s="69">
        <v>70</v>
      </c>
      <c r="U91" s="2"/>
      <c r="V91" s="2"/>
      <c r="W91" s="2"/>
      <c r="X91" s="2"/>
      <c r="Y91" s="2"/>
      <c r="Z91" s="2"/>
      <c r="AA91" s="2"/>
      <c r="AB91" s="2"/>
      <c r="AC91" s="2"/>
      <c r="AD91" s="2"/>
    </row>
    <row r="92" spans="1:30" s="13" customFormat="1">
      <c r="A92" s="278"/>
      <c r="B92" s="288"/>
      <c r="C92" s="15" t="s">
        <v>105</v>
      </c>
      <c r="D92" s="51" t="s">
        <v>240</v>
      </c>
      <c r="E92" s="7">
        <f t="shared" si="9"/>
        <v>0</v>
      </c>
      <c r="F92" s="9">
        <f t="shared" si="10"/>
        <v>0</v>
      </c>
      <c r="G92" s="43"/>
      <c r="H92" s="43"/>
      <c r="I92" s="43"/>
      <c r="J92" s="43"/>
      <c r="K92" s="59"/>
      <c r="L92" s="9">
        <f t="shared" si="12"/>
        <v>0</v>
      </c>
      <c r="M92" s="43"/>
      <c r="N92" s="43"/>
      <c r="O92" s="43"/>
      <c r="P92" s="43"/>
      <c r="Q92" s="59"/>
      <c r="R92" s="157"/>
      <c r="S92" s="64" t="str">
        <f t="shared" si="8"/>
        <v/>
      </c>
      <c r="T92" s="69">
        <v>70</v>
      </c>
      <c r="U92" s="2"/>
      <c r="V92" s="2"/>
      <c r="W92" s="2"/>
      <c r="X92" s="2"/>
      <c r="Y92" s="2"/>
      <c r="Z92" s="2"/>
      <c r="AA92" s="2"/>
      <c r="AB92" s="2"/>
      <c r="AC92" s="2"/>
      <c r="AD92" s="2"/>
    </row>
    <row r="93" spans="1:30" s="13" customFormat="1">
      <c r="A93" s="278"/>
      <c r="B93" s="288"/>
      <c r="C93" s="57" t="s">
        <v>106</v>
      </c>
      <c r="D93" s="336" t="s">
        <v>240</v>
      </c>
      <c r="E93" s="295">
        <f>F93+L93</f>
        <v>0</v>
      </c>
      <c r="F93" s="296">
        <f>SUM(G93:K94)</f>
        <v>0</v>
      </c>
      <c r="G93" s="292"/>
      <c r="H93" s="292"/>
      <c r="I93" s="292"/>
      <c r="J93" s="292"/>
      <c r="K93" s="292"/>
      <c r="L93" s="296">
        <f>SUM(M93:Q94)</f>
        <v>0</v>
      </c>
      <c r="M93" s="292"/>
      <c r="N93" s="292"/>
      <c r="O93" s="292"/>
      <c r="P93" s="292"/>
      <c r="Q93" s="292"/>
      <c r="R93" s="160"/>
      <c r="S93" s="291" t="str">
        <f>IFERROR(ROUND(F93/E93*100,1),"")</f>
        <v/>
      </c>
      <c r="T93" s="84">
        <v>70</v>
      </c>
      <c r="U93" s="2"/>
      <c r="V93" s="2"/>
      <c r="W93" s="2"/>
      <c r="X93" s="2"/>
      <c r="Y93" s="2"/>
      <c r="Z93" s="2"/>
      <c r="AA93" s="2"/>
      <c r="AB93" s="2"/>
      <c r="AC93" s="2"/>
      <c r="AD93" s="2"/>
    </row>
    <row r="94" spans="1:30" s="13" customFormat="1">
      <c r="A94" s="278"/>
      <c r="B94" s="288"/>
      <c r="C94" s="57" t="s">
        <v>107</v>
      </c>
      <c r="D94" s="336"/>
      <c r="E94" s="295"/>
      <c r="F94" s="296"/>
      <c r="G94" s="294"/>
      <c r="H94" s="294"/>
      <c r="I94" s="294"/>
      <c r="J94" s="294"/>
      <c r="K94" s="294"/>
      <c r="L94" s="296"/>
      <c r="M94" s="294"/>
      <c r="N94" s="294"/>
      <c r="O94" s="294"/>
      <c r="P94" s="294"/>
      <c r="Q94" s="294"/>
      <c r="R94" s="160"/>
      <c r="S94" s="291"/>
      <c r="T94" s="84">
        <v>70</v>
      </c>
      <c r="U94" s="2"/>
      <c r="V94" s="2"/>
      <c r="W94" s="2"/>
      <c r="X94" s="2"/>
      <c r="Y94" s="2"/>
      <c r="Z94" s="2"/>
      <c r="AA94" s="2"/>
      <c r="AB94" s="2"/>
      <c r="AC94" s="2"/>
      <c r="AD94" s="2"/>
    </row>
    <row r="95" spans="1:30" s="13" customFormat="1">
      <c r="A95" s="278"/>
      <c r="B95" s="288"/>
      <c r="C95" s="15" t="s">
        <v>108</v>
      </c>
      <c r="D95" s="51" t="s">
        <v>240</v>
      </c>
      <c r="E95" s="7">
        <f t="shared" si="9"/>
        <v>0</v>
      </c>
      <c r="F95" s="9">
        <f t="shared" si="10"/>
        <v>0</v>
      </c>
      <c r="G95" s="43"/>
      <c r="H95" s="43"/>
      <c r="I95" s="43"/>
      <c r="J95" s="43"/>
      <c r="K95" s="59"/>
      <c r="L95" s="9">
        <f t="shared" ref="L95:L101" si="13">SUM(M95:Q95)</f>
        <v>0</v>
      </c>
      <c r="M95" s="43"/>
      <c r="N95" s="43"/>
      <c r="O95" s="43"/>
      <c r="P95" s="43"/>
      <c r="Q95" s="59"/>
      <c r="R95" s="157"/>
      <c r="S95" s="64" t="str">
        <f t="shared" si="8"/>
        <v/>
      </c>
      <c r="T95" s="69">
        <v>70</v>
      </c>
      <c r="U95" s="2"/>
      <c r="V95" s="2"/>
      <c r="W95" s="2"/>
      <c r="X95" s="2"/>
      <c r="Y95" s="2"/>
      <c r="Z95" s="2"/>
      <c r="AA95" s="2"/>
      <c r="AB95" s="2"/>
      <c r="AC95" s="2"/>
      <c r="AD95" s="2"/>
    </row>
    <row r="96" spans="1:30" s="13" customFormat="1">
      <c r="A96" s="278"/>
      <c r="B96" s="288"/>
      <c r="C96" s="15" t="s">
        <v>109</v>
      </c>
      <c r="D96" s="51" t="s">
        <v>240</v>
      </c>
      <c r="E96" s="7">
        <f t="shared" si="9"/>
        <v>0</v>
      </c>
      <c r="F96" s="9">
        <f t="shared" si="10"/>
        <v>0</v>
      </c>
      <c r="G96" s="43"/>
      <c r="H96" s="43"/>
      <c r="I96" s="43"/>
      <c r="J96" s="43"/>
      <c r="K96" s="59"/>
      <c r="L96" s="9">
        <f t="shared" si="13"/>
        <v>0</v>
      </c>
      <c r="M96" s="43"/>
      <c r="N96" s="43"/>
      <c r="O96" s="43"/>
      <c r="P96" s="43"/>
      <c r="Q96" s="59"/>
      <c r="R96" s="157"/>
      <c r="S96" s="64" t="str">
        <f t="shared" si="8"/>
        <v/>
      </c>
      <c r="T96" s="69">
        <v>70</v>
      </c>
      <c r="U96" s="2"/>
      <c r="V96" s="2"/>
      <c r="W96" s="2"/>
      <c r="X96" s="2"/>
      <c r="Y96" s="2"/>
      <c r="Z96" s="2"/>
      <c r="AA96" s="2"/>
      <c r="AB96" s="2"/>
      <c r="AC96" s="2"/>
      <c r="AD96" s="2"/>
    </row>
    <row r="97" spans="1:30" s="13" customFormat="1">
      <c r="A97" s="278"/>
      <c r="B97" s="288"/>
      <c r="C97" s="15" t="s">
        <v>110</v>
      </c>
      <c r="D97" s="51" t="s">
        <v>240</v>
      </c>
      <c r="E97" s="7">
        <f t="shared" si="9"/>
        <v>0</v>
      </c>
      <c r="F97" s="9">
        <f t="shared" si="10"/>
        <v>0</v>
      </c>
      <c r="G97" s="43"/>
      <c r="H97" s="43"/>
      <c r="I97" s="43"/>
      <c r="J97" s="43"/>
      <c r="K97" s="59"/>
      <c r="L97" s="9">
        <f t="shared" si="13"/>
        <v>0</v>
      </c>
      <c r="M97" s="43"/>
      <c r="N97" s="43"/>
      <c r="O97" s="43"/>
      <c r="P97" s="43"/>
      <c r="Q97" s="59"/>
      <c r="R97" s="157"/>
      <c r="S97" s="64" t="str">
        <f t="shared" si="8"/>
        <v/>
      </c>
      <c r="T97" s="69">
        <v>70</v>
      </c>
      <c r="U97" s="2"/>
      <c r="V97" s="2"/>
      <c r="W97" s="2"/>
      <c r="X97" s="2"/>
      <c r="Y97" s="2"/>
      <c r="Z97" s="2"/>
      <c r="AA97" s="2"/>
      <c r="AB97" s="2"/>
      <c r="AC97" s="2"/>
      <c r="AD97" s="2"/>
    </row>
    <row r="98" spans="1:30" s="13" customFormat="1">
      <c r="A98" s="278"/>
      <c r="B98" s="288"/>
      <c r="C98" s="15" t="s">
        <v>111</v>
      </c>
      <c r="D98" s="51" t="s">
        <v>240</v>
      </c>
      <c r="E98" s="7">
        <f t="shared" si="9"/>
        <v>0</v>
      </c>
      <c r="F98" s="9">
        <f t="shared" si="10"/>
        <v>0</v>
      </c>
      <c r="G98" s="43"/>
      <c r="H98" s="43"/>
      <c r="I98" s="43"/>
      <c r="J98" s="43"/>
      <c r="K98" s="59"/>
      <c r="L98" s="9">
        <f t="shared" si="13"/>
        <v>0</v>
      </c>
      <c r="M98" s="43"/>
      <c r="N98" s="43"/>
      <c r="O98" s="43"/>
      <c r="P98" s="43"/>
      <c r="Q98" s="59"/>
      <c r="R98" s="157"/>
      <c r="S98" s="64" t="str">
        <f t="shared" si="8"/>
        <v/>
      </c>
      <c r="T98" s="69">
        <v>70</v>
      </c>
      <c r="U98" s="2"/>
      <c r="V98" s="2"/>
      <c r="W98" s="2"/>
      <c r="X98" s="2"/>
      <c r="Y98" s="2"/>
      <c r="Z98" s="2"/>
      <c r="AA98" s="2"/>
      <c r="AB98" s="2"/>
      <c r="AC98" s="2"/>
      <c r="AD98" s="2"/>
    </row>
    <row r="99" spans="1:30" s="13" customFormat="1">
      <c r="A99" s="278"/>
      <c r="B99" s="288"/>
      <c r="C99" s="15" t="s">
        <v>112</v>
      </c>
      <c r="D99" s="51" t="s">
        <v>214</v>
      </c>
      <c r="E99" s="7">
        <f t="shared" si="9"/>
        <v>0</v>
      </c>
      <c r="F99" s="9">
        <f t="shared" si="10"/>
        <v>0</v>
      </c>
      <c r="G99" s="43"/>
      <c r="H99" s="43"/>
      <c r="I99" s="43"/>
      <c r="J99" s="43"/>
      <c r="K99" s="59"/>
      <c r="L99" s="9">
        <f t="shared" si="13"/>
        <v>0</v>
      </c>
      <c r="M99" s="43"/>
      <c r="N99" s="43"/>
      <c r="O99" s="43"/>
      <c r="P99" s="43"/>
      <c r="Q99" s="59"/>
      <c r="R99" s="157"/>
      <c r="S99" s="64" t="str">
        <f t="shared" si="8"/>
        <v/>
      </c>
      <c r="T99" s="69">
        <v>70</v>
      </c>
      <c r="U99" s="2"/>
      <c r="V99" s="2"/>
      <c r="W99" s="2"/>
      <c r="X99" s="2"/>
      <c r="Y99" s="2"/>
      <c r="Z99" s="2"/>
      <c r="AA99" s="2"/>
      <c r="AB99" s="2"/>
      <c r="AC99" s="2"/>
      <c r="AD99" s="2"/>
    </row>
    <row r="100" spans="1:30" s="13" customFormat="1">
      <c r="A100" s="278"/>
      <c r="B100" s="288"/>
      <c r="C100" s="15" t="s">
        <v>244</v>
      </c>
      <c r="D100" s="51" t="s">
        <v>245</v>
      </c>
      <c r="E100" s="7">
        <f t="shared" si="9"/>
        <v>0</v>
      </c>
      <c r="F100" s="9">
        <f t="shared" si="10"/>
        <v>0</v>
      </c>
      <c r="G100" s="43"/>
      <c r="H100" s="43"/>
      <c r="I100" s="43"/>
      <c r="J100" s="43"/>
      <c r="K100" s="59"/>
      <c r="L100" s="9">
        <f t="shared" si="13"/>
        <v>0</v>
      </c>
      <c r="M100" s="43"/>
      <c r="N100" s="43"/>
      <c r="O100" s="43"/>
      <c r="P100" s="43"/>
      <c r="Q100" s="59"/>
      <c r="R100" s="157"/>
      <c r="S100" s="64" t="str">
        <f t="shared" si="8"/>
        <v/>
      </c>
      <c r="T100" s="69">
        <v>70</v>
      </c>
      <c r="U100" s="2"/>
      <c r="V100" s="2"/>
      <c r="W100" s="2"/>
      <c r="X100" s="2"/>
      <c r="Y100" s="2"/>
      <c r="Z100" s="2"/>
      <c r="AA100" s="2"/>
      <c r="AB100" s="2"/>
      <c r="AC100" s="2"/>
      <c r="AD100" s="2"/>
    </row>
    <row r="101" spans="1:30" s="13" customFormat="1" ht="13.8" thickBot="1">
      <c r="A101" s="280"/>
      <c r="B101" s="289"/>
      <c r="C101" s="83" t="s">
        <v>113</v>
      </c>
      <c r="D101" s="52" t="s">
        <v>240</v>
      </c>
      <c r="E101" s="49">
        <f t="shared" si="9"/>
        <v>0</v>
      </c>
      <c r="F101" s="60">
        <f t="shared" si="10"/>
        <v>0</v>
      </c>
      <c r="G101" s="47"/>
      <c r="H101" s="47"/>
      <c r="I101" s="47"/>
      <c r="J101" s="47"/>
      <c r="K101" s="61"/>
      <c r="L101" s="60">
        <f t="shared" si="13"/>
        <v>0</v>
      </c>
      <c r="M101" s="47"/>
      <c r="N101" s="47"/>
      <c r="O101" s="47"/>
      <c r="P101" s="47"/>
      <c r="Q101" s="61"/>
      <c r="R101" s="159"/>
      <c r="S101" s="65" t="str">
        <f t="shared" si="8"/>
        <v/>
      </c>
      <c r="T101" s="70">
        <v>70</v>
      </c>
      <c r="U101" s="2"/>
      <c r="V101" s="2"/>
      <c r="W101" s="2"/>
      <c r="X101" s="2"/>
      <c r="Y101" s="2"/>
      <c r="Z101" s="2"/>
      <c r="AA101" s="2"/>
      <c r="AB101" s="2"/>
      <c r="AC101" s="2"/>
      <c r="AD101" s="2"/>
    </row>
    <row r="102" spans="1:30" s="12" customFormat="1">
      <c r="A102" s="154" t="s">
        <v>114</v>
      </c>
      <c r="B102" s="76"/>
      <c r="C102" s="85"/>
      <c r="D102" s="78"/>
      <c r="E102" s="79">
        <f t="shared" si="9"/>
        <v>0</v>
      </c>
      <c r="F102" s="80">
        <f>SUM(F103:F112)</f>
        <v>0</v>
      </c>
      <c r="G102" s="164" t="s">
        <v>216</v>
      </c>
      <c r="H102" s="164" t="s">
        <v>217</v>
      </c>
      <c r="I102" s="164" t="s">
        <v>314</v>
      </c>
      <c r="J102" s="164" t="s">
        <v>315</v>
      </c>
      <c r="K102" s="165" t="s">
        <v>316</v>
      </c>
      <c r="L102" s="80">
        <f>SUM(L103:L112)</f>
        <v>0</v>
      </c>
      <c r="M102" s="164" t="s">
        <v>216</v>
      </c>
      <c r="N102" s="164" t="s">
        <v>217</v>
      </c>
      <c r="O102" s="164" t="s">
        <v>314</v>
      </c>
      <c r="P102" s="164" t="s">
        <v>315</v>
      </c>
      <c r="Q102" s="165" t="s">
        <v>316</v>
      </c>
      <c r="R102" s="166"/>
      <c r="S102" s="81" t="str">
        <f t="shared" si="8"/>
        <v/>
      </c>
      <c r="T102" s="82">
        <v>70</v>
      </c>
    </row>
    <row r="103" spans="1:30" s="13" customFormat="1">
      <c r="A103" s="278"/>
      <c r="B103" s="279"/>
      <c r="C103" s="15" t="s">
        <v>115</v>
      </c>
      <c r="D103" s="53" t="s">
        <v>246</v>
      </c>
      <c r="E103" s="7">
        <f t="shared" si="9"/>
        <v>0</v>
      </c>
      <c r="F103" s="9">
        <f t="shared" si="10"/>
        <v>0</v>
      </c>
      <c r="G103" s="43"/>
      <c r="H103" s="43"/>
      <c r="I103" s="43"/>
      <c r="J103" s="43"/>
      <c r="K103" s="59"/>
      <c r="L103" s="9">
        <f t="shared" ref="L103:L112" si="14">SUM(M103:Q103)</f>
        <v>0</v>
      </c>
      <c r="M103" s="43"/>
      <c r="N103" s="43"/>
      <c r="O103" s="43"/>
      <c r="P103" s="43"/>
      <c r="Q103" s="59"/>
      <c r="R103" s="157"/>
      <c r="S103" s="64" t="str">
        <f t="shared" si="8"/>
        <v/>
      </c>
      <c r="T103" s="69">
        <v>70</v>
      </c>
      <c r="U103" s="2"/>
      <c r="V103" s="2"/>
      <c r="W103" s="2"/>
      <c r="X103" s="2"/>
      <c r="Y103" s="2"/>
      <c r="Z103" s="2"/>
      <c r="AA103" s="2"/>
      <c r="AB103" s="2"/>
      <c r="AC103" s="2"/>
      <c r="AD103" s="2"/>
    </row>
    <row r="104" spans="1:30" s="13" customFormat="1">
      <c r="A104" s="278"/>
      <c r="B104" s="279"/>
      <c r="C104" s="15" t="s">
        <v>116</v>
      </c>
      <c r="D104" s="53" t="s">
        <v>242</v>
      </c>
      <c r="E104" s="7">
        <f t="shared" si="9"/>
        <v>0</v>
      </c>
      <c r="F104" s="9">
        <f t="shared" si="10"/>
        <v>0</v>
      </c>
      <c r="G104" s="43"/>
      <c r="H104" s="43"/>
      <c r="I104" s="43"/>
      <c r="J104" s="43"/>
      <c r="K104" s="59"/>
      <c r="L104" s="9">
        <f t="shared" si="14"/>
        <v>0</v>
      </c>
      <c r="M104" s="43"/>
      <c r="N104" s="43"/>
      <c r="O104" s="43"/>
      <c r="P104" s="43"/>
      <c r="Q104" s="59"/>
      <c r="R104" s="157"/>
      <c r="S104" s="64" t="str">
        <f t="shared" si="8"/>
        <v/>
      </c>
      <c r="T104" s="69">
        <v>70</v>
      </c>
      <c r="U104" s="2"/>
      <c r="V104" s="2"/>
      <c r="W104" s="2"/>
      <c r="X104" s="2"/>
      <c r="Y104" s="2"/>
      <c r="Z104" s="2"/>
      <c r="AA104" s="2"/>
      <c r="AB104" s="2"/>
      <c r="AC104" s="2"/>
      <c r="AD104" s="2"/>
    </row>
    <row r="105" spans="1:30" s="13" customFormat="1">
      <c r="A105" s="278"/>
      <c r="B105" s="279"/>
      <c r="C105" s="15" t="s">
        <v>117</v>
      </c>
      <c r="D105" s="51" t="s">
        <v>247</v>
      </c>
      <c r="E105" s="7">
        <f t="shared" si="9"/>
        <v>0</v>
      </c>
      <c r="F105" s="9">
        <f t="shared" si="10"/>
        <v>0</v>
      </c>
      <c r="G105" s="43"/>
      <c r="H105" s="43"/>
      <c r="I105" s="43"/>
      <c r="J105" s="43"/>
      <c r="K105" s="59"/>
      <c r="L105" s="9">
        <f t="shared" si="14"/>
        <v>0</v>
      </c>
      <c r="M105" s="43"/>
      <c r="N105" s="43"/>
      <c r="O105" s="43"/>
      <c r="P105" s="43"/>
      <c r="Q105" s="59"/>
      <c r="R105" s="157"/>
      <c r="S105" s="64" t="str">
        <f t="shared" si="8"/>
        <v/>
      </c>
      <c r="T105" s="69">
        <v>70</v>
      </c>
      <c r="U105" s="2"/>
      <c r="V105" s="2"/>
      <c r="W105" s="2"/>
      <c r="X105" s="2"/>
      <c r="Y105" s="2"/>
      <c r="Z105" s="2"/>
      <c r="AA105" s="2"/>
      <c r="AB105" s="2"/>
      <c r="AC105" s="2"/>
      <c r="AD105" s="2"/>
    </row>
    <row r="106" spans="1:30" s="13" customFormat="1">
      <c r="A106" s="278"/>
      <c r="B106" s="279"/>
      <c r="C106" s="15" t="s">
        <v>118</v>
      </c>
      <c r="D106" s="51" t="s">
        <v>242</v>
      </c>
      <c r="E106" s="7">
        <f t="shared" si="9"/>
        <v>0</v>
      </c>
      <c r="F106" s="9">
        <f t="shared" si="10"/>
        <v>0</v>
      </c>
      <c r="G106" s="43"/>
      <c r="H106" s="43"/>
      <c r="I106" s="43"/>
      <c r="J106" s="43"/>
      <c r="K106" s="59"/>
      <c r="L106" s="9">
        <f t="shared" si="14"/>
        <v>0</v>
      </c>
      <c r="M106" s="43"/>
      <c r="N106" s="43"/>
      <c r="O106" s="43"/>
      <c r="P106" s="43"/>
      <c r="Q106" s="59"/>
      <c r="R106" s="157"/>
      <c r="S106" s="64" t="str">
        <f t="shared" si="8"/>
        <v/>
      </c>
      <c r="T106" s="69">
        <v>70</v>
      </c>
      <c r="U106" s="2"/>
      <c r="V106" s="2"/>
      <c r="W106" s="2"/>
      <c r="X106" s="2"/>
      <c r="Y106" s="2"/>
      <c r="Z106" s="2"/>
      <c r="AA106" s="2"/>
      <c r="AB106" s="2"/>
      <c r="AC106" s="2"/>
      <c r="AD106" s="2"/>
    </row>
    <row r="107" spans="1:30" s="13" customFormat="1">
      <c r="A107" s="278"/>
      <c r="B107" s="279"/>
      <c r="C107" s="15" t="s">
        <v>119</v>
      </c>
      <c r="D107" s="51" t="s">
        <v>242</v>
      </c>
      <c r="E107" s="7">
        <f t="shared" si="9"/>
        <v>0</v>
      </c>
      <c r="F107" s="9">
        <f t="shared" si="10"/>
        <v>0</v>
      </c>
      <c r="G107" s="43"/>
      <c r="H107" s="43"/>
      <c r="I107" s="43"/>
      <c r="J107" s="43"/>
      <c r="K107" s="59"/>
      <c r="L107" s="9">
        <f t="shared" si="14"/>
        <v>0</v>
      </c>
      <c r="M107" s="43"/>
      <c r="N107" s="43"/>
      <c r="O107" s="43"/>
      <c r="P107" s="43"/>
      <c r="Q107" s="59"/>
      <c r="R107" s="157"/>
      <c r="S107" s="64" t="str">
        <f t="shared" si="8"/>
        <v/>
      </c>
      <c r="T107" s="69">
        <v>70</v>
      </c>
      <c r="U107" s="2"/>
      <c r="V107" s="2"/>
      <c r="W107" s="2"/>
      <c r="X107" s="2"/>
      <c r="Y107" s="2"/>
      <c r="Z107" s="2"/>
      <c r="AA107" s="2"/>
      <c r="AB107" s="2"/>
      <c r="AC107" s="2"/>
      <c r="AD107" s="2"/>
    </row>
    <row r="108" spans="1:30" s="13" customFormat="1">
      <c r="A108" s="278"/>
      <c r="B108" s="279"/>
      <c r="C108" s="15" t="s">
        <v>120</v>
      </c>
      <c r="D108" s="51" t="s">
        <v>240</v>
      </c>
      <c r="E108" s="7">
        <f t="shared" si="9"/>
        <v>0</v>
      </c>
      <c r="F108" s="9">
        <f t="shared" si="10"/>
        <v>0</v>
      </c>
      <c r="G108" s="43"/>
      <c r="H108" s="43"/>
      <c r="I108" s="43"/>
      <c r="J108" s="43"/>
      <c r="K108" s="59"/>
      <c r="L108" s="9">
        <f t="shared" si="14"/>
        <v>0</v>
      </c>
      <c r="M108" s="43"/>
      <c r="N108" s="43"/>
      <c r="O108" s="43"/>
      <c r="P108" s="43"/>
      <c r="Q108" s="59"/>
      <c r="R108" s="157"/>
      <c r="S108" s="64" t="str">
        <f t="shared" si="8"/>
        <v/>
      </c>
      <c r="T108" s="69">
        <v>70</v>
      </c>
      <c r="U108" s="2"/>
      <c r="V108" s="2"/>
      <c r="W108" s="2"/>
      <c r="X108" s="2"/>
      <c r="Y108" s="2"/>
      <c r="Z108" s="2"/>
      <c r="AA108" s="2"/>
      <c r="AB108" s="2"/>
      <c r="AC108" s="2"/>
      <c r="AD108" s="2"/>
    </row>
    <row r="109" spans="1:30" s="13" customFormat="1">
      <c r="A109" s="278"/>
      <c r="B109" s="279"/>
      <c r="C109" s="15" t="s">
        <v>121</v>
      </c>
      <c r="D109" s="51" t="s">
        <v>239</v>
      </c>
      <c r="E109" s="7">
        <f t="shared" si="9"/>
        <v>0</v>
      </c>
      <c r="F109" s="9">
        <f t="shared" si="10"/>
        <v>0</v>
      </c>
      <c r="G109" s="43"/>
      <c r="H109" s="43"/>
      <c r="I109" s="43"/>
      <c r="J109" s="43"/>
      <c r="K109" s="59"/>
      <c r="L109" s="9">
        <f t="shared" si="14"/>
        <v>0</v>
      </c>
      <c r="M109" s="43"/>
      <c r="N109" s="43"/>
      <c r="O109" s="43"/>
      <c r="P109" s="43"/>
      <c r="Q109" s="59"/>
      <c r="R109" s="157"/>
      <c r="S109" s="64" t="str">
        <f t="shared" si="8"/>
        <v/>
      </c>
      <c r="T109" s="69">
        <v>70</v>
      </c>
      <c r="U109" s="2"/>
      <c r="V109" s="2"/>
      <c r="W109" s="2"/>
      <c r="X109" s="2"/>
      <c r="Y109" s="2"/>
      <c r="Z109" s="2"/>
      <c r="AA109" s="2"/>
      <c r="AB109" s="2"/>
      <c r="AC109" s="2"/>
      <c r="AD109" s="2"/>
    </row>
    <row r="110" spans="1:30" s="13" customFormat="1">
      <c r="A110" s="278"/>
      <c r="B110" s="279"/>
      <c r="C110" s="16" t="s">
        <v>122</v>
      </c>
      <c r="D110" s="51" t="s">
        <v>239</v>
      </c>
      <c r="E110" s="7">
        <f t="shared" si="9"/>
        <v>0</v>
      </c>
      <c r="F110" s="9">
        <f t="shared" si="10"/>
        <v>0</v>
      </c>
      <c r="G110" s="43"/>
      <c r="H110" s="43"/>
      <c r="I110" s="43"/>
      <c r="J110" s="43"/>
      <c r="K110" s="59"/>
      <c r="L110" s="9">
        <f t="shared" si="14"/>
        <v>0</v>
      </c>
      <c r="M110" s="43"/>
      <c r="N110" s="43"/>
      <c r="O110" s="43"/>
      <c r="P110" s="43"/>
      <c r="Q110" s="59"/>
      <c r="R110" s="157"/>
      <c r="S110" s="64" t="str">
        <f t="shared" si="8"/>
        <v/>
      </c>
      <c r="T110" s="69">
        <v>70</v>
      </c>
      <c r="U110" s="2"/>
      <c r="V110" s="2"/>
      <c r="W110" s="2"/>
      <c r="X110" s="2"/>
      <c r="Y110" s="2"/>
      <c r="Z110" s="2"/>
      <c r="AA110" s="2"/>
      <c r="AB110" s="2"/>
      <c r="AC110" s="2"/>
      <c r="AD110" s="2"/>
    </row>
    <row r="111" spans="1:30" s="13" customFormat="1">
      <c r="A111" s="278"/>
      <c r="B111" s="279"/>
      <c r="C111" s="15" t="s">
        <v>123</v>
      </c>
      <c r="D111" s="51" t="s">
        <v>239</v>
      </c>
      <c r="E111" s="7">
        <f t="shared" si="9"/>
        <v>0</v>
      </c>
      <c r="F111" s="9">
        <f t="shared" si="10"/>
        <v>0</v>
      </c>
      <c r="G111" s="43"/>
      <c r="H111" s="43"/>
      <c r="I111" s="43"/>
      <c r="J111" s="43"/>
      <c r="K111" s="59"/>
      <c r="L111" s="9">
        <f t="shared" si="14"/>
        <v>0</v>
      </c>
      <c r="M111" s="43"/>
      <c r="N111" s="43"/>
      <c r="O111" s="43"/>
      <c r="P111" s="43"/>
      <c r="Q111" s="59"/>
      <c r="R111" s="157"/>
      <c r="S111" s="64" t="str">
        <f t="shared" si="8"/>
        <v/>
      </c>
      <c r="T111" s="69">
        <v>70</v>
      </c>
      <c r="U111" s="2"/>
      <c r="V111" s="2"/>
      <c r="W111" s="2"/>
      <c r="X111" s="2"/>
      <c r="Y111" s="2"/>
      <c r="Z111" s="2"/>
      <c r="AA111" s="2"/>
      <c r="AB111" s="2"/>
      <c r="AC111" s="2"/>
      <c r="AD111" s="2"/>
    </row>
    <row r="112" spans="1:30" s="13" customFormat="1" ht="13.8" thickBot="1">
      <c r="A112" s="280"/>
      <c r="B112" s="281"/>
      <c r="C112" s="83" t="s">
        <v>124</v>
      </c>
      <c r="D112" s="52" t="s">
        <v>239</v>
      </c>
      <c r="E112" s="49">
        <f t="shared" si="9"/>
        <v>0</v>
      </c>
      <c r="F112" s="60">
        <f t="shared" si="10"/>
        <v>0</v>
      </c>
      <c r="G112" s="47"/>
      <c r="H112" s="47"/>
      <c r="I112" s="47"/>
      <c r="J112" s="47"/>
      <c r="K112" s="61"/>
      <c r="L112" s="60">
        <f t="shared" si="14"/>
        <v>0</v>
      </c>
      <c r="M112" s="47"/>
      <c r="N112" s="47"/>
      <c r="O112" s="47"/>
      <c r="P112" s="47"/>
      <c r="Q112" s="61"/>
      <c r="R112" s="159"/>
      <c r="S112" s="65" t="str">
        <f t="shared" si="8"/>
        <v/>
      </c>
      <c r="T112" s="70">
        <v>70</v>
      </c>
      <c r="U112" s="2"/>
      <c r="V112" s="2"/>
      <c r="W112" s="2"/>
      <c r="X112" s="2"/>
      <c r="Y112" s="2"/>
      <c r="Z112" s="2"/>
      <c r="AA112" s="2"/>
      <c r="AB112" s="2"/>
      <c r="AC112" s="2"/>
      <c r="AD112" s="2"/>
    </row>
    <row r="113" spans="1:30" s="12" customFormat="1">
      <c r="A113" s="154" t="s">
        <v>258</v>
      </c>
      <c r="B113" s="155"/>
      <c r="C113" s="156"/>
      <c r="D113" s="78"/>
      <c r="E113" s="79">
        <f t="shared" si="9"/>
        <v>0</v>
      </c>
      <c r="F113" s="80">
        <f>SUM(F114:F123)</f>
        <v>0</v>
      </c>
      <c r="G113" s="164" t="s">
        <v>216</v>
      </c>
      <c r="H113" s="164" t="s">
        <v>217</v>
      </c>
      <c r="I113" s="164" t="s">
        <v>314</v>
      </c>
      <c r="J113" s="164" t="s">
        <v>315</v>
      </c>
      <c r="K113" s="165" t="s">
        <v>316</v>
      </c>
      <c r="L113" s="80">
        <f>SUM(L114:L123)</f>
        <v>0</v>
      </c>
      <c r="M113" s="164" t="s">
        <v>216</v>
      </c>
      <c r="N113" s="164" t="s">
        <v>217</v>
      </c>
      <c r="O113" s="164" t="s">
        <v>314</v>
      </c>
      <c r="P113" s="164" t="s">
        <v>315</v>
      </c>
      <c r="Q113" s="165" t="s">
        <v>316</v>
      </c>
      <c r="R113" s="166"/>
      <c r="S113" s="81" t="str">
        <f t="shared" si="8"/>
        <v/>
      </c>
      <c r="T113" s="82">
        <v>70</v>
      </c>
    </row>
    <row r="114" spans="1:30" s="13" customFormat="1">
      <c r="A114" s="272"/>
      <c r="B114" s="282" t="s">
        <v>257</v>
      </c>
      <c r="C114" s="57" t="s">
        <v>125</v>
      </c>
      <c r="D114" s="304" t="s">
        <v>242</v>
      </c>
      <c r="E114" s="295">
        <f>F114+L114</f>
        <v>0</v>
      </c>
      <c r="F114" s="296">
        <f>SUM(G114:K118)</f>
        <v>0</v>
      </c>
      <c r="G114" s="292"/>
      <c r="H114" s="292"/>
      <c r="I114" s="292"/>
      <c r="J114" s="292"/>
      <c r="K114" s="292"/>
      <c r="L114" s="296">
        <f>SUM(M114:Q118)</f>
        <v>0</v>
      </c>
      <c r="M114" s="292"/>
      <c r="N114" s="292"/>
      <c r="O114" s="292"/>
      <c r="P114" s="292"/>
      <c r="Q114" s="292"/>
      <c r="R114" s="160"/>
      <c r="S114" s="291" t="str">
        <f>IFERROR(ROUND(F114/E114*100,1),"")</f>
        <v/>
      </c>
      <c r="T114" s="69">
        <v>70</v>
      </c>
      <c r="U114" s="2"/>
      <c r="V114" s="2"/>
      <c r="W114" s="2"/>
      <c r="X114" s="2"/>
      <c r="Y114" s="2"/>
      <c r="Z114" s="2"/>
      <c r="AA114" s="2"/>
      <c r="AB114" s="2"/>
      <c r="AC114" s="2"/>
      <c r="AD114" s="2"/>
    </row>
    <row r="115" spans="1:30" s="13" customFormat="1">
      <c r="A115" s="272"/>
      <c r="B115" s="282"/>
      <c r="C115" s="57" t="s">
        <v>126</v>
      </c>
      <c r="D115" s="304"/>
      <c r="E115" s="295"/>
      <c r="F115" s="296"/>
      <c r="G115" s="293"/>
      <c r="H115" s="293"/>
      <c r="I115" s="293"/>
      <c r="J115" s="293"/>
      <c r="K115" s="293"/>
      <c r="L115" s="296"/>
      <c r="M115" s="293"/>
      <c r="N115" s="293"/>
      <c r="O115" s="293"/>
      <c r="P115" s="293"/>
      <c r="Q115" s="293"/>
      <c r="R115" s="160"/>
      <c r="S115" s="291"/>
      <c r="T115" s="69">
        <v>70</v>
      </c>
      <c r="U115" s="2"/>
      <c r="V115" s="2"/>
      <c r="W115" s="2"/>
      <c r="X115" s="2"/>
      <c r="Y115" s="2"/>
      <c r="Z115" s="2"/>
      <c r="AA115" s="2"/>
      <c r="AB115" s="2"/>
      <c r="AC115" s="2"/>
      <c r="AD115" s="2"/>
    </row>
    <row r="116" spans="1:30" s="13" customFormat="1">
      <c r="A116" s="272"/>
      <c r="B116" s="282"/>
      <c r="C116" s="57" t="s">
        <v>127</v>
      </c>
      <c r="D116" s="304"/>
      <c r="E116" s="295"/>
      <c r="F116" s="296"/>
      <c r="G116" s="293"/>
      <c r="H116" s="293"/>
      <c r="I116" s="293"/>
      <c r="J116" s="293"/>
      <c r="K116" s="293"/>
      <c r="L116" s="296"/>
      <c r="M116" s="293"/>
      <c r="N116" s="293"/>
      <c r="O116" s="293"/>
      <c r="P116" s="293"/>
      <c r="Q116" s="293"/>
      <c r="R116" s="160"/>
      <c r="S116" s="291"/>
      <c r="T116" s="69">
        <v>70</v>
      </c>
      <c r="U116" s="2"/>
      <c r="V116" s="2"/>
      <c r="W116" s="2"/>
      <c r="X116" s="2"/>
      <c r="Y116" s="2"/>
      <c r="Z116" s="2"/>
      <c r="AA116" s="2"/>
      <c r="AB116" s="2"/>
      <c r="AC116" s="2"/>
      <c r="AD116" s="2"/>
    </row>
    <row r="117" spans="1:30" s="13" customFormat="1">
      <c r="A117" s="272"/>
      <c r="B117" s="282"/>
      <c r="C117" s="57" t="s">
        <v>128</v>
      </c>
      <c r="D117" s="304"/>
      <c r="E117" s="295"/>
      <c r="F117" s="296"/>
      <c r="G117" s="293"/>
      <c r="H117" s="293"/>
      <c r="I117" s="293"/>
      <c r="J117" s="293"/>
      <c r="K117" s="293"/>
      <c r="L117" s="296"/>
      <c r="M117" s="293"/>
      <c r="N117" s="293"/>
      <c r="O117" s="293"/>
      <c r="P117" s="293"/>
      <c r="Q117" s="293"/>
      <c r="R117" s="160"/>
      <c r="S117" s="291"/>
      <c r="T117" s="69">
        <v>70</v>
      </c>
      <c r="U117" s="2"/>
      <c r="V117" s="2"/>
      <c r="W117" s="2"/>
      <c r="X117" s="2"/>
      <c r="Y117" s="2"/>
      <c r="Z117" s="2"/>
      <c r="AA117" s="2"/>
      <c r="AB117" s="2"/>
      <c r="AC117" s="2"/>
      <c r="AD117" s="2"/>
    </row>
    <row r="118" spans="1:30" s="13" customFormat="1">
      <c r="A118" s="272"/>
      <c r="B118" s="282"/>
      <c r="C118" s="57" t="s">
        <v>129</v>
      </c>
      <c r="D118" s="304"/>
      <c r="E118" s="295"/>
      <c r="F118" s="296"/>
      <c r="G118" s="294"/>
      <c r="H118" s="294"/>
      <c r="I118" s="294"/>
      <c r="J118" s="294"/>
      <c r="K118" s="294"/>
      <c r="L118" s="296"/>
      <c r="M118" s="294"/>
      <c r="N118" s="294"/>
      <c r="O118" s="294"/>
      <c r="P118" s="294"/>
      <c r="Q118" s="294"/>
      <c r="R118" s="160"/>
      <c r="S118" s="291"/>
      <c r="T118" s="69">
        <v>70</v>
      </c>
      <c r="U118" s="2"/>
      <c r="V118" s="2"/>
      <c r="W118" s="2"/>
      <c r="X118" s="2"/>
      <c r="Y118" s="2"/>
      <c r="Z118" s="2"/>
      <c r="AA118" s="2"/>
      <c r="AB118" s="2"/>
      <c r="AC118" s="2"/>
      <c r="AD118" s="2"/>
    </row>
    <row r="119" spans="1:30" s="13" customFormat="1">
      <c r="A119" s="272"/>
      <c r="B119" s="282"/>
      <c r="C119" s="15" t="s">
        <v>130</v>
      </c>
      <c r="D119" s="51" t="s">
        <v>242</v>
      </c>
      <c r="E119" s="7">
        <f t="shared" si="9"/>
        <v>0</v>
      </c>
      <c r="F119" s="9">
        <f t="shared" si="10"/>
        <v>0</v>
      </c>
      <c r="G119" s="43"/>
      <c r="H119" s="43"/>
      <c r="I119" s="43"/>
      <c r="J119" s="43"/>
      <c r="K119" s="59"/>
      <c r="L119" s="9">
        <f t="shared" ref="L119:L123" si="15">SUM(M119:Q119)</f>
        <v>0</v>
      </c>
      <c r="M119" s="43"/>
      <c r="N119" s="43"/>
      <c r="O119" s="43"/>
      <c r="P119" s="43"/>
      <c r="Q119" s="59"/>
      <c r="R119" s="157"/>
      <c r="S119" s="64" t="str">
        <f t="shared" si="8"/>
        <v/>
      </c>
      <c r="T119" s="69">
        <v>70</v>
      </c>
      <c r="U119" s="2"/>
      <c r="V119" s="2"/>
      <c r="W119" s="2"/>
      <c r="X119" s="2"/>
      <c r="Y119" s="2"/>
      <c r="Z119" s="2"/>
      <c r="AA119" s="2"/>
      <c r="AB119" s="2"/>
      <c r="AC119" s="2"/>
      <c r="AD119" s="2"/>
    </row>
    <row r="120" spans="1:30" s="13" customFormat="1">
      <c r="A120" s="272"/>
      <c r="B120" s="282"/>
      <c r="C120" s="15" t="s">
        <v>131</v>
      </c>
      <c r="D120" s="51" t="s">
        <v>242</v>
      </c>
      <c r="E120" s="7">
        <f t="shared" si="9"/>
        <v>0</v>
      </c>
      <c r="F120" s="9">
        <f t="shared" si="10"/>
        <v>0</v>
      </c>
      <c r="G120" s="43"/>
      <c r="H120" s="43"/>
      <c r="I120" s="43"/>
      <c r="J120" s="43"/>
      <c r="K120" s="59"/>
      <c r="L120" s="9">
        <f t="shared" si="15"/>
        <v>0</v>
      </c>
      <c r="M120" s="43"/>
      <c r="N120" s="43"/>
      <c r="O120" s="43"/>
      <c r="P120" s="43"/>
      <c r="Q120" s="59"/>
      <c r="R120" s="157"/>
      <c r="S120" s="64" t="str">
        <f t="shared" si="8"/>
        <v/>
      </c>
      <c r="T120" s="69">
        <v>70</v>
      </c>
      <c r="U120" s="2"/>
      <c r="V120" s="2"/>
      <c r="W120" s="2"/>
      <c r="X120" s="2"/>
      <c r="Y120" s="2"/>
      <c r="Z120" s="2"/>
      <c r="AA120" s="2"/>
      <c r="AB120" s="2"/>
      <c r="AC120" s="2"/>
      <c r="AD120" s="2"/>
    </row>
    <row r="121" spans="1:30" s="13" customFormat="1">
      <c r="A121" s="272"/>
      <c r="B121" s="282"/>
      <c r="C121" s="15" t="s">
        <v>132</v>
      </c>
      <c r="D121" s="51" t="s">
        <v>242</v>
      </c>
      <c r="E121" s="7">
        <f t="shared" si="9"/>
        <v>0</v>
      </c>
      <c r="F121" s="9">
        <f t="shared" si="10"/>
        <v>0</v>
      </c>
      <c r="G121" s="43"/>
      <c r="H121" s="43"/>
      <c r="I121" s="43"/>
      <c r="J121" s="43"/>
      <c r="K121" s="59"/>
      <c r="L121" s="9">
        <f t="shared" si="15"/>
        <v>0</v>
      </c>
      <c r="M121" s="43"/>
      <c r="N121" s="43"/>
      <c r="O121" s="43"/>
      <c r="P121" s="43"/>
      <c r="Q121" s="59"/>
      <c r="R121" s="157"/>
      <c r="S121" s="64" t="str">
        <f t="shared" si="8"/>
        <v/>
      </c>
      <c r="T121" s="69">
        <v>70</v>
      </c>
      <c r="U121" s="2"/>
      <c r="V121" s="2"/>
      <c r="W121" s="2"/>
      <c r="X121" s="2"/>
      <c r="Y121" s="2"/>
      <c r="Z121" s="2"/>
      <c r="AA121" s="2"/>
      <c r="AB121" s="2"/>
      <c r="AC121" s="2"/>
      <c r="AD121" s="2"/>
    </row>
    <row r="122" spans="1:30" s="13" customFormat="1">
      <c r="A122" s="272"/>
      <c r="B122" s="282"/>
      <c r="C122" s="15" t="s">
        <v>133</v>
      </c>
      <c r="D122" s="51" t="s">
        <v>240</v>
      </c>
      <c r="E122" s="7">
        <f t="shared" si="9"/>
        <v>0</v>
      </c>
      <c r="F122" s="9">
        <f t="shared" si="10"/>
        <v>0</v>
      </c>
      <c r="G122" s="43"/>
      <c r="H122" s="43"/>
      <c r="I122" s="43"/>
      <c r="J122" s="43"/>
      <c r="K122" s="59"/>
      <c r="L122" s="9">
        <f t="shared" si="15"/>
        <v>0</v>
      </c>
      <c r="M122" s="43"/>
      <c r="N122" s="43"/>
      <c r="O122" s="43"/>
      <c r="P122" s="43"/>
      <c r="Q122" s="59"/>
      <c r="R122" s="157"/>
      <c r="S122" s="64" t="str">
        <f t="shared" si="8"/>
        <v/>
      </c>
      <c r="T122" s="69">
        <v>70</v>
      </c>
      <c r="U122" s="2"/>
      <c r="V122" s="2"/>
      <c r="W122" s="2"/>
      <c r="X122" s="2"/>
      <c r="Y122" s="2"/>
      <c r="Z122" s="2"/>
      <c r="AA122" s="2"/>
      <c r="AB122" s="2"/>
      <c r="AC122" s="2"/>
      <c r="AD122" s="2"/>
    </row>
    <row r="123" spans="1:30" s="13" customFormat="1" ht="13.8" thickBot="1">
      <c r="A123" s="273"/>
      <c r="B123" s="283"/>
      <c r="C123" s="83" t="s">
        <v>134</v>
      </c>
      <c r="D123" s="52" t="s">
        <v>240</v>
      </c>
      <c r="E123" s="49">
        <f t="shared" si="9"/>
        <v>0</v>
      </c>
      <c r="F123" s="60">
        <f t="shared" si="10"/>
        <v>0</v>
      </c>
      <c r="G123" s="47"/>
      <c r="H123" s="47"/>
      <c r="I123" s="47"/>
      <c r="J123" s="47"/>
      <c r="K123" s="61"/>
      <c r="L123" s="60">
        <f t="shared" si="15"/>
        <v>0</v>
      </c>
      <c r="M123" s="47"/>
      <c r="N123" s="47"/>
      <c r="O123" s="47"/>
      <c r="P123" s="47"/>
      <c r="Q123" s="61"/>
      <c r="R123" s="159"/>
      <c r="S123" s="65" t="str">
        <f t="shared" si="8"/>
        <v/>
      </c>
      <c r="T123" s="70">
        <v>70</v>
      </c>
      <c r="U123" s="2"/>
      <c r="V123" s="2"/>
      <c r="W123" s="2"/>
      <c r="X123" s="2"/>
      <c r="Y123" s="2"/>
      <c r="Z123" s="2"/>
      <c r="AA123" s="2"/>
      <c r="AB123" s="2"/>
      <c r="AC123" s="2"/>
      <c r="AD123" s="2"/>
    </row>
    <row r="124" spans="1:30" s="12" customFormat="1">
      <c r="A124" s="154" t="s">
        <v>259</v>
      </c>
      <c r="B124" s="155"/>
      <c r="C124" s="156"/>
      <c r="D124" s="78"/>
      <c r="E124" s="79">
        <f t="shared" si="9"/>
        <v>0</v>
      </c>
      <c r="F124" s="80">
        <f>SUM(F125:F128)</f>
        <v>0</v>
      </c>
      <c r="G124" s="164" t="s">
        <v>216</v>
      </c>
      <c r="H124" s="164" t="s">
        <v>217</v>
      </c>
      <c r="I124" s="164" t="s">
        <v>314</v>
      </c>
      <c r="J124" s="164" t="s">
        <v>315</v>
      </c>
      <c r="K124" s="165" t="s">
        <v>316</v>
      </c>
      <c r="L124" s="80">
        <f>SUM(L125:L128)</f>
        <v>0</v>
      </c>
      <c r="M124" s="164" t="s">
        <v>216</v>
      </c>
      <c r="N124" s="164" t="s">
        <v>217</v>
      </c>
      <c r="O124" s="164" t="s">
        <v>314</v>
      </c>
      <c r="P124" s="164" t="s">
        <v>315</v>
      </c>
      <c r="Q124" s="165" t="s">
        <v>316</v>
      </c>
      <c r="R124" s="166"/>
      <c r="S124" s="81" t="str">
        <f t="shared" si="8"/>
        <v/>
      </c>
      <c r="T124" s="82">
        <v>70</v>
      </c>
    </row>
    <row r="125" spans="1:30" s="13" customFormat="1">
      <c r="A125" s="272"/>
      <c r="B125" s="282" t="s">
        <v>135</v>
      </c>
      <c r="C125" s="15" t="s">
        <v>224</v>
      </c>
      <c r="D125" s="51" t="s">
        <v>242</v>
      </c>
      <c r="E125" s="7">
        <f t="shared" si="9"/>
        <v>0</v>
      </c>
      <c r="F125" s="9">
        <f t="shared" si="10"/>
        <v>0</v>
      </c>
      <c r="G125" s="43"/>
      <c r="H125" s="43"/>
      <c r="I125" s="43"/>
      <c r="J125" s="43"/>
      <c r="K125" s="59"/>
      <c r="L125" s="9">
        <f t="shared" ref="L125:L128" si="16">SUM(M125:Q125)</f>
        <v>0</v>
      </c>
      <c r="M125" s="43"/>
      <c r="N125" s="43"/>
      <c r="O125" s="43"/>
      <c r="P125" s="43"/>
      <c r="Q125" s="59"/>
      <c r="R125" s="157"/>
      <c r="S125" s="64" t="str">
        <f t="shared" si="8"/>
        <v/>
      </c>
      <c r="T125" s="69">
        <v>70</v>
      </c>
      <c r="U125" s="2"/>
      <c r="V125" s="2"/>
      <c r="W125" s="2"/>
      <c r="X125" s="2"/>
      <c r="Y125" s="2"/>
      <c r="Z125" s="2"/>
      <c r="AA125" s="2"/>
      <c r="AB125" s="2"/>
      <c r="AC125" s="2"/>
      <c r="AD125" s="2"/>
    </row>
    <row r="126" spans="1:30" s="13" customFormat="1">
      <c r="A126" s="272"/>
      <c r="B126" s="282"/>
      <c r="C126" s="15" t="s">
        <v>136</v>
      </c>
      <c r="D126" s="51" t="s">
        <v>242</v>
      </c>
      <c r="E126" s="7">
        <f t="shared" si="9"/>
        <v>0</v>
      </c>
      <c r="F126" s="9">
        <f t="shared" si="10"/>
        <v>0</v>
      </c>
      <c r="G126" s="43"/>
      <c r="H126" s="43"/>
      <c r="I126" s="43"/>
      <c r="J126" s="43"/>
      <c r="K126" s="59"/>
      <c r="L126" s="9">
        <f t="shared" si="16"/>
        <v>0</v>
      </c>
      <c r="M126" s="43"/>
      <c r="N126" s="43"/>
      <c r="O126" s="43"/>
      <c r="P126" s="43"/>
      <c r="Q126" s="59"/>
      <c r="R126" s="157"/>
      <c r="S126" s="64" t="str">
        <f t="shared" si="8"/>
        <v/>
      </c>
      <c r="T126" s="69">
        <v>70</v>
      </c>
      <c r="U126" s="2"/>
      <c r="V126" s="2"/>
      <c r="W126" s="2"/>
      <c r="X126" s="2"/>
      <c r="Y126" s="2"/>
      <c r="Z126" s="2"/>
      <c r="AA126" s="2"/>
      <c r="AB126" s="2"/>
      <c r="AC126" s="2"/>
      <c r="AD126" s="2"/>
    </row>
    <row r="127" spans="1:30" s="13" customFormat="1">
      <c r="A127" s="272"/>
      <c r="B127" s="282"/>
      <c r="C127" s="15" t="s">
        <v>137</v>
      </c>
      <c r="D127" s="51" t="s">
        <v>242</v>
      </c>
      <c r="E127" s="7">
        <f t="shared" si="9"/>
        <v>0</v>
      </c>
      <c r="F127" s="9">
        <f t="shared" si="10"/>
        <v>0</v>
      </c>
      <c r="G127" s="43"/>
      <c r="H127" s="43"/>
      <c r="I127" s="43"/>
      <c r="J127" s="43"/>
      <c r="K127" s="59"/>
      <c r="L127" s="9">
        <f t="shared" si="16"/>
        <v>0</v>
      </c>
      <c r="M127" s="43"/>
      <c r="N127" s="43"/>
      <c r="O127" s="43"/>
      <c r="P127" s="43"/>
      <c r="Q127" s="59"/>
      <c r="R127" s="157"/>
      <c r="S127" s="64" t="str">
        <f t="shared" si="8"/>
        <v/>
      </c>
      <c r="T127" s="69">
        <v>70</v>
      </c>
      <c r="U127" s="2"/>
      <c r="V127" s="2"/>
      <c r="W127" s="2"/>
      <c r="X127" s="2"/>
      <c r="Y127" s="2"/>
      <c r="Z127" s="2"/>
      <c r="AA127" s="2"/>
      <c r="AB127" s="2"/>
      <c r="AC127" s="2"/>
      <c r="AD127" s="2"/>
    </row>
    <row r="128" spans="1:30" s="13" customFormat="1" ht="13.8" thickBot="1">
      <c r="A128" s="273"/>
      <c r="B128" s="283"/>
      <c r="C128" s="83" t="s">
        <v>223</v>
      </c>
      <c r="D128" s="52" t="s">
        <v>211</v>
      </c>
      <c r="E128" s="49">
        <f t="shared" si="9"/>
        <v>0</v>
      </c>
      <c r="F128" s="60">
        <f t="shared" si="10"/>
        <v>0</v>
      </c>
      <c r="G128" s="47"/>
      <c r="H128" s="47"/>
      <c r="I128" s="47"/>
      <c r="J128" s="47"/>
      <c r="K128" s="61"/>
      <c r="L128" s="60">
        <f t="shared" si="16"/>
        <v>0</v>
      </c>
      <c r="M128" s="47"/>
      <c r="N128" s="47"/>
      <c r="O128" s="47"/>
      <c r="P128" s="47"/>
      <c r="Q128" s="61"/>
      <c r="R128" s="159"/>
      <c r="S128" s="65" t="str">
        <f t="shared" si="8"/>
        <v/>
      </c>
      <c r="T128" s="70">
        <v>70</v>
      </c>
      <c r="U128" s="2"/>
      <c r="V128" s="2"/>
      <c r="W128" s="2"/>
      <c r="X128" s="2"/>
      <c r="Y128" s="2"/>
      <c r="Z128" s="2"/>
      <c r="AA128" s="2"/>
      <c r="AB128" s="2"/>
      <c r="AC128" s="2"/>
      <c r="AD128" s="2"/>
    </row>
    <row r="129" spans="1:30" s="12" customFormat="1">
      <c r="A129" s="154" t="s">
        <v>260</v>
      </c>
      <c r="B129" s="155"/>
      <c r="C129" s="156"/>
      <c r="D129" s="78"/>
      <c r="E129" s="79">
        <f t="shared" si="9"/>
        <v>0</v>
      </c>
      <c r="F129" s="80">
        <f>SUM(F130:F134)</f>
        <v>0</v>
      </c>
      <c r="G129" s="164" t="s">
        <v>216</v>
      </c>
      <c r="H129" s="164" t="s">
        <v>217</v>
      </c>
      <c r="I129" s="164" t="s">
        <v>314</v>
      </c>
      <c r="J129" s="164" t="s">
        <v>315</v>
      </c>
      <c r="K129" s="165" t="s">
        <v>316</v>
      </c>
      <c r="L129" s="80">
        <f>SUM(L130:L134)</f>
        <v>0</v>
      </c>
      <c r="M129" s="164" t="s">
        <v>216</v>
      </c>
      <c r="N129" s="164" t="s">
        <v>217</v>
      </c>
      <c r="O129" s="164" t="s">
        <v>314</v>
      </c>
      <c r="P129" s="164" t="s">
        <v>315</v>
      </c>
      <c r="Q129" s="165" t="s">
        <v>316</v>
      </c>
      <c r="R129" s="166"/>
      <c r="S129" s="81" t="str">
        <f t="shared" si="8"/>
        <v/>
      </c>
      <c r="T129" s="82">
        <v>70</v>
      </c>
    </row>
    <row r="130" spans="1:30" s="13" customFormat="1">
      <c r="A130" s="272"/>
      <c r="B130" s="282" t="s">
        <v>138</v>
      </c>
      <c r="C130" s="15" t="s">
        <v>139</v>
      </c>
      <c r="D130" s="51" t="s">
        <v>242</v>
      </c>
      <c r="E130" s="7">
        <f t="shared" si="9"/>
        <v>0</v>
      </c>
      <c r="F130" s="9">
        <f t="shared" si="10"/>
        <v>0</v>
      </c>
      <c r="G130" s="43"/>
      <c r="H130" s="43"/>
      <c r="I130" s="43"/>
      <c r="J130" s="43"/>
      <c r="K130" s="59"/>
      <c r="L130" s="9">
        <f t="shared" ref="L130:L134" si="17">SUM(M130:Q130)</f>
        <v>0</v>
      </c>
      <c r="M130" s="43"/>
      <c r="N130" s="43"/>
      <c r="O130" s="43"/>
      <c r="P130" s="43"/>
      <c r="Q130" s="59"/>
      <c r="R130" s="157"/>
      <c r="S130" s="64" t="str">
        <f t="shared" si="8"/>
        <v/>
      </c>
      <c r="T130" s="69">
        <v>70</v>
      </c>
      <c r="U130" s="2"/>
      <c r="V130" s="2"/>
      <c r="W130" s="2"/>
      <c r="X130" s="2"/>
      <c r="Y130" s="2"/>
      <c r="Z130" s="2"/>
      <c r="AA130" s="2"/>
      <c r="AB130" s="2"/>
      <c r="AC130" s="2"/>
      <c r="AD130" s="2"/>
    </row>
    <row r="131" spans="1:30" s="13" customFormat="1">
      <c r="A131" s="272"/>
      <c r="B131" s="282"/>
      <c r="C131" s="15" t="s">
        <v>140</v>
      </c>
      <c r="D131" s="51" t="s">
        <v>242</v>
      </c>
      <c r="E131" s="7">
        <f t="shared" si="9"/>
        <v>0</v>
      </c>
      <c r="F131" s="9">
        <f t="shared" si="10"/>
        <v>0</v>
      </c>
      <c r="G131" s="43"/>
      <c r="H131" s="43"/>
      <c r="I131" s="43"/>
      <c r="J131" s="43"/>
      <c r="K131" s="59"/>
      <c r="L131" s="9">
        <f t="shared" si="17"/>
        <v>0</v>
      </c>
      <c r="M131" s="43"/>
      <c r="N131" s="43"/>
      <c r="O131" s="43"/>
      <c r="P131" s="43"/>
      <c r="Q131" s="59"/>
      <c r="R131" s="157"/>
      <c r="S131" s="64" t="str">
        <f t="shared" si="8"/>
        <v/>
      </c>
      <c r="T131" s="69">
        <v>70</v>
      </c>
      <c r="U131" s="2"/>
      <c r="V131" s="2"/>
      <c r="W131" s="2"/>
      <c r="X131" s="2"/>
      <c r="Y131" s="2"/>
      <c r="Z131" s="2"/>
      <c r="AA131" s="2"/>
      <c r="AB131" s="2"/>
      <c r="AC131" s="2"/>
      <c r="AD131" s="2"/>
    </row>
    <row r="132" spans="1:30" s="13" customFormat="1">
      <c r="A132" s="272"/>
      <c r="B132" s="282"/>
      <c r="C132" s="15" t="s">
        <v>141</v>
      </c>
      <c r="D132" s="51" t="s">
        <v>242</v>
      </c>
      <c r="E132" s="7">
        <f t="shared" si="9"/>
        <v>0</v>
      </c>
      <c r="F132" s="9">
        <f t="shared" si="10"/>
        <v>0</v>
      </c>
      <c r="G132" s="43"/>
      <c r="H132" s="43"/>
      <c r="I132" s="43"/>
      <c r="J132" s="43"/>
      <c r="K132" s="59"/>
      <c r="L132" s="9">
        <f t="shared" si="17"/>
        <v>0</v>
      </c>
      <c r="M132" s="43"/>
      <c r="N132" s="43"/>
      <c r="O132" s="43"/>
      <c r="P132" s="43"/>
      <c r="Q132" s="59"/>
      <c r="R132" s="157"/>
      <c r="S132" s="64" t="str">
        <f t="shared" si="8"/>
        <v/>
      </c>
      <c r="T132" s="69">
        <v>70</v>
      </c>
      <c r="U132" s="2"/>
      <c r="V132" s="2"/>
      <c r="W132" s="2"/>
      <c r="X132" s="2"/>
      <c r="Y132" s="2"/>
      <c r="Z132" s="2"/>
      <c r="AA132" s="2"/>
      <c r="AB132" s="2"/>
      <c r="AC132" s="2"/>
      <c r="AD132" s="2"/>
    </row>
    <row r="133" spans="1:30" s="13" customFormat="1">
      <c r="A133" s="272"/>
      <c r="B133" s="282"/>
      <c r="C133" s="15" t="s">
        <v>225</v>
      </c>
      <c r="D133" s="51" t="s">
        <v>240</v>
      </c>
      <c r="E133" s="7">
        <f t="shared" si="9"/>
        <v>0</v>
      </c>
      <c r="F133" s="9">
        <f t="shared" si="10"/>
        <v>0</v>
      </c>
      <c r="G133" s="43"/>
      <c r="H133" s="43"/>
      <c r="I133" s="43"/>
      <c r="J133" s="43"/>
      <c r="K133" s="59"/>
      <c r="L133" s="9">
        <f t="shared" si="17"/>
        <v>0</v>
      </c>
      <c r="M133" s="43"/>
      <c r="N133" s="43"/>
      <c r="O133" s="43"/>
      <c r="P133" s="43"/>
      <c r="Q133" s="59"/>
      <c r="R133" s="157"/>
      <c r="S133" s="64" t="str">
        <f t="shared" si="8"/>
        <v/>
      </c>
      <c r="T133" s="69">
        <v>70</v>
      </c>
      <c r="U133" s="2"/>
      <c r="V133" s="2"/>
      <c r="W133" s="2"/>
      <c r="X133" s="2"/>
      <c r="Y133" s="2"/>
      <c r="Z133" s="2"/>
      <c r="AA133" s="2"/>
      <c r="AB133" s="2"/>
      <c r="AC133" s="2"/>
      <c r="AD133" s="2"/>
    </row>
    <row r="134" spans="1:30" s="13" customFormat="1" ht="13.8" thickBot="1">
      <c r="A134" s="273"/>
      <c r="B134" s="283"/>
      <c r="C134" s="83" t="s">
        <v>142</v>
      </c>
      <c r="D134" s="52" t="s">
        <v>214</v>
      </c>
      <c r="E134" s="49">
        <f t="shared" si="9"/>
        <v>0</v>
      </c>
      <c r="F134" s="60">
        <f t="shared" si="10"/>
        <v>0</v>
      </c>
      <c r="G134" s="47"/>
      <c r="H134" s="47"/>
      <c r="I134" s="47"/>
      <c r="J134" s="47"/>
      <c r="K134" s="61"/>
      <c r="L134" s="60">
        <f t="shared" si="17"/>
        <v>0</v>
      </c>
      <c r="M134" s="47"/>
      <c r="N134" s="47"/>
      <c r="O134" s="47"/>
      <c r="P134" s="47"/>
      <c r="Q134" s="61"/>
      <c r="R134" s="159"/>
      <c r="S134" s="65" t="str">
        <f t="shared" si="8"/>
        <v/>
      </c>
      <c r="T134" s="70">
        <v>70</v>
      </c>
      <c r="U134" s="2"/>
      <c r="V134" s="2"/>
      <c r="W134" s="2"/>
      <c r="X134" s="2"/>
      <c r="Y134" s="2"/>
      <c r="Z134" s="2"/>
      <c r="AA134" s="2"/>
      <c r="AB134" s="2"/>
      <c r="AC134" s="2"/>
      <c r="AD134" s="2"/>
    </row>
    <row r="135" spans="1:30" s="12" customFormat="1">
      <c r="A135" s="154" t="s">
        <v>261</v>
      </c>
      <c r="B135" s="86"/>
      <c r="C135" s="85"/>
      <c r="D135" s="78"/>
      <c r="E135" s="79">
        <f t="shared" si="9"/>
        <v>0</v>
      </c>
      <c r="F135" s="80">
        <f>SUM(F136:F138)</f>
        <v>0</v>
      </c>
      <c r="G135" s="164" t="s">
        <v>216</v>
      </c>
      <c r="H135" s="164" t="s">
        <v>217</v>
      </c>
      <c r="I135" s="164" t="s">
        <v>314</v>
      </c>
      <c r="J135" s="164" t="s">
        <v>315</v>
      </c>
      <c r="K135" s="165" t="s">
        <v>316</v>
      </c>
      <c r="L135" s="80">
        <f>SUM(L136:L138)</f>
        <v>0</v>
      </c>
      <c r="M135" s="164" t="s">
        <v>216</v>
      </c>
      <c r="N135" s="164" t="s">
        <v>217</v>
      </c>
      <c r="O135" s="164" t="s">
        <v>314</v>
      </c>
      <c r="P135" s="164" t="s">
        <v>315</v>
      </c>
      <c r="Q135" s="165" t="s">
        <v>316</v>
      </c>
      <c r="R135" s="166"/>
      <c r="S135" s="81" t="str">
        <f t="shared" si="8"/>
        <v/>
      </c>
      <c r="T135" s="82">
        <v>70</v>
      </c>
    </row>
    <row r="136" spans="1:30" s="13" customFormat="1">
      <c r="A136" s="278"/>
      <c r="B136" s="279"/>
      <c r="C136" s="15" t="s">
        <v>143</v>
      </c>
      <c r="D136" s="51" t="s">
        <v>242</v>
      </c>
      <c r="E136" s="7">
        <f t="shared" si="9"/>
        <v>0</v>
      </c>
      <c r="F136" s="9">
        <f t="shared" si="10"/>
        <v>0</v>
      </c>
      <c r="G136" s="43"/>
      <c r="H136" s="43"/>
      <c r="I136" s="43"/>
      <c r="J136" s="43"/>
      <c r="K136" s="59"/>
      <c r="L136" s="9">
        <f t="shared" ref="L136:L138" si="18">SUM(M136:Q136)</f>
        <v>0</v>
      </c>
      <c r="M136" s="43"/>
      <c r="N136" s="43"/>
      <c r="O136" s="43"/>
      <c r="P136" s="43"/>
      <c r="Q136" s="59"/>
      <c r="R136" s="157"/>
      <c r="S136" s="64" t="str">
        <f t="shared" si="8"/>
        <v/>
      </c>
      <c r="T136" s="69">
        <v>70</v>
      </c>
      <c r="U136" s="2"/>
      <c r="V136" s="2"/>
      <c r="W136" s="2"/>
      <c r="X136" s="2"/>
      <c r="Y136" s="2"/>
      <c r="Z136" s="2"/>
      <c r="AA136" s="2"/>
      <c r="AB136" s="2"/>
      <c r="AC136" s="2"/>
      <c r="AD136" s="2"/>
    </row>
    <row r="137" spans="1:30" s="13" customFormat="1">
      <c r="A137" s="278"/>
      <c r="B137" s="279"/>
      <c r="C137" s="15" t="s">
        <v>144</v>
      </c>
      <c r="D137" s="51" t="s">
        <v>242</v>
      </c>
      <c r="E137" s="7">
        <f t="shared" si="9"/>
        <v>0</v>
      </c>
      <c r="F137" s="9">
        <f t="shared" si="10"/>
        <v>0</v>
      </c>
      <c r="G137" s="43"/>
      <c r="H137" s="43"/>
      <c r="I137" s="43"/>
      <c r="J137" s="43"/>
      <c r="K137" s="59"/>
      <c r="L137" s="9">
        <f t="shared" si="18"/>
        <v>0</v>
      </c>
      <c r="M137" s="43"/>
      <c r="N137" s="43"/>
      <c r="O137" s="43"/>
      <c r="P137" s="43"/>
      <c r="Q137" s="59"/>
      <c r="R137" s="157"/>
      <c r="S137" s="64" t="str">
        <f t="shared" si="8"/>
        <v/>
      </c>
      <c r="T137" s="69">
        <v>70</v>
      </c>
      <c r="U137" s="2"/>
      <c r="V137" s="2"/>
      <c r="W137" s="2"/>
      <c r="X137" s="2"/>
      <c r="Y137" s="2"/>
      <c r="Z137" s="2"/>
      <c r="AA137" s="2"/>
      <c r="AB137" s="2"/>
      <c r="AC137" s="2"/>
      <c r="AD137" s="2"/>
    </row>
    <row r="138" spans="1:30" s="13" customFormat="1" ht="13.8" thickBot="1">
      <c r="A138" s="280"/>
      <c r="B138" s="281"/>
      <c r="C138" s="83" t="s">
        <v>145</v>
      </c>
      <c r="D138" s="52" t="s">
        <v>242</v>
      </c>
      <c r="E138" s="49">
        <f t="shared" si="9"/>
        <v>0</v>
      </c>
      <c r="F138" s="60">
        <f t="shared" si="10"/>
        <v>0</v>
      </c>
      <c r="G138" s="47"/>
      <c r="H138" s="47"/>
      <c r="I138" s="47"/>
      <c r="J138" s="47"/>
      <c r="K138" s="61"/>
      <c r="L138" s="60">
        <f t="shared" si="18"/>
        <v>0</v>
      </c>
      <c r="M138" s="47"/>
      <c r="N138" s="47"/>
      <c r="O138" s="47"/>
      <c r="P138" s="47"/>
      <c r="Q138" s="61"/>
      <c r="R138" s="159"/>
      <c r="S138" s="65" t="str">
        <f t="shared" si="8"/>
        <v/>
      </c>
      <c r="T138" s="70">
        <v>70</v>
      </c>
      <c r="U138" s="2"/>
      <c r="V138" s="2"/>
      <c r="W138" s="2"/>
      <c r="X138" s="2"/>
      <c r="Y138" s="2"/>
      <c r="Z138" s="2"/>
      <c r="AA138" s="2"/>
      <c r="AB138" s="2"/>
      <c r="AC138" s="2"/>
      <c r="AD138" s="2"/>
    </row>
    <row r="139" spans="1:30" s="12" customFormat="1">
      <c r="A139" s="154" t="s">
        <v>262</v>
      </c>
      <c r="B139" s="155"/>
      <c r="C139" s="85"/>
      <c r="D139" s="78"/>
      <c r="E139" s="79">
        <f t="shared" si="9"/>
        <v>0</v>
      </c>
      <c r="F139" s="80">
        <f>SUM(F140:F145)</f>
        <v>0</v>
      </c>
      <c r="G139" s="164" t="s">
        <v>216</v>
      </c>
      <c r="H139" s="164" t="s">
        <v>217</v>
      </c>
      <c r="I139" s="164" t="s">
        <v>314</v>
      </c>
      <c r="J139" s="164" t="s">
        <v>315</v>
      </c>
      <c r="K139" s="165" t="s">
        <v>316</v>
      </c>
      <c r="L139" s="80">
        <f>SUM(L140:L145)</f>
        <v>0</v>
      </c>
      <c r="M139" s="164" t="s">
        <v>216</v>
      </c>
      <c r="N139" s="164" t="s">
        <v>217</v>
      </c>
      <c r="O139" s="164" t="s">
        <v>314</v>
      </c>
      <c r="P139" s="164" t="s">
        <v>315</v>
      </c>
      <c r="Q139" s="165" t="s">
        <v>316</v>
      </c>
      <c r="R139" s="166"/>
      <c r="S139" s="81" t="str">
        <f t="shared" si="8"/>
        <v/>
      </c>
      <c r="T139" s="82">
        <v>70</v>
      </c>
    </row>
    <row r="140" spans="1:30" s="13" customFormat="1">
      <c r="A140" s="278"/>
      <c r="B140" s="279"/>
      <c r="C140" s="15" t="s">
        <v>146</v>
      </c>
      <c r="D140" s="51" t="s">
        <v>242</v>
      </c>
      <c r="E140" s="7">
        <f t="shared" si="9"/>
        <v>0</v>
      </c>
      <c r="F140" s="9">
        <f t="shared" si="10"/>
        <v>0</v>
      </c>
      <c r="G140" s="43"/>
      <c r="H140" s="43"/>
      <c r="I140" s="43"/>
      <c r="J140" s="43"/>
      <c r="K140" s="59"/>
      <c r="L140" s="9">
        <f t="shared" ref="L140:L145" si="19">SUM(M140:Q140)</f>
        <v>0</v>
      </c>
      <c r="M140" s="43"/>
      <c r="N140" s="43"/>
      <c r="O140" s="43"/>
      <c r="P140" s="43"/>
      <c r="Q140" s="59"/>
      <c r="R140" s="157"/>
      <c r="S140" s="64" t="str">
        <f t="shared" si="8"/>
        <v/>
      </c>
      <c r="T140" s="69">
        <v>70</v>
      </c>
      <c r="U140" s="2"/>
      <c r="V140" s="2"/>
      <c r="W140" s="2"/>
      <c r="X140" s="2"/>
      <c r="Y140" s="2"/>
      <c r="Z140" s="2"/>
      <c r="AA140" s="2"/>
      <c r="AB140" s="2"/>
      <c r="AC140" s="2"/>
      <c r="AD140" s="2"/>
    </row>
    <row r="141" spans="1:30" s="13" customFormat="1">
      <c r="A141" s="278"/>
      <c r="B141" s="279"/>
      <c r="C141" s="15" t="s">
        <v>147</v>
      </c>
      <c r="D141" s="51" t="s">
        <v>242</v>
      </c>
      <c r="E141" s="7">
        <f t="shared" si="9"/>
        <v>0</v>
      </c>
      <c r="F141" s="9">
        <f t="shared" si="10"/>
        <v>0</v>
      </c>
      <c r="G141" s="43"/>
      <c r="H141" s="43"/>
      <c r="I141" s="43"/>
      <c r="J141" s="43"/>
      <c r="K141" s="59"/>
      <c r="L141" s="9">
        <f t="shared" si="19"/>
        <v>0</v>
      </c>
      <c r="M141" s="43"/>
      <c r="N141" s="43"/>
      <c r="O141" s="43"/>
      <c r="P141" s="43"/>
      <c r="Q141" s="59"/>
      <c r="R141" s="157"/>
      <c r="S141" s="64" t="str">
        <f t="shared" si="8"/>
        <v/>
      </c>
      <c r="T141" s="69">
        <v>70</v>
      </c>
      <c r="U141" s="2"/>
      <c r="V141" s="2"/>
      <c r="W141" s="2"/>
      <c r="X141" s="2"/>
      <c r="Y141" s="2"/>
      <c r="Z141" s="2"/>
      <c r="AA141" s="2"/>
      <c r="AB141" s="2"/>
      <c r="AC141" s="2"/>
      <c r="AD141" s="2"/>
    </row>
    <row r="142" spans="1:30" s="13" customFormat="1">
      <c r="A142" s="278"/>
      <c r="B142" s="279"/>
      <c r="C142" s="15" t="s">
        <v>148</v>
      </c>
      <c r="D142" s="51" t="s">
        <v>242</v>
      </c>
      <c r="E142" s="7">
        <f t="shared" si="9"/>
        <v>0</v>
      </c>
      <c r="F142" s="9">
        <f t="shared" si="10"/>
        <v>0</v>
      </c>
      <c r="G142" s="43"/>
      <c r="H142" s="43"/>
      <c r="I142" s="43"/>
      <c r="J142" s="43"/>
      <c r="K142" s="59"/>
      <c r="L142" s="9">
        <f t="shared" si="19"/>
        <v>0</v>
      </c>
      <c r="M142" s="43"/>
      <c r="N142" s="43"/>
      <c r="O142" s="43"/>
      <c r="P142" s="43"/>
      <c r="Q142" s="59"/>
      <c r="R142" s="157"/>
      <c r="S142" s="64" t="str">
        <f t="shared" ref="S142:S203" si="20">IFERROR(ROUND(F142/E142*100,1),"")</f>
        <v/>
      </c>
      <c r="T142" s="69">
        <v>70</v>
      </c>
      <c r="U142" s="2"/>
      <c r="V142" s="2"/>
      <c r="W142" s="2"/>
      <c r="X142" s="2"/>
      <c r="Y142" s="2"/>
      <c r="Z142" s="2"/>
      <c r="AA142" s="2"/>
      <c r="AB142" s="2"/>
      <c r="AC142" s="2"/>
      <c r="AD142" s="2"/>
    </row>
    <row r="143" spans="1:30" s="13" customFormat="1">
      <c r="A143" s="278"/>
      <c r="B143" s="279"/>
      <c r="C143" s="15" t="s">
        <v>149</v>
      </c>
      <c r="D143" s="51" t="s">
        <v>242</v>
      </c>
      <c r="E143" s="7">
        <f t="shared" si="9"/>
        <v>0</v>
      </c>
      <c r="F143" s="9">
        <f t="shared" si="10"/>
        <v>0</v>
      </c>
      <c r="G143" s="43"/>
      <c r="H143" s="43"/>
      <c r="I143" s="43"/>
      <c r="J143" s="43"/>
      <c r="K143" s="59"/>
      <c r="L143" s="9">
        <f t="shared" si="19"/>
        <v>0</v>
      </c>
      <c r="M143" s="43"/>
      <c r="N143" s="43"/>
      <c r="O143" s="43"/>
      <c r="P143" s="43"/>
      <c r="Q143" s="59"/>
      <c r="R143" s="157"/>
      <c r="S143" s="64" t="str">
        <f t="shared" si="20"/>
        <v/>
      </c>
      <c r="T143" s="69">
        <v>70</v>
      </c>
      <c r="U143" s="2"/>
      <c r="V143" s="2"/>
      <c r="W143" s="2"/>
      <c r="X143" s="2"/>
      <c r="Y143" s="2"/>
      <c r="Z143" s="2"/>
      <c r="AA143" s="2"/>
      <c r="AB143" s="2"/>
      <c r="AC143" s="2"/>
      <c r="AD143" s="2"/>
    </row>
    <row r="144" spans="1:30" s="13" customFormat="1">
      <c r="A144" s="278"/>
      <c r="B144" s="279"/>
      <c r="C144" s="15" t="s">
        <v>150</v>
      </c>
      <c r="D144" s="51" t="s">
        <v>242</v>
      </c>
      <c r="E144" s="7">
        <f t="shared" si="9"/>
        <v>0</v>
      </c>
      <c r="F144" s="9">
        <f t="shared" si="10"/>
        <v>0</v>
      </c>
      <c r="G144" s="43"/>
      <c r="H144" s="43"/>
      <c r="I144" s="43"/>
      <c r="J144" s="43"/>
      <c r="K144" s="59"/>
      <c r="L144" s="9">
        <f t="shared" si="19"/>
        <v>0</v>
      </c>
      <c r="M144" s="43"/>
      <c r="N144" s="43"/>
      <c r="O144" s="43"/>
      <c r="P144" s="43"/>
      <c r="Q144" s="59"/>
      <c r="R144" s="157"/>
      <c r="S144" s="64" t="str">
        <f t="shared" si="20"/>
        <v/>
      </c>
      <c r="T144" s="69">
        <v>70</v>
      </c>
      <c r="U144" s="2"/>
      <c r="V144" s="2"/>
      <c r="W144" s="2"/>
      <c r="X144" s="2"/>
      <c r="Y144" s="2"/>
      <c r="Z144" s="2"/>
      <c r="AA144" s="2"/>
      <c r="AB144" s="2"/>
      <c r="AC144" s="2"/>
      <c r="AD144" s="2"/>
    </row>
    <row r="145" spans="1:30" s="13" customFormat="1" ht="13.8" thickBot="1">
      <c r="A145" s="280"/>
      <c r="B145" s="281"/>
      <c r="C145" s="83" t="s">
        <v>151</v>
      </c>
      <c r="D145" s="52" t="s">
        <v>242</v>
      </c>
      <c r="E145" s="49">
        <f t="shared" si="9"/>
        <v>0</v>
      </c>
      <c r="F145" s="60">
        <f t="shared" si="10"/>
        <v>0</v>
      </c>
      <c r="G145" s="47"/>
      <c r="H145" s="47"/>
      <c r="I145" s="47"/>
      <c r="J145" s="47"/>
      <c r="K145" s="61"/>
      <c r="L145" s="60">
        <f t="shared" si="19"/>
        <v>0</v>
      </c>
      <c r="M145" s="47"/>
      <c r="N145" s="47"/>
      <c r="O145" s="47"/>
      <c r="P145" s="47"/>
      <c r="Q145" s="61"/>
      <c r="R145" s="159"/>
      <c r="S145" s="65" t="str">
        <f t="shared" si="20"/>
        <v/>
      </c>
      <c r="T145" s="70">
        <v>70</v>
      </c>
      <c r="U145" s="2"/>
      <c r="V145" s="2"/>
      <c r="W145" s="2"/>
      <c r="X145" s="2"/>
      <c r="Y145" s="2"/>
      <c r="Z145" s="2"/>
      <c r="AA145" s="2"/>
      <c r="AB145" s="2"/>
      <c r="AC145" s="2"/>
      <c r="AD145" s="2"/>
    </row>
    <row r="146" spans="1:30" s="12" customFormat="1">
      <c r="A146" s="154" t="s">
        <v>263</v>
      </c>
      <c r="B146" s="155"/>
      <c r="C146" s="85"/>
      <c r="D146" s="78"/>
      <c r="E146" s="79">
        <f t="shared" si="9"/>
        <v>0</v>
      </c>
      <c r="F146" s="80">
        <f>SUM(F147:F149)</f>
        <v>0</v>
      </c>
      <c r="G146" s="164" t="s">
        <v>216</v>
      </c>
      <c r="H146" s="164" t="s">
        <v>217</v>
      </c>
      <c r="I146" s="164" t="s">
        <v>314</v>
      </c>
      <c r="J146" s="164" t="s">
        <v>315</v>
      </c>
      <c r="K146" s="165" t="s">
        <v>316</v>
      </c>
      <c r="L146" s="80">
        <f>SUM(L147:L149)</f>
        <v>0</v>
      </c>
      <c r="M146" s="164" t="s">
        <v>216</v>
      </c>
      <c r="N146" s="164" t="s">
        <v>217</v>
      </c>
      <c r="O146" s="164" t="s">
        <v>314</v>
      </c>
      <c r="P146" s="164" t="s">
        <v>315</v>
      </c>
      <c r="Q146" s="165" t="s">
        <v>316</v>
      </c>
      <c r="R146" s="166"/>
      <c r="S146" s="81" t="str">
        <f t="shared" si="20"/>
        <v/>
      </c>
      <c r="T146" s="82">
        <v>70</v>
      </c>
    </row>
    <row r="147" spans="1:30" s="13" customFormat="1">
      <c r="A147" s="284"/>
      <c r="B147" s="285"/>
      <c r="C147" s="15" t="s">
        <v>152</v>
      </c>
      <c r="D147" s="51" t="s">
        <v>242</v>
      </c>
      <c r="E147" s="7">
        <f t="shared" si="9"/>
        <v>0</v>
      </c>
      <c r="F147" s="9">
        <f t="shared" si="10"/>
        <v>0</v>
      </c>
      <c r="G147" s="43"/>
      <c r="H147" s="43"/>
      <c r="I147" s="43"/>
      <c r="J147" s="43"/>
      <c r="K147" s="59"/>
      <c r="L147" s="9">
        <f t="shared" ref="L147:L148" si="21">SUM(M147:Q147)</f>
        <v>0</v>
      </c>
      <c r="M147" s="43"/>
      <c r="N147" s="43"/>
      <c r="O147" s="43"/>
      <c r="P147" s="43"/>
      <c r="Q147" s="59"/>
      <c r="R147" s="157"/>
      <c r="S147" s="64" t="str">
        <f t="shared" si="20"/>
        <v/>
      </c>
      <c r="T147" s="69">
        <v>70</v>
      </c>
      <c r="U147" s="2"/>
      <c r="V147" s="2"/>
      <c r="W147" s="2"/>
      <c r="X147" s="2"/>
      <c r="Y147" s="2"/>
      <c r="Z147" s="2"/>
      <c r="AA147" s="2"/>
      <c r="AB147" s="2"/>
      <c r="AC147" s="2"/>
      <c r="AD147" s="2"/>
    </row>
    <row r="148" spans="1:30" s="13" customFormat="1">
      <c r="A148" s="284"/>
      <c r="B148" s="285"/>
      <c r="C148" s="15" t="s">
        <v>153</v>
      </c>
      <c r="D148" s="51" t="s">
        <v>242</v>
      </c>
      <c r="E148" s="7">
        <f t="shared" si="9"/>
        <v>0</v>
      </c>
      <c r="F148" s="9">
        <f t="shared" si="10"/>
        <v>0</v>
      </c>
      <c r="G148" s="43"/>
      <c r="H148" s="43"/>
      <c r="I148" s="43"/>
      <c r="J148" s="43"/>
      <c r="K148" s="59"/>
      <c r="L148" s="9">
        <f t="shared" si="21"/>
        <v>0</v>
      </c>
      <c r="M148" s="43"/>
      <c r="N148" s="43"/>
      <c r="O148" s="43"/>
      <c r="P148" s="43"/>
      <c r="Q148" s="59"/>
      <c r="R148" s="157"/>
      <c r="S148" s="64" t="str">
        <f t="shared" si="20"/>
        <v/>
      </c>
      <c r="T148" s="69">
        <v>70</v>
      </c>
      <c r="U148" s="2"/>
      <c r="V148" s="2"/>
      <c r="W148" s="2"/>
      <c r="X148" s="2"/>
      <c r="Y148" s="2"/>
      <c r="Z148" s="2"/>
      <c r="AA148" s="2"/>
      <c r="AB148" s="2"/>
      <c r="AC148" s="2"/>
      <c r="AD148" s="2"/>
    </row>
    <row r="149" spans="1:30" s="13" customFormat="1" ht="13.8" thickBot="1">
      <c r="A149" s="286"/>
      <c r="B149" s="287"/>
      <c r="C149" s="83" t="s">
        <v>154</v>
      </c>
      <c r="D149" s="52" t="s">
        <v>242</v>
      </c>
      <c r="E149" s="49">
        <f t="shared" ref="E149:E203" si="22">F149+L149</f>
        <v>0</v>
      </c>
      <c r="F149" s="60">
        <f t="shared" ref="F149:F190" si="23">SUM(G149:K149)</f>
        <v>0</v>
      </c>
      <c r="G149" s="47"/>
      <c r="H149" s="47"/>
      <c r="I149" s="47"/>
      <c r="J149" s="47"/>
      <c r="K149" s="61"/>
      <c r="L149" s="60">
        <f t="shared" ref="L149" si="24">SUM(M149:Q149)</f>
        <v>0</v>
      </c>
      <c r="M149" s="47"/>
      <c r="N149" s="47"/>
      <c r="O149" s="47"/>
      <c r="P149" s="47"/>
      <c r="Q149" s="61"/>
      <c r="R149" s="159"/>
      <c r="S149" s="65" t="str">
        <f t="shared" si="20"/>
        <v/>
      </c>
      <c r="T149" s="70">
        <v>70</v>
      </c>
      <c r="U149" s="2"/>
      <c r="V149" s="2"/>
      <c r="W149" s="2"/>
      <c r="X149" s="2"/>
      <c r="Y149" s="2"/>
      <c r="Z149" s="2"/>
      <c r="AA149" s="2"/>
      <c r="AB149" s="2"/>
      <c r="AC149" s="2"/>
      <c r="AD149" s="2"/>
    </row>
    <row r="150" spans="1:30" s="12" customFormat="1">
      <c r="A150" s="87" t="s">
        <v>264</v>
      </c>
      <c r="B150" s="88"/>
      <c r="C150" s="85"/>
      <c r="D150" s="78"/>
      <c r="E150" s="79">
        <f t="shared" si="22"/>
        <v>0</v>
      </c>
      <c r="F150" s="80">
        <f>SUM(F151:F154)</f>
        <v>0</v>
      </c>
      <c r="G150" s="164" t="s">
        <v>216</v>
      </c>
      <c r="H150" s="164" t="s">
        <v>217</v>
      </c>
      <c r="I150" s="164" t="s">
        <v>314</v>
      </c>
      <c r="J150" s="164" t="s">
        <v>315</v>
      </c>
      <c r="K150" s="165" t="s">
        <v>316</v>
      </c>
      <c r="L150" s="80">
        <f>SUM(L151:L154)</f>
        <v>0</v>
      </c>
      <c r="M150" s="164" t="s">
        <v>216</v>
      </c>
      <c r="N150" s="164" t="s">
        <v>217</v>
      </c>
      <c r="O150" s="164" t="s">
        <v>314</v>
      </c>
      <c r="P150" s="164" t="s">
        <v>315</v>
      </c>
      <c r="Q150" s="165" t="s">
        <v>316</v>
      </c>
      <c r="R150" s="166"/>
      <c r="S150" s="81" t="str">
        <f t="shared" si="20"/>
        <v/>
      </c>
      <c r="T150" s="82">
        <v>70</v>
      </c>
    </row>
    <row r="151" spans="1:30" s="13" customFormat="1">
      <c r="A151" s="278"/>
      <c r="B151" s="279"/>
      <c r="C151" s="15" t="s">
        <v>155</v>
      </c>
      <c r="D151" s="51" t="s">
        <v>242</v>
      </c>
      <c r="E151" s="7">
        <f t="shared" si="22"/>
        <v>0</v>
      </c>
      <c r="F151" s="9">
        <f t="shared" si="23"/>
        <v>0</v>
      </c>
      <c r="G151" s="43"/>
      <c r="H151" s="43"/>
      <c r="I151" s="43"/>
      <c r="J151" s="43"/>
      <c r="K151" s="59"/>
      <c r="L151" s="9">
        <f t="shared" ref="L151:L154" si="25">SUM(M151:Q151)</f>
        <v>0</v>
      </c>
      <c r="M151" s="43"/>
      <c r="N151" s="43"/>
      <c r="O151" s="43"/>
      <c r="P151" s="43"/>
      <c r="Q151" s="59"/>
      <c r="R151" s="157"/>
      <c r="S151" s="64" t="str">
        <f t="shared" si="20"/>
        <v/>
      </c>
      <c r="T151" s="69">
        <v>70</v>
      </c>
      <c r="U151" s="2"/>
      <c r="V151" s="2"/>
      <c r="W151" s="2"/>
      <c r="X151" s="2"/>
      <c r="Y151" s="2"/>
      <c r="Z151" s="2"/>
      <c r="AA151" s="2"/>
      <c r="AB151" s="2"/>
      <c r="AC151" s="2"/>
      <c r="AD151" s="2"/>
    </row>
    <row r="152" spans="1:30" s="13" customFormat="1">
      <c r="A152" s="278"/>
      <c r="B152" s="279"/>
      <c r="C152" s="15" t="s">
        <v>156</v>
      </c>
      <c r="D152" s="51" t="s">
        <v>242</v>
      </c>
      <c r="E152" s="7">
        <f t="shared" si="22"/>
        <v>0</v>
      </c>
      <c r="F152" s="9">
        <f t="shared" si="23"/>
        <v>0</v>
      </c>
      <c r="G152" s="43"/>
      <c r="H152" s="43"/>
      <c r="I152" s="43"/>
      <c r="J152" s="43"/>
      <c r="K152" s="59"/>
      <c r="L152" s="9">
        <f t="shared" si="25"/>
        <v>0</v>
      </c>
      <c r="M152" s="43"/>
      <c r="N152" s="43"/>
      <c r="O152" s="43"/>
      <c r="P152" s="43"/>
      <c r="Q152" s="59"/>
      <c r="R152" s="157"/>
      <c r="S152" s="64" t="str">
        <f t="shared" si="20"/>
        <v/>
      </c>
      <c r="T152" s="69">
        <v>70</v>
      </c>
      <c r="U152" s="2"/>
      <c r="V152" s="2"/>
      <c r="W152" s="2"/>
      <c r="X152" s="2"/>
      <c r="Y152" s="2"/>
      <c r="Z152" s="2"/>
      <c r="AA152" s="2"/>
      <c r="AB152" s="2"/>
      <c r="AC152" s="2"/>
      <c r="AD152" s="2"/>
    </row>
    <row r="153" spans="1:30" s="13" customFormat="1">
      <c r="A153" s="278"/>
      <c r="B153" s="279"/>
      <c r="C153" s="15" t="s">
        <v>157</v>
      </c>
      <c r="D153" s="51" t="s">
        <v>242</v>
      </c>
      <c r="E153" s="7">
        <f t="shared" si="22"/>
        <v>0</v>
      </c>
      <c r="F153" s="9">
        <f t="shared" si="23"/>
        <v>0</v>
      </c>
      <c r="G153" s="43"/>
      <c r="H153" s="43"/>
      <c r="I153" s="43"/>
      <c r="J153" s="43"/>
      <c r="K153" s="59"/>
      <c r="L153" s="9">
        <f t="shared" si="25"/>
        <v>0</v>
      </c>
      <c r="M153" s="43"/>
      <c r="N153" s="43"/>
      <c r="O153" s="43"/>
      <c r="P153" s="43"/>
      <c r="Q153" s="59"/>
      <c r="R153" s="157"/>
      <c r="S153" s="64" t="str">
        <f t="shared" si="20"/>
        <v/>
      </c>
      <c r="T153" s="69">
        <v>70</v>
      </c>
      <c r="U153" s="2"/>
      <c r="V153" s="2"/>
      <c r="W153" s="2"/>
      <c r="X153" s="2"/>
      <c r="Y153" s="2"/>
      <c r="Z153" s="2"/>
      <c r="AA153" s="2"/>
      <c r="AB153" s="2"/>
      <c r="AC153" s="2"/>
      <c r="AD153" s="2"/>
    </row>
    <row r="154" spans="1:30" s="13" customFormat="1" ht="13.8" thickBot="1">
      <c r="A154" s="280"/>
      <c r="B154" s="281"/>
      <c r="C154" s="83" t="s">
        <v>158</v>
      </c>
      <c r="D154" s="52" t="s">
        <v>242</v>
      </c>
      <c r="E154" s="49">
        <f t="shared" si="22"/>
        <v>0</v>
      </c>
      <c r="F154" s="60">
        <f t="shared" si="23"/>
        <v>0</v>
      </c>
      <c r="G154" s="47"/>
      <c r="H154" s="47"/>
      <c r="I154" s="47"/>
      <c r="J154" s="47"/>
      <c r="K154" s="61"/>
      <c r="L154" s="60">
        <f t="shared" si="25"/>
        <v>0</v>
      </c>
      <c r="M154" s="47"/>
      <c r="N154" s="47"/>
      <c r="O154" s="47"/>
      <c r="P154" s="47"/>
      <c r="Q154" s="61"/>
      <c r="R154" s="159"/>
      <c r="S154" s="65" t="str">
        <f t="shared" si="20"/>
        <v/>
      </c>
      <c r="T154" s="70">
        <v>70</v>
      </c>
      <c r="U154" s="2"/>
      <c r="V154" s="2"/>
      <c r="W154" s="2"/>
      <c r="X154" s="2"/>
      <c r="Y154" s="2"/>
      <c r="Z154" s="2"/>
      <c r="AA154" s="2"/>
      <c r="AB154" s="2"/>
      <c r="AC154" s="2"/>
      <c r="AD154" s="2"/>
    </row>
    <row r="155" spans="1:30" s="12" customFormat="1">
      <c r="A155" s="154" t="s">
        <v>265</v>
      </c>
      <c r="B155" s="155"/>
      <c r="C155" s="85"/>
      <c r="D155" s="78"/>
      <c r="E155" s="79">
        <f t="shared" si="22"/>
        <v>0</v>
      </c>
      <c r="F155" s="80">
        <f>SUM(F156:F159)</f>
        <v>0</v>
      </c>
      <c r="G155" s="164" t="s">
        <v>216</v>
      </c>
      <c r="H155" s="164" t="s">
        <v>217</v>
      </c>
      <c r="I155" s="164" t="s">
        <v>314</v>
      </c>
      <c r="J155" s="164" t="s">
        <v>315</v>
      </c>
      <c r="K155" s="165" t="s">
        <v>316</v>
      </c>
      <c r="L155" s="80">
        <f>SUM(L156:L159)</f>
        <v>0</v>
      </c>
      <c r="M155" s="164" t="s">
        <v>216</v>
      </c>
      <c r="N155" s="164" t="s">
        <v>217</v>
      </c>
      <c r="O155" s="164" t="s">
        <v>314</v>
      </c>
      <c r="P155" s="164" t="s">
        <v>315</v>
      </c>
      <c r="Q155" s="165" t="s">
        <v>316</v>
      </c>
      <c r="R155" s="166"/>
      <c r="S155" s="81" t="str">
        <f t="shared" si="20"/>
        <v/>
      </c>
      <c r="T155" s="82">
        <v>70</v>
      </c>
    </row>
    <row r="156" spans="1:30" s="13" customFormat="1">
      <c r="A156" s="278"/>
      <c r="B156" s="279"/>
      <c r="C156" s="15" t="s">
        <v>159</v>
      </c>
      <c r="D156" s="51" t="s">
        <v>242</v>
      </c>
      <c r="E156" s="7">
        <f t="shared" si="22"/>
        <v>0</v>
      </c>
      <c r="F156" s="9">
        <f t="shared" si="23"/>
        <v>0</v>
      </c>
      <c r="G156" s="43"/>
      <c r="H156" s="43"/>
      <c r="I156" s="43"/>
      <c r="J156" s="43"/>
      <c r="K156" s="59"/>
      <c r="L156" s="9">
        <f t="shared" ref="L156:L159" si="26">SUM(M156:Q156)</f>
        <v>0</v>
      </c>
      <c r="M156" s="43"/>
      <c r="N156" s="43"/>
      <c r="O156" s="43"/>
      <c r="P156" s="43"/>
      <c r="Q156" s="59"/>
      <c r="R156" s="157"/>
      <c r="S156" s="64" t="str">
        <f t="shared" si="20"/>
        <v/>
      </c>
      <c r="T156" s="69">
        <v>70</v>
      </c>
      <c r="U156" s="2"/>
      <c r="V156" s="2"/>
      <c r="W156" s="2"/>
      <c r="X156" s="2"/>
      <c r="Y156" s="2"/>
      <c r="Z156" s="2"/>
      <c r="AA156" s="2"/>
      <c r="AB156" s="2"/>
      <c r="AC156" s="2"/>
      <c r="AD156" s="2"/>
    </row>
    <row r="157" spans="1:30" s="13" customFormat="1">
      <c r="A157" s="278"/>
      <c r="B157" s="279"/>
      <c r="C157" s="15" t="s">
        <v>160</v>
      </c>
      <c r="D157" s="51" t="s">
        <v>242</v>
      </c>
      <c r="E157" s="7">
        <f t="shared" si="22"/>
        <v>0</v>
      </c>
      <c r="F157" s="9">
        <f t="shared" si="23"/>
        <v>0</v>
      </c>
      <c r="G157" s="43"/>
      <c r="H157" s="43"/>
      <c r="I157" s="43"/>
      <c r="J157" s="43"/>
      <c r="K157" s="59"/>
      <c r="L157" s="9">
        <f t="shared" si="26"/>
        <v>0</v>
      </c>
      <c r="M157" s="43"/>
      <c r="N157" s="43"/>
      <c r="O157" s="43"/>
      <c r="P157" s="43"/>
      <c r="Q157" s="59"/>
      <c r="R157" s="157"/>
      <c r="S157" s="64" t="str">
        <f t="shared" si="20"/>
        <v/>
      </c>
      <c r="T157" s="69">
        <v>70</v>
      </c>
      <c r="U157" s="2"/>
      <c r="V157" s="2"/>
      <c r="W157" s="2"/>
      <c r="X157" s="2"/>
      <c r="Y157" s="2"/>
      <c r="Z157" s="2"/>
      <c r="AA157" s="2"/>
      <c r="AB157" s="2"/>
      <c r="AC157" s="2"/>
      <c r="AD157" s="2"/>
    </row>
    <row r="158" spans="1:30" s="13" customFormat="1" ht="21.6">
      <c r="A158" s="278"/>
      <c r="B158" s="279"/>
      <c r="C158" s="17" t="s">
        <v>198</v>
      </c>
      <c r="D158" s="51" t="s">
        <v>214</v>
      </c>
      <c r="E158" s="7">
        <f t="shared" si="22"/>
        <v>0</v>
      </c>
      <c r="F158" s="9">
        <f t="shared" si="23"/>
        <v>0</v>
      </c>
      <c r="G158" s="43"/>
      <c r="H158" s="43"/>
      <c r="I158" s="43"/>
      <c r="J158" s="43"/>
      <c r="K158" s="59"/>
      <c r="L158" s="9">
        <f t="shared" si="26"/>
        <v>0</v>
      </c>
      <c r="M158" s="43"/>
      <c r="N158" s="43"/>
      <c r="O158" s="43"/>
      <c r="P158" s="43"/>
      <c r="Q158" s="59"/>
      <c r="R158" s="157"/>
      <c r="S158" s="64" t="str">
        <f t="shared" si="20"/>
        <v/>
      </c>
      <c r="T158" s="69">
        <v>70</v>
      </c>
      <c r="U158" s="2"/>
      <c r="V158" s="2"/>
      <c r="W158" s="2"/>
      <c r="X158" s="2"/>
      <c r="Y158" s="2"/>
      <c r="Z158" s="2"/>
      <c r="AA158" s="2"/>
      <c r="AB158" s="2"/>
      <c r="AC158" s="2"/>
      <c r="AD158" s="2"/>
    </row>
    <row r="159" spans="1:30" s="13" customFormat="1" ht="13.8" thickBot="1">
      <c r="A159" s="280"/>
      <c r="B159" s="281"/>
      <c r="C159" s="83" t="s">
        <v>161</v>
      </c>
      <c r="D159" s="52" t="s">
        <v>214</v>
      </c>
      <c r="E159" s="49">
        <f t="shared" si="22"/>
        <v>0</v>
      </c>
      <c r="F159" s="60">
        <f t="shared" si="23"/>
        <v>0</v>
      </c>
      <c r="G159" s="47"/>
      <c r="H159" s="47"/>
      <c r="I159" s="47"/>
      <c r="J159" s="47"/>
      <c r="K159" s="61"/>
      <c r="L159" s="60">
        <f t="shared" si="26"/>
        <v>0</v>
      </c>
      <c r="M159" s="47"/>
      <c r="N159" s="47"/>
      <c r="O159" s="47"/>
      <c r="P159" s="47"/>
      <c r="Q159" s="61"/>
      <c r="R159" s="159"/>
      <c r="S159" s="65" t="str">
        <f t="shared" si="20"/>
        <v/>
      </c>
      <c r="T159" s="70">
        <v>70</v>
      </c>
      <c r="U159" s="2"/>
      <c r="V159" s="2"/>
      <c r="W159" s="2"/>
      <c r="X159" s="2"/>
      <c r="Y159" s="2"/>
      <c r="Z159" s="2"/>
      <c r="AA159" s="2"/>
      <c r="AB159" s="2"/>
      <c r="AC159" s="2"/>
      <c r="AD159" s="2"/>
    </row>
    <row r="160" spans="1:30" s="12" customFormat="1">
      <c r="A160" s="274" t="s">
        <v>266</v>
      </c>
      <c r="B160" s="275"/>
      <c r="C160" s="89"/>
      <c r="D160" s="90"/>
      <c r="E160" s="79">
        <f t="shared" si="22"/>
        <v>0</v>
      </c>
      <c r="F160" s="80">
        <f>F161</f>
        <v>0</v>
      </c>
      <c r="G160" s="164" t="s">
        <v>216</v>
      </c>
      <c r="H160" s="164" t="s">
        <v>217</v>
      </c>
      <c r="I160" s="164" t="s">
        <v>314</v>
      </c>
      <c r="J160" s="164" t="s">
        <v>315</v>
      </c>
      <c r="K160" s="165" t="s">
        <v>316</v>
      </c>
      <c r="L160" s="80">
        <f>L161</f>
        <v>0</v>
      </c>
      <c r="M160" s="164" t="s">
        <v>216</v>
      </c>
      <c r="N160" s="164" t="s">
        <v>217</v>
      </c>
      <c r="O160" s="164" t="s">
        <v>314</v>
      </c>
      <c r="P160" s="164" t="s">
        <v>315</v>
      </c>
      <c r="Q160" s="165" t="s">
        <v>316</v>
      </c>
      <c r="R160" s="166"/>
      <c r="S160" s="81" t="str">
        <f t="shared" si="20"/>
        <v/>
      </c>
      <c r="T160" s="82">
        <v>70</v>
      </c>
    </row>
    <row r="161" spans="1:30" s="13" customFormat="1" ht="13.8" thickBot="1">
      <c r="A161" s="280"/>
      <c r="B161" s="281"/>
      <c r="C161" s="83" t="s">
        <v>162</v>
      </c>
      <c r="D161" s="91" t="s">
        <v>242</v>
      </c>
      <c r="E161" s="49">
        <f t="shared" si="22"/>
        <v>0</v>
      </c>
      <c r="F161" s="60">
        <f t="shared" ref="F161" si="27">SUM(G161:K161)</f>
        <v>0</v>
      </c>
      <c r="G161" s="92"/>
      <c r="H161" s="92"/>
      <c r="I161" s="92"/>
      <c r="J161" s="92"/>
      <c r="K161" s="93"/>
      <c r="L161" s="60">
        <f t="shared" ref="L161" si="28">SUM(M161:Q161)</f>
        <v>0</v>
      </c>
      <c r="M161" s="92"/>
      <c r="N161" s="92"/>
      <c r="O161" s="92"/>
      <c r="P161" s="92"/>
      <c r="Q161" s="93"/>
      <c r="R161" s="159"/>
      <c r="S161" s="65" t="str">
        <f t="shared" si="20"/>
        <v/>
      </c>
      <c r="T161" s="70">
        <v>70</v>
      </c>
      <c r="U161" s="2"/>
      <c r="V161" s="2"/>
      <c r="W161" s="2"/>
      <c r="X161" s="2"/>
      <c r="Y161" s="2"/>
      <c r="Z161" s="2"/>
      <c r="AA161" s="2"/>
      <c r="AB161" s="2"/>
      <c r="AC161" s="2"/>
      <c r="AD161" s="2"/>
    </row>
    <row r="162" spans="1:30" s="12" customFormat="1">
      <c r="A162" s="274" t="s">
        <v>267</v>
      </c>
      <c r="B162" s="275"/>
      <c r="C162" s="94"/>
      <c r="D162" s="90"/>
      <c r="E162" s="79">
        <f t="shared" si="22"/>
        <v>0</v>
      </c>
      <c r="F162" s="80">
        <f>F163</f>
        <v>0</v>
      </c>
      <c r="G162" s="164" t="s">
        <v>216</v>
      </c>
      <c r="H162" s="164" t="s">
        <v>217</v>
      </c>
      <c r="I162" s="164" t="s">
        <v>314</v>
      </c>
      <c r="J162" s="164" t="s">
        <v>315</v>
      </c>
      <c r="K162" s="165" t="s">
        <v>316</v>
      </c>
      <c r="L162" s="80">
        <f>L163</f>
        <v>0</v>
      </c>
      <c r="M162" s="164" t="s">
        <v>216</v>
      </c>
      <c r="N162" s="164" t="s">
        <v>217</v>
      </c>
      <c r="O162" s="164" t="s">
        <v>314</v>
      </c>
      <c r="P162" s="164" t="s">
        <v>315</v>
      </c>
      <c r="Q162" s="165" t="s">
        <v>316</v>
      </c>
      <c r="R162" s="166"/>
      <c r="S162" s="81" t="str">
        <f t="shared" si="20"/>
        <v/>
      </c>
      <c r="T162" s="82">
        <v>70</v>
      </c>
    </row>
    <row r="163" spans="1:30" s="13" customFormat="1" ht="13.8" thickBot="1">
      <c r="A163" s="280"/>
      <c r="B163" s="281"/>
      <c r="C163" s="56" t="s">
        <v>163</v>
      </c>
      <c r="D163" s="91" t="s">
        <v>214</v>
      </c>
      <c r="E163" s="49">
        <f t="shared" si="22"/>
        <v>0</v>
      </c>
      <c r="F163" s="60">
        <f t="shared" si="23"/>
        <v>0</v>
      </c>
      <c r="G163" s="92"/>
      <c r="H163" s="92"/>
      <c r="I163" s="92"/>
      <c r="J163" s="92"/>
      <c r="K163" s="93"/>
      <c r="L163" s="60">
        <f t="shared" ref="L163" si="29">SUM(M163:Q163)</f>
        <v>0</v>
      </c>
      <c r="M163" s="92"/>
      <c r="N163" s="92"/>
      <c r="O163" s="92"/>
      <c r="P163" s="92"/>
      <c r="Q163" s="93"/>
      <c r="R163" s="159"/>
      <c r="S163" s="65" t="str">
        <f t="shared" si="20"/>
        <v/>
      </c>
      <c r="T163" s="70">
        <v>70</v>
      </c>
      <c r="U163" s="2"/>
      <c r="V163" s="2"/>
      <c r="W163" s="2"/>
      <c r="X163" s="2"/>
      <c r="Y163" s="2"/>
      <c r="Z163" s="2"/>
      <c r="AA163" s="2"/>
      <c r="AB163" s="2"/>
      <c r="AC163" s="2"/>
      <c r="AD163" s="2"/>
    </row>
    <row r="164" spans="1:30" s="12" customFormat="1">
      <c r="A164" s="154" t="s">
        <v>268</v>
      </c>
      <c r="B164" s="155"/>
      <c r="C164" s="85"/>
      <c r="D164" s="78"/>
      <c r="E164" s="79">
        <f t="shared" si="22"/>
        <v>0</v>
      </c>
      <c r="F164" s="80">
        <f>SUM(F165:F168)</f>
        <v>0</v>
      </c>
      <c r="G164" s="164" t="s">
        <v>216</v>
      </c>
      <c r="H164" s="164" t="s">
        <v>217</v>
      </c>
      <c r="I164" s="164" t="s">
        <v>314</v>
      </c>
      <c r="J164" s="164" t="s">
        <v>315</v>
      </c>
      <c r="K164" s="165" t="s">
        <v>316</v>
      </c>
      <c r="L164" s="80">
        <f>SUM(L165:L168)</f>
        <v>0</v>
      </c>
      <c r="M164" s="164" t="s">
        <v>216</v>
      </c>
      <c r="N164" s="164" t="s">
        <v>217</v>
      </c>
      <c r="O164" s="164" t="s">
        <v>314</v>
      </c>
      <c r="P164" s="164" t="s">
        <v>315</v>
      </c>
      <c r="Q164" s="165" t="s">
        <v>316</v>
      </c>
      <c r="R164" s="166"/>
      <c r="S164" s="81" t="str">
        <f t="shared" si="20"/>
        <v/>
      </c>
      <c r="T164" s="82">
        <v>70</v>
      </c>
    </row>
    <row r="165" spans="1:30" s="13" customFormat="1">
      <c r="A165" s="278"/>
      <c r="B165" s="279"/>
      <c r="C165" s="15" t="s">
        <v>164</v>
      </c>
      <c r="D165" s="51" t="s">
        <v>248</v>
      </c>
      <c r="E165" s="7">
        <f t="shared" si="22"/>
        <v>0</v>
      </c>
      <c r="F165" s="9">
        <f t="shared" si="23"/>
        <v>0</v>
      </c>
      <c r="G165" s="43"/>
      <c r="H165" s="43"/>
      <c r="I165" s="43"/>
      <c r="J165" s="43"/>
      <c r="K165" s="59"/>
      <c r="L165" s="9">
        <f t="shared" ref="L165:L168" si="30">SUM(M165:Q165)</f>
        <v>0</v>
      </c>
      <c r="M165" s="43"/>
      <c r="N165" s="43"/>
      <c r="O165" s="43"/>
      <c r="P165" s="43"/>
      <c r="Q165" s="59"/>
      <c r="R165" s="157"/>
      <c r="S165" s="64" t="str">
        <f t="shared" si="20"/>
        <v/>
      </c>
      <c r="T165" s="69">
        <v>70</v>
      </c>
      <c r="U165" s="2"/>
      <c r="V165" s="2"/>
      <c r="W165" s="2"/>
      <c r="X165" s="2"/>
      <c r="Y165" s="2"/>
      <c r="Z165" s="2"/>
      <c r="AA165" s="2"/>
      <c r="AB165" s="2"/>
      <c r="AC165" s="2"/>
      <c r="AD165" s="2"/>
    </row>
    <row r="166" spans="1:30" s="13" customFormat="1">
      <c r="A166" s="278"/>
      <c r="B166" s="279"/>
      <c r="C166" s="15" t="s">
        <v>165</v>
      </c>
      <c r="D166" s="51" t="s">
        <v>248</v>
      </c>
      <c r="E166" s="7">
        <f t="shared" si="22"/>
        <v>0</v>
      </c>
      <c r="F166" s="9">
        <f t="shared" si="23"/>
        <v>0</v>
      </c>
      <c r="G166" s="43"/>
      <c r="H166" s="43"/>
      <c r="I166" s="43"/>
      <c r="J166" s="43"/>
      <c r="K166" s="59"/>
      <c r="L166" s="9">
        <f t="shared" si="30"/>
        <v>0</v>
      </c>
      <c r="M166" s="43"/>
      <c r="N166" s="43"/>
      <c r="O166" s="43"/>
      <c r="P166" s="43"/>
      <c r="Q166" s="59"/>
      <c r="R166" s="157"/>
      <c r="S166" s="64" t="str">
        <f t="shared" si="20"/>
        <v/>
      </c>
      <c r="T166" s="69">
        <v>70</v>
      </c>
      <c r="U166" s="2"/>
      <c r="V166" s="2"/>
      <c r="W166" s="2"/>
      <c r="X166" s="2"/>
      <c r="Y166" s="2"/>
      <c r="Z166" s="2"/>
      <c r="AA166" s="2"/>
      <c r="AB166" s="2"/>
      <c r="AC166" s="2"/>
      <c r="AD166" s="2"/>
    </row>
    <row r="167" spans="1:30" s="13" customFormat="1">
      <c r="A167" s="278"/>
      <c r="B167" s="279"/>
      <c r="C167" s="15" t="s">
        <v>166</v>
      </c>
      <c r="D167" s="51" t="s">
        <v>240</v>
      </c>
      <c r="E167" s="7">
        <f t="shared" si="22"/>
        <v>0</v>
      </c>
      <c r="F167" s="9">
        <f t="shared" si="23"/>
        <v>0</v>
      </c>
      <c r="G167" s="43"/>
      <c r="H167" s="43"/>
      <c r="I167" s="43"/>
      <c r="J167" s="43"/>
      <c r="K167" s="59"/>
      <c r="L167" s="9">
        <f t="shared" si="30"/>
        <v>0</v>
      </c>
      <c r="M167" s="43"/>
      <c r="N167" s="43"/>
      <c r="O167" s="43"/>
      <c r="P167" s="43"/>
      <c r="Q167" s="59"/>
      <c r="R167" s="157"/>
      <c r="S167" s="64" t="str">
        <f t="shared" si="20"/>
        <v/>
      </c>
      <c r="T167" s="69">
        <v>70</v>
      </c>
      <c r="U167" s="2"/>
      <c r="V167" s="2"/>
      <c r="W167" s="2"/>
      <c r="X167" s="2"/>
      <c r="Y167" s="2"/>
      <c r="Z167" s="2"/>
      <c r="AA167" s="2"/>
      <c r="AB167" s="2"/>
      <c r="AC167" s="2"/>
      <c r="AD167" s="2"/>
    </row>
    <row r="168" spans="1:30" s="13" customFormat="1" ht="13.8" thickBot="1">
      <c r="A168" s="280"/>
      <c r="B168" s="281"/>
      <c r="C168" s="83" t="s">
        <v>167</v>
      </c>
      <c r="D168" s="52" t="s">
        <v>249</v>
      </c>
      <c r="E168" s="49">
        <f t="shared" si="22"/>
        <v>0</v>
      </c>
      <c r="F168" s="60">
        <f t="shared" si="23"/>
        <v>0</v>
      </c>
      <c r="G168" s="47"/>
      <c r="H168" s="47"/>
      <c r="I168" s="47"/>
      <c r="J168" s="47"/>
      <c r="K168" s="61"/>
      <c r="L168" s="60">
        <f t="shared" si="30"/>
        <v>0</v>
      </c>
      <c r="M168" s="47"/>
      <c r="N168" s="47"/>
      <c r="O168" s="47"/>
      <c r="P168" s="47"/>
      <c r="Q168" s="61"/>
      <c r="R168" s="159"/>
      <c r="S168" s="65" t="str">
        <f t="shared" si="20"/>
        <v/>
      </c>
      <c r="T168" s="70">
        <v>70</v>
      </c>
      <c r="U168" s="2"/>
      <c r="V168" s="2"/>
      <c r="W168" s="2"/>
      <c r="X168" s="2"/>
      <c r="Y168" s="2"/>
      <c r="Z168" s="2"/>
      <c r="AA168" s="2"/>
      <c r="AB168" s="2"/>
      <c r="AC168" s="2"/>
      <c r="AD168" s="2"/>
    </row>
    <row r="169" spans="1:30" s="12" customFormat="1">
      <c r="A169" s="154" t="s">
        <v>269</v>
      </c>
      <c r="B169" s="155"/>
      <c r="C169" s="85"/>
      <c r="D169" s="78"/>
      <c r="E169" s="79">
        <f t="shared" si="22"/>
        <v>0</v>
      </c>
      <c r="F169" s="80">
        <f>SUM(F170:F180)</f>
        <v>0</v>
      </c>
      <c r="G169" s="164" t="s">
        <v>216</v>
      </c>
      <c r="H169" s="164" t="s">
        <v>217</v>
      </c>
      <c r="I169" s="164" t="s">
        <v>314</v>
      </c>
      <c r="J169" s="164" t="s">
        <v>315</v>
      </c>
      <c r="K169" s="165" t="s">
        <v>316</v>
      </c>
      <c r="L169" s="80">
        <f>SUM(L170:L180)</f>
        <v>0</v>
      </c>
      <c r="M169" s="164" t="s">
        <v>216</v>
      </c>
      <c r="N169" s="164" t="s">
        <v>217</v>
      </c>
      <c r="O169" s="164" t="s">
        <v>314</v>
      </c>
      <c r="P169" s="164" t="s">
        <v>315</v>
      </c>
      <c r="Q169" s="165" t="s">
        <v>316</v>
      </c>
      <c r="R169" s="166"/>
      <c r="S169" s="81" t="str">
        <f t="shared" si="20"/>
        <v/>
      </c>
      <c r="T169" s="82">
        <v>70</v>
      </c>
    </row>
    <row r="170" spans="1:30" s="13" customFormat="1">
      <c r="A170" s="278"/>
      <c r="B170" s="279"/>
      <c r="C170" s="15" t="s">
        <v>168</v>
      </c>
      <c r="D170" s="51" t="s">
        <v>211</v>
      </c>
      <c r="E170" s="7">
        <f t="shared" si="22"/>
        <v>0</v>
      </c>
      <c r="F170" s="9">
        <f t="shared" si="23"/>
        <v>0</v>
      </c>
      <c r="G170" s="43"/>
      <c r="H170" s="43"/>
      <c r="I170" s="43"/>
      <c r="J170" s="43"/>
      <c r="K170" s="59"/>
      <c r="L170" s="9">
        <f t="shared" ref="L170:L172" si="31">SUM(M170:Q170)</f>
        <v>0</v>
      </c>
      <c r="M170" s="43"/>
      <c r="N170" s="43"/>
      <c r="O170" s="43"/>
      <c r="P170" s="43"/>
      <c r="Q170" s="59"/>
      <c r="R170" s="157"/>
      <c r="S170" s="64" t="str">
        <f t="shared" si="20"/>
        <v/>
      </c>
      <c r="T170" s="69">
        <v>70</v>
      </c>
      <c r="U170" s="2"/>
      <c r="V170" s="2"/>
      <c r="W170" s="2"/>
      <c r="X170" s="2"/>
      <c r="Y170" s="2"/>
      <c r="Z170" s="2"/>
      <c r="AA170" s="2"/>
      <c r="AB170" s="2"/>
      <c r="AC170" s="2"/>
      <c r="AD170" s="2"/>
    </row>
    <row r="171" spans="1:30" s="13" customFormat="1">
      <c r="A171" s="278"/>
      <c r="B171" s="279"/>
      <c r="C171" s="15" t="s">
        <v>169</v>
      </c>
      <c r="D171" s="51" t="s">
        <v>211</v>
      </c>
      <c r="E171" s="7">
        <f t="shared" si="22"/>
        <v>0</v>
      </c>
      <c r="F171" s="9">
        <f t="shared" si="23"/>
        <v>0</v>
      </c>
      <c r="G171" s="43"/>
      <c r="H171" s="43"/>
      <c r="I171" s="43"/>
      <c r="J171" s="43"/>
      <c r="K171" s="59"/>
      <c r="L171" s="9">
        <f t="shared" si="31"/>
        <v>0</v>
      </c>
      <c r="M171" s="43"/>
      <c r="N171" s="43"/>
      <c r="O171" s="43"/>
      <c r="P171" s="43"/>
      <c r="Q171" s="59"/>
      <c r="R171" s="157"/>
      <c r="S171" s="64" t="str">
        <f t="shared" si="20"/>
        <v/>
      </c>
      <c r="T171" s="69">
        <v>70</v>
      </c>
      <c r="U171" s="2"/>
      <c r="V171" s="2"/>
      <c r="W171" s="2"/>
      <c r="X171" s="2"/>
      <c r="Y171" s="2"/>
      <c r="Z171" s="2"/>
      <c r="AA171" s="2"/>
      <c r="AB171" s="2"/>
      <c r="AC171" s="2"/>
      <c r="AD171" s="2"/>
    </row>
    <row r="172" spans="1:30" s="13" customFormat="1">
      <c r="A172" s="278"/>
      <c r="B172" s="279"/>
      <c r="C172" s="15" t="s">
        <v>170</v>
      </c>
      <c r="D172" s="51" t="s">
        <v>211</v>
      </c>
      <c r="E172" s="7">
        <f t="shared" si="22"/>
        <v>0</v>
      </c>
      <c r="F172" s="9">
        <f t="shared" si="23"/>
        <v>0</v>
      </c>
      <c r="G172" s="43"/>
      <c r="H172" s="43"/>
      <c r="I172" s="43"/>
      <c r="J172" s="43"/>
      <c r="K172" s="59"/>
      <c r="L172" s="9">
        <f t="shared" si="31"/>
        <v>0</v>
      </c>
      <c r="M172" s="43"/>
      <c r="N172" s="43"/>
      <c r="O172" s="43"/>
      <c r="P172" s="43"/>
      <c r="Q172" s="59"/>
      <c r="R172" s="157"/>
      <c r="S172" s="64" t="str">
        <f t="shared" si="20"/>
        <v/>
      </c>
      <c r="T172" s="69">
        <v>70</v>
      </c>
      <c r="U172" s="2"/>
      <c r="V172" s="2"/>
      <c r="W172" s="2"/>
      <c r="X172" s="2"/>
      <c r="Y172" s="2"/>
      <c r="Z172" s="2"/>
      <c r="AA172" s="2"/>
      <c r="AB172" s="2"/>
      <c r="AC172" s="2"/>
      <c r="AD172" s="2"/>
    </row>
    <row r="173" spans="1:30" s="13" customFormat="1">
      <c r="A173" s="278"/>
      <c r="B173" s="279"/>
      <c r="C173" s="57" t="s">
        <v>171</v>
      </c>
      <c r="D173" s="304" t="s">
        <v>250</v>
      </c>
      <c r="E173" s="295">
        <f>F173+L173</f>
        <v>0</v>
      </c>
      <c r="F173" s="296">
        <f>SUM(G173:K176)</f>
        <v>0</v>
      </c>
      <c r="G173" s="292"/>
      <c r="H173" s="292"/>
      <c r="I173" s="292"/>
      <c r="J173" s="292"/>
      <c r="K173" s="292"/>
      <c r="L173" s="296">
        <f>SUM(M173:Q176)</f>
        <v>0</v>
      </c>
      <c r="M173" s="292"/>
      <c r="N173" s="292"/>
      <c r="O173" s="292"/>
      <c r="P173" s="292"/>
      <c r="Q173" s="292"/>
      <c r="R173" s="160"/>
      <c r="S173" s="291" t="str">
        <f>IFERROR(ROUND(F173/E173*100,1),"")</f>
        <v/>
      </c>
      <c r="T173" s="69">
        <v>70</v>
      </c>
      <c r="U173" s="2"/>
      <c r="V173" s="2"/>
      <c r="W173" s="2"/>
      <c r="X173" s="2"/>
      <c r="Y173" s="2"/>
      <c r="Z173" s="2"/>
      <c r="AA173" s="2"/>
      <c r="AB173" s="2"/>
      <c r="AC173" s="2"/>
      <c r="AD173" s="2"/>
    </row>
    <row r="174" spans="1:30" s="13" customFormat="1">
      <c r="A174" s="278"/>
      <c r="B174" s="279"/>
      <c r="C174" s="57" t="s">
        <v>172</v>
      </c>
      <c r="D174" s="304"/>
      <c r="E174" s="295"/>
      <c r="F174" s="296"/>
      <c r="G174" s="293"/>
      <c r="H174" s="293"/>
      <c r="I174" s="293"/>
      <c r="J174" s="293"/>
      <c r="K174" s="293"/>
      <c r="L174" s="296"/>
      <c r="M174" s="293"/>
      <c r="N174" s="293"/>
      <c r="O174" s="293"/>
      <c r="P174" s="293"/>
      <c r="Q174" s="293"/>
      <c r="R174" s="160"/>
      <c r="S174" s="291"/>
      <c r="T174" s="69">
        <v>70</v>
      </c>
      <c r="U174" s="2"/>
      <c r="V174" s="2"/>
      <c r="W174" s="2"/>
      <c r="X174" s="2"/>
      <c r="Y174" s="2"/>
      <c r="Z174" s="2"/>
      <c r="AA174" s="2"/>
      <c r="AB174" s="2"/>
      <c r="AC174" s="2"/>
      <c r="AD174" s="2"/>
    </row>
    <row r="175" spans="1:30" s="13" customFormat="1">
      <c r="A175" s="278"/>
      <c r="B175" s="279"/>
      <c r="C175" s="57" t="s">
        <v>173</v>
      </c>
      <c r="D175" s="304"/>
      <c r="E175" s="295"/>
      <c r="F175" s="296"/>
      <c r="G175" s="293"/>
      <c r="H175" s="293"/>
      <c r="I175" s="293"/>
      <c r="J175" s="293"/>
      <c r="K175" s="293"/>
      <c r="L175" s="296"/>
      <c r="M175" s="293"/>
      <c r="N175" s="293"/>
      <c r="O175" s="293"/>
      <c r="P175" s="293"/>
      <c r="Q175" s="293"/>
      <c r="R175" s="160"/>
      <c r="S175" s="291"/>
      <c r="T175" s="69">
        <v>70</v>
      </c>
      <c r="U175" s="2"/>
      <c r="V175" s="2"/>
      <c r="W175" s="2"/>
      <c r="X175" s="2"/>
      <c r="Y175" s="2"/>
      <c r="Z175" s="2"/>
      <c r="AA175" s="2"/>
      <c r="AB175" s="2"/>
      <c r="AC175" s="2"/>
      <c r="AD175" s="2"/>
    </row>
    <row r="176" spans="1:30" s="13" customFormat="1">
      <c r="A176" s="278"/>
      <c r="B176" s="279"/>
      <c r="C176" s="57" t="s">
        <v>174</v>
      </c>
      <c r="D176" s="304"/>
      <c r="E176" s="295"/>
      <c r="F176" s="296"/>
      <c r="G176" s="294"/>
      <c r="H176" s="294"/>
      <c r="I176" s="294"/>
      <c r="J176" s="294"/>
      <c r="K176" s="294"/>
      <c r="L176" s="296"/>
      <c r="M176" s="294"/>
      <c r="N176" s="294"/>
      <c r="O176" s="294"/>
      <c r="P176" s="294"/>
      <c r="Q176" s="294"/>
      <c r="R176" s="160"/>
      <c r="S176" s="291"/>
      <c r="T176" s="69">
        <v>70</v>
      </c>
      <c r="U176" s="2"/>
      <c r="V176" s="2"/>
      <c r="W176" s="2"/>
      <c r="X176" s="2"/>
      <c r="Y176" s="2"/>
      <c r="Z176" s="2"/>
      <c r="AA176" s="2"/>
      <c r="AB176" s="2"/>
      <c r="AC176" s="2"/>
      <c r="AD176" s="2"/>
    </row>
    <row r="177" spans="1:30" s="13" customFormat="1">
      <c r="A177" s="278"/>
      <c r="B177" s="279"/>
      <c r="C177" s="15" t="s">
        <v>175</v>
      </c>
      <c r="D177" s="51" t="s">
        <v>211</v>
      </c>
      <c r="E177" s="7">
        <f t="shared" si="22"/>
        <v>0</v>
      </c>
      <c r="F177" s="9">
        <f t="shared" si="23"/>
        <v>0</v>
      </c>
      <c r="G177" s="43"/>
      <c r="H177" s="43"/>
      <c r="I177" s="43"/>
      <c r="J177" s="43"/>
      <c r="K177" s="59"/>
      <c r="L177" s="9">
        <f t="shared" ref="L177:L180" si="32">SUM(M177:Q177)</f>
        <v>0</v>
      </c>
      <c r="M177" s="43"/>
      <c r="N177" s="43"/>
      <c r="O177" s="43"/>
      <c r="P177" s="43"/>
      <c r="Q177" s="59"/>
      <c r="R177" s="157"/>
      <c r="S177" s="64" t="str">
        <f t="shared" si="20"/>
        <v/>
      </c>
      <c r="T177" s="69">
        <v>70</v>
      </c>
      <c r="U177" s="2"/>
      <c r="V177" s="2"/>
      <c r="W177" s="2"/>
      <c r="X177" s="2"/>
      <c r="Y177" s="2"/>
      <c r="Z177" s="2"/>
      <c r="AA177" s="2"/>
      <c r="AB177" s="2"/>
      <c r="AC177" s="2"/>
      <c r="AD177" s="2"/>
    </row>
    <row r="178" spans="1:30" s="13" customFormat="1">
      <c r="A178" s="278"/>
      <c r="B178" s="279"/>
      <c r="C178" s="15" t="s">
        <v>176</v>
      </c>
      <c r="D178" s="51" t="s">
        <v>211</v>
      </c>
      <c r="E178" s="7">
        <f t="shared" si="22"/>
        <v>0</v>
      </c>
      <c r="F178" s="9">
        <f t="shared" si="23"/>
        <v>0</v>
      </c>
      <c r="G178" s="43"/>
      <c r="H178" s="43"/>
      <c r="I178" s="43"/>
      <c r="J178" s="43"/>
      <c r="K178" s="59"/>
      <c r="L178" s="9">
        <f t="shared" si="32"/>
        <v>0</v>
      </c>
      <c r="M178" s="43"/>
      <c r="N178" s="43"/>
      <c r="O178" s="43"/>
      <c r="P178" s="43"/>
      <c r="Q178" s="59"/>
      <c r="R178" s="157"/>
      <c r="S178" s="64" t="str">
        <f t="shared" si="20"/>
        <v/>
      </c>
      <c r="T178" s="69">
        <v>70</v>
      </c>
      <c r="U178" s="2"/>
      <c r="V178" s="2"/>
      <c r="W178" s="2"/>
      <c r="X178" s="2"/>
      <c r="Y178" s="2"/>
      <c r="Z178" s="2"/>
      <c r="AA178" s="2"/>
      <c r="AB178" s="2"/>
      <c r="AC178" s="2"/>
      <c r="AD178" s="2"/>
    </row>
    <row r="179" spans="1:30" s="13" customFormat="1">
      <c r="A179" s="278"/>
      <c r="B179" s="279"/>
      <c r="C179" s="15" t="s">
        <v>177</v>
      </c>
      <c r="D179" s="51" t="s">
        <v>242</v>
      </c>
      <c r="E179" s="7">
        <f t="shared" si="22"/>
        <v>0</v>
      </c>
      <c r="F179" s="9">
        <f t="shared" si="23"/>
        <v>0</v>
      </c>
      <c r="G179" s="43"/>
      <c r="H179" s="43"/>
      <c r="I179" s="43"/>
      <c r="J179" s="43"/>
      <c r="K179" s="59"/>
      <c r="L179" s="9">
        <f t="shared" si="32"/>
        <v>0</v>
      </c>
      <c r="M179" s="43"/>
      <c r="N179" s="43"/>
      <c r="O179" s="43"/>
      <c r="P179" s="43"/>
      <c r="Q179" s="59"/>
      <c r="R179" s="157"/>
      <c r="S179" s="64" t="str">
        <f t="shared" si="20"/>
        <v/>
      </c>
      <c r="T179" s="69">
        <v>70</v>
      </c>
      <c r="U179" s="2"/>
      <c r="V179" s="2"/>
      <c r="W179" s="2"/>
      <c r="X179" s="2"/>
      <c r="Y179" s="2"/>
      <c r="Z179" s="2"/>
      <c r="AA179" s="2"/>
      <c r="AB179" s="2"/>
      <c r="AC179" s="2"/>
      <c r="AD179" s="2"/>
    </row>
    <row r="180" spans="1:30" s="13" customFormat="1" ht="13.8" thickBot="1">
      <c r="A180" s="280"/>
      <c r="B180" s="281"/>
      <c r="C180" s="83" t="s">
        <v>178</v>
      </c>
      <c r="D180" s="91" t="s">
        <v>242</v>
      </c>
      <c r="E180" s="49">
        <f t="shared" si="22"/>
        <v>0</v>
      </c>
      <c r="F180" s="60">
        <f t="shared" si="23"/>
        <v>0</v>
      </c>
      <c r="G180" s="47"/>
      <c r="H180" s="47"/>
      <c r="I180" s="47"/>
      <c r="J180" s="47"/>
      <c r="K180" s="61"/>
      <c r="L180" s="60">
        <f t="shared" si="32"/>
        <v>0</v>
      </c>
      <c r="M180" s="47"/>
      <c r="N180" s="47"/>
      <c r="O180" s="47"/>
      <c r="P180" s="47"/>
      <c r="Q180" s="61"/>
      <c r="R180" s="159"/>
      <c r="S180" s="65" t="str">
        <f t="shared" si="20"/>
        <v/>
      </c>
      <c r="T180" s="70">
        <v>70</v>
      </c>
      <c r="U180" s="2"/>
      <c r="V180" s="2"/>
      <c r="W180" s="2"/>
      <c r="X180" s="2"/>
      <c r="Y180" s="2"/>
      <c r="Z180" s="2"/>
      <c r="AA180" s="2"/>
      <c r="AB180" s="2"/>
      <c r="AC180" s="2"/>
      <c r="AD180" s="2"/>
    </row>
    <row r="181" spans="1:30" s="12" customFormat="1" ht="13.5" customHeight="1">
      <c r="A181" s="154" t="s">
        <v>271</v>
      </c>
      <c r="B181" s="155"/>
      <c r="C181" s="77"/>
      <c r="D181" s="78"/>
      <c r="E181" s="79">
        <f t="shared" si="22"/>
        <v>0</v>
      </c>
      <c r="F181" s="80">
        <f>F182</f>
        <v>0</v>
      </c>
      <c r="G181" s="164" t="s">
        <v>216</v>
      </c>
      <c r="H181" s="164" t="s">
        <v>217</v>
      </c>
      <c r="I181" s="164" t="s">
        <v>314</v>
      </c>
      <c r="J181" s="164" t="s">
        <v>315</v>
      </c>
      <c r="K181" s="165" t="s">
        <v>316</v>
      </c>
      <c r="L181" s="80">
        <f>L182</f>
        <v>0</v>
      </c>
      <c r="M181" s="164" t="s">
        <v>216</v>
      </c>
      <c r="N181" s="164" t="s">
        <v>217</v>
      </c>
      <c r="O181" s="164" t="s">
        <v>314</v>
      </c>
      <c r="P181" s="164" t="s">
        <v>315</v>
      </c>
      <c r="Q181" s="165" t="s">
        <v>316</v>
      </c>
      <c r="R181" s="166"/>
      <c r="S181" s="81" t="str">
        <f t="shared" si="20"/>
        <v/>
      </c>
      <c r="T181" s="82">
        <v>70</v>
      </c>
    </row>
    <row r="182" spans="1:30" s="13" customFormat="1" ht="13.8" thickBot="1">
      <c r="A182" s="302"/>
      <c r="B182" s="303"/>
      <c r="C182" s="56" t="s">
        <v>179</v>
      </c>
      <c r="D182" s="52" t="s">
        <v>251</v>
      </c>
      <c r="E182" s="49">
        <f t="shared" si="22"/>
        <v>0</v>
      </c>
      <c r="F182" s="60">
        <f t="shared" ref="F182" si="33">SUM(G182:K182)</f>
        <v>0</v>
      </c>
      <c r="G182" s="47"/>
      <c r="H182" s="47"/>
      <c r="I182" s="47"/>
      <c r="J182" s="47"/>
      <c r="K182" s="61"/>
      <c r="L182" s="60">
        <f t="shared" ref="L182" si="34">SUM(M182:Q182)</f>
        <v>0</v>
      </c>
      <c r="M182" s="47"/>
      <c r="N182" s="47"/>
      <c r="O182" s="47"/>
      <c r="P182" s="47"/>
      <c r="Q182" s="61"/>
      <c r="R182" s="159"/>
      <c r="S182" s="65" t="str">
        <f t="shared" si="20"/>
        <v/>
      </c>
      <c r="T182" s="70">
        <v>70</v>
      </c>
      <c r="U182" s="2"/>
      <c r="V182" s="2"/>
      <c r="W182" s="2"/>
      <c r="X182" s="2"/>
      <c r="Y182" s="2"/>
      <c r="Z182" s="2"/>
      <c r="AA182" s="2"/>
      <c r="AB182" s="2"/>
      <c r="AC182" s="2"/>
      <c r="AD182" s="2"/>
    </row>
    <row r="183" spans="1:30" s="12" customFormat="1" ht="13.5" customHeight="1">
      <c r="A183" s="154" t="s">
        <v>270</v>
      </c>
      <c r="B183" s="155"/>
      <c r="C183" s="77"/>
      <c r="D183" s="78"/>
      <c r="E183" s="79">
        <f t="shared" si="22"/>
        <v>0</v>
      </c>
      <c r="F183" s="80">
        <f>SUM(F184:F190)</f>
        <v>0</v>
      </c>
      <c r="G183" s="164" t="s">
        <v>216</v>
      </c>
      <c r="H183" s="164" t="s">
        <v>217</v>
      </c>
      <c r="I183" s="164" t="s">
        <v>314</v>
      </c>
      <c r="J183" s="164" t="s">
        <v>315</v>
      </c>
      <c r="K183" s="165" t="s">
        <v>316</v>
      </c>
      <c r="L183" s="80">
        <f>SUM(L184:L190)</f>
        <v>0</v>
      </c>
      <c r="M183" s="164" t="s">
        <v>216</v>
      </c>
      <c r="N183" s="164" t="s">
        <v>217</v>
      </c>
      <c r="O183" s="164" t="s">
        <v>314</v>
      </c>
      <c r="P183" s="164" t="s">
        <v>315</v>
      </c>
      <c r="Q183" s="165" t="s">
        <v>316</v>
      </c>
      <c r="R183" s="166"/>
      <c r="S183" s="81" t="str">
        <f t="shared" si="20"/>
        <v/>
      </c>
      <c r="T183" s="82">
        <v>70</v>
      </c>
    </row>
    <row r="184" spans="1:30" s="13" customFormat="1">
      <c r="A184" s="278"/>
      <c r="B184" s="279"/>
      <c r="C184" s="14" t="s">
        <v>180</v>
      </c>
      <c r="D184" s="51" t="s">
        <v>252</v>
      </c>
      <c r="E184" s="7">
        <f t="shared" si="22"/>
        <v>0</v>
      </c>
      <c r="F184" s="9">
        <f t="shared" si="23"/>
        <v>0</v>
      </c>
      <c r="G184" s="43"/>
      <c r="H184" s="43"/>
      <c r="I184" s="43"/>
      <c r="J184" s="43"/>
      <c r="K184" s="59"/>
      <c r="L184" s="9">
        <f t="shared" ref="L184:L190" si="35">SUM(M184:Q184)</f>
        <v>0</v>
      </c>
      <c r="M184" s="43"/>
      <c r="N184" s="43"/>
      <c r="O184" s="43"/>
      <c r="P184" s="43"/>
      <c r="Q184" s="59"/>
      <c r="R184" s="157"/>
      <c r="S184" s="64" t="str">
        <f t="shared" si="20"/>
        <v/>
      </c>
      <c r="T184" s="69">
        <v>70</v>
      </c>
      <c r="U184" s="2"/>
      <c r="V184" s="2"/>
      <c r="W184" s="2"/>
      <c r="X184" s="2"/>
      <c r="Y184" s="2"/>
      <c r="Z184" s="2"/>
      <c r="AA184" s="2"/>
      <c r="AB184" s="2"/>
      <c r="AC184" s="2"/>
      <c r="AD184" s="2"/>
    </row>
    <row r="185" spans="1:30" s="13" customFormat="1">
      <c r="A185" s="278"/>
      <c r="B185" s="279"/>
      <c r="C185" s="14" t="s">
        <v>181</v>
      </c>
      <c r="D185" s="51" t="s">
        <v>211</v>
      </c>
      <c r="E185" s="7">
        <f t="shared" si="22"/>
        <v>0</v>
      </c>
      <c r="F185" s="9">
        <f t="shared" si="23"/>
        <v>0</v>
      </c>
      <c r="G185" s="43"/>
      <c r="H185" s="43"/>
      <c r="I185" s="43"/>
      <c r="J185" s="43"/>
      <c r="K185" s="59"/>
      <c r="L185" s="9">
        <f t="shared" si="35"/>
        <v>0</v>
      </c>
      <c r="M185" s="43"/>
      <c r="N185" s="43"/>
      <c r="O185" s="43"/>
      <c r="P185" s="43"/>
      <c r="Q185" s="59"/>
      <c r="R185" s="157"/>
      <c r="S185" s="64" t="str">
        <f t="shared" si="20"/>
        <v/>
      </c>
      <c r="T185" s="69">
        <v>70</v>
      </c>
      <c r="U185" s="2"/>
      <c r="V185" s="2"/>
      <c r="W185" s="2"/>
      <c r="X185" s="2"/>
      <c r="Y185" s="2"/>
      <c r="Z185" s="2"/>
      <c r="AA185" s="2"/>
      <c r="AB185" s="2"/>
      <c r="AC185" s="2"/>
      <c r="AD185" s="2"/>
    </row>
    <row r="186" spans="1:30" s="13" customFormat="1">
      <c r="A186" s="278"/>
      <c r="B186" s="279"/>
      <c r="C186" s="14" t="s">
        <v>182</v>
      </c>
      <c r="D186" s="51" t="s">
        <v>253</v>
      </c>
      <c r="E186" s="7">
        <f t="shared" si="22"/>
        <v>0</v>
      </c>
      <c r="F186" s="9">
        <f t="shared" si="23"/>
        <v>0</v>
      </c>
      <c r="G186" s="43"/>
      <c r="H186" s="43"/>
      <c r="I186" s="43"/>
      <c r="J186" s="43"/>
      <c r="K186" s="59"/>
      <c r="L186" s="9">
        <f t="shared" si="35"/>
        <v>0</v>
      </c>
      <c r="M186" s="43"/>
      <c r="N186" s="43"/>
      <c r="O186" s="43"/>
      <c r="P186" s="43"/>
      <c r="Q186" s="59"/>
      <c r="R186" s="157"/>
      <c r="S186" s="64" t="str">
        <f t="shared" si="20"/>
        <v/>
      </c>
      <c r="T186" s="69">
        <v>70</v>
      </c>
      <c r="U186" s="2"/>
      <c r="V186" s="2"/>
      <c r="W186" s="2"/>
      <c r="X186" s="2"/>
      <c r="Y186" s="2"/>
      <c r="Z186" s="2"/>
      <c r="AA186" s="2"/>
      <c r="AB186" s="2"/>
      <c r="AC186" s="2"/>
      <c r="AD186" s="2"/>
    </row>
    <row r="187" spans="1:30" s="13" customFormat="1">
      <c r="A187" s="278"/>
      <c r="B187" s="279"/>
      <c r="C187" s="14" t="s">
        <v>183</v>
      </c>
      <c r="D187" s="51" t="s">
        <v>254</v>
      </c>
      <c r="E187" s="7">
        <f t="shared" si="22"/>
        <v>0</v>
      </c>
      <c r="F187" s="9">
        <f t="shared" si="23"/>
        <v>0</v>
      </c>
      <c r="G187" s="43"/>
      <c r="H187" s="43"/>
      <c r="I187" s="43"/>
      <c r="J187" s="43"/>
      <c r="K187" s="59"/>
      <c r="L187" s="9">
        <f t="shared" si="35"/>
        <v>0</v>
      </c>
      <c r="M187" s="43"/>
      <c r="N187" s="43"/>
      <c r="O187" s="43"/>
      <c r="P187" s="43"/>
      <c r="Q187" s="59"/>
      <c r="R187" s="157"/>
      <c r="S187" s="64" t="str">
        <f t="shared" si="20"/>
        <v/>
      </c>
      <c r="T187" s="69">
        <v>70</v>
      </c>
      <c r="U187" s="2"/>
      <c r="V187" s="2"/>
      <c r="W187" s="2"/>
      <c r="X187" s="2"/>
      <c r="Y187" s="2"/>
      <c r="Z187" s="2"/>
      <c r="AA187" s="2"/>
      <c r="AB187" s="2"/>
      <c r="AC187" s="2"/>
      <c r="AD187" s="2"/>
    </row>
    <row r="188" spans="1:30" s="13" customFormat="1">
      <c r="A188" s="278"/>
      <c r="B188" s="279"/>
      <c r="C188" s="14" t="s">
        <v>184</v>
      </c>
      <c r="D188" s="51" t="s">
        <v>254</v>
      </c>
      <c r="E188" s="7">
        <f t="shared" si="22"/>
        <v>0</v>
      </c>
      <c r="F188" s="9">
        <f t="shared" si="23"/>
        <v>0</v>
      </c>
      <c r="G188" s="43"/>
      <c r="H188" s="43"/>
      <c r="I188" s="43"/>
      <c r="J188" s="43"/>
      <c r="K188" s="59"/>
      <c r="L188" s="9">
        <f t="shared" si="35"/>
        <v>0</v>
      </c>
      <c r="M188" s="43"/>
      <c r="N188" s="43"/>
      <c r="O188" s="43"/>
      <c r="P188" s="43"/>
      <c r="Q188" s="59"/>
      <c r="R188" s="157"/>
      <c r="S188" s="64" t="str">
        <f t="shared" si="20"/>
        <v/>
      </c>
      <c r="T188" s="69">
        <v>70</v>
      </c>
      <c r="U188" s="2"/>
      <c r="V188" s="2"/>
      <c r="W188" s="2"/>
      <c r="X188" s="2"/>
      <c r="Y188" s="2"/>
      <c r="Z188" s="2"/>
      <c r="AA188" s="2"/>
      <c r="AB188" s="2"/>
      <c r="AC188" s="2"/>
      <c r="AD188" s="2"/>
    </row>
    <row r="189" spans="1:30" s="13" customFormat="1">
      <c r="A189" s="278"/>
      <c r="B189" s="279"/>
      <c r="C189" s="14" t="s">
        <v>185</v>
      </c>
      <c r="D189" s="51" t="s">
        <v>254</v>
      </c>
      <c r="E189" s="7">
        <f t="shared" si="22"/>
        <v>0</v>
      </c>
      <c r="F189" s="9">
        <f t="shared" si="23"/>
        <v>0</v>
      </c>
      <c r="G189" s="43"/>
      <c r="H189" s="43"/>
      <c r="I189" s="43"/>
      <c r="J189" s="43"/>
      <c r="K189" s="59"/>
      <c r="L189" s="9">
        <f t="shared" si="35"/>
        <v>0</v>
      </c>
      <c r="M189" s="43"/>
      <c r="N189" s="43"/>
      <c r="O189" s="43"/>
      <c r="P189" s="43"/>
      <c r="Q189" s="59"/>
      <c r="R189" s="157"/>
      <c r="S189" s="64" t="str">
        <f t="shared" si="20"/>
        <v/>
      </c>
      <c r="T189" s="69">
        <v>70</v>
      </c>
      <c r="U189" s="2"/>
      <c r="V189" s="2"/>
      <c r="W189" s="2"/>
      <c r="X189" s="2"/>
      <c r="Y189" s="2"/>
      <c r="Z189" s="2"/>
      <c r="AA189" s="2"/>
      <c r="AB189" s="2"/>
      <c r="AC189" s="2"/>
      <c r="AD189" s="2"/>
    </row>
    <row r="190" spans="1:30" s="13" customFormat="1" ht="13.8" thickBot="1">
      <c r="A190" s="280"/>
      <c r="B190" s="281"/>
      <c r="C190" s="56" t="s">
        <v>186</v>
      </c>
      <c r="D190" s="52" t="s">
        <v>254</v>
      </c>
      <c r="E190" s="49">
        <f t="shared" si="22"/>
        <v>0</v>
      </c>
      <c r="F190" s="60">
        <f t="shared" si="23"/>
        <v>0</v>
      </c>
      <c r="G190" s="47"/>
      <c r="H190" s="47"/>
      <c r="I190" s="47"/>
      <c r="J190" s="47"/>
      <c r="K190" s="61"/>
      <c r="L190" s="60">
        <f t="shared" si="35"/>
        <v>0</v>
      </c>
      <c r="M190" s="47"/>
      <c r="N190" s="47"/>
      <c r="O190" s="47"/>
      <c r="P190" s="47"/>
      <c r="Q190" s="61"/>
      <c r="R190" s="159"/>
      <c r="S190" s="65" t="str">
        <f t="shared" si="20"/>
        <v/>
      </c>
      <c r="T190" s="70">
        <v>70</v>
      </c>
      <c r="U190" s="2"/>
      <c r="V190" s="2"/>
      <c r="W190" s="2"/>
      <c r="X190" s="2"/>
      <c r="Y190" s="2"/>
      <c r="Z190" s="2"/>
      <c r="AA190" s="2"/>
      <c r="AB190" s="2"/>
      <c r="AC190" s="2"/>
      <c r="AD190" s="2"/>
    </row>
    <row r="191" spans="1:30" s="12" customFormat="1">
      <c r="A191" s="154" t="s">
        <v>272</v>
      </c>
      <c r="B191" s="155"/>
      <c r="C191" s="95"/>
      <c r="D191" s="96"/>
      <c r="E191" s="79">
        <f>F191+L191</f>
        <v>0</v>
      </c>
      <c r="F191" s="80">
        <f>SUM(F192:F201)</f>
        <v>0</v>
      </c>
      <c r="G191" s="164" t="s">
        <v>216</v>
      </c>
      <c r="H191" s="164" t="s">
        <v>217</v>
      </c>
      <c r="I191" s="164" t="s">
        <v>314</v>
      </c>
      <c r="J191" s="164" t="s">
        <v>315</v>
      </c>
      <c r="K191" s="165" t="s">
        <v>316</v>
      </c>
      <c r="L191" s="80">
        <f>SUM(L192:L201)</f>
        <v>0</v>
      </c>
      <c r="M191" s="164" t="s">
        <v>216</v>
      </c>
      <c r="N191" s="164" t="s">
        <v>217</v>
      </c>
      <c r="O191" s="164" t="s">
        <v>314</v>
      </c>
      <c r="P191" s="164" t="s">
        <v>315</v>
      </c>
      <c r="Q191" s="165" t="s">
        <v>316</v>
      </c>
      <c r="R191" s="166"/>
      <c r="S191" s="81" t="str">
        <f>IFERROR(ROUND(F191/E191*100,1),"")</f>
        <v/>
      </c>
      <c r="T191" s="82">
        <v>70</v>
      </c>
    </row>
    <row r="192" spans="1:30" s="13" customFormat="1">
      <c r="A192" s="272"/>
      <c r="B192" s="300"/>
      <c r="C192" s="18" t="s">
        <v>226</v>
      </c>
      <c r="D192" s="51" t="s">
        <v>237</v>
      </c>
      <c r="E192" s="7">
        <f t="shared" ref="E192:E201" si="36">F192+L192</f>
        <v>0</v>
      </c>
      <c r="F192" s="9">
        <f t="shared" ref="F192:F197" si="37">SUM(G192:K192)</f>
        <v>0</v>
      </c>
      <c r="G192" s="43"/>
      <c r="H192" s="43"/>
      <c r="I192" s="43"/>
      <c r="J192" s="43"/>
      <c r="K192" s="59"/>
      <c r="L192" s="9">
        <f t="shared" ref="L192:L197" si="38">SUM(M192:Q192)</f>
        <v>0</v>
      </c>
      <c r="M192" s="43"/>
      <c r="N192" s="43"/>
      <c r="O192" s="43"/>
      <c r="P192" s="43"/>
      <c r="Q192" s="59"/>
      <c r="R192" s="157"/>
      <c r="S192" s="64" t="str">
        <f t="shared" ref="S192:S201" si="39">IFERROR(ROUND(F192/E192*100,1),"")</f>
        <v/>
      </c>
      <c r="T192" s="69">
        <v>70</v>
      </c>
      <c r="U192" s="2"/>
      <c r="V192" s="2"/>
      <c r="W192" s="2"/>
      <c r="X192" s="2"/>
      <c r="Y192" s="2"/>
      <c r="Z192" s="2"/>
      <c r="AA192" s="2"/>
      <c r="AB192" s="2"/>
      <c r="AC192" s="2"/>
      <c r="AD192" s="2"/>
    </row>
    <row r="193" spans="1:30" s="13" customFormat="1">
      <c r="A193" s="272"/>
      <c r="B193" s="300"/>
      <c r="C193" s="18" t="s">
        <v>227</v>
      </c>
      <c r="D193" s="51" t="s">
        <v>238</v>
      </c>
      <c r="E193" s="7">
        <f t="shared" si="36"/>
        <v>0</v>
      </c>
      <c r="F193" s="9">
        <f t="shared" si="37"/>
        <v>0</v>
      </c>
      <c r="G193" s="43"/>
      <c r="H193" s="43"/>
      <c r="I193" s="43"/>
      <c r="J193" s="43"/>
      <c r="K193" s="59"/>
      <c r="L193" s="9">
        <f t="shared" si="38"/>
        <v>0</v>
      </c>
      <c r="M193" s="43"/>
      <c r="N193" s="43"/>
      <c r="O193" s="43"/>
      <c r="P193" s="43"/>
      <c r="Q193" s="59"/>
      <c r="R193" s="157"/>
      <c r="S193" s="64" t="str">
        <f t="shared" si="39"/>
        <v/>
      </c>
      <c r="T193" s="69">
        <v>70</v>
      </c>
      <c r="U193" s="2"/>
      <c r="V193" s="2"/>
      <c r="W193" s="2"/>
      <c r="X193" s="2"/>
      <c r="Y193" s="2"/>
      <c r="Z193" s="2"/>
      <c r="AA193" s="2"/>
      <c r="AB193" s="2"/>
      <c r="AC193" s="2"/>
      <c r="AD193" s="2"/>
    </row>
    <row r="194" spans="1:30" s="13" customFormat="1">
      <c r="A194" s="272"/>
      <c r="B194" s="300"/>
      <c r="C194" s="18" t="s">
        <v>228</v>
      </c>
      <c r="D194" s="51" t="s">
        <v>238</v>
      </c>
      <c r="E194" s="7">
        <f t="shared" si="36"/>
        <v>0</v>
      </c>
      <c r="F194" s="9">
        <f t="shared" si="37"/>
        <v>0</v>
      </c>
      <c r="G194" s="43"/>
      <c r="H194" s="43"/>
      <c r="I194" s="43"/>
      <c r="J194" s="43"/>
      <c r="K194" s="59"/>
      <c r="L194" s="9">
        <f t="shared" si="38"/>
        <v>0</v>
      </c>
      <c r="M194" s="43"/>
      <c r="N194" s="43"/>
      <c r="O194" s="43"/>
      <c r="P194" s="43"/>
      <c r="Q194" s="59"/>
      <c r="R194" s="157"/>
      <c r="S194" s="64" t="str">
        <f t="shared" si="39"/>
        <v/>
      </c>
      <c r="T194" s="69">
        <v>70</v>
      </c>
      <c r="U194" s="2"/>
      <c r="V194" s="2"/>
      <c r="W194" s="2"/>
      <c r="X194" s="2"/>
      <c r="Y194" s="2"/>
      <c r="Z194" s="2"/>
      <c r="AA194" s="2"/>
      <c r="AB194" s="2"/>
      <c r="AC194" s="2"/>
      <c r="AD194" s="2"/>
    </row>
    <row r="195" spans="1:30" s="13" customFormat="1">
      <c r="A195" s="272"/>
      <c r="B195" s="300"/>
      <c r="C195" s="18" t="s">
        <v>229</v>
      </c>
      <c r="D195" s="51" t="s">
        <v>238</v>
      </c>
      <c r="E195" s="7">
        <f t="shared" si="36"/>
        <v>0</v>
      </c>
      <c r="F195" s="9">
        <f t="shared" si="37"/>
        <v>0</v>
      </c>
      <c r="G195" s="43"/>
      <c r="H195" s="43"/>
      <c r="I195" s="43"/>
      <c r="J195" s="43"/>
      <c r="K195" s="59"/>
      <c r="L195" s="9">
        <f t="shared" si="38"/>
        <v>0</v>
      </c>
      <c r="M195" s="43"/>
      <c r="N195" s="43"/>
      <c r="O195" s="43"/>
      <c r="P195" s="43"/>
      <c r="Q195" s="59"/>
      <c r="R195" s="157"/>
      <c r="S195" s="64" t="str">
        <f t="shared" si="39"/>
        <v/>
      </c>
      <c r="T195" s="69">
        <v>70</v>
      </c>
      <c r="U195" s="2"/>
      <c r="V195" s="2"/>
      <c r="W195" s="2"/>
      <c r="X195" s="2"/>
      <c r="Y195" s="2"/>
      <c r="Z195" s="2"/>
      <c r="AA195" s="2"/>
      <c r="AB195" s="2"/>
      <c r="AC195" s="2"/>
      <c r="AD195" s="2"/>
    </row>
    <row r="196" spans="1:30" s="13" customFormat="1">
      <c r="A196" s="272"/>
      <c r="B196" s="300"/>
      <c r="C196" s="18" t="s">
        <v>230</v>
      </c>
      <c r="D196" s="51" t="s">
        <v>238</v>
      </c>
      <c r="E196" s="7">
        <f t="shared" si="36"/>
        <v>0</v>
      </c>
      <c r="F196" s="9">
        <f t="shared" si="37"/>
        <v>0</v>
      </c>
      <c r="G196" s="43"/>
      <c r="H196" s="43"/>
      <c r="I196" s="43"/>
      <c r="J196" s="43"/>
      <c r="K196" s="59"/>
      <c r="L196" s="9">
        <f t="shared" si="38"/>
        <v>0</v>
      </c>
      <c r="M196" s="43"/>
      <c r="N196" s="43"/>
      <c r="O196" s="43"/>
      <c r="P196" s="43"/>
      <c r="Q196" s="59"/>
      <c r="R196" s="157"/>
      <c r="S196" s="64" t="str">
        <f t="shared" si="39"/>
        <v/>
      </c>
      <c r="T196" s="69">
        <v>70</v>
      </c>
      <c r="U196" s="2"/>
      <c r="V196" s="2"/>
      <c r="W196" s="2"/>
      <c r="X196" s="2"/>
      <c r="Y196" s="2"/>
      <c r="Z196" s="2"/>
      <c r="AA196" s="2"/>
      <c r="AB196" s="2"/>
      <c r="AC196" s="2"/>
      <c r="AD196" s="2"/>
    </row>
    <row r="197" spans="1:30" s="13" customFormat="1">
      <c r="A197" s="272"/>
      <c r="B197" s="300"/>
      <c r="C197" s="18" t="s">
        <v>231</v>
      </c>
      <c r="D197" s="51" t="s">
        <v>238</v>
      </c>
      <c r="E197" s="7">
        <f t="shared" si="36"/>
        <v>0</v>
      </c>
      <c r="F197" s="9">
        <f t="shared" si="37"/>
        <v>0</v>
      </c>
      <c r="G197" s="43"/>
      <c r="H197" s="43"/>
      <c r="I197" s="43"/>
      <c r="J197" s="43"/>
      <c r="K197" s="59"/>
      <c r="L197" s="9">
        <f t="shared" si="38"/>
        <v>0</v>
      </c>
      <c r="M197" s="43"/>
      <c r="N197" s="43"/>
      <c r="O197" s="43"/>
      <c r="P197" s="43"/>
      <c r="Q197" s="59"/>
      <c r="R197" s="157"/>
      <c r="S197" s="64" t="str">
        <f t="shared" si="39"/>
        <v/>
      </c>
      <c r="T197" s="69">
        <v>70</v>
      </c>
      <c r="U197" s="2"/>
      <c r="V197" s="2"/>
      <c r="W197" s="2"/>
      <c r="X197" s="2"/>
      <c r="Y197" s="2"/>
      <c r="Z197" s="2"/>
      <c r="AA197" s="2"/>
      <c r="AB197" s="2"/>
      <c r="AC197" s="2"/>
      <c r="AD197" s="2"/>
    </row>
    <row r="198" spans="1:30" s="13" customFormat="1">
      <c r="A198" s="272"/>
      <c r="B198" s="300"/>
      <c r="C198" s="18" t="s">
        <v>232</v>
      </c>
      <c r="D198" s="51" t="s">
        <v>238</v>
      </c>
      <c r="E198" s="7">
        <f t="shared" si="36"/>
        <v>0</v>
      </c>
      <c r="F198" s="9">
        <f>SUM(G198:K198)</f>
        <v>0</v>
      </c>
      <c r="G198" s="43"/>
      <c r="H198" s="43"/>
      <c r="I198" s="43"/>
      <c r="J198" s="43"/>
      <c r="K198" s="59"/>
      <c r="L198" s="9">
        <f>SUM(M198:Q198)</f>
        <v>0</v>
      </c>
      <c r="M198" s="43"/>
      <c r="N198" s="43"/>
      <c r="O198" s="43"/>
      <c r="P198" s="43"/>
      <c r="Q198" s="59"/>
      <c r="R198" s="157"/>
      <c r="S198" s="64" t="str">
        <f t="shared" si="39"/>
        <v/>
      </c>
      <c r="T198" s="69">
        <v>70</v>
      </c>
      <c r="U198" s="2"/>
      <c r="V198" s="2"/>
      <c r="W198" s="2"/>
      <c r="X198" s="2"/>
      <c r="Y198" s="2"/>
      <c r="Z198" s="2"/>
      <c r="AA198" s="2"/>
      <c r="AB198" s="2"/>
      <c r="AC198" s="2"/>
      <c r="AD198" s="2"/>
    </row>
    <row r="199" spans="1:30" s="13" customFormat="1">
      <c r="A199" s="272"/>
      <c r="B199" s="300"/>
      <c r="C199" s="18" t="s">
        <v>233</v>
      </c>
      <c r="D199" s="51" t="s">
        <v>238</v>
      </c>
      <c r="E199" s="7">
        <f t="shared" si="36"/>
        <v>0</v>
      </c>
      <c r="F199" s="9">
        <f t="shared" ref="F199:F201" si="40">SUM(G199:K199)</f>
        <v>0</v>
      </c>
      <c r="G199" s="43"/>
      <c r="H199" s="43"/>
      <c r="I199" s="43"/>
      <c r="J199" s="43"/>
      <c r="K199" s="59"/>
      <c r="L199" s="9">
        <f t="shared" ref="L199:L201" si="41">SUM(M199:Q199)</f>
        <v>0</v>
      </c>
      <c r="M199" s="43"/>
      <c r="N199" s="43"/>
      <c r="O199" s="43"/>
      <c r="P199" s="43"/>
      <c r="Q199" s="59"/>
      <c r="R199" s="157"/>
      <c r="S199" s="64" t="str">
        <f t="shared" si="39"/>
        <v/>
      </c>
      <c r="T199" s="69">
        <v>70</v>
      </c>
      <c r="U199" s="2"/>
      <c r="V199" s="2"/>
      <c r="W199" s="2"/>
      <c r="X199" s="2"/>
      <c r="Y199" s="2"/>
      <c r="Z199" s="2"/>
      <c r="AA199" s="2"/>
      <c r="AB199" s="2"/>
      <c r="AC199" s="2"/>
      <c r="AD199" s="2"/>
    </row>
    <row r="200" spans="1:30" s="13" customFormat="1">
      <c r="A200" s="272"/>
      <c r="B200" s="300"/>
      <c r="C200" s="18" t="s">
        <v>234</v>
      </c>
      <c r="D200" s="51" t="s">
        <v>238</v>
      </c>
      <c r="E200" s="7">
        <f t="shared" si="36"/>
        <v>0</v>
      </c>
      <c r="F200" s="9">
        <f t="shared" si="40"/>
        <v>0</v>
      </c>
      <c r="G200" s="43"/>
      <c r="H200" s="43"/>
      <c r="I200" s="43"/>
      <c r="J200" s="43"/>
      <c r="K200" s="59"/>
      <c r="L200" s="9">
        <f t="shared" si="41"/>
        <v>0</v>
      </c>
      <c r="M200" s="43"/>
      <c r="N200" s="43"/>
      <c r="O200" s="43"/>
      <c r="P200" s="43"/>
      <c r="Q200" s="59"/>
      <c r="R200" s="157"/>
      <c r="S200" s="64" t="str">
        <f t="shared" si="39"/>
        <v/>
      </c>
      <c r="T200" s="69">
        <v>70</v>
      </c>
      <c r="U200" s="2"/>
      <c r="V200" s="2"/>
      <c r="W200" s="2"/>
      <c r="X200" s="2"/>
      <c r="Y200" s="2"/>
      <c r="Z200" s="2"/>
      <c r="AA200" s="2"/>
      <c r="AB200" s="2"/>
      <c r="AC200" s="2"/>
      <c r="AD200" s="2"/>
    </row>
    <row r="201" spans="1:30" s="13" customFormat="1" ht="13.8" thickBot="1">
      <c r="A201" s="273"/>
      <c r="B201" s="301"/>
      <c r="C201" s="19" t="s">
        <v>235</v>
      </c>
      <c r="D201" s="52" t="s">
        <v>238</v>
      </c>
      <c r="E201" s="49">
        <f t="shared" si="36"/>
        <v>0</v>
      </c>
      <c r="F201" s="60">
        <f t="shared" si="40"/>
        <v>0</v>
      </c>
      <c r="G201" s="47"/>
      <c r="H201" s="47"/>
      <c r="I201" s="47"/>
      <c r="J201" s="47"/>
      <c r="K201" s="61"/>
      <c r="L201" s="60">
        <f t="shared" si="41"/>
        <v>0</v>
      </c>
      <c r="M201" s="47"/>
      <c r="N201" s="47"/>
      <c r="O201" s="47"/>
      <c r="P201" s="47"/>
      <c r="Q201" s="61"/>
      <c r="R201" s="159"/>
      <c r="S201" s="65" t="str">
        <f t="shared" si="39"/>
        <v/>
      </c>
      <c r="T201" s="70">
        <v>70</v>
      </c>
      <c r="U201" s="2"/>
      <c r="V201" s="2"/>
      <c r="W201" s="2"/>
      <c r="X201" s="2"/>
      <c r="Y201" s="2"/>
      <c r="Z201" s="2"/>
      <c r="AA201" s="2"/>
      <c r="AB201" s="2"/>
      <c r="AC201" s="2"/>
      <c r="AD201" s="2"/>
    </row>
    <row r="202" spans="1:30" s="12" customFormat="1" ht="13.8" thickBot="1">
      <c r="A202" s="150" t="s">
        <v>320</v>
      </c>
      <c r="B202" s="155"/>
      <c r="C202" s="95"/>
      <c r="D202" s="96"/>
      <c r="E202" s="79">
        <f>F202+L202</f>
        <v>0</v>
      </c>
      <c r="F202" s="80">
        <f>F203</f>
        <v>0</v>
      </c>
      <c r="G202" s="164" t="s">
        <v>216</v>
      </c>
      <c r="H202" s="164" t="s">
        <v>217</v>
      </c>
      <c r="I202" s="164" t="s">
        <v>314</v>
      </c>
      <c r="J202" s="164" t="s">
        <v>315</v>
      </c>
      <c r="K202" s="165" t="s">
        <v>316</v>
      </c>
      <c r="L202" s="80">
        <f>L203</f>
        <v>0</v>
      </c>
      <c r="M202" s="164" t="s">
        <v>216</v>
      </c>
      <c r="N202" s="164" t="s">
        <v>217</v>
      </c>
      <c r="O202" s="164" t="s">
        <v>314</v>
      </c>
      <c r="P202" s="164" t="s">
        <v>315</v>
      </c>
      <c r="Q202" s="165" t="s">
        <v>316</v>
      </c>
      <c r="R202" s="166"/>
      <c r="S202" s="81" t="str">
        <f>IFERROR(ROUND(F202/E202*100,1),"")</f>
        <v/>
      </c>
      <c r="T202" s="82">
        <v>70</v>
      </c>
    </row>
    <row r="203" spans="1:30" s="13" customFormat="1" ht="13.8" thickBot="1">
      <c r="A203" s="302"/>
      <c r="B203" s="303"/>
      <c r="C203" s="19" t="s">
        <v>236</v>
      </c>
      <c r="D203" s="52" t="s">
        <v>255</v>
      </c>
      <c r="E203" s="49">
        <f t="shared" si="22"/>
        <v>0</v>
      </c>
      <c r="F203" s="60">
        <f>SUM(G203:K203)</f>
        <v>0</v>
      </c>
      <c r="G203" s="47"/>
      <c r="H203" s="47"/>
      <c r="I203" s="47"/>
      <c r="J203" s="47"/>
      <c r="K203" s="61"/>
      <c r="L203" s="60">
        <f>SUM(M203:Q203)</f>
        <v>0</v>
      </c>
      <c r="M203" s="47"/>
      <c r="N203" s="47"/>
      <c r="O203" s="47"/>
      <c r="P203" s="47"/>
      <c r="Q203" s="61"/>
      <c r="R203" s="159"/>
      <c r="S203" s="65" t="str">
        <f t="shared" si="20"/>
        <v/>
      </c>
      <c r="T203" s="70">
        <v>70</v>
      </c>
      <c r="U203" s="2"/>
      <c r="V203" s="2"/>
      <c r="W203" s="2"/>
      <c r="X203" s="2"/>
      <c r="Y203" s="2"/>
      <c r="Z203" s="2"/>
      <c r="AA203" s="2"/>
      <c r="AB203" s="2"/>
      <c r="AC203" s="2"/>
      <c r="AD203" s="2"/>
    </row>
    <row r="204" spans="1:30" s="12" customFormat="1">
      <c r="A204" s="154" t="s">
        <v>273</v>
      </c>
      <c r="B204" s="155"/>
      <c r="C204" s="95"/>
      <c r="D204" s="96"/>
      <c r="E204" s="79">
        <f>F204+L204</f>
        <v>0</v>
      </c>
      <c r="F204" s="80">
        <f>F205</f>
        <v>0</v>
      </c>
      <c r="G204" s="164" t="s">
        <v>216</v>
      </c>
      <c r="H204" s="164" t="s">
        <v>217</v>
      </c>
      <c r="I204" s="164" t="s">
        <v>314</v>
      </c>
      <c r="J204" s="164" t="s">
        <v>315</v>
      </c>
      <c r="K204" s="165" t="s">
        <v>316</v>
      </c>
      <c r="L204" s="80">
        <f>L205</f>
        <v>0</v>
      </c>
      <c r="M204" s="164" t="s">
        <v>216</v>
      </c>
      <c r="N204" s="164" t="s">
        <v>217</v>
      </c>
      <c r="O204" s="164" t="s">
        <v>314</v>
      </c>
      <c r="P204" s="164" t="s">
        <v>315</v>
      </c>
      <c r="Q204" s="165" t="s">
        <v>316</v>
      </c>
      <c r="R204" s="166"/>
      <c r="S204" s="81" t="str">
        <f>IFERROR(ROUND(F204/E204*100,1),"")</f>
        <v/>
      </c>
      <c r="T204" s="82">
        <v>70</v>
      </c>
    </row>
    <row r="205" spans="1:30" s="13" customFormat="1" ht="13.8" thickBot="1">
      <c r="A205" s="302"/>
      <c r="B205" s="303"/>
      <c r="C205" s="19" t="s">
        <v>274</v>
      </c>
      <c r="D205" s="52" t="s">
        <v>211</v>
      </c>
      <c r="E205" s="49">
        <f t="shared" ref="E205" si="42">F205+L205</f>
        <v>0</v>
      </c>
      <c r="F205" s="60">
        <f>SUM(G205:K205)</f>
        <v>0</v>
      </c>
      <c r="G205" s="47"/>
      <c r="H205" s="47"/>
      <c r="I205" s="47"/>
      <c r="J205" s="47"/>
      <c r="K205" s="61"/>
      <c r="L205" s="60">
        <f>SUM(M205:Q205)</f>
        <v>0</v>
      </c>
      <c r="M205" s="47"/>
      <c r="N205" s="47"/>
      <c r="O205" s="47"/>
      <c r="P205" s="47"/>
      <c r="Q205" s="61"/>
      <c r="R205" s="159"/>
      <c r="S205" s="65" t="str">
        <f t="shared" ref="S205" si="43">IFERROR(ROUND(F205/E205*100,1),"")</f>
        <v/>
      </c>
      <c r="T205" s="70">
        <v>70</v>
      </c>
      <c r="U205" s="2"/>
      <c r="V205" s="2"/>
      <c r="W205" s="2"/>
      <c r="X205" s="2"/>
      <c r="Y205" s="2"/>
      <c r="Z205" s="2"/>
      <c r="AA205" s="2"/>
      <c r="AB205" s="2"/>
      <c r="AC205" s="2"/>
      <c r="AD205" s="2"/>
    </row>
    <row r="206" spans="1:30" s="42" customFormat="1" ht="33.6" customHeight="1" thickBot="1">
      <c r="A206" s="297" t="s">
        <v>319</v>
      </c>
      <c r="B206" s="298"/>
      <c r="C206" s="298"/>
      <c r="D206" s="298"/>
      <c r="E206" s="298"/>
      <c r="F206" s="298"/>
      <c r="G206" s="298"/>
      <c r="H206" s="298"/>
      <c r="I206" s="298"/>
      <c r="J206" s="298"/>
      <c r="K206" s="298"/>
      <c r="L206" s="298"/>
      <c r="M206" s="298"/>
      <c r="N206" s="298"/>
      <c r="O206" s="298"/>
      <c r="P206" s="298"/>
      <c r="Q206" s="298"/>
      <c r="R206" s="298"/>
      <c r="S206" s="298"/>
      <c r="T206" s="299"/>
    </row>
    <row r="207" spans="1:30" s="2" customFormat="1">
      <c r="A207" s="3"/>
      <c r="B207" s="3"/>
      <c r="C207" s="3"/>
      <c r="D207" s="39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3"/>
      <c r="S207" s="3"/>
      <c r="T207" s="5"/>
    </row>
    <row r="208" spans="1:30" s="2" customFormat="1">
      <c r="A208" s="3"/>
      <c r="B208" s="3"/>
      <c r="C208" s="3"/>
      <c r="D208" s="39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3"/>
      <c r="S208" s="3"/>
      <c r="T208" s="5"/>
    </row>
    <row r="209" spans="1:20" s="2" customFormat="1">
      <c r="A209" s="3"/>
      <c r="B209" s="3"/>
      <c r="C209" s="3"/>
      <c r="D209" s="39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3"/>
      <c r="S209" s="3"/>
      <c r="T209" s="5"/>
    </row>
    <row r="210" spans="1:20" s="2" customFormat="1">
      <c r="A210" s="3"/>
      <c r="B210" s="3"/>
      <c r="C210" s="3"/>
      <c r="D210" s="39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3"/>
      <c r="S210" s="3"/>
      <c r="T210" s="5"/>
    </row>
    <row r="211" spans="1:20" s="2" customFormat="1">
      <c r="A211" s="3"/>
      <c r="B211" s="3"/>
      <c r="C211" s="3"/>
      <c r="D211" s="39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3"/>
      <c r="S211" s="3"/>
      <c r="T211" s="5"/>
    </row>
    <row r="212" spans="1:20" s="2" customFormat="1">
      <c r="A212" s="3"/>
      <c r="B212" s="3"/>
      <c r="C212" s="3"/>
      <c r="D212" s="39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3"/>
      <c r="S212" s="3"/>
      <c r="T212" s="5"/>
    </row>
    <row r="213" spans="1:20" s="2" customFormat="1">
      <c r="A213" s="3"/>
      <c r="B213" s="3"/>
      <c r="C213" s="3"/>
      <c r="D213" s="39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3"/>
      <c r="S213" s="3"/>
      <c r="T213" s="5"/>
    </row>
    <row r="214" spans="1:20" s="2" customFormat="1">
      <c r="A214" s="3"/>
      <c r="B214" s="3"/>
      <c r="C214" s="3"/>
      <c r="D214" s="39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3"/>
      <c r="S214" s="3"/>
      <c r="T214" s="5"/>
    </row>
    <row r="215" spans="1:20" s="2" customFormat="1">
      <c r="A215" s="3"/>
      <c r="B215" s="3"/>
      <c r="C215" s="3"/>
      <c r="D215" s="39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3"/>
      <c r="S215" s="3"/>
      <c r="T215" s="5"/>
    </row>
    <row r="216" spans="1:20" s="2" customFormat="1">
      <c r="A216" s="3"/>
      <c r="B216" s="3"/>
      <c r="C216" s="3"/>
      <c r="D216" s="39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3"/>
      <c r="S216" s="3"/>
      <c r="T216" s="5"/>
    </row>
    <row r="217" spans="1:20" s="2" customFormat="1">
      <c r="A217" s="3"/>
      <c r="B217" s="3"/>
      <c r="C217" s="3"/>
      <c r="D217" s="39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3"/>
      <c r="S217" s="3"/>
      <c r="T217" s="5"/>
    </row>
    <row r="218" spans="1:20" s="2" customFormat="1">
      <c r="A218" s="3"/>
      <c r="B218" s="3"/>
      <c r="C218" s="3"/>
      <c r="D218" s="39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3"/>
      <c r="S218" s="3"/>
      <c r="T218" s="5"/>
    </row>
    <row r="219" spans="1:20" s="2" customFormat="1">
      <c r="A219" s="3"/>
      <c r="B219" s="3"/>
      <c r="C219" s="3"/>
      <c r="D219" s="39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3"/>
      <c r="S219" s="3"/>
      <c r="T219" s="5"/>
    </row>
    <row r="220" spans="1:20" s="2" customFormat="1">
      <c r="A220" s="3"/>
      <c r="B220" s="3"/>
      <c r="C220" s="3"/>
      <c r="D220" s="39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3"/>
      <c r="S220" s="3"/>
      <c r="T220" s="5"/>
    </row>
    <row r="221" spans="1:20" s="2" customFormat="1">
      <c r="A221" s="3"/>
      <c r="B221" s="3"/>
      <c r="C221" s="3"/>
      <c r="D221" s="39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3"/>
      <c r="S221" s="3"/>
      <c r="T221" s="5"/>
    </row>
    <row r="222" spans="1:20" s="2" customFormat="1">
      <c r="A222" s="3"/>
      <c r="B222" s="3"/>
      <c r="C222" s="3"/>
      <c r="D222" s="39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3"/>
      <c r="S222" s="3"/>
      <c r="T222" s="5"/>
    </row>
    <row r="223" spans="1:20" s="2" customFormat="1">
      <c r="A223" s="3"/>
      <c r="B223" s="3"/>
      <c r="C223" s="3"/>
      <c r="D223" s="39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3"/>
      <c r="S223" s="3"/>
      <c r="T223" s="5"/>
    </row>
    <row r="224" spans="1:20" s="2" customFormat="1">
      <c r="A224" s="3"/>
      <c r="B224" s="3"/>
      <c r="C224" s="3"/>
      <c r="D224" s="39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3"/>
      <c r="S224" s="3"/>
      <c r="T224" s="5"/>
    </row>
    <row r="225" spans="1:30" s="13" customFormat="1">
      <c r="A225" s="20"/>
      <c r="B225" s="20"/>
      <c r="C225" s="20"/>
      <c r="D225" s="40"/>
      <c r="E225" s="21"/>
      <c r="F225" s="21"/>
      <c r="G225" s="21"/>
      <c r="H225" s="21"/>
      <c r="I225" s="21"/>
      <c r="J225" s="21"/>
      <c r="K225" s="21"/>
      <c r="L225" s="21"/>
      <c r="M225" s="21"/>
      <c r="N225" s="21"/>
      <c r="O225" s="21"/>
      <c r="P225" s="21"/>
      <c r="Q225" s="21"/>
      <c r="R225" s="20"/>
      <c r="S225" s="20"/>
      <c r="T225" s="22"/>
      <c r="U225" s="2"/>
      <c r="V225" s="2"/>
      <c r="W225" s="2"/>
      <c r="X225" s="2"/>
      <c r="Y225" s="2"/>
      <c r="Z225" s="2"/>
      <c r="AA225" s="2"/>
      <c r="AB225" s="2"/>
      <c r="AC225" s="2"/>
      <c r="AD225" s="2"/>
    </row>
    <row r="226" spans="1:30" s="13" customFormat="1">
      <c r="A226" s="20"/>
      <c r="B226" s="20"/>
      <c r="C226" s="20"/>
      <c r="D226" s="40"/>
      <c r="E226" s="21"/>
      <c r="F226" s="21"/>
      <c r="G226" s="21"/>
      <c r="H226" s="21"/>
      <c r="I226" s="21"/>
      <c r="J226" s="21"/>
      <c r="K226" s="21"/>
      <c r="L226" s="21"/>
      <c r="M226" s="21"/>
      <c r="N226" s="21"/>
      <c r="O226" s="21"/>
      <c r="P226" s="21"/>
      <c r="Q226" s="21"/>
      <c r="R226" s="20"/>
      <c r="S226" s="20"/>
      <c r="T226" s="22"/>
      <c r="U226" s="2"/>
      <c r="V226" s="2"/>
      <c r="W226" s="2"/>
      <c r="X226" s="2"/>
      <c r="Y226" s="2"/>
      <c r="Z226" s="2"/>
      <c r="AA226" s="2"/>
      <c r="AB226" s="2"/>
      <c r="AC226" s="2"/>
      <c r="AD226" s="2"/>
    </row>
    <row r="227" spans="1:30" s="13" customFormat="1">
      <c r="A227" s="20"/>
      <c r="B227" s="20"/>
      <c r="C227" s="20"/>
      <c r="D227" s="40"/>
      <c r="E227" s="21"/>
      <c r="F227" s="21"/>
      <c r="G227" s="21"/>
      <c r="H227" s="21"/>
      <c r="I227" s="21"/>
      <c r="J227" s="21"/>
      <c r="K227" s="21"/>
      <c r="L227" s="21"/>
      <c r="M227" s="21"/>
      <c r="N227" s="21"/>
      <c r="O227" s="21"/>
      <c r="P227" s="21"/>
      <c r="Q227" s="21"/>
      <c r="R227" s="20"/>
      <c r="S227" s="20"/>
      <c r="T227" s="22"/>
      <c r="U227" s="2"/>
      <c r="V227" s="2"/>
      <c r="W227" s="2"/>
      <c r="X227" s="2"/>
      <c r="Y227" s="2"/>
      <c r="Z227" s="2"/>
      <c r="AA227" s="2"/>
      <c r="AB227" s="2"/>
      <c r="AC227" s="2"/>
      <c r="AD227" s="2"/>
    </row>
    <row r="228" spans="1:30" s="13" customFormat="1">
      <c r="A228" s="20"/>
      <c r="B228" s="20"/>
      <c r="C228" s="20"/>
      <c r="D228" s="40"/>
      <c r="E228" s="21"/>
      <c r="F228" s="21"/>
      <c r="G228" s="21"/>
      <c r="H228" s="21"/>
      <c r="I228" s="21"/>
      <c r="J228" s="21"/>
      <c r="K228" s="21"/>
      <c r="L228" s="21"/>
      <c r="M228" s="21"/>
      <c r="N228" s="21"/>
      <c r="O228" s="21"/>
      <c r="P228" s="21"/>
      <c r="Q228" s="21"/>
      <c r="R228" s="20"/>
      <c r="S228" s="20"/>
      <c r="T228" s="22"/>
      <c r="U228" s="2"/>
      <c r="V228" s="2"/>
      <c r="W228" s="2"/>
      <c r="X228" s="2"/>
      <c r="Y228" s="2"/>
      <c r="Z228" s="2"/>
      <c r="AA228" s="2"/>
      <c r="AB228" s="2"/>
      <c r="AC228" s="2"/>
      <c r="AD228" s="2"/>
    </row>
    <row r="229" spans="1:30" s="13" customFormat="1">
      <c r="A229" s="20"/>
      <c r="B229" s="20"/>
      <c r="C229" s="20"/>
      <c r="D229" s="40"/>
      <c r="E229" s="21"/>
      <c r="F229" s="21"/>
      <c r="G229" s="21"/>
      <c r="H229" s="21"/>
      <c r="I229" s="21"/>
      <c r="J229" s="21"/>
      <c r="K229" s="21"/>
      <c r="L229" s="21"/>
      <c r="M229" s="21"/>
      <c r="N229" s="21"/>
      <c r="O229" s="21"/>
      <c r="P229" s="21"/>
      <c r="Q229" s="21"/>
      <c r="R229" s="20"/>
      <c r="S229" s="20"/>
      <c r="T229" s="22"/>
      <c r="U229" s="2"/>
      <c r="V229" s="2"/>
      <c r="W229" s="2"/>
      <c r="X229" s="2"/>
      <c r="Y229" s="2"/>
      <c r="Z229" s="2"/>
      <c r="AA229" s="2"/>
      <c r="AB229" s="2"/>
      <c r="AC229" s="2"/>
      <c r="AD229" s="2"/>
    </row>
    <row r="230" spans="1:30" s="13" customFormat="1">
      <c r="A230" s="20"/>
      <c r="B230" s="20"/>
      <c r="C230" s="20"/>
      <c r="D230" s="40"/>
      <c r="E230" s="21"/>
      <c r="F230" s="21"/>
      <c r="G230" s="21"/>
      <c r="H230" s="21"/>
      <c r="I230" s="21"/>
      <c r="J230" s="21"/>
      <c r="K230" s="21"/>
      <c r="L230" s="21"/>
      <c r="M230" s="21"/>
      <c r="N230" s="21"/>
      <c r="O230" s="21"/>
      <c r="P230" s="21"/>
      <c r="Q230" s="21"/>
      <c r="R230" s="20"/>
      <c r="S230" s="20"/>
      <c r="T230" s="22"/>
      <c r="U230" s="2"/>
      <c r="V230" s="2"/>
      <c r="W230" s="2"/>
      <c r="X230" s="2"/>
      <c r="Y230" s="2"/>
      <c r="Z230" s="2"/>
      <c r="AA230" s="2"/>
      <c r="AB230" s="2"/>
      <c r="AC230" s="2"/>
      <c r="AD230" s="2"/>
    </row>
    <row r="231" spans="1:30" s="13" customFormat="1">
      <c r="A231" s="20"/>
      <c r="B231" s="20"/>
      <c r="C231" s="20"/>
      <c r="D231" s="40"/>
      <c r="E231" s="21"/>
      <c r="F231" s="21"/>
      <c r="G231" s="21"/>
      <c r="H231" s="21"/>
      <c r="I231" s="21"/>
      <c r="J231" s="21"/>
      <c r="K231" s="21"/>
      <c r="L231" s="21"/>
      <c r="M231" s="21"/>
      <c r="N231" s="21"/>
      <c r="O231" s="21"/>
      <c r="P231" s="21"/>
      <c r="Q231" s="21"/>
      <c r="R231" s="20"/>
      <c r="S231" s="20"/>
      <c r="T231" s="22"/>
      <c r="U231" s="2"/>
      <c r="V231" s="2"/>
      <c r="W231" s="2"/>
      <c r="X231" s="2"/>
      <c r="Y231" s="2"/>
      <c r="Z231" s="2"/>
      <c r="AA231" s="2"/>
      <c r="AB231" s="2"/>
      <c r="AC231" s="2"/>
      <c r="AD231" s="2"/>
    </row>
    <row r="232" spans="1:30" s="13" customFormat="1">
      <c r="A232" s="20"/>
      <c r="B232" s="20"/>
      <c r="C232" s="20"/>
      <c r="D232" s="40"/>
      <c r="E232" s="21"/>
      <c r="F232" s="21"/>
      <c r="G232" s="21"/>
      <c r="H232" s="21"/>
      <c r="I232" s="21"/>
      <c r="J232" s="21"/>
      <c r="K232" s="21"/>
      <c r="L232" s="21"/>
      <c r="M232" s="21"/>
      <c r="N232" s="21"/>
      <c r="O232" s="21"/>
      <c r="P232" s="21"/>
      <c r="Q232" s="21"/>
      <c r="R232" s="20"/>
      <c r="S232" s="20"/>
      <c r="T232" s="22"/>
      <c r="U232" s="2"/>
      <c r="V232" s="2"/>
      <c r="W232" s="2"/>
      <c r="X232" s="2"/>
      <c r="Y232" s="2"/>
      <c r="Z232" s="2"/>
      <c r="AA232" s="2"/>
      <c r="AB232" s="2"/>
      <c r="AC232" s="2"/>
      <c r="AD232" s="2"/>
    </row>
    <row r="233" spans="1:30" s="13" customFormat="1">
      <c r="A233" s="20"/>
      <c r="B233" s="20"/>
      <c r="C233" s="20"/>
      <c r="D233" s="40"/>
      <c r="E233" s="21"/>
      <c r="F233" s="21"/>
      <c r="G233" s="21"/>
      <c r="H233" s="21"/>
      <c r="I233" s="21"/>
      <c r="J233" s="21"/>
      <c r="K233" s="21"/>
      <c r="L233" s="21"/>
      <c r="M233" s="21"/>
      <c r="N233" s="21"/>
      <c r="O233" s="21"/>
      <c r="P233" s="21"/>
      <c r="Q233" s="21"/>
      <c r="R233" s="20"/>
      <c r="S233" s="20"/>
      <c r="T233" s="22"/>
      <c r="U233" s="2"/>
      <c r="V233" s="2"/>
      <c r="W233" s="2"/>
      <c r="X233" s="2"/>
      <c r="Y233" s="2"/>
      <c r="Z233" s="2"/>
      <c r="AA233" s="2"/>
      <c r="AB233" s="2"/>
      <c r="AC233" s="2"/>
      <c r="AD233" s="2"/>
    </row>
    <row r="234" spans="1:30" s="13" customFormat="1">
      <c r="A234" s="20"/>
      <c r="B234" s="20"/>
      <c r="C234" s="20"/>
      <c r="D234" s="40"/>
      <c r="E234" s="21"/>
      <c r="F234" s="21"/>
      <c r="G234" s="21"/>
      <c r="H234" s="21"/>
      <c r="I234" s="21"/>
      <c r="J234" s="21"/>
      <c r="K234" s="21"/>
      <c r="L234" s="21"/>
      <c r="M234" s="21"/>
      <c r="N234" s="21"/>
      <c r="O234" s="21"/>
      <c r="P234" s="21"/>
      <c r="Q234" s="21"/>
      <c r="R234" s="20"/>
      <c r="S234" s="20"/>
      <c r="T234" s="22"/>
      <c r="U234" s="2"/>
      <c r="V234" s="2"/>
      <c r="W234" s="2"/>
      <c r="X234" s="2"/>
      <c r="Y234" s="2"/>
      <c r="Z234" s="2"/>
      <c r="AA234" s="2"/>
      <c r="AB234" s="2"/>
      <c r="AC234" s="2"/>
      <c r="AD234" s="2"/>
    </row>
    <row r="235" spans="1:30" s="13" customFormat="1">
      <c r="A235" s="20"/>
      <c r="B235" s="20"/>
      <c r="C235" s="20"/>
      <c r="D235" s="40"/>
      <c r="E235" s="21"/>
      <c r="F235" s="21"/>
      <c r="G235" s="21"/>
      <c r="H235" s="21"/>
      <c r="I235" s="21"/>
      <c r="J235" s="21"/>
      <c r="K235" s="21"/>
      <c r="L235" s="21"/>
      <c r="M235" s="21"/>
      <c r="N235" s="21"/>
      <c r="O235" s="21"/>
      <c r="P235" s="21"/>
      <c r="Q235" s="21"/>
      <c r="R235" s="20"/>
      <c r="S235" s="20"/>
      <c r="T235" s="22"/>
      <c r="U235" s="2"/>
      <c r="V235" s="2"/>
      <c r="W235" s="2"/>
      <c r="X235" s="2"/>
      <c r="Y235" s="2"/>
      <c r="Z235" s="2"/>
      <c r="AA235" s="2"/>
      <c r="AB235" s="2"/>
      <c r="AC235" s="2"/>
      <c r="AD235" s="2"/>
    </row>
    <row r="236" spans="1:30" s="13" customFormat="1">
      <c r="A236" s="20"/>
      <c r="B236" s="20"/>
      <c r="C236" s="20"/>
      <c r="D236" s="40"/>
      <c r="E236" s="21"/>
      <c r="F236" s="21"/>
      <c r="G236" s="21"/>
      <c r="H236" s="21"/>
      <c r="I236" s="21"/>
      <c r="J236" s="21"/>
      <c r="K236" s="21"/>
      <c r="L236" s="21"/>
      <c r="M236" s="21"/>
      <c r="N236" s="21"/>
      <c r="O236" s="21"/>
      <c r="P236" s="21"/>
      <c r="Q236" s="21"/>
      <c r="R236" s="20"/>
      <c r="S236" s="20"/>
      <c r="T236" s="22"/>
      <c r="U236" s="2"/>
      <c r="V236" s="2"/>
      <c r="W236" s="2"/>
      <c r="X236" s="2"/>
      <c r="Y236" s="2"/>
      <c r="Z236" s="2"/>
      <c r="AA236" s="2"/>
      <c r="AB236" s="2"/>
      <c r="AC236" s="2"/>
      <c r="AD236" s="2"/>
    </row>
    <row r="237" spans="1:30" s="13" customFormat="1">
      <c r="A237" s="20"/>
      <c r="B237" s="20"/>
      <c r="C237" s="20"/>
      <c r="D237" s="40"/>
      <c r="E237" s="21"/>
      <c r="F237" s="21"/>
      <c r="G237" s="21"/>
      <c r="H237" s="21"/>
      <c r="I237" s="21"/>
      <c r="J237" s="21"/>
      <c r="K237" s="21"/>
      <c r="L237" s="21"/>
      <c r="M237" s="21"/>
      <c r="N237" s="21"/>
      <c r="O237" s="21"/>
      <c r="P237" s="21"/>
      <c r="Q237" s="21"/>
      <c r="R237" s="20"/>
      <c r="S237" s="20"/>
      <c r="T237" s="22"/>
      <c r="U237" s="2"/>
      <c r="V237" s="2"/>
      <c r="W237" s="2"/>
      <c r="X237" s="2"/>
      <c r="Y237" s="2"/>
      <c r="Z237" s="2"/>
      <c r="AA237" s="2"/>
      <c r="AB237" s="2"/>
      <c r="AC237" s="2"/>
      <c r="AD237" s="2"/>
    </row>
    <row r="238" spans="1:30" s="13" customFormat="1">
      <c r="A238" s="20"/>
      <c r="B238" s="20"/>
      <c r="C238" s="20"/>
      <c r="D238" s="40"/>
      <c r="E238" s="21"/>
      <c r="F238" s="21"/>
      <c r="G238" s="21"/>
      <c r="H238" s="21"/>
      <c r="I238" s="21"/>
      <c r="J238" s="21"/>
      <c r="K238" s="21"/>
      <c r="L238" s="21"/>
      <c r="M238" s="21"/>
      <c r="N238" s="21"/>
      <c r="O238" s="21"/>
      <c r="P238" s="21"/>
      <c r="Q238" s="21"/>
      <c r="R238" s="20"/>
      <c r="S238" s="20"/>
      <c r="T238" s="22"/>
      <c r="U238" s="2"/>
      <c r="V238" s="2"/>
      <c r="W238" s="2"/>
      <c r="X238" s="2"/>
      <c r="Y238" s="2"/>
      <c r="Z238" s="2"/>
      <c r="AA238" s="2"/>
      <c r="AB238" s="2"/>
      <c r="AC238" s="2"/>
      <c r="AD238" s="2"/>
    </row>
    <row r="239" spans="1:30" s="13" customFormat="1">
      <c r="A239" s="20"/>
      <c r="B239" s="20"/>
      <c r="C239" s="20"/>
      <c r="D239" s="40"/>
      <c r="E239" s="21"/>
      <c r="F239" s="21"/>
      <c r="G239" s="21"/>
      <c r="H239" s="21"/>
      <c r="I239" s="21"/>
      <c r="J239" s="21"/>
      <c r="K239" s="21"/>
      <c r="L239" s="21"/>
      <c r="M239" s="21"/>
      <c r="N239" s="21"/>
      <c r="O239" s="21"/>
      <c r="P239" s="21"/>
      <c r="Q239" s="21"/>
      <c r="R239" s="20"/>
      <c r="S239" s="20"/>
      <c r="T239" s="22"/>
      <c r="U239" s="2"/>
      <c r="V239" s="2"/>
      <c r="W239" s="2"/>
      <c r="X239" s="2"/>
      <c r="Y239" s="2"/>
      <c r="Z239" s="2"/>
      <c r="AA239" s="2"/>
      <c r="AB239" s="2"/>
      <c r="AC239" s="2"/>
      <c r="AD239" s="2"/>
    </row>
    <row r="240" spans="1:30" s="13" customFormat="1">
      <c r="A240" s="20"/>
      <c r="B240" s="20"/>
      <c r="C240" s="20"/>
      <c r="D240" s="40"/>
      <c r="E240" s="21"/>
      <c r="F240" s="21"/>
      <c r="G240" s="21"/>
      <c r="H240" s="21"/>
      <c r="I240" s="21"/>
      <c r="J240" s="21"/>
      <c r="K240" s="21"/>
      <c r="L240" s="21"/>
      <c r="M240" s="21"/>
      <c r="N240" s="21"/>
      <c r="O240" s="21"/>
      <c r="P240" s="21"/>
      <c r="Q240" s="21"/>
      <c r="R240" s="20"/>
      <c r="S240" s="20"/>
      <c r="T240" s="22"/>
      <c r="U240" s="2"/>
      <c r="V240" s="2"/>
      <c r="W240" s="2"/>
      <c r="X240" s="2"/>
      <c r="Y240" s="2"/>
      <c r="Z240" s="2"/>
      <c r="AA240" s="2"/>
      <c r="AB240" s="2"/>
      <c r="AC240" s="2"/>
      <c r="AD240" s="2"/>
    </row>
    <row r="241" spans="1:30" s="13" customFormat="1">
      <c r="A241" s="20"/>
      <c r="B241" s="20"/>
      <c r="C241" s="20"/>
      <c r="D241" s="40"/>
      <c r="E241" s="21"/>
      <c r="F241" s="21"/>
      <c r="G241" s="21"/>
      <c r="H241" s="21"/>
      <c r="I241" s="21"/>
      <c r="J241" s="21"/>
      <c r="K241" s="21"/>
      <c r="L241" s="21"/>
      <c r="M241" s="21"/>
      <c r="N241" s="21"/>
      <c r="O241" s="21"/>
      <c r="P241" s="21"/>
      <c r="Q241" s="21"/>
      <c r="R241" s="20"/>
      <c r="S241" s="20"/>
      <c r="T241" s="22"/>
      <c r="U241" s="2"/>
      <c r="V241" s="2"/>
      <c r="W241" s="2"/>
      <c r="X241" s="2"/>
      <c r="Y241" s="2"/>
      <c r="Z241" s="2"/>
      <c r="AA241" s="2"/>
      <c r="AB241" s="2"/>
      <c r="AC241" s="2"/>
      <c r="AD241" s="2"/>
    </row>
    <row r="242" spans="1:30" s="13" customFormat="1">
      <c r="A242" s="20"/>
      <c r="B242" s="20"/>
      <c r="C242" s="20"/>
      <c r="D242" s="40"/>
      <c r="E242" s="21"/>
      <c r="F242" s="21"/>
      <c r="G242" s="21"/>
      <c r="H242" s="21"/>
      <c r="I242" s="21"/>
      <c r="J242" s="21"/>
      <c r="K242" s="21"/>
      <c r="L242" s="21"/>
      <c r="M242" s="21"/>
      <c r="N242" s="21"/>
      <c r="O242" s="21"/>
      <c r="P242" s="21"/>
      <c r="Q242" s="21"/>
      <c r="R242" s="20"/>
      <c r="S242" s="20"/>
      <c r="T242" s="22"/>
      <c r="U242" s="2"/>
      <c r="V242" s="2"/>
      <c r="W242" s="2"/>
      <c r="X242" s="2"/>
      <c r="Y242" s="2"/>
      <c r="Z242" s="2"/>
      <c r="AA242" s="2"/>
      <c r="AB242" s="2"/>
      <c r="AC242" s="2"/>
      <c r="AD242" s="2"/>
    </row>
    <row r="243" spans="1:30" s="13" customFormat="1">
      <c r="A243" s="20"/>
      <c r="B243" s="20"/>
      <c r="C243" s="20"/>
      <c r="D243" s="40"/>
      <c r="E243" s="21"/>
      <c r="F243" s="21"/>
      <c r="G243" s="21"/>
      <c r="H243" s="21"/>
      <c r="I243" s="21"/>
      <c r="J243" s="21"/>
      <c r="K243" s="21"/>
      <c r="L243" s="21"/>
      <c r="M243" s="21"/>
      <c r="N243" s="21"/>
      <c r="O243" s="21"/>
      <c r="P243" s="21"/>
      <c r="Q243" s="21"/>
      <c r="R243" s="20"/>
      <c r="S243" s="20"/>
      <c r="T243" s="22"/>
      <c r="U243" s="2"/>
      <c r="V243" s="2"/>
      <c r="W243" s="2"/>
      <c r="X243" s="2"/>
      <c r="Y243" s="2"/>
      <c r="Z243" s="2"/>
      <c r="AA243" s="2"/>
      <c r="AB243" s="2"/>
      <c r="AC243" s="2"/>
      <c r="AD243" s="2"/>
    </row>
    <row r="244" spans="1:30" s="13" customFormat="1">
      <c r="A244" s="20"/>
      <c r="B244" s="20"/>
      <c r="C244" s="20"/>
      <c r="D244" s="40"/>
      <c r="E244" s="21"/>
      <c r="F244" s="21"/>
      <c r="G244" s="21"/>
      <c r="H244" s="21"/>
      <c r="I244" s="21"/>
      <c r="J244" s="21"/>
      <c r="K244" s="21"/>
      <c r="L244" s="21"/>
      <c r="M244" s="21"/>
      <c r="N244" s="21"/>
      <c r="O244" s="21"/>
      <c r="P244" s="21"/>
      <c r="Q244" s="21"/>
      <c r="R244" s="20"/>
      <c r="S244" s="20"/>
      <c r="T244" s="22"/>
      <c r="U244" s="2"/>
      <c r="V244" s="2"/>
      <c r="W244" s="2"/>
      <c r="X244" s="2"/>
      <c r="Y244" s="2"/>
      <c r="Z244" s="2"/>
      <c r="AA244" s="2"/>
      <c r="AB244" s="2"/>
      <c r="AC244" s="2"/>
      <c r="AD244" s="2"/>
    </row>
    <row r="245" spans="1:30" s="13" customFormat="1">
      <c r="A245" s="20"/>
      <c r="B245" s="20"/>
      <c r="C245" s="20"/>
      <c r="D245" s="40"/>
      <c r="E245" s="21"/>
      <c r="F245" s="21"/>
      <c r="G245" s="21"/>
      <c r="H245" s="21"/>
      <c r="I245" s="21"/>
      <c r="J245" s="21"/>
      <c r="K245" s="21"/>
      <c r="L245" s="21"/>
      <c r="M245" s="21"/>
      <c r="N245" s="21"/>
      <c r="O245" s="21"/>
      <c r="P245" s="21"/>
      <c r="Q245" s="21"/>
      <c r="R245" s="20"/>
      <c r="S245" s="20"/>
      <c r="T245" s="22"/>
      <c r="U245" s="2"/>
      <c r="V245" s="2"/>
      <c r="W245" s="2"/>
      <c r="X245" s="2"/>
      <c r="Y245" s="2"/>
      <c r="Z245" s="2"/>
      <c r="AA245" s="2"/>
      <c r="AB245" s="2"/>
      <c r="AC245" s="2"/>
      <c r="AD245" s="2"/>
    </row>
    <row r="246" spans="1:30" s="13" customFormat="1">
      <c r="A246" s="20"/>
      <c r="B246" s="20"/>
      <c r="C246" s="20"/>
      <c r="D246" s="40"/>
      <c r="E246" s="21"/>
      <c r="F246" s="21"/>
      <c r="G246" s="21"/>
      <c r="H246" s="21"/>
      <c r="I246" s="21"/>
      <c r="J246" s="21"/>
      <c r="K246" s="21"/>
      <c r="L246" s="21"/>
      <c r="M246" s="21"/>
      <c r="N246" s="21"/>
      <c r="O246" s="21"/>
      <c r="P246" s="21"/>
      <c r="Q246" s="21"/>
      <c r="R246" s="20"/>
      <c r="S246" s="20"/>
      <c r="T246" s="22"/>
      <c r="U246" s="2"/>
      <c r="V246" s="2"/>
      <c r="W246" s="2"/>
      <c r="X246" s="2"/>
      <c r="Y246" s="2"/>
      <c r="Z246" s="2"/>
      <c r="AA246" s="2"/>
      <c r="AB246" s="2"/>
      <c r="AC246" s="2"/>
      <c r="AD246" s="2"/>
    </row>
    <row r="247" spans="1:30" s="13" customFormat="1">
      <c r="A247" s="20"/>
      <c r="B247" s="20"/>
      <c r="C247" s="20"/>
      <c r="D247" s="40"/>
      <c r="E247" s="21"/>
      <c r="F247" s="21"/>
      <c r="G247" s="21"/>
      <c r="H247" s="21"/>
      <c r="I247" s="21"/>
      <c r="J247" s="21"/>
      <c r="K247" s="21"/>
      <c r="L247" s="21"/>
      <c r="M247" s="21"/>
      <c r="N247" s="21"/>
      <c r="O247" s="21"/>
      <c r="P247" s="21"/>
      <c r="Q247" s="21"/>
      <c r="R247" s="20"/>
      <c r="S247" s="20"/>
      <c r="T247" s="22"/>
      <c r="U247" s="2"/>
      <c r="V247" s="2"/>
      <c r="W247" s="2"/>
      <c r="X247" s="2"/>
      <c r="Y247" s="2"/>
      <c r="Z247" s="2"/>
      <c r="AA247" s="2"/>
      <c r="AB247" s="2"/>
      <c r="AC247" s="2"/>
      <c r="AD247" s="2"/>
    </row>
    <row r="248" spans="1:30" s="13" customFormat="1">
      <c r="A248" s="20"/>
      <c r="B248" s="20"/>
      <c r="C248" s="20"/>
      <c r="D248" s="40"/>
      <c r="E248" s="21"/>
      <c r="F248" s="21"/>
      <c r="G248" s="21"/>
      <c r="H248" s="21"/>
      <c r="I248" s="21"/>
      <c r="J248" s="21"/>
      <c r="K248" s="21"/>
      <c r="L248" s="21"/>
      <c r="M248" s="21"/>
      <c r="N248" s="21"/>
      <c r="O248" s="21"/>
      <c r="P248" s="21"/>
      <c r="Q248" s="21"/>
      <c r="R248" s="20"/>
      <c r="S248" s="20"/>
      <c r="T248" s="22"/>
      <c r="U248" s="2"/>
      <c r="V248" s="2"/>
      <c r="W248" s="2"/>
      <c r="X248" s="2"/>
      <c r="Y248" s="2"/>
      <c r="Z248" s="2"/>
      <c r="AA248" s="2"/>
      <c r="AB248" s="2"/>
      <c r="AC248" s="2"/>
      <c r="AD248" s="2"/>
    </row>
    <row r="249" spans="1:30" s="13" customFormat="1">
      <c r="A249" s="20"/>
      <c r="B249" s="20"/>
      <c r="C249" s="20"/>
      <c r="D249" s="40"/>
      <c r="E249" s="21"/>
      <c r="F249" s="21"/>
      <c r="G249" s="21"/>
      <c r="H249" s="21"/>
      <c r="I249" s="21"/>
      <c r="J249" s="21"/>
      <c r="K249" s="21"/>
      <c r="L249" s="21"/>
      <c r="M249" s="21"/>
      <c r="N249" s="21"/>
      <c r="O249" s="21"/>
      <c r="P249" s="21"/>
      <c r="Q249" s="21"/>
      <c r="R249" s="20"/>
      <c r="S249" s="20"/>
      <c r="T249" s="22"/>
      <c r="U249" s="2"/>
      <c r="V249" s="2"/>
      <c r="W249" s="2"/>
      <c r="X249" s="2"/>
      <c r="Y249" s="2"/>
      <c r="Z249" s="2"/>
      <c r="AA249" s="2"/>
      <c r="AB249" s="2"/>
      <c r="AC249" s="2"/>
      <c r="AD249" s="2"/>
    </row>
    <row r="250" spans="1:30" s="13" customFormat="1">
      <c r="A250" s="20"/>
      <c r="B250" s="20"/>
      <c r="C250" s="20"/>
      <c r="D250" s="40"/>
      <c r="E250" s="21"/>
      <c r="F250" s="21"/>
      <c r="G250" s="21"/>
      <c r="H250" s="21"/>
      <c r="I250" s="21"/>
      <c r="J250" s="21"/>
      <c r="K250" s="21"/>
      <c r="L250" s="21"/>
      <c r="M250" s="21"/>
      <c r="N250" s="21"/>
      <c r="O250" s="21"/>
      <c r="P250" s="21"/>
      <c r="Q250" s="21"/>
      <c r="R250" s="20"/>
      <c r="S250" s="20"/>
      <c r="T250" s="22"/>
      <c r="U250" s="2"/>
      <c r="V250" s="2"/>
      <c r="W250" s="2"/>
      <c r="X250" s="2"/>
      <c r="Y250" s="2"/>
      <c r="Z250" s="2"/>
      <c r="AA250" s="2"/>
      <c r="AB250" s="2"/>
      <c r="AC250" s="2"/>
      <c r="AD250" s="2"/>
    </row>
    <row r="251" spans="1:30" s="13" customFormat="1">
      <c r="A251" s="20"/>
      <c r="B251" s="20"/>
      <c r="C251" s="20"/>
      <c r="D251" s="40"/>
      <c r="E251" s="21"/>
      <c r="F251" s="21"/>
      <c r="G251" s="21"/>
      <c r="H251" s="21"/>
      <c r="I251" s="21"/>
      <c r="J251" s="21"/>
      <c r="K251" s="21"/>
      <c r="L251" s="21"/>
      <c r="M251" s="21"/>
      <c r="N251" s="21"/>
      <c r="O251" s="21"/>
      <c r="P251" s="21"/>
      <c r="Q251" s="21"/>
      <c r="R251" s="20"/>
      <c r="S251" s="20"/>
      <c r="T251" s="22"/>
      <c r="U251" s="2"/>
      <c r="V251" s="2"/>
      <c r="W251" s="2"/>
      <c r="X251" s="2"/>
      <c r="Y251" s="2"/>
      <c r="Z251" s="2"/>
      <c r="AA251" s="2"/>
      <c r="AB251" s="2"/>
      <c r="AC251" s="2"/>
      <c r="AD251" s="2"/>
    </row>
  </sheetData>
  <sheetProtection formatRows="0" autoFilter="0"/>
  <autoFilter ref="C5:C205" xr:uid="{00000000-0009-0000-0000-000005000000}"/>
  <mergeCells count="151">
    <mergeCell ref="D1:F1"/>
    <mergeCell ref="A2:Q2"/>
    <mergeCell ref="E3:E5"/>
    <mergeCell ref="B7:B9"/>
    <mergeCell ref="B10:B11"/>
    <mergeCell ref="B70:B73"/>
    <mergeCell ref="B89:B101"/>
    <mergeCell ref="B12:B15"/>
    <mergeCell ref="A17:A101"/>
    <mergeCell ref="B17:B22"/>
    <mergeCell ref="B23:B29"/>
    <mergeCell ref="B31:B66"/>
    <mergeCell ref="D37:D38"/>
    <mergeCell ref="E37:E38"/>
    <mergeCell ref="F37:F38"/>
    <mergeCell ref="G37:G38"/>
    <mergeCell ref="H37:H38"/>
    <mergeCell ref="I7:I11"/>
    <mergeCell ref="I37:I38"/>
    <mergeCell ref="I70:I73"/>
    <mergeCell ref="I84:I87"/>
    <mergeCell ref="I93:I94"/>
    <mergeCell ref="J7:J11"/>
    <mergeCell ref="J37:J38"/>
    <mergeCell ref="Q173:Q176"/>
    <mergeCell ref="B130:B134"/>
    <mergeCell ref="A136:B138"/>
    <mergeCell ref="A140:B145"/>
    <mergeCell ref="A147:B149"/>
    <mergeCell ref="E93:E94"/>
    <mergeCell ref="F93:F94"/>
    <mergeCell ref="G93:G94"/>
    <mergeCell ref="H93:H94"/>
    <mergeCell ref="I114:I118"/>
    <mergeCell ref="I173:I176"/>
    <mergeCell ref="J93:J94"/>
    <mergeCell ref="J114:J118"/>
    <mergeCell ref="J173:J176"/>
    <mergeCell ref="O93:O94"/>
    <mergeCell ref="P93:P94"/>
    <mergeCell ref="O114:O118"/>
    <mergeCell ref="P114:P118"/>
    <mergeCell ref="O173:O176"/>
    <mergeCell ref="P173:P176"/>
    <mergeCell ref="A125:A128"/>
    <mergeCell ref="B125:B128"/>
    <mergeCell ref="A130:A134"/>
    <mergeCell ref="L93:L94"/>
    <mergeCell ref="D3:D5"/>
    <mergeCell ref="D7:D11"/>
    <mergeCell ref="E7:E11"/>
    <mergeCell ref="K7:K11"/>
    <mergeCell ref="S7:S11"/>
    <mergeCell ref="F7:F11"/>
    <mergeCell ref="G7:G11"/>
    <mergeCell ref="H7:H11"/>
    <mergeCell ref="L7:L11"/>
    <mergeCell ref="M7:M11"/>
    <mergeCell ref="N7:N11"/>
    <mergeCell ref="Q7:Q11"/>
    <mergeCell ref="F3:R3"/>
    <mergeCell ref="S3:T4"/>
    <mergeCell ref="F4:K5"/>
    <mergeCell ref="L4:Q5"/>
    <mergeCell ref="R4:R5"/>
    <mergeCell ref="A7:A15"/>
    <mergeCell ref="J84:J87"/>
    <mergeCell ref="O7:O11"/>
    <mergeCell ref="P7:P11"/>
    <mergeCell ref="K37:K38"/>
    <mergeCell ref="L37:L38"/>
    <mergeCell ref="M37:M38"/>
    <mergeCell ref="N37:N38"/>
    <mergeCell ref="Q37:Q38"/>
    <mergeCell ref="B80:B88"/>
    <mergeCell ref="D84:D87"/>
    <mergeCell ref="E84:E87"/>
    <mergeCell ref="F84:F87"/>
    <mergeCell ref="G84:G87"/>
    <mergeCell ref="H84:H87"/>
    <mergeCell ref="K84:K87"/>
    <mergeCell ref="L84:L87"/>
    <mergeCell ref="M84:M87"/>
    <mergeCell ref="N84:N87"/>
    <mergeCell ref="Q84:Q87"/>
    <mergeCell ref="J70:J73"/>
    <mergeCell ref="S37:S38"/>
    <mergeCell ref="B67:B69"/>
    <mergeCell ref="S70:S73"/>
    <mergeCell ref="B74:B79"/>
    <mergeCell ref="D70:D73"/>
    <mergeCell ref="O37:O38"/>
    <mergeCell ref="P37:P38"/>
    <mergeCell ref="O70:O73"/>
    <mergeCell ref="P70:P73"/>
    <mergeCell ref="S84:S87"/>
    <mergeCell ref="E70:E73"/>
    <mergeCell ref="F70:F73"/>
    <mergeCell ref="G70:G73"/>
    <mergeCell ref="H70:H73"/>
    <mergeCell ref="K70:K73"/>
    <mergeCell ref="L70:L73"/>
    <mergeCell ref="M70:M73"/>
    <mergeCell ref="N70:N73"/>
    <mergeCell ref="Q70:Q73"/>
    <mergeCell ref="O84:O87"/>
    <mergeCell ref="P84:P87"/>
    <mergeCell ref="M93:M94"/>
    <mergeCell ref="N93:N94"/>
    <mergeCell ref="Q93:Q94"/>
    <mergeCell ref="S93:S94"/>
    <mergeCell ref="A103:B112"/>
    <mergeCell ref="A114:A123"/>
    <mergeCell ref="B114:B123"/>
    <mergeCell ref="D114:D118"/>
    <mergeCell ref="E114:E118"/>
    <mergeCell ref="F114:F118"/>
    <mergeCell ref="G114:G118"/>
    <mergeCell ref="H114:H118"/>
    <mergeCell ref="K114:K118"/>
    <mergeCell ref="L114:L118"/>
    <mergeCell ref="M114:M118"/>
    <mergeCell ref="N114:N118"/>
    <mergeCell ref="Q114:Q118"/>
    <mergeCell ref="S114:S118"/>
    <mergeCell ref="K93:K94"/>
    <mergeCell ref="D93:D94"/>
    <mergeCell ref="A192:B201"/>
    <mergeCell ref="A203:B203"/>
    <mergeCell ref="A205:B205"/>
    <mergeCell ref="A206:T206"/>
    <mergeCell ref="A151:B154"/>
    <mergeCell ref="A156:B159"/>
    <mergeCell ref="A160:B160"/>
    <mergeCell ref="A161:B161"/>
    <mergeCell ref="A162:B162"/>
    <mergeCell ref="A163:B163"/>
    <mergeCell ref="A165:B168"/>
    <mergeCell ref="A170:B180"/>
    <mergeCell ref="D173:D176"/>
    <mergeCell ref="A182:B182"/>
    <mergeCell ref="A184:B190"/>
    <mergeCell ref="S173:S176"/>
    <mergeCell ref="E173:E176"/>
    <mergeCell ref="F173:F176"/>
    <mergeCell ref="G173:G176"/>
    <mergeCell ref="H173:H176"/>
    <mergeCell ref="K173:K176"/>
    <mergeCell ref="L173:L176"/>
    <mergeCell ref="M173:M176"/>
    <mergeCell ref="N173:N176"/>
  </mergeCells>
  <phoneticPr fontId="6"/>
  <printOptions horizontalCentered="1"/>
  <pageMargins left="0.51181102362204722" right="0.51181102362204722" top="0.6692913385826772" bottom="0.62992125984251968" header="0.31496062992125984" footer="0.31496062992125984"/>
  <pageSetup paperSize="9" scale="64" fitToHeight="0" orientation="landscape" r:id="rId1"/>
  <rowBreaks count="4" manualBreakCount="4">
    <brk id="50" max="15" man="1"/>
    <brk id="99" max="15" man="1"/>
    <brk id="145" max="15" man="1"/>
    <brk id="190" max="15" man="1"/>
  </rowBreak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D251"/>
  <sheetViews>
    <sheetView view="pageBreakPreview" zoomScale="89" zoomScaleNormal="87" zoomScaleSheetLayoutView="89" workbookViewId="0">
      <pane xSplit="3" ySplit="5" topLeftCell="D6" activePane="bottomRight" state="frozen"/>
      <selection activeCell="G12" sqref="G12"/>
      <selection pane="topRight" activeCell="G12" sqref="G12"/>
      <selection pane="bottomLeft" activeCell="G12" sqref="G12"/>
      <selection pane="bottomRight" activeCell="G12" sqref="G12"/>
    </sheetView>
  </sheetViews>
  <sheetFormatPr defaultColWidth="9" defaultRowHeight="13.2"/>
  <cols>
    <col min="1" max="1" width="2.21875" style="23" customWidth="1"/>
    <col min="2" max="2" width="10.44140625" style="23" customWidth="1"/>
    <col min="3" max="3" width="32.6640625" style="23" customWidth="1"/>
    <col min="4" max="4" width="8.88671875" style="41" customWidth="1"/>
    <col min="5" max="6" width="9" style="24" customWidth="1"/>
    <col min="7" max="11" width="8.6640625" style="24" customWidth="1"/>
    <col min="12" max="12" width="9" style="24" customWidth="1"/>
    <col min="13" max="17" width="8.6640625" style="24" customWidth="1"/>
    <col min="18" max="18" width="33" style="23" customWidth="1"/>
    <col min="19" max="19" width="7.44140625" style="23" bestFit="1" customWidth="1"/>
    <col min="20" max="20" width="7.44140625" style="25" bestFit="1" customWidth="1"/>
    <col min="21" max="30" width="9" style="1"/>
    <col min="31" max="16384" width="9" style="11"/>
  </cols>
  <sheetData>
    <row r="1" spans="1:30" s="1" customFormat="1" ht="19.5" customHeight="1">
      <c r="A1" s="12" t="s">
        <v>317</v>
      </c>
      <c r="B1" s="209"/>
      <c r="C1" s="209"/>
      <c r="D1" s="334" t="str">
        <f ca="1">RIGHT(CELL("filename",A1),LEN(CELL("filename",A1))-FIND("]", CELL("filename",A1)))</f>
        <v>係5</v>
      </c>
      <c r="E1" s="335"/>
      <c r="F1" s="335"/>
      <c r="G1" s="209"/>
      <c r="H1" s="209"/>
      <c r="I1" s="209"/>
      <c r="J1" s="209"/>
      <c r="K1" s="210"/>
      <c r="L1" s="210"/>
      <c r="M1" s="210"/>
      <c r="N1" s="210"/>
      <c r="O1" s="210"/>
      <c r="P1" s="210"/>
      <c r="Q1" s="210"/>
      <c r="R1" s="209"/>
      <c r="S1" s="209"/>
      <c r="T1" s="211"/>
    </row>
    <row r="2" spans="1:30" s="1" customFormat="1" ht="45.75" customHeight="1" thickBot="1">
      <c r="A2" s="345" t="s">
        <v>307</v>
      </c>
      <c r="B2" s="338"/>
      <c r="C2" s="338"/>
      <c r="D2" s="338"/>
      <c r="E2" s="338"/>
      <c r="F2" s="338"/>
      <c r="G2" s="338"/>
      <c r="H2" s="338"/>
      <c r="I2" s="338"/>
      <c r="J2" s="338"/>
      <c r="K2" s="338"/>
      <c r="L2" s="338"/>
      <c r="M2" s="338"/>
      <c r="N2" s="338"/>
      <c r="O2" s="338"/>
      <c r="P2" s="338"/>
      <c r="Q2" s="338"/>
      <c r="R2" s="195"/>
      <c r="S2" s="212"/>
      <c r="T2" s="212"/>
    </row>
    <row r="3" spans="1:30" ht="13.5" customHeight="1" thickBot="1">
      <c r="A3" s="181"/>
      <c r="B3" s="182"/>
      <c r="C3" s="183"/>
      <c r="D3" s="322" t="s">
        <v>210</v>
      </c>
      <c r="E3" s="339" t="s">
        <v>218</v>
      </c>
      <c r="F3" s="342" t="s">
        <v>20</v>
      </c>
      <c r="G3" s="343"/>
      <c r="H3" s="343"/>
      <c r="I3" s="343"/>
      <c r="J3" s="343"/>
      <c r="K3" s="343"/>
      <c r="L3" s="343"/>
      <c r="M3" s="343"/>
      <c r="N3" s="343"/>
      <c r="O3" s="343"/>
      <c r="P3" s="343"/>
      <c r="Q3" s="343"/>
      <c r="R3" s="344"/>
      <c r="S3" s="305" t="s">
        <v>2</v>
      </c>
      <c r="T3" s="306"/>
    </row>
    <row r="4" spans="1:30" ht="19.5" customHeight="1" thickBot="1">
      <c r="A4" s="184"/>
      <c r="B4" s="185"/>
      <c r="C4" s="186"/>
      <c r="D4" s="323"/>
      <c r="E4" s="340"/>
      <c r="F4" s="326" t="s">
        <v>219</v>
      </c>
      <c r="G4" s="327"/>
      <c r="H4" s="327"/>
      <c r="I4" s="328"/>
      <c r="J4" s="328"/>
      <c r="K4" s="329"/>
      <c r="L4" s="326" t="s">
        <v>220</v>
      </c>
      <c r="M4" s="327"/>
      <c r="N4" s="327"/>
      <c r="O4" s="328"/>
      <c r="P4" s="328"/>
      <c r="Q4" s="329"/>
      <c r="R4" s="309" t="s">
        <v>21</v>
      </c>
      <c r="S4" s="307"/>
      <c r="T4" s="308"/>
    </row>
    <row r="5" spans="1:30" ht="15" thickBot="1">
      <c r="A5" s="187"/>
      <c r="B5" s="188"/>
      <c r="C5" s="189" t="s">
        <v>308</v>
      </c>
      <c r="D5" s="324"/>
      <c r="E5" s="341"/>
      <c r="F5" s="330"/>
      <c r="G5" s="331"/>
      <c r="H5" s="331"/>
      <c r="I5" s="332"/>
      <c r="J5" s="332"/>
      <c r="K5" s="333"/>
      <c r="L5" s="330"/>
      <c r="M5" s="331"/>
      <c r="N5" s="331"/>
      <c r="O5" s="332"/>
      <c r="P5" s="332"/>
      <c r="Q5" s="333"/>
      <c r="R5" s="310"/>
      <c r="S5" s="62" t="s">
        <v>3</v>
      </c>
      <c r="T5" s="66" t="s">
        <v>4</v>
      </c>
    </row>
    <row r="6" spans="1:30" s="12" customFormat="1" ht="13.8" thickBot="1">
      <c r="A6" s="45" t="s">
        <v>22</v>
      </c>
      <c r="B6" s="46"/>
      <c r="C6" s="54"/>
      <c r="D6" s="50"/>
      <c r="E6" s="48">
        <f>F6+L6</f>
        <v>0</v>
      </c>
      <c r="F6" s="58">
        <f>SUM(F7:F15)</f>
        <v>0</v>
      </c>
      <c r="G6" s="161" t="s">
        <v>216</v>
      </c>
      <c r="H6" s="161" t="s">
        <v>217</v>
      </c>
      <c r="I6" s="161" t="s">
        <v>314</v>
      </c>
      <c r="J6" s="161" t="s">
        <v>315</v>
      </c>
      <c r="K6" s="162" t="s">
        <v>316</v>
      </c>
      <c r="L6" s="58">
        <f>SUM(L7:L15)</f>
        <v>0</v>
      </c>
      <c r="M6" s="161" t="s">
        <v>216</v>
      </c>
      <c r="N6" s="161" t="s">
        <v>217</v>
      </c>
      <c r="O6" s="161" t="s">
        <v>314</v>
      </c>
      <c r="P6" s="161" t="s">
        <v>315</v>
      </c>
      <c r="Q6" s="162" t="s">
        <v>316</v>
      </c>
      <c r="R6" s="163"/>
      <c r="S6" s="63" t="str">
        <f t="shared" ref="S6:S69" si="0">IFERROR(ROUND(F6/E6*100,1),"")</f>
        <v/>
      </c>
      <c r="T6" s="67">
        <v>70</v>
      </c>
    </row>
    <row r="7" spans="1:30" s="13" customFormat="1">
      <c r="A7" s="311"/>
      <c r="B7" s="314" t="s">
        <v>23</v>
      </c>
      <c r="C7" s="38" t="s">
        <v>24</v>
      </c>
      <c r="D7" s="325" t="s">
        <v>305</v>
      </c>
      <c r="E7" s="318">
        <f>F7+L7</f>
        <v>0</v>
      </c>
      <c r="F7" s="319">
        <f>SUM(G7:K11)</f>
        <v>0</v>
      </c>
      <c r="G7" s="321"/>
      <c r="H7" s="321"/>
      <c r="I7" s="321"/>
      <c r="J7" s="321"/>
      <c r="K7" s="321"/>
      <c r="L7" s="319">
        <f>SUM(M7:Q11)</f>
        <v>0</v>
      </c>
      <c r="M7" s="321"/>
      <c r="N7" s="321"/>
      <c r="O7" s="321"/>
      <c r="P7" s="321"/>
      <c r="Q7" s="321"/>
      <c r="R7" s="180"/>
      <c r="S7" s="320" t="str">
        <f>IFERROR(ROUND(F7/E7*100,1),"")</f>
        <v/>
      </c>
      <c r="T7" s="68">
        <v>70</v>
      </c>
      <c r="U7" s="2"/>
      <c r="V7" s="2"/>
      <c r="W7" s="2"/>
      <c r="X7" s="2"/>
      <c r="Y7" s="2"/>
      <c r="Z7" s="2"/>
      <c r="AA7" s="2"/>
      <c r="AB7" s="2"/>
      <c r="AC7" s="2"/>
      <c r="AD7" s="2"/>
    </row>
    <row r="8" spans="1:30" s="13" customFormat="1">
      <c r="A8" s="312"/>
      <c r="B8" s="315"/>
      <c r="C8" s="55" t="s">
        <v>25</v>
      </c>
      <c r="D8" s="304"/>
      <c r="E8" s="295"/>
      <c r="F8" s="296"/>
      <c r="G8" s="293"/>
      <c r="H8" s="293"/>
      <c r="I8" s="293"/>
      <c r="J8" s="293"/>
      <c r="K8" s="293"/>
      <c r="L8" s="296"/>
      <c r="M8" s="293"/>
      <c r="N8" s="293"/>
      <c r="O8" s="293"/>
      <c r="P8" s="293"/>
      <c r="Q8" s="293"/>
      <c r="R8" s="160"/>
      <c r="S8" s="291"/>
      <c r="T8" s="69">
        <v>70</v>
      </c>
      <c r="U8" s="2"/>
      <c r="V8" s="2"/>
      <c r="W8" s="2"/>
      <c r="X8" s="2"/>
      <c r="Y8" s="2"/>
      <c r="Z8" s="2"/>
      <c r="AA8" s="2"/>
      <c r="AB8" s="2"/>
      <c r="AC8" s="2"/>
      <c r="AD8" s="2"/>
    </row>
    <row r="9" spans="1:30" s="13" customFormat="1">
      <c r="A9" s="312"/>
      <c r="B9" s="315"/>
      <c r="C9" s="55" t="s">
        <v>26</v>
      </c>
      <c r="D9" s="304"/>
      <c r="E9" s="295"/>
      <c r="F9" s="296"/>
      <c r="G9" s="293"/>
      <c r="H9" s="293"/>
      <c r="I9" s="293"/>
      <c r="J9" s="293"/>
      <c r="K9" s="293"/>
      <c r="L9" s="296"/>
      <c r="M9" s="293"/>
      <c r="N9" s="293"/>
      <c r="O9" s="293"/>
      <c r="P9" s="293"/>
      <c r="Q9" s="293"/>
      <c r="R9" s="160"/>
      <c r="S9" s="291"/>
      <c r="T9" s="69">
        <v>70</v>
      </c>
      <c r="U9" s="2"/>
      <c r="V9" s="2"/>
      <c r="W9" s="2"/>
      <c r="X9" s="2"/>
      <c r="Y9" s="2"/>
      <c r="Z9" s="2"/>
      <c r="AA9" s="2"/>
      <c r="AB9" s="2"/>
      <c r="AC9" s="2"/>
      <c r="AD9" s="2"/>
    </row>
    <row r="10" spans="1:30" s="13" customFormat="1">
      <c r="A10" s="312"/>
      <c r="B10" s="315" t="s">
        <v>27</v>
      </c>
      <c r="C10" s="55" t="s">
        <v>28</v>
      </c>
      <c r="D10" s="304"/>
      <c r="E10" s="295"/>
      <c r="F10" s="296"/>
      <c r="G10" s="293"/>
      <c r="H10" s="293"/>
      <c r="I10" s="293"/>
      <c r="J10" s="293"/>
      <c r="K10" s="293"/>
      <c r="L10" s="296"/>
      <c r="M10" s="293"/>
      <c r="N10" s="293"/>
      <c r="O10" s="293"/>
      <c r="P10" s="293"/>
      <c r="Q10" s="293"/>
      <c r="R10" s="160"/>
      <c r="S10" s="291"/>
      <c r="T10" s="69">
        <v>70</v>
      </c>
      <c r="U10" s="2"/>
      <c r="V10" s="2"/>
      <c r="W10" s="2"/>
      <c r="X10" s="2"/>
      <c r="Y10" s="2"/>
      <c r="Z10" s="2"/>
      <c r="AA10" s="2"/>
      <c r="AB10" s="2"/>
      <c r="AC10" s="2"/>
      <c r="AD10" s="2"/>
    </row>
    <row r="11" spans="1:30" s="13" customFormat="1">
      <c r="A11" s="312"/>
      <c r="B11" s="315"/>
      <c r="C11" s="55" t="s">
        <v>29</v>
      </c>
      <c r="D11" s="304"/>
      <c r="E11" s="295"/>
      <c r="F11" s="296"/>
      <c r="G11" s="294"/>
      <c r="H11" s="294"/>
      <c r="I11" s="294"/>
      <c r="J11" s="294"/>
      <c r="K11" s="294"/>
      <c r="L11" s="296"/>
      <c r="M11" s="294"/>
      <c r="N11" s="294"/>
      <c r="O11" s="294"/>
      <c r="P11" s="294"/>
      <c r="Q11" s="294"/>
      <c r="R11" s="160"/>
      <c r="S11" s="291"/>
      <c r="T11" s="69">
        <v>70</v>
      </c>
      <c r="U11" s="2"/>
      <c r="V11" s="2"/>
      <c r="W11" s="2"/>
      <c r="X11" s="2"/>
      <c r="Y11" s="2"/>
      <c r="Z11" s="2"/>
      <c r="AA11" s="2"/>
      <c r="AB11" s="2"/>
      <c r="AC11" s="2"/>
      <c r="AD11" s="2"/>
    </row>
    <row r="12" spans="1:30" s="13" customFormat="1">
      <c r="A12" s="312"/>
      <c r="B12" s="316" t="s">
        <v>30</v>
      </c>
      <c r="C12" s="14" t="s">
        <v>31</v>
      </c>
      <c r="D12" s="51" t="s">
        <v>212</v>
      </c>
      <c r="E12" s="7">
        <f t="shared" ref="E12:E76" si="1">F12+L12</f>
        <v>0</v>
      </c>
      <c r="F12" s="9">
        <f>SUM(G12:K12)</f>
        <v>0</v>
      </c>
      <c r="G12" s="43"/>
      <c r="H12" s="43"/>
      <c r="I12" s="43"/>
      <c r="J12" s="43"/>
      <c r="K12" s="59"/>
      <c r="L12" s="9">
        <f>SUM(M12:Q12)</f>
        <v>0</v>
      </c>
      <c r="M12" s="43"/>
      <c r="N12" s="43"/>
      <c r="O12" s="43"/>
      <c r="P12" s="43"/>
      <c r="Q12" s="59"/>
      <c r="R12" s="157"/>
      <c r="S12" s="64" t="str">
        <f t="shared" si="0"/>
        <v/>
      </c>
      <c r="T12" s="69">
        <v>70</v>
      </c>
      <c r="U12" s="2"/>
      <c r="V12" s="2"/>
      <c r="W12" s="2"/>
      <c r="X12" s="2"/>
      <c r="Y12" s="2"/>
      <c r="Z12" s="2"/>
      <c r="AA12" s="2"/>
      <c r="AB12" s="2"/>
      <c r="AC12" s="2"/>
      <c r="AD12" s="2"/>
    </row>
    <row r="13" spans="1:30" s="13" customFormat="1">
      <c r="A13" s="312"/>
      <c r="B13" s="316"/>
      <c r="C13" s="14" t="s">
        <v>32</v>
      </c>
      <c r="D13" s="51" t="s">
        <v>213</v>
      </c>
      <c r="E13" s="7">
        <f t="shared" si="1"/>
        <v>0</v>
      </c>
      <c r="F13" s="9">
        <f>SUM(G13:K13)</f>
        <v>0</v>
      </c>
      <c r="G13" s="43"/>
      <c r="H13" s="43"/>
      <c r="I13" s="43"/>
      <c r="J13" s="43"/>
      <c r="K13" s="59"/>
      <c r="L13" s="9">
        <f>SUM(M13:Q13)</f>
        <v>0</v>
      </c>
      <c r="M13" s="43"/>
      <c r="N13" s="43"/>
      <c r="O13" s="43"/>
      <c r="P13" s="43"/>
      <c r="Q13" s="59"/>
      <c r="R13" s="157"/>
      <c r="S13" s="64" t="str">
        <f t="shared" si="0"/>
        <v/>
      </c>
      <c r="T13" s="69">
        <v>70</v>
      </c>
      <c r="U13" s="2"/>
      <c r="V13" s="2"/>
      <c r="W13" s="2"/>
      <c r="X13" s="2"/>
      <c r="Y13" s="2"/>
      <c r="Z13" s="2"/>
      <c r="AA13" s="2"/>
      <c r="AB13" s="2"/>
      <c r="AC13" s="2"/>
      <c r="AD13" s="2"/>
    </row>
    <row r="14" spans="1:30" s="13" customFormat="1">
      <c r="A14" s="312"/>
      <c r="B14" s="316"/>
      <c r="C14" s="14" t="s">
        <v>221</v>
      </c>
      <c r="D14" s="51" t="s">
        <v>213</v>
      </c>
      <c r="E14" s="7">
        <f t="shared" si="1"/>
        <v>0</v>
      </c>
      <c r="F14" s="9">
        <f>SUM(G14:K14)</f>
        <v>0</v>
      </c>
      <c r="G14" s="43"/>
      <c r="H14" s="43"/>
      <c r="I14" s="43"/>
      <c r="J14" s="43"/>
      <c r="K14" s="59"/>
      <c r="L14" s="9">
        <f>SUM(M14:Q14)</f>
        <v>0</v>
      </c>
      <c r="M14" s="43"/>
      <c r="N14" s="43"/>
      <c r="O14" s="43"/>
      <c r="P14" s="43"/>
      <c r="Q14" s="59"/>
      <c r="R14" s="157"/>
      <c r="S14" s="64" t="str">
        <f t="shared" si="0"/>
        <v/>
      </c>
      <c r="T14" s="69">
        <v>70</v>
      </c>
      <c r="U14" s="2"/>
      <c r="V14" s="2"/>
      <c r="W14" s="2"/>
      <c r="X14" s="2"/>
      <c r="Y14" s="2"/>
      <c r="Z14" s="2"/>
      <c r="AA14" s="2"/>
      <c r="AB14" s="2"/>
      <c r="AC14" s="2"/>
      <c r="AD14" s="2"/>
    </row>
    <row r="15" spans="1:30" s="13" customFormat="1" ht="13.8" thickBot="1">
      <c r="A15" s="313"/>
      <c r="B15" s="317"/>
      <c r="C15" s="37" t="s">
        <v>222</v>
      </c>
      <c r="D15" s="71" t="s">
        <v>212</v>
      </c>
      <c r="E15" s="6">
        <f t="shared" si="1"/>
        <v>0</v>
      </c>
      <c r="F15" s="8">
        <f>SUM(G15:K15)</f>
        <v>0</v>
      </c>
      <c r="G15" s="72"/>
      <c r="H15" s="72"/>
      <c r="I15" s="72"/>
      <c r="J15" s="72"/>
      <c r="K15" s="73"/>
      <c r="L15" s="8">
        <f>SUM(M15:Q15)</f>
        <v>0</v>
      </c>
      <c r="M15" s="72"/>
      <c r="N15" s="72"/>
      <c r="O15" s="72"/>
      <c r="P15" s="72"/>
      <c r="Q15" s="73"/>
      <c r="R15" s="158"/>
      <c r="S15" s="74" t="str">
        <f t="shared" si="0"/>
        <v/>
      </c>
      <c r="T15" s="75">
        <v>70</v>
      </c>
      <c r="U15" s="2"/>
      <c r="V15" s="2"/>
      <c r="W15" s="2"/>
      <c r="X15" s="2"/>
      <c r="Y15" s="2"/>
      <c r="Z15" s="2"/>
      <c r="AA15" s="2"/>
      <c r="AB15" s="2"/>
      <c r="AC15" s="2"/>
      <c r="AD15" s="2"/>
    </row>
    <row r="16" spans="1:30" s="12" customFormat="1">
      <c r="A16" s="154" t="s">
        <v>33</v>
      </c>
      <c r="B16" s="76"/>
      <c r="C16" s="77"/>
      <c r="D16" s="78"/>
      <c r="E16" s="79">
        <f t="shared" si="1"/>
        <v>0</v>
      </c>
      <c r="F16" s="80">
        <f>SUM(F17:F101)</f>
        <v>0</v>
      </c>
      <c r="G16" s="164" t="s">
        <v>216</v>
      </c>
      <c r="H16" s="164" t="s">
        <v>217</v>
      </c>
      <c r="I16" s="164" t="s">
        <v>314</v>
      </c>
      <c r="J16" s="164" t="s">
        <v>315</v>
      </c>
      <c r="K16" s="165" t="s">
        <v>316</v>
      </c>
      <c r="L16" s="80">
        <f>SUM(L17:L101)</f>
        <v>0</v>
      </c>
      <c r="M16" s="164" t="s">
        <v>216</v>
      </c>
      <c r="N16" s="164" t="s">
        <v>217</v>
      </c>
      <c r="O16" s="164" t="s">
        <v>314</v>
      </c>
      <c r="P16" s="164" t="s">
        <v>315</v>
      </c>
      <c r="Q16" s="165" t="s">
        <v>316</v>
      </c>
      <c r="R16" s="166"/>
      <c r="S16" s="81" t="str">
        <f t="shared" si="0"/>
        <v/>
      </c>
      <c r="T16" s="82">
        <v>70</v>
      </c>
    </row>
    <row r="17" spans="1:30" s="13" customFormat="1">
      <c r="A17" s="278"/>
      <c r="B17" s="288" t="s">
        <v>34</v>
      </c>
      <c r="C17" s="14" t="s">
        <v>35</v>
      </c>
      <c r="D17" s="53" t="s">
        <v>214</v>
      </c>
      <c r="E17" s="7">
        <f t="shared" si="1"/>
        <v>0</v>
      </c>
      <c r="F17" s="9">
        <f t="shared" ref="F17:F33" si="2">SUM(G17:K17)</f>
        <v>0</v>
      </c>
      <c r="G17" s="43"/>
      <c r="H17" s="43"/>
      <c r="I17" s="43"/>
      <c r="J17" s="43"/>
      <c r="K17" s="59"/>
      <c r="L17" s="9">
        <f t="shared" ref="L17:L33" si="3">SUM(M17:Q17)</f>
        <v>0</v>
      </c>
      <c r="M17" s="43"/>
      <c r="N17" s="43"/>
      <c r="O17" s="43"/>
      <c r="P17" s="43"/>
      <c r="Q17" s="59"/>
      <c r="R17" s="157"/>
      <c r="S17" s="64" t="str">
        <f t="shared" si="0"/>
        <v/>
      </c>
      <c r="T17" s="69">
        <v>70</v>
      </c>
      <c r="U17" s="2"/>
      <c r="V17" s="2"/>
      <c r="W17" s="2"/>
      <c r="X17" s="2"/>
      <c r="Y17" s="2"/>
      <c r="Z17" s="2"/>
      <c r="AA17" s="2"/>
      <c r="AB17" s="2"/>
      <c r="AC17" s="2"/>
      <c r="AD17" s="2"/>
    </row>
    <row r="18" spans="1:30" s="13" customFormat="1">
      <c r="A18" s="278"/>
      <c r="B18" s="288"/>
      <c r="C18" s="14" t="s">
        <v>36</v>
      </c>
      <c r="D18" s="51" t="s">
        <v>215</v>
      </c>
      <c r="E18" s="7">
        <f t="shared" si="1"/>
        <v>0</v>
      </c>
      <c r="F18" s="9">
        <f t="shared" si="2"/>
        <v>0</v>
      </c>
      <c r="G18" s="43"/>
      <c r="H18" s="43"/>
      <c r="I18" s="43"/>
      <c r="J18" s="43"/>
      <c r="K18" s="59"/>
      <c r="L18" s="9">
        <f t="shared" si="3"/>
        <v>0</v>
      </c>
      <c r="M18" s="43"/>
      <c r="N18" s="43"/>
      <c r="O18" s="43"/>
      <c r="P18" s="43"/>
      <c r="Q18" s="59"/>
      <c r="R18" s="157"/>
      <c r="S18" s="64" t="str">
        <f t="shared" si="0"/>
        <v/>
      </c>
      <c r="T18" s="69">
        <v>70</v>
      </c>
      <c r="U18" s="2"/>
      <c r="V18" s="2"/>
      <c r="W18" s="2"/>
      <c r="X18" s="2"/>
      <c r="Y18" s="2"/>
      <c r="Z18" s="2"/>
      <c r="AA18" s="2"/>
      <c r="AB18" s="2"/>
      <c r="AC18" s="2"/>
      <c r="AD18" s="2"/>
    </row>
    <row r="19" spans="1:30" s="13" customFormat="1">
      <c r="A19" s="278"/>
      <c r="B19" s="288"/>
      <c r="C19" s="14" t="s">
        <v>37</v>
      </c>
      <c r="D19" s="51" t="s">
        <v>214</v>
      </c>
      <c r="E19" s="7">
        <f t="shared" si="1"/>
        <v>0</v>
      </c>
      <c r="F19" s="9">
        <f t="shared" si="2"/>
        <v>0</v>
      </c>
      <c r="G19" s="43"/>
      <c r="H19" s="43"/>
      <c r="I19" s="43"/>
      <c r="J19" s="43"/>
      <c r="K19" s="59"/>
      <c r="L19" s="9">
        <f t="shared" si="3"/>
        <v>0</v>
      </c>
      <c r="M19" s="43"/>
      <c r="N19" s="43"/>
      <c r="O19" s="43"/>
      <c r="P19" s="43"/>
      <c r="Q19" s="59"/>
      <c r="R19" s="157"/>
      <c r="S19" s="64" t="str">
        <f t="shared" si="0"/>
        <v/>
      </c>
      <c r="T19" s="69">
        <v>70</v>
      </c>
      <c r="U19" s="2"/>
      <c r="V19" s="2"/>
      <c r="W19" s="2"/>
      <c r="X19" s="2"/>
      <c r="Y19" s="2"/>
      <c r="Z19" s="2"/>
      <c r="AA19" s="2"/>
      <c r="AB19" s="2"/>
      <c r="AC19" s="2"/>
      <c r="AD19" s="2"/>
    </row>
    <row r="20" spans="1:30" s="13" customFormat="1" ht="13.5" customHeight="1">
      <c r="A20" s="278"/>
      <c r="B20" s="288"/>
      <c r="C20" s="14" t="s">
        <v>199</v>
      </c>
      <c r="D20" s="51" t="s">
        <v>214</v>
      </c>
      <c r="E20" s="7">
        <f t="shared" si="1"/>
        <v>0</v>
      </c>
      <c r="F20" s="9">
        <f t="shared" si="2"/>
        <v>0</v>
      </c>
      <c r="G20" s="43"/>
      <c r="H20" s="43"/>
      <c r="I20" s="43"/>
      <c r="J20" s="43"/>
      <c r="K20" s="59"/>
      <c r="L20" s="9">
        <f t="shared" si="3"/>
        <v>0</v>
      </c>
      <c r="M20" s="43"/>
      <c r="N20" s="43"/>
      <c r="O20" s="43"/>
      <c r="P20" s="43"/>
      <c r="Q20" s="59"/>
      <c r="R20" s="157"/>
      <c r="S20" s="64" t="str">
        <f t="shared" si="0"/>
        <v/>
      </c>
      <c r="T20" s="69">
        <v>70</v>
      </c>
      <c r="U20" s="2"/>
      <c r="V20" s="2"/>
      <c r="W20" s="2"/>
      <c r="X20" s="2"/>
      <c r="Y20" s="2"/>
      <c r="Z20" s="2"/>
      <c r="AA20" s="2"/>
      <c r="AB20" s="2"/>
      <c r="AC20" s="2"/>
      <c r="AD20" s="2"/>
    </row>
    <row r="21" spans="1:30" s="13" customFormat="1">
      <c r="A21" s="278"/>
      <c r="B21" s="288"/>
      <c r="C21" s="14" t="s">
        <v>38</v>
      </c>
      <c r="D21" s="51" t="s">
        <v>214</v>
      </c>
      <c r="E21" s="7">
        <f t="shared" si="1"/>
        <v>0</v>
      </c>
      <c r="F21" s="9">
        <f t="shared" si="2"/>
        <v>0</v>
      </c>
      <c r="G21" s="43"/>
      <c r="H21" s="43"/>
      <c r="I21" s="43"/>
      <c r="J21" s="43"/>
      <c r="K21" s="59"/>
      <c r="L21" s="9">
        <f t="shared" si="3"/>
        <v>0</v>
      </c>
      <c r="M21" s="43"/>
      <c r="N21" s="43"/>
      <c r="O21" s="43"/>
      <c r="P21" s="43"/>
      <c r="Q21" s="59"/>
      <c r="R21" s="157"/>
      <c r="S21" s="64" t="str">
        <f t="shared" si="0"/>
        <v/>
      </c>
      <c r="T21" s="69">
        <v>70</v>
      </c>
      <c r="U21" s="2"/>
      <c r="V21" s="2"/>
      <c r="W21" s="2"/>
      <c r="X21" s="2"/>
      <c r="Y21" s="2"/>
      <c r="Z21" s="2"/>
      <c r="AA21" s="2"/>
      <c r="AB21" s="2"/>
      <c r="AC21" s="2"/>
      <c r="AD21" s="2"/>
    </row>
    <row r="22" spans="1:30" s="13" customFormat="1">
      <c r="A22" s="278"/>
      <c r="B22" s="288"/>
      <c r="C22" s="14" t="s">
        <v>39</v>
      </c>
      <c r="D22" s="51" t="s">
        <v>214</v>
      </c>
      <c r="E22" s="7">
        <f t="shared" si="1"/>
        <v>0</v>
      </c>
      <c r="F22" s="9">
        <f t="shared" si="2"/>
        <v>0</v>
      </c>
      <c r="G22" s="43"/>
      <c r="H22" s="43"/>
      <c r="I22" s="43"/>
      <c r="J22" s="43"/>
      <c r="K22" s="59"/>
      <c r="L22" s="9">
        <f t="shared" si="3"/>
        <v>0</v>
      </c>
      <c r="M22" s="43"/>
      <c r="N22" s="43"/>
      <c r="O22" s="43"/>
      <c r="P22" s="43"/>
      <c r="Q22" s="59"/>
      <c r="R22" s="157"/>
      <c r="S22" s="64" t="str">
        <f t="shared" si="0"/>
        <v/>
      </c>
      <c r="T22" s="69">
        <v>70</v>
      </c>
      <c r="U22" s="2"/>
      <c r="V22" s="2"/>
      <c r="W22" s="2"/>
      <c r="X22" s="2"/>
      <c r="Y22" s="2"/>
      <c r="Z22" s="2"/>
      <c r="AA22" s="2"/>
      <c r="AB22" s="2"/>
      <c r="AC22" s="2"/>
      <c r="AD22" s="2"/>
    </row>
    <row r="23" spans="1:30" s="13" customFormat="1">
      <c r="A23" s="278"/>
      <c r="B23" s="290" t="s">
        <v>209</v>
      </c>
      <c r="C23" s="14" t="s">
        <v>40</v>
      </c>
      <c r="D23" s="51" t="s">
        <v>240</v>
      </c>
      <c r="E23" s="7">
        <f t="shared" si="1"/>
        <v>0</v>
      </c>
      <c r="F23" s="9">
        <f t="shared" si="2"/>
        <v>0</v>
      </c>
      <c r="G23" s="43"/>
      <c r="H23" s="43"/>
      <c r="I23" s="43"/>
      <c r="J23" s="43"/>
      <c r="K23" s="59"/>
      <c r="L23" s="9">
        <f t="shared" si="3"/>
        <v>0</v>
      </c>
      <c r="M23" s="43"/>
      <c r="N23" s="43"/>
      <c r="O23" s="43"/>
      <c r="P23" s="43"/>
      <c r="Q23" s="59"/>
      <c r="R23" s="157"/>
      <c r="S23" s="64" t="str">
        <f t="shared" si="0"/>
        <v/>
      </c>
      <c r="T23" s="69">
        <v>70</v>
      </c>
      <c r="U23" s="2"/>
      <c r="V23" s="2"/>
      <c r="W23" s="2"/>
      <c r="X23" s="2"/>
      <c r="Y23" s="2"/>
      <c r="Z23" s="2"/>
      <c r="AA23" s="2"/>
      <c r="AB23" s="2"/>
      <c r="AC23" s="2"/>
      <c r="AD23" s="2"/>
    </row>
    <row r="24" spans="1:30" s="13" customFormat="1">
      <c r="A24" s="278"/>
      <c r="B24" s="288"/>
      <c r="C24" s="14" t="s">
        <v>41</v>
      </c>
      <c r="D24" s="51" t="s">
        <v>240</v>
      </c>
      <c r="E24" s="7">
        <f t="shared" si="1"/>
        <v>0</v>
      </c>
      <c r="F24" s="9">
        <f t="shared" si="2"/>
        <v>0</v>
      </c>
      <c r="G24" s="43"/>
      <c r="H24" s="43"/>
      <c r="I24" s="43"/>
      <c r="J24" s="43"/>
      <c r="K24" s="59"/>
      <c r="L24" s="9">
        <f t="shared" si="3"/>
        <v>0</v>
      </c>
      <c r="M24" s="43"/>
      <c r="N24" s="43"/>
      <c r="O24" s="43"/>
      <c r="P24" s="43"/>
      <c r="Q24" s="59"/>
      <c r="R24" s="157"/>
      <c r="S24" s="64" t="str">
        <f t="shared" si="0"/>
        <v/>
      </c>
      <c r="T24" s="69">
        <v>70</v>
      </c>
      <c r="U24" s="2"/>
      <c r="V24" s="2"/>
      <c r="W24" s="2"/>
      <c r="X24" s="2"/>
      <c r="Y24" s="2"/>
      <c r="Z24" s="2"/>
      <c r="AA24" s="2"/>
      <c r="AB24" s="2"/>
      <c r="AC24" s="2"/>
      <c r="AD24" s="2"/>
    </row>
    <row r="25" spans="1:30" s="13" customFormat="1">
      <c r="A25" s="278"/>
      <c r="B25" s="288"/>
      <c r="C25" s="14" t="s">
        <v>42</v>
      </c>
      <c r="D25" s="53" t="s">
        <v>240</v>
      </c>
      <c r="E25" s="7">
        <f t="shared" si="1"/>
        <v>0</v>
      </c>
      <c r="F25" s="9">
        <f t="shared" si="2"/>
        <v>0</v>
      </c>
      <c r="G25" s="43"/>
      <c r="H25" s="43"/>
      <c r="I25" s="43"/>
      <c r="J25" s="43"/>
      <c r="K25" s="59"/>
      <c r="L25" s="9">
        <f t="shared" si="3"/>
        <v>0</v>
      </c>
      <c r="M25" s="43"/>
      <c r="N25" s="43"/>
      <c r="O25" s="43"/>
      <c r="P25" s="43"/>
      <c r="Q25" s="59"/>
      <c r="R25" s="157"/>
      <c r="S25" s="64" t="str">
        <f t="shared" si="0"/>
        <v/>
      </c>
      <c r="T25" s="69">
        <v>70</v>
      </c>
      <c r="U25" s="2"/>
      <c r="V25" s="2"/>
      <c r="W25" s="2"/>
      <c r="X25" s="2"/>
      <c r="Y25" s="2"/>
      <c r="Z25" s="2"/>
      <c r="AA25" s="2"/>
      <c r="AB25" s="2"/>
      <c r="AC25" s="2"/>
      <c r="AD25" s="2"/>
    </row>
    <row r="26" spans="1:30" s="13" customFormat="1">
      <c r="A26" s="278"/>
      <c r="B26" s="288"/>
      <c r="C26" s="14" t="s">
        <v>43</v>
      </c>
      <c r="D26" s="51" t="s">
        <v>240</v>
      </c>
      <c r="E26" s="7">
        <f t="shared" si="1"/>
        <v>0</v>
      </c>
      <c r="F26" s="9">
        <f t="shared" si="2"/>
        <v>0</v>
      </c>
      <c r="G26" s="43"/>
      <c r="H26" s="43"/>
      <c r="I26" s="43"/>
      <c r="J26" s="43"/>
      <c r="K26" s="59"/>
      <c r="L26" s="9">
        <f t="shared" si="3"/>
        <v>0</v>
      </c>
      <c r="M26" s="43"/>
      <c r="N26" s="43"/>
      <c r="O26" s="43"/>
      <c r="P26" s="43"/>
      <c r="Q26" s="59"/>
      <c r="R26" s="157"/>
      <c r="S26" s="64" t="str">
        <f t="shared" si="0"/>
        <v/>
      </c>
      <c r="T26" s="69">
        <v>70</v>
      </c>
      <c r="U26" s="2"/>
      <c r="V26" s="2"/>
      <c r="W26" s="2"/>
      <c r="X26" s="2"/>
      <c r="Y26" s="2"/>
      <c r="Z26" s="2"/>
      <c r="AA26" s="2"/>
      <c r="AB26" s="2"/>
      <c r="AC26" s="2"/>
      <c r="AD26" s="2"/>
    </row>
    <row r="27" spans="1:30" s="13" customFormat="1">
      <c r="A27" s="278"/>
      <c r="B27" s="288"/>
      <c r="C27" s="14" t="s">
        <v>44</v>
      </c>
      <c r="D27" s="51" t="s">
        <v>240</v>
      </c>
      <c r="E27" s="7">
        <f t="shared" si="1"/>
        <v>0</v>
      </c>
      <c r="F27" s="9">
        <f t="shared" si="2"/>
        <v>0</v>
      </c>
      <c r="G27" s="43"/>
      <c r="H27" s="43"/>
      <c r="I27" s="43"/>
      <c r="J27" s="43"/>
      <c r="K27" s="59"/>
      <c r="L27" s="9">
        <f t="shared" si="3"/>
        <v>0</v>
      </c>
      <c r="M27" s="43"/>
      <c r="N27" s="43"/>
      <c r="O27" s="43"/>
      <c r="P27" s="43"/>
      <c r="Q27" s="59"/>
      <c r="R27" s="157"/>
      <c r="S27" s="64" t="str">
        <f t="shared" si="0"/>
        <v/>
      </c>
      <c r="T27" s="69">
        <v>70</v>
      </c>
      <c r="U27" s="2"/>
      <c r="V27" s="2"/>
      <c r="W27" s="2"/>
      <c r="X27" s="2"/>
      <c r="Y27" s="2"/>
      <c r="Z27" s="2"/>
      <c r="AA27" s="2"/>
      <c r="AB27" s="2"/>
      <c r="AC27" s="2"/>
      <c r="AD27" s="2"/>
    </row>
    <row r="28" spans="1:30" s="13" customFormat="1">
      <c r="A28" s="278"/>
      <c r="B28" s="288"/>
      <c r="C28" s="14" t="s">
        <v>45</v>
      </c>
      <c r="D28" s="51" t="s">
        <v>240</v>
      </c>
      <c r="E28" s="7">
        <f t="shared" si="1"/>
        <v>0</v>
      </c>
      <c r="F28" s="9">
        <f t="shared" si="2"/>
        <v>0</v>
      </c>
      <c r="G28" s="43"/>
      <c r="H28" s="43"/>
      <c r="I28" s="43"/>
      <c r="J28" s="43"/>
      <c r="K28" s="59"/>
      <c r="L28" s="9">
        <f t="shared" si="3"/>
        <v>0</v>
      </c>
      <c r="M28" s="43"/>
      <c r="N28" s="43"/>
      <c r="O28" s="43"/>
      <c r="P28" s="43"/>
      <c r="Q28" s="59"/>
      <c r="R28" s="157"/>
      <c r="S28" s="64" t="str">
        <f t="shared" si="0"/>
        <v/>
      </c>
      <c r="T28" s="69">
        <v>70</v>
      </c>
      <c r="U28" s="2"/>
      <c r="V28" s="2"/>
      <c r="W28" s="2"/>
      <c r="X28" s="2"/>
      <c r="Y28" s="2"/>
      <c r="Z28" s="2"/>
      <c r="AA28" s="2"/>
      <c r="AB28" s="2"/>
      <c r="AC28" s="2"/>
      <c r="AD28" s="2"/>
    </row>
    <row r="29" spans="1:30" s="13" customFormat="1">
      <c r="A29" s="278"/>
      <c r="B29" s="288"/>
      <c r="C29" s="14" t="s">
        <v>46</v>
      </c>
      <c r="D29" s="51" t="s">
        <v>240</v>
      </c>
      <c r="E29" s="7">
        <f t="shared" si="1"/>
        <v>0</v>
      </c>
      <c r="F29" s="9">
        <f t="shared" si="2"/>
        <v>0</v>
      </c>
      <c r="G29" s="43"/>
      <c r="H29" s="43"/>
      <c r="I29" s="43"/>
      <c r="J29" s="43"/>
      <c r="K29" s="59"/>
      <c r="L29" s="9">
        <f t="shared" si="3"/>
        <v>0</v>
      </c>
      <c r="M29" s="43"/>
      <c r="N29" s="43"/>
      <c r="O29" s="43"/>
      <c r="P29" s="43"/>
      <c r="Q29" s="59"/>
      <c r="R29" s="157"/>
      <c r="S29" s="64" t="str">
        <f t="shared" si="0"/>
        <v/>
      </c>
      <c r="T29" s="69">
        <v>70</v>
      </c>
      <c r="U29" s="2"/>
      <c r="V29" s="2"/>
      <c r="W29" s="2"/>
      <c r="X29" s="2"/>
      <c r="Y29" s="2"/>
      <c r="Z29" s="2"/>
      <c r="AA29" s="2"/>
      <c r="AB29" s="2"/>
      <c r="AC29" s="2"/>
      <c r="AD29" s="2"/>
    </row>
    <row r="30" spans="1:30" s="13" customFormat="1">
      <c r="A30" s="278"/>
      <c r="B30" s="44" t="s">
        <v>47</v>
      </c>
      <c r="C30" s="14" t="s">
        <v>48</v>
      </c>
      <c r="D30" s="51" t="s">
        <v>214</v>
      </c>
      <c r="E30" s="7">
        <f t="shared" si="1"/>
        <v>0</v>
      </c>
      <c r="F30" s="9">
        <f t="shared" si="2"/>
        <v>0</v>
      </c>
      <c r="G30" s="43"/>
      <c r="H30" s="43"/>
      <c r="I30" s="43"/>
      <c r="J30" s="43"/>
      <c r="K30" s="59"/>
      <c r="L30" s="9">
        <f t="shared" si="3"/>
        <v>0</v>
      </c>
      <c r="M30" s="43"/>
      <c r="N30" s="43"/>
      <c r="O30" s="43"/>
      <c r="P30" s="43"/>
      <c r="Q30" s="59"/>
      <c r="R30" s="157"/>
      <c r="S30" s="64" t="str">
        <f t="shared" si="0"/>
        <v/>
      </c>
      <c r="T30" s="69">
        <v>70</v>
      </c>
      <c r="U30" s="2"/>
      <c r="V30" s="2"/>
      <c r="W30" s="2"/>
      <c r="X30" s="2"/>
      <c r="Y30" s="2"/>
      <c r="Z30" s="2"/>
      <c r="AA30" s="2"/>
      <c r="AB30" s="2"/>
      <c r="AC30" s="2"/>
      <c r="AD30" s="2"/>
    </row>
    <row r="31" spans="1:30" s="13" customFormat="1">
      <c r="A31" s="278"/>
      <c r="B31" s="288" t="s">
        <v>49</v>
      </c>
      <c r="C31" s="14" t="s">
        <v>50</v>
      </c>
      <c r="D31" s="51" t="s">
        <v>240</v>
      </c>
      <c r="E31" s="7">
        <f t="shared" si="1"/>
        <v>0</v>
      </c>
      <c r="F31" s="9">
        <f t="shared" si="2"/>
        <v>0</v>
      </c>
      <c r="G31" s="43"/>
      <c r="H31" s="43"/>
      <c r="I31" s="43"/>
      <c r="J31" s="43"/>
      <c r="K31" s="59"/>
      <c r="L31" s="9">
        <f t="shared" si="3"/>
        <v>0</v>
      </c>
      <c r="M31" s="43"/>
      <c r="N31" s="43"/>
      <c r="O31" s="43"/>
      <c r="P31" s="43"/>
      <c r="Q31" s="59"/>
      <c r="R31" s="157"/>
      <c r="S31" s="64" t="str">
        <f t="shared" si="0"/>
        <v/>
      </c>
      <c r="T31" s="69">
        <v>70</v>
      </c>
      <c r="U31" s="2"/>
      <c r="V31" s="2"/>
      <c r="W31" s="2"/>
      <c r="X31" s="2"/>
      <c r="Y31" s="2"/>
      <c r="Z31" s="2"/>
      <c r="AA31" s="2"/>
      <c r="AB31" s="2"/>
      <c r="AC31" s="2"/>
      <c r="AD31" s="2"/>
    </row>
    <row r="32" spans="1:30" s="13" customFormat="1">
      <c r="A32" s="278"/>
      <c r="B32" s="288"/>
      <c r="C32" s="14" t="s">
        <v>51</v>
      </c>
      <c r="D32" s="51" t="s">
        <v>240</v>
      </c>
      <c r="E32" s="7">
        <f t="shared" si="1"/>
        <v>0</v>
      </c>
      <c r="F32" s="9">
        <f t="shared" si="2"/>
        <v>0</v>
      </c>
      <c r="G32" s="43"/>
      <c r="H32" s="43"/>
      <c r="I32" s="43"/>
      <c r="J32" s="43"/>
      <c r="K32" s="59"/>
      <c r="L32" s="9">
        <f t="shared" si="3"/>
        <v>0</v>
      </c>
      <c r="M32" s="43"/>
      <c r="N32" s="43"/>
      <c r="O32" s="43"/>
      <c r="P32" s="43"/>
      <c r="Q32" s="59"/>
      <c r="R32" s="157"/>
      <c r="S32" s="64" t="str">
        <f t="shared" si="0"/>
        <v/>
      </c>
      <c r="T32" s="69">
        <v>70</v>
      </c>
      <c r="U32" s="2"/>
      <c r="V32" s="2"/>
      <c r="W32" s="2"/>
      <c r="X32" s="2"/>
      <c r="Y32" s="2"/>
      <c r="Z32" s="2"/>
      <c r="AA32" s="2"/>
      <c r="AB32" s="2"/>
      <c r="AC32" s="2"/>
      <c r="AD32" s="2"/>
    </row>
    <row r="33" spans="1:30" s="13" customFormat="1">
      <c r="A33" s="278"/>
      <c r="B33" s="288"/>
      <c r="C33" s="14" t="s">
        <v>189</v>
      </c>
      <c r="D33" s="51" t="s">
        <v>240</v>
      </c>
      <c r="E33" s="7">
        <f t="shared" si="1"/>
        <v>0</v>
      </c>
      <c r="F33" s="9">
        <f t="shared" si="2"/>
        <v>0</v>
      </c>
      <c r="G33" s="43"/>
      <c r="H33" s="43"/>
      <c r="I33" s="43"/>
      <c r="J33" s="43"/>
      <c r="K33" s="59"/>
      <c r="L33" s="9">
        <f t="shared" si="3"/>
        <v>0</v>
      </c>
      <c r="M33" s="43"/>
      <c r="N33" s="43"/>
      <c r="O33" s="43"/>
      <c r="P33" s="43"/>
      <c r="Q33" s="59"/>
      <c r="R33" s="157"/>
      <c r="S33" s="64" t="str">
        <f t="shared" si="0"/>
        <v/>
      </c>
      <c r="T33" s="69">
        <v>70</v>
      </c>
      <c r="U33" s="2"/>
      <c r="V33" s="2"/>
      <c r="W33" s="2"/>
      <c r="X33" s="2"/>
      <c r="Y33" s="2"/>
      <c r="Z33" s="2"/>
      <c r="AA33" s="2"/>
      <c r="AB33" s="2"/>
      <c r="AC33" s="2"/>
      <c r="AD33" s="2"/>
    </row>
    <row r="34" spans="1:30" s="13" customFormat="1" ht="12.9" customHeight="1">
      <c r="A34" s="278"/>
      <c r="B34" s="288"/>
      <c r="C34" s="14" t="s">
        <v>52</v>
      </c>
      <c r="D34" s="51" t="s">
        <v>240</v>
      </c>
      <c r="E34" s="7">
        <f t="shared" si="1"/>
        <v>0</v>
      </c>
      <c r="F34" s="9">
        <f t="shared" ref="F34:F76" si="4">SUM(G34:K34)</f>
        <v>0</v>
      </c>
      <c r="G34" s="43"/>
      <c r="H34" s="43"/>
      <c r="I34" s="43"/>
      <c r="J34" s="43"/>
      <c r="K34" s="59"/>
      <c r="L34" s="9">
        <f t="shared" ref="L34" si="5">SUM(M34:Q34)</f>
        <v>0</v>
      </c>
      <c r="M34" s="43"/>
      <c r="N34" s="43"/>
      <c r="O34" s="43"/>
      <c r="P34" s="43"/>
      <c r="Q34" s="59"/>
      <c r="R34" s="157"/>
      <c r="S34" s="64" t="str">
        <f t="shared" si="0"/>
        <v/>
      </c>
      <c r="T34" s="69">
        <v>70</v>
      </c>
      <c r="U34" s="2"/>
      <c r="V34" s="2"/>
      <c r="W34" s="2"/>
      <c r="X34" s="2"/>
      <c r="Y34" s="2"/>
      <c r="Z34" s="2"/>
      <c r="AA34" s="2"/>
      <c r="AB34" s="2"/>
      <c r="AC34" s="2"/>
      <c r="AD34" s="2"/>
    </row>
    <row r="35" spans="1:30" s="13" customFormat="1">
      <c r="A35" s="278"/>
      <c r="B35" s="288"/>
      <c r="C35" s="14" t="s">
        <v>53</v>
      </c>
      <c r="D35" s="51" t="s">
        <v>240</v>
      </c>
      <c r="E35" s="7">
        <f t="shared" si="1"/>
        <v>0</v>
      </c>
      <c r="F35" s="9">
        <f>SUM(G35:K35)</f>
        <v>0</v>
      </c>
      <c r="G35" s="43"/>
      <c r="H35" s="43"/>
      <c r="I35" s="43"/>
      <c r="J35" s="43"/>
      <c r="K35" s="59"/>
      <c r="L35" s="9">
        <f>SUM(M35:Q35)</f>
        <v>0</v>
      </c>
      <c r="M35" s="43"/>
      <c r="N35" s="43"/>
      <c r="O35" s="43"/>
      <c r="P35" s="43"/>
      <c r="Q35" s="59"/>
      <c r="R35" s="157"/>
      <c r="S35" s="64" t="str">
        <f t="shared" si="0"/>
        <v/>
      </c>
      <c r="T35" s="69">
        <v>70</v>
      </c>
      <c r="U35" s="2"/>
      <c r="V35" s="2"/>
      <c r="W35" s="2"/>
      <c r="X35" s="2"/>
      <c r="Y35" s="2"/>
      <c r="Z35" s="2"/>
      <c r="AA35" s="2"/>
      <c r="AB35" s="2"/>
      <c r="AC35" s="2"/>
      <c r="AD35" s="2"/>
    </row>
    <row r="36" spans="1:30" s="13" customFormat="1">
      <c r="A36" s="278"/>
      <c r="B36" s="288"/>
      <c r="C36" s="14" t="s">
        <v>54</v>
      </c>
      <c r="D36" s="51" t="s">
        <v>240</v>
      </c>
      <c r="E36" s="7">
        <f t="shared" si="1"/>
        <v>0</v>
      </c>
      <c r="F36" s="9">
        <f>SUM(G36:K36)</f>
        <v>0</v>
      </c>
      <c r="G36" s="43"/>
      <c r="H36" s="43"/>
      <c r="I36" s="43"/>
      <c r="J36" s="43"/>
      <c r="K36" s="59"/>
      <c r="L36" s="9">
        <f>SUM(M36:Q36)</f>
        <v>0</v>
      </c>
      <c r="M36" s="43"/>
      <c r="N36" s="43"/>
      <c r="O36" s="43"/>
      <c r="P36" s="43"/>
      <c r="Q36" s="59"/>
      <c r="R36" s="157"/>
      <c r="S36" s="64" t="str">
        <f t="shared" si="0"/>
        <v/>
      </c>
      <c r="T36" s="69">
        <v>70</v>
      </c>
      <c r="U36" s="2"/>
      <c r="V36" s="2"/>
      <c r="W36" s="2"/>
      <c r="X36" s="2"/>
      <c r="Y36" s="2"/>
      <c r="Z36" s="2"/>
      <c r="AA36" s="2"/>
      <c r="AB36" s="2"/>
      <c r="AC36" s="2"/>
      <c r="AD36" s="2"/>
    </row>
    <row r="37" spans="1:30" s="13" customFormat="1">
      <c r="A37" s="278"/>
      <c r="B37" s="288"/>
      <c r="C37" s="55" t="s">
        <v>55</v>
      </c>
      <c r="D37" s="336" t="s">
        <v>240</v>
      </c>
      <c r="E37" s="295">
        <f>F37+L37</f>
        <v>0</v>
      </c>
      <c r="F37" s="296">
        <f>SUM(G37:K38)</f>
        <v>0</v>
      </c>
      <c r="G37" s="292"/>
      <c r="H37" s="292"/>
      <c r="I37" s="292"/>
      <c r="J37" s="292"/>
      <c r="K37" s="292"/>
      <c r="L37" s="296">
        <f>SUM(M37:Q38)</f>
        <v>0</v>
      </c>
      <c r="M37" s="292"/>
      <c r="N37" s="292"/>
      <c r="O37" s="292"/>
      <c r="P37" s="292"/>
      <c r="Q37" s="292"/>
      <c r="R37" s="160"/>
      <c r="S37" s="291" t="str">
        <f>IFERROR(ROUND(F37/E37*100,1),"")</f>
        <v/>
      </c>
      <c r="T37" s="69">
        <v>70</v>
      </c>
      <c r="U37" s="2"/>
      <c r="V37" s="2"/>
      <c r="W37" s="2"/>
      <c r="X37" s="2"/>
      <c r="Y37" s="2"/>
      <c r="Z37" s="2"/>
      <c r="AA37" s="2"/>
      <c r="AB37" s="2"/>
      <c r="AC37" s="2"/>
      <c r="AD37" s="2"/>
    </row>
    <row r="38" spans="1:30" s="13" customFormat="1">
      <c r="A38" s="278"/>
      <c r="B38" s="288"/>
      <c r="C38" s="55" t="s">
        <v>56</v>
      </c>
      <c r="D38" s="336"/>
      <c r="E38" s="295"/>
      <c r="F38" s="296"/>
      <c r="G38" s="294"/>
      <c r="H38" s="294"/>
      <c r="I38" s="294"/>
      <c r="J38" s="294"/>
      <c r="K38" s="294"/>
      <c r="L38" s="296"/>
      <c r="M38" s="294"/>
      <c r="N38" s="294"/>
      <c r="O38" s="294"/>
      <c r="P38" s="294"/>
      <c r="Q38" s="294"/>
      <c r="R38" s="160"/>
      <c r="S38" s="291"/>
      <c r="T38" s="69">
        <v>70</v>
      </c>
      <c r="U38" s="2"/>
      <c r="V38" s="2"/>
      <c r="W38" s="2"/>
      <c r="X38" s="2"/>
      <c r="Y38" s="2"/>
      <c r="Z38" s="2"/>
      <c r="AA38" s="2"/>
      <c r="AB38" s="2"/>
      <c r="AC38" s="2"/>
      <c r="AD38" s="2"/>
    </row>
    <row r="39" spans="1:30" s="13" customFormat="1">
      <c r="A39" s="278"/>
      <c r="B39" s="288"/>
      <c r="C39" s="14" t="s">
        <v>57</v>
      </c>
      <c r="D39" s="51" t="s">
        <v>240</v>
      </c>
      <c r="E39" s="7">
        <f t="shared" si="1"/>
        <v>0</v>
      </c>
      <c r="F39" s="9">
        <f>SUM(G39:K39)</f>
        <v>0</v>
      </c>
      <c r="G39" s="43"/>
      <c r="H39" s="43"/>
      <c r="I39" s="43"/>
      <c r="J39" s="43"/>
      <c r="K39" s="59"/>
      <c r="L39" s="9">
        <f>SUM(M39:Q39)</f>
        <v>0</v>
      </c>
      <c r="M39" s="43"/>
      <c r="N39" s="43"/>
      <c r="O39" s="43"/>
      <c r="P39" s="43"/>
      <c r="Q39" s="59"/>
      <c r="R39" s="157"/>
      <c r="S39" s="64" t="str">
        <f t="shared" si="0"/>
        <v/>
      </c>
      <c r="T39" s="69">
        <v>70</v>
      </c>
      <c r="U39" s="2"/>
      <c r="V39" s="2"/>
      <c r="W39" s="2"/>
      <c r="X39" s="2"/>
      <c r="Y39" s="2"/>
      <c r="Z39" s="2"/>
      <c r="AA39" s="2"/>
      <c r="AB39" s="2"/>
      <c r="AC39" s="2"/>
      <c r="AD39" s="2"/>
    </row>
    <row r="40" spans="1:30" s="13" customFormat="1">
      <c r="A40" s="278"/>
      <c r="B40" s="288"/>
      <c r="C40" s="14" t="s">
        <v>58</v>
      </c>
      <c r="D40" s="51" t="s">
        <v>240</v>
      </c>
      <c r="E40" s="7">
        <f t="shared" si="1"/>
        <v>0</v>
      </c>
      <c r="F40" s="9">
        <f t="shared" si="4"/>
        <v>0</v>
      </c>
      <c r="G40" s="43"/>
      <c r="H40" s="43"/>
      <c r="I40" s="43"/>
      <c r="J40" s="43"/>
      <c r="K40" s="59"/>
      <c r="L40" s="9">
        <f t="shared" ref="L40:L69" si="6">SUM(M40:Q40)</f>
        <v>0</v>
      </c>
      <c r="M40" s="43"/>
      <c r="N40" s="43"/>
      <c r="O40" s="43"/>
      <c r="P40" s="43"/>
      <c r="Q40" s="59"/>
      <c r="R40" s="157"/>
      <c r="S40" s="64" t="str">
        <f t="shared" si="0"/>
        <v/>
      </c>
      <c r="T40" s="69">
        <v>70</v>
      </c>
      <c r="U40" s="2"/>
      <c r="V40" s="2"/>
      <c r="W40" s="2"/>
      <c r="X40" s="2"/>
      <c r="Y40" s="2"/>
      <c r="Z40" s="2"/>
      <c r="AA40" s="2"/>
      <c r="AB40" s="2"/>
      <c r="AC40" s="2"/>
      <c r="AD40" s="2"/>
    </row>
    <row r="41" spans="1:30" s="13" customFormat="1">
      <c r="A41" s="278"/>
      <c r="B41" s="288"/>
      <c r="C41" s="14" t="s">
        <v>59</v>
      </c>
      <c r="D41" s="51" t="s">
        <v>240</v>
      </c>
      <c r="E41" s="7">
        <f t="shared" si="1"/>
        <v>0</v>
      </c>
      <c r="F41" s="9">
        <f t="shared" si="4"/>
        <v>0</v>
      </c>
      <c r="G41" s="43"/>
      <c r="H41" s="43"/>
      <c r="I41" s="43"/>
      <c r="J41" s="43"/>
      <c r="K41" s="59"/>
      <c r="L41" s="9">
        <f t="shared" si="6"/>
        <v>0</v>
      </c>
      <c r="M41" s="43"/>
      <c r="N41" s="43"/>
      <c r="O41" s="43"/>
      <c r="P41" s="43"/>
      <c r="Q41" s="59"/>
      <c r="R41" s="157"/>
      <c r="S41" s="64" t="str">
        <f t="shared" si="0"/>
        <v/>
      </c>
      <c r="T41" s="69">
        <v>70</v>
      </c>
      <c r="U41" s="2"/>
      <c r="V41" s="2"/>
      <c r="W41" s="2"/>
      <c r="X41" s="2"/>
      <c r="Y41" s="2"/>
      <c r="Z41" s="2"/>
      <c r="AA41" s="2"/>
      <c r="AB41" s="2"/>
      <c r="AC41" s="2"/>
      <c r="AD41" s="2"/>
    </row>
    <row r="42" spans="1:30" s="13" customFormat="1" ht="15.6">
      <c r="A42" s="278"/>
      <c r="B42" s="288"/>
      <c r="C42" s="14" t="s">
        <v>200</v>
      </c>
      <c r="D42" s="51" t="s">
        <v>240</v>
      </c>
      <c r="E42" s="7">
        <f t="shared" si="1"/>
        <v>0</v>
      </c>
      <c r="F42" s="9">
        <f t="shared" si="4"/>
        <v>0</v>
      </c>
      <c r="G42" s="43"/>
      <c r="H42" s="43"/>
      <c r="I42" s="43"/>
      <c r="J42" s="43"/>
      <c r="K42" s="59"/>
      <c r="L42" s="9">
        <f t="shared" si="6"/>
        <v>0</v>
      </c>
      <c r="M42" s="43"/>
      <c r="N42" s="43"/>
      <c r="O42" s="43"/>
      <c r="P42" s="43"/>
      <c r="Q42" s="59"/>
      <c r="R42" s="157"/>
      <c r="S42" s="64" t="str">
        <f t="shared" si="0"/>
        <v/>
      </c>
      <c r="T42" s="69">
        <v>70</v>
      </c>
      <c r="U42" s="2"/>
      <c r="V42" s="2"/>
      <c r="W42" s="2"/>
      <c r="X42" s="2"/>
      <c r="Y42" s="2"/>
      <c r="Z42" s="2"/>
      <c r="AA42" s="2"/>
      <c r="AB42" s="2"/>
      <c r="AC42" s="2"/>
      <c r="AD42" s="2"/>
    </row>
    <row r="43" spans="1:30" s="13" customFormat="1" ht="13.5" customHeight="1">
      <c r="A43" s="278"/>
      <c r="B43" s="288"/>
      <c r="C43" s="14" t="s">
        <v>60</v>
      </c>
      <c r="D43" s="51" t="s">
        <v>240</v>
      </c>
      <c r="E43" s="7">
        <f t="shared" si="1"/>
        <v>0</v>
      </c>
      <c r="F43" s="9">
        <f t="shared" si="4"/>
        <v>0</v>
      </c>
      <c r="G43" s="43"/>
      <c r="H43" s="43"/>
      <c r="I43" s="43"/>
      <c r="J43" s="43"/>
      <c r="K43" s="59"/>
      <c r="L43" s="9">
        <f t="shared" si="6"/>
        <v>0</v>
      </c>
      <c r="M43" s="43"/>
      <c r="N43" s="43"/>
      <c r="O43" s="43"/>
      <c r="P43" s="43"/>
      <c r="Q43" s="59"/>
      <c r="R43" s="157"/>
      <c r="S43" s="64" t="str">
        <f t="shared" si="0"/>
        <v/>
      </c>
      <c r="T43" s="69">
        <v>70</v>
      </c>
      <c r="U43" s="2"/>
      <c r="V43" s="2"/>
      <c r="W43" s="2"/>
      <c r="X43" s="2"/>
      <c r="Y43" s="2"/>
      <c r="Z43" s="2"/>
      <c r="AA43" s="2"/>
      <c r="AB43" s="2"/>
      <c r="AC43" s="2"/>
      <c r="AD43" s="2"/>
    </row>
    <row r="44" spans="1:30" s="13" customFormat="1">
      <c r="A44" s="278"/>
      <c r="B44" s="288"/>
      <c r="C44" s="14" t="s">
        <v>61</v>
      </c>
      <c r="D44" s="51" t="s">
        <v>240</v>
      </c>
      <c r="E44" s="7">
        <f t="shared" si="1"/>
        <v>0</v>
      </c>
      <c r="F44" s="9">
        <f t="shared" si="4"/>
        <v>0</v>
      </c>
      <c r="G44" s="43"/>
      <c r="H44" s="43"/>
      <c r="I44" s="43"/>
      <c r="J44" s="43"/>
      <c r="K44" s="59"/>
      <c r="L44" s="9">
        <f t="shared" si="6"/>
        <v>0</v>
      </c>
      <c r="M44" s="43"/>
      <c r="N44" s="43"/>
      <c r="O44" s="43"/>
      <c r="P44" s="43"/>
      <c r="Q44" s="59"/>
      <c r="R44" s="157"/>
      <c r="S44" s="64" t="str">
        <f t="shared" si="0"/>
        <v/>
      </c>
      <c r="T44" s="69">
        <v>70</v>
      </c>
      <c r="U44" s="2"/>
      <c r="V44" s="2"/>
      <c r="W44" s="2"/>
      <c r="X44" s="2"/>
      <c r="Y44" s="2"/>
      <c r="Z44" s="2"/>
      <c r="AA44" s="2"/>
      <c r="AB44" s="2"/>
      <c r="AC44" s="2"/>
      <c r="AD44" s="2"/>
    </row>
    <row r="45" spans="1:30" s="13" customFormat="1">
      <c r="A45" s="278"/>
      <c r="B45" s="288"/>
      <c r="C45" s="14" t="s">
        <v>62</v>
      </c>
      <c r="D45" s="51" t="s">
        <v>240</v>
      </c>
      <c r="E45" s="7">
        <f t="shared" si="1"/>
        <v>0</v>
      </c>
      <c r="F45" s="9">
        <f t="shared" si="4"/>
        <v>0</v>
      </c>
      <c r="G45" s="43"/>
      <c r="H45" s="43"/>
      <c r="I45" s="43"/>
      <c r="J45" s="43"/>
      <c r="K45" s="59"/>
      <c r="L45" s="9">
        <f t="shared" si="6"/>
        <v>0</v>
      </c>
      <c r="M45" s="43"/>
      <c r="N45" s="43"/>
      <c r="O45" s="43"/>
      <c r="P45" s="43"/>
      <c r="Q45" s="59"/>
      <c r="R45" s="157"/>
      <c r="S45" s="64" t="str">
        <f t="shared" si="0"/>
        <v/>
      </c>
      <c r="T45" s="69">
        <v>70</v>
      </c>
      <c r="U45" s="2"/>
      <c r="V45" s="2"/>
      <c r="W45" s="2"/>
      <c r="X45" s="2"/>
      <c r="Y45" s="2"/>
      <c r="Z45" s="2"/>
      <c r="AA45" s="2"/>
      <c r="AB45" s="2"/>
      <c r="AC45" s="2"/>
      <c r="AD45" s="2"/>
    </row>
    <row r="46" spans="1:30" s="13" customFormat="1">
      <c r="A46" s="278"/>
      <c r="B46" s="288"/>
      <c r="C46" s="14" t="s">
        <v>63</v>
      </c>
      <c r="D46" s="51" t="s">
        <v>240</v>
      </c>
      <c r="E46" s="7">
        <f t="shared" si="1"/>
        <v>0</v>
      </c>
      <c r="F46" s="9">
        <f t="shared" si="4"/>
        <v>0</v>
      </c>
      <c r="G46" s="43"/>
      <c r="H46" s="43"/>
      <c r="I46" s="43"/>
      <c r="J46" s="43"/>
      <c r="K46" s="59"/>
      <c r="L46" s="9">
        <f t="shared" si="6"/>
        <v>0</v>
      </c>
      <c r="M46" s="43"/>
      <c r="N46" s="43"/>
      <c r="O46" s="43"/>
      <c r="P46" s="43"/>
      <c r="Q46" s="59"/>
      <c r="R46" s="157"/>
      <c r="S46" s="64" t="str">
        <f t="shared" si="0"/>
        <v/>
      </c>
      <c r="T46" s="69">
        <v>70</v>
      </c>
      <c r="U46" s="2"/>
      <c r="V46" s="2"/>
      <c r="W46" s="2"/>
      <c r="X46" s="2"/>
      <c r="Y46" s="2"/>
      <c r="Z46" s="2"/>
      <c r="AA46" s="2"/>
      <c r="AB46" s="2"/>
      <c r="AC46" s="2"/>
      <c r="AD46" s="2"/>
    </row>
    <row r="47" spans="1:30" s="13" customFormat="1">
      <c r="A47" s="278"/>
      <c r="B47" s="288"/>
      <c r="C47" s="14" t="s">
        <v>64</v>
      </c>
      <c r="D47" s="51" t="s">
        <v>241</v>
      </c>
      <c r="E47" s="7">
        <f t="shared" si="1"/>
        <v>0</v>
      </c>
      <c r="F47" s="9">
        <f t="shared" si="4"/>
        <v>0</v>
      </c>
      <c r="G47" s="43"/>
      <c r="H47" s="43"/>
      <c r="I47" s="43"/>
      <c r="J47" s="43"/>
      <c r="K47" s="59"/>
      <c r="L47" s="9">
        <f t="shared" si="6"/>
        <v>0</v>
      </c>
      <c r="M47" s="43"/>
      <c r="N47" s="43"/>
      <c r="O47" s="43"/>
      <c r="P47" s="43"/>
      <c r="Q47" s="59"/>
      <c r="R47" s="157"/>
      <c r="S47" s="64" t="str">
        <f t="shared" si="0"/>
        <v/>
      </c>
      <c r="T47" s="69">
        <v>70</v>
      </c>
      <c r="U47" s="2"/>
      <c r="V47" s="2"/>
      <c r="W47" s="2"/>
      <c r="X47" s="2"/>
      <c r="Y47" s="2"/>
      <c r="Z47" s="2"/>
      <c r="AA47" s="2"/>
      <c r="AB47" s="2"/>
      <c r="AC47" s="2"/>
      <c r="AD47" s="2"/>
    </row>
    <row r="48" spans="1:30" s="13" customFormat="1">
      <c r="A48" s="278"/>
      <c r="B48" s="288"/>
      <c r="C48" s="14" t="s">
        <v>205</v>
      </c>
      <c r="D48" s="51" t="s">
        <v>240</v>
      </c>
      <c r="E48" s="7">
        <f t="shared" si="1"/>
        <v>0</v>
      </c>
      <c r="F48" s="9">
        <f t="shared" si="4"/>
        <v>0</v>
      </c>
      <c r="G48" s="43"/>
      <c r="H48" s="43"/>
      <c r="I48" s="43"/>
      <c r="J48" s="43"/>
      <c r="K48" s="59"/>
      <c r="L48" s="9">
        <f t="shared" si="6"/>
        <v>0</v>
      </c>
      <c r="M48" s="43"/>
      <c r="N48" s="43"/>
      <c r="O48" s="43"/>
      <c r="P48" s="43"/>
      <c r="Q48" s="59"/>
      <c r="R48" s="157"/>
      <c r="S48" s="64" t="str">
        <f t="shared" si="0"/>
        <v/>
      </c>
      <c r="T48" s="69">
        <v>70</v>
      </c>
      <c r="U48" s="2"/>
      <c r="V48" s="2"/>
      <c r="W48" s="2"/>
      <c r="X48" s="2"/>
      <c r="Y48" s="2"/>
      <c r="Z48" s="2"/>
      <c r="AA48" s="2"/>
      <c r="AB48" s="2"/>
      <c r="AC48" s="2"/>
      <c r="AD48" s="2"/>
    </row>
    <row r="49" spans="1:30" s="13" customFormat="1" ht="12.9" customHeight="1">
      <c r="A49" s="278"/>
      <c r="B49" s="288"/>
      <c r="C49" s="14" t="s">
        <v>206</v>
      </c>
      <c r="D49" s="51" t="s">
        <v>240</v>
      </c>
      <c r="E49" s="7">
        <f t="shared" si="1"/>
        <v>0</v>
      </c>
      <c r="F49" s="9">
        <f t="shared" si="4"/>
        <v>0</v>
      </c>
      <c r="G49" s="43"/>
      <c r="H49" s="43"/>
      <c r="I49" s="43"/>
      <c r="J49" s="43"/>
      <c r="K49" s="59"/>
      <c r="L49" s="9">
        <f t="shared" si="6"/>
        <v>0</v>
      </c>
      <c r="M49" s="43"/>
      <c r="N49" s="43"/>
      <c r="O49" s="43"/>
      <c r="P49" s="43"/>
      <c r="Q49" s="59"/>
      <c r="R49" s="157"/>
      <c r="S49" s="64" t="str">
        <f t="shared" si="0"/>
        <v/>
      </c>
      <c r="T49" s="69">
        <v>70</v>
      </c>
      <c r="U49" s="2"/>
      <c r="V49" s="2"/>
      <c r="W49" s="2"/>
      <c r="X49" s="2"/>
      <c r="Y49" s="2"/>
      <c r="Z49" s="2"/>
      <c r="AA49" s="2"/>
      <c r="AB49" s="2"/>
      <c r="AC49" s="2"/>
      <c r="AD49" s="2"/>
    </row>
    <row r="50" spans="1:30" s="13" customFormat="1">
      <c r="A50" s="278"/>
      <c r="B50" s="288"/>
      <c r="C50" s="14" t="s">
        <v>65</v>
      </c>
      <c r="D50" s="51" t="s">
        <v>242</v>
      </c>
      <c r="E50" s="7">
        <f t="shared" si="1"/>
        <v>0</v>
      </c>
      <c r="F50" s="9">
        <f t="shared" si="4"/>
        <v>0</v>
      </c>
      <c r="G50" s="43"/>
      <c r="H50" s="43"/>
      <c r="I50" s="43"/>
      <c r="J50" s="43"/>
      <c r="K50" s="59"/>
      <c r="L50" s="9">
        <f t="shared" si="6"/>
        <v>0</v>
      </c>
      <c r="M50" s="43"/>
      <c r="N50" s="43"/>
      <c r="O50" s="43"/>
      <c r="P50" s="43"/>
      <c r="Q50" s="59"/>
      <c r="R50" s="157"/>
      <c r="S50" s="64" t="str">
        <f t="shared" si="0"/>
        <v/>
      </c>
      <c r="T50" s="69">
        <v>70</v>
      </c>
      <c r="U50" s="2"/>
      <c r="V50" s="2"/>
      <c r="W50" s="2"/>
      <c r="X50" s="2"/>
      <c r="Y50" s="2"/>
      <c r="Z50" s="2"/>
      <c r="AA50" s="2"/>
      <c r="AB50" s="2"/>
      <c r="AC50" s="2"/>
      <c r="AD50" s="2"/>
    </row>
    <row r="51" spans="1:30" s="13" customFormat="1">
      <c r="A51" s="278"/>
      <c r="B51" s="288"/>
      <c r="C51" s="14" t="s">
        <v>66</v>
      </c>
      <c r="D51" s="51" t="s">
        <v>242</v>
      </c>
      <c r="E51" s="7">
        <f t="shared" si="1"/>
        <v>0</v>
      </c>
      <c r="F51" s="9">
        <f t="shared" si="4"/>
        <v>0</v>
      </c>
      <c r="G51" s="43"/>
      <c r="H51" s="43"/>
      <c r="I51" s="43"/>
      <c r="J51" s="43"/>
      <c r="K51" s="59"/>
      <c r="L51" s="9">
        <f t="shared" si="6"/>
        <v>0</v>
      </c>
      <c r="M51" s="43"/>
      <c r="N51" s="43"/>
      <c r="O51" s="43"/>
      <c r="P51" s="43"/>
      <c r="Q51" s="59"/>
      <c r="R51" s="157"/>
      <c r="S51" s="64" t="str">
        <f t="shared" si="0"/>
        <v/>
      </c>
      <c r="T51" s="69">
        <v>70</v>
      </c>
      <c r="U51" s="2"/>
      <c r="V51" s="2"/>
      <c r="W51" s="2"/>
      <c r="X51" s="2"/>
      <c r="Y51" s="2"/>
      <c r="Z51" s="2"/>
      <c r="AA51" s="2"/>
      <c r="AB51" s="2"/>
      <c r="AC51" s="2"/>
      <c r="AD51" s="2"/>
    </row>
    <row r="52" spans="1:30" s="13" customFormat="1">
      <c r="A52" s="278"/>
      <c r="B52" s="288"/>
      <c r="C52" s="14" t="s">
        <v>67</v>
      </c>
      <c r="D52" s="51" t="s">
        <v>240</v>
      </c>
      <c r="E52" s="7">
        <f t="shared" si="1"/>
        <v>0</v>
      </c>
      <c r="F52" s="9">
        <f t="shared" si="4"/>
        <v>0</v>
      </c>
      <c r="G52" s="43"/>
      <c r="H52" s="43"/>
      <c r="I52" s="43"/>
      <c r="J52" s="43"/>
      <c r="K52" s="59"/>
      <c r="L52" s="9">
        <f t="shared" si="6"/>
        <v>0</v>
      </c>
      <c r="M52" s="43"/>
      <c r="N52" s="43"/>
      <c r="O52" s="43"/>
      <c r="P52" s="43"/>
      <c r="Q52" s="59"/>
      <c r="R52" s="157"/>
      <c r="S52" s="64" t="str">
        <f t="shared" si="0"/>
        <v/>
      </c>
      <c r="T52" s="69">
        <v>70</v>
      </c>
      <c r="U52" s="2"/>
      <c r="V52" s="2"/>
      <c r="W52" s="2"/>
      <c r="X52" s="2"/>
      <c r="Y52" s="2"/>
      <c r="Z52" s="2"/>
      <c r="AA52" s="2"/>
      <c r="AB52" s="2"/>
      <c r="AC52" s="2"/>
      <c r="AD52" s="2"/>
    </row>
    <row r="53" spans="1:30" s="13" customFormat="1">
      <c r="A53" s="278"/>
      <c r="B53" s="288"/>
      <c r="C53" s="14" t="s">
        <v>68</v>
      </c>
      <c r="D53" s="51" t="s">
        <v>240</v>
      </c>
      <c r="E53" s="7">
        <f t="shared" si="1"/>
        <v>0</v>
      </c>
      <c r="F53" s="9">
        <f t="shared" si="4"/>
        <v>0</v>
      </c>
      <c r="G53" s="43"/>
      <c r="H53" s="43"/>
      <c r="I53" s="43"/>
      <c r="J53" s="43"/>
      <c r="K53" s="59"/>
      <c r="L53" s="9">
        <f t="shared" si="6"/>
        <v>0</v>
      </c>
      <c r="M53" s="43"/>
      <c r="N53" s="43"/>
      <c r="O53" s="43"/>
      <c r="P53" s="43"/>
      <c r="Q53" s="59"/>
      <c r="R53" s="157"/>
      <c r="S53" s="64" t="str">
        <f t="shared" si="0"/>
        <v/>
      </c>
      <c r="T53" s="69">
        <v>70</v>
      </c>
      <c r="U53" s="2"/>
      <c r="V53" s="2"/>
      <c r="W53" s="2"/>
      <c r="X53" s="2"/>
      <c r="Y53" s="2"/>
      <c r="Z53" s="2"/>
      <c r="AA53" s="2"/>
      <c r="AB53" s="2"/>
      <c r="AC53" s="2"/>
      <c r="AD53" s="2"/>
    </row>
    <row r="54" spans="1:30" s="13" customFormat="1">
      <c r="A54" s="278"/>
      <c r="B54" s="288"/>
      <c r="C54" s="14" t="s">
        <v>69</v>
      </c>
      <c r="D54" s="51" t="s">
        <v>240</v>
      </c>
      <c r="E54" s="7">
        <f t="shared" si="1"/>
        <v>0</v>
      </c>
      <c r="F54" s="9">
        <f t="shared" si="4"/>
        <v>0</v>
      </c>
      <c r="G54" s="43"/>
      <c r="H54" s="43"/>
      <c r="I54" s="43"/>
      <c r="J54" s="43"/>
      <c r="K54" s="59"/>
      <c r="L54" s="9">
        <f t="shared" si="6"/>
        <v>0</v>
      </c>
      <c r="M54" s="43"/>
      <c r="N54" s="43"/>
      <c r="O54" s="43"/>
      <c r="P54" s="43"/>
      <c r="Q54" s="59"/>
      <c r="R54" s="157"/>
      <c r="S54" s="64" t="str">
        <f t="shared" si="0"/>
        <v/>
      </c>
      <c r="T54" s="69">
        <v>70</v>
      </c>
      <c r="U54" s="2"/>
      <c r="V54" s="2"/>
      <c r="W54" s="2"/>
      <c r="X54" s="2"/>
      <c r="Y54" s="2"/>
      <c r="Z54" s="2"/>
      <c r="AA54" s="2"/>
      <c r="AB54" s="2"/>
      <c r="AC54" s="2"/>
      <c r="AD54" s="2"/>
    </row>
    <row r="55" spans="1:30" s="13" customFormat="1">
      <c r="A55" s="278"/>
      <c r="B55" s="288"/>
      <c r="C55" s="14" t="s">
        <v>190</v>
      </c>
      <c r="D55" s="51" t="s">
        <v>214</v>
      </c>
      <c r="E55" s="7">
        <f t="shared" si="1"/>
        <v>0</v>
      </c>
      <c r="F55" s="9">
        <f t="shared" si="4"/>
        <v>0</v>
      </c>
      <c r="G55" s="43"/>
      <c r="H55" s="43"/>
      <c r="I55" s="43"/>
      <c r="J55" s="43"/>
      <c r="K55" s="59"/>
      <c r="L55" s="9">
        <f t="shared" si="6"/>
        <v>0</v>
      </c>
      <c r="M55" s="43"/>
      <c r="N55" s="43"/>
      <c r="O55" s="43"/>
      <c r="P55" s="43"/>
      <c r="Q55" s="59"/>
      <c r="R55" s="157"/>
      <c r="S55" s="64" t="str">
        <f t="shared" si="0"/>
        <v/>
      </c>
      <c r="T55" s="69">
        <v>70</v>
      </c>
      <c r="U55" s="2"/>
      <c r="V55" s="2"/>
      <c r="W55" s="2"/>
      <c r="X55" s="2"/>
      <c r="Y55" s="2"/>
      <c r="Z55" s="2"/>
      <c r="AA55" s="2"/>
      <c r="AB55" s="2"/>
      <c r="AC55" s="2"/>
      <c r="AD55" s="2"/>
    </row>
    <row r="56" spans="1:30" s="13" customFormat="1" ht="12.9" customHeight="1">
      <c r="A56" s="278"/>
      <c r="B56" s="288"/>
      <c r="C56" s="15" t="s">
        <v>70</v>
      </c>
      <c r="D56" s="51" t="s">
        <v>240</v>
      </c>
      <c r="E56" s="7">
        <f t="shared" si="1"/>
        <v>0</v>
      </c>
      <c r="F56" s="9">
        <f t="shared" si="4"/>
        <v>0</v>
      </c>
      <c r="G56" s="43"/>
      <c r="H56" s="43"/>
      <c r="I56" s="43"/>
      <c r="J56" s="43"/>
      <c r="K56" s="59"/>
      <c r="L56" s="9">
        <f t="shared" si="6"/>
        <v>0</v>
      </c>
      <c r="M56" s="43"/>
      <c r="N56" s="43"/>
      <c r="O56" s="43"/>
      <c r="P56" s="43"/>
      <c r="Q56" s="59"/>
      <c r="R56" s="157"/>
      <c r="S56" s="64" t="str">
        <f t="shared" si="0"/>
        <v/>
      </c>
      <c r="T56" s="69">
        <v>70</v>
      </c>
      <c r="U56" s="2"/>
      <c r="V56" s="2"/>
      <c r="W56" s="2"/>
      <c r="X56" s="2"/>
      <c r="Y56" s="2"/>
      <c r="Z56" s="2"/>
      <c r="AA56" s="2"/>
      <c r="AB56" s="2"/>
      <c r="AC56" s="2"/>
      <c r="AD56" s="2"/>
    </row>
    <row r="57" spans="1:30" s="13" customFormat="1">
      <c r="A57" s="278"/>
      <c r="B57" s="288"/>
      <c r="C57" s="15" t="s">
        <v>71</v>
      </c>
      <c r="D57" s="51" t="s">
        <v>214</v>
      </c>
      <c r="E57" s="7">
        <f t="shared" si="1"/>
        <v>0</v>
      </c>
      <c r="F57" s="9">
        <f t="shared" si="4"/>
        <v>0</v>
      </c>
      <c r="G57" s="43"/>
      <c r="H57" s="43"/>
      <c r="I57" s="43"/>
      <c r="J57" s="43"/>
      <c r="K57" s="59"/>
      <c r="L57" s="9">
        <f t="shared" si="6"/>
        <v>0</v>
      </c>
      <c r="M57" s="43"/>
      <c r="N57" s="43"/>
      <c r="O57" s="43"/>
      <c r="P57" s="43"/>
      <c r="Q57" s="59"/>
      <c r="R57" s="157"/>
      <c r="S57" s="64" t="str">
        <f t="shared" si="0"/>
        <v/>
      </c>
      <c r="T57" s="69">
        <v>70</v>
      </c>
      <c r="U57" s="2"/>
      <c r="V57" s="2"/>
      <c r="W57" s="2"/>
      <c r="X57" s="2"/>
      <c r="Y57" s="2"/>
      <c r="Z57" s="2"/>
      <c r="AA57" s="2"/>
      <c r="AB57" s="2"/>
      <c r="AC57" s="2"/>
      <c r="AD57" s="2"/>
    </row>
    <row r="58" spans="1:30" s="13" customFormat="1">
      <c r="A58" s="278"/>
      <c r="B58" s="288"/>
      <c r="C58" s="15" t="s">
        <v>72</v>
      </c>
      <c r="D58" s="51" t="s">
        <v>240</v>
      </c>
      <c r="E58" s="7">
        <f t="shared" si="1"/>
        <v>0</v>
      </c>
      <c r="F58" s="9">
        <f t="shared" si="4"/>
        <v>0</v>
      </c>
      <c r="G58" s="43"/>
      <c r="H58" s="43"/>
      <c r="I58" s="43"/>
      <c r="J58" s="43"/>
      <c r="K58" s="59"/>
      <c r="L58" s="9">
        <f t="shared" si="6"/>
        <v>0</v>
      </c>
      <c r="M58" s="43"/>
      <c r="N58" s="43"/>
      <c r="O58" s="43"/>
      <c r="P58" s="43"/>
      <c r="Q58" s="59"/>
      <c r="R58" s="157"/>
      <c r="S58" s="64" t="str">
        <f t="shared" si="0"/>
        <v/>
      </c>
      <c r="T58" s="69">
        <v>70</v>
      </c>
      <c r="U58" s="2"/>
      <c r="V58" s="2"/>
      <c r="W58" s="2"/>
      <c r="X58" s="2"/>
      <c r="Y58" s="2"/>
      <c r="Z58" s="2"/>
      <c r="AA58" s="2"/>
      <c r="AB58" s="2"/>
      <c r="AC58" s="2"/>
      <c r="AD58" s="2"/>
    </row>
    <row r="59" spans="1:30" s="13" customFormat="1">
      <c r="A59" s="278"/>
      <c r="B59" s="288"/>
      <c r="C59" s="15" t="s">
        <v>73</v>
      </c>
      <c r="D59" s="51" t="s">
        <v>240</v>
      </c>
      <c r="E59" s="7">
        <f t="shared" si="1"/>
        <v>0</v>
      </c>
      <c r="F59" s="9">
        <f t="shared" si="4"/>
        <v>0</v>
      </c>
      <c r="G59" s="43"/>
      <c r="H59" s="43"/>
      <c r="I59" s="43"/>
      <c r="J59" s="43"/>
      <c r="K59" s="59"/>
      <c r="L59" s="9">
        <f t="shared" si="6"/>
        <v>0</v>
      </c>
      <c r="M59" s="43"/>
      <c r="N59" s="43"/>
      <c r="O59" s="43"/>
      <c r="P59" s="43"/>
      <c r="Q59" s="59"/>
      <c r="R59" s="157"/>
      <c r="S59" s="64" t="str">
        <f t="shared" si="0"/>
        <v/>
      </c>
      <c r="T59" s="69">
        <v>70</v>
      </c>
      <c r="U59" s="2"/>
      <c r="V59" s="2"/>
      <c r="W59" s="2"/>
      <c r="X59" s="2"/>
      <c r="Y59" s="2"/>
      <c r="Z59" s="2"/>
      <c r="AA59" s="2"/>
      <c r="AB59" s="2"/>
      <c r="AC59" s="2"/>
      <c r="AD59" s="2"/>
    </row>
    <row r="60" spans="1:30" s="13" customFormat="1">
      <c r="A60" s="278"/>
      <c r="B60" s="288"/>
      <c r="C60" s="15" t="s">
        <v>74</v>
      </c>
      <c r="D60" s="51" t="s">
        <v>240</v>
      </c>
      <c r="E60" s="7">
        <f t="shared" si="1"/>
        <v>0</v>
      </c>
      <c r="F60" s="9">
        <f t="shared" si="4"/>
        <v>0</v>
      </c>
      <c r="G60" s="43"/>
      <c r="H60" s="43"/>
      <c r="I60" s="43"/>
      <c r="J60" s="43"/>
      <c r="K60" s="59"/>
      <c r="L60" s="9">
        <f t="shared" si="6"/>
        <v>0</v>
      </c>
      <c r="M60" s="43"/>
      <c r="N60" s="43"/>
      <c r="O60" s="43"/>
      <c r="P60" s="43"/>
      <c r="Q60" s="59"/>
      <c r="R60" s="157"/>
      <c r="S60" s="64" t="str">
        <f t="shared" si="0"/>
        <v/>
      </c>
      <c r="T60" s="69">
        <v>70</v>
      </c>
      <c r="U60" s="2"/>
      <c r="V60" s="2"/>
      <c r="W60" s="2"/>
      <c r="X60" s="2"/>
      <c r="Y60" s="2"/>
      <c r="Z60" s="2"/>
      <c r="AA60" s="2"/>
      <c r="AB60" s="2"/>
      <c r="AC60" s="2"/>
      <c r="AD60" s="2"/>
    </row>
    <row r="61" spans="1:30" s="13" customFormat="1">
      <c r="A61" s="278"/>
      <c r="B61" s="288"/>
      <c r="C61" s="15" t="s">
        <v>75</v>
      </c>
      <c r="D61" s="51" t="s">
        <v>211</v>
      </c>
      <c r="E61" s="7">
        <f t="shared" si="1"/>
        <v>0</v>
      </c>
      <c r="F61" s="9">
        <f t="shared" si="4"/>
        <v>0</v>
      </c>
      <c r="G61" s="43"/>
      <c r="H61" s="43"/>
      <c r="I61" s="43"/>
      <c r="J61" s="43"/>
      <c r="K61" s="59"/>
      <c r="L61" s="9">
        <f t="shared" si="6"/>
        <v>0</v>
      </c>
      <c r="M61" s="43"/>
      <c r="N61" s="43"/>
      <c r="O61" s="43"/>
      <c r="P61" s="43"/>
      <c r="Q61" s="59"/>
      <c r="R61" s="157"/>
      <c r="S61" s="64" t="str">
        <f t="shared" si="0"/>
        <v/>
      </c>
      <c r="T61" s="69">
        <v>70</v>
      </c>
      <c r="U61" s="2"/>
      <c r="V61" s="2"/>
      <c r="W61" s="2"/>
      <c r="X61" s="2"/>
      <c r="Y61" s="2"/>
      <c r="Z61" s="2"/>
      <c r="AA61" s="2"/>
      <c r="AB61" s="2"/>
      <c r="AC61" s="2"/>
      <c r="AD61" s="2"/>
    </row>
    <row r="62" spans="1:30" s="13" customFormat="1">
      <c r="A62" s="278"/>
      <c r="B62" s="288"/>
      <c r="C62" s="15" t="s">
        <v>76</v>
      </c>
      <c r="D62" s="51" t="s">
        <v>242</v>
      </c>
      <c r="E62" s="7">
        <f t="shared" si="1"/>
        <v>0</v>
      </c>
      <c r="F62" s="9">
        <f t="shared" si="4"/>
        <v>0</v>
      </c>
      <c r="G62" s="43"/>
      <c r="H62" s="43"/>
      <c r="I62" s="43"/>
      <c r="J62" s="43"/>
      <c r="K62" s="59"/>
      <c r="L62" s="9">
        <f t="shared" si="6"/>
        <v>0</v>
      </c>
      <c r="M62" s="43"/>
      <c r="N62" s="43"/>
      <c r="O62" s="43"/>
      <c r="P62" s="43"/>
      <c r="Q62" s="59"/>
      <c r="R62" s="157"/>
      <c r="S62" s="64" t="str">
        <f t="shared" si="0"/>
        <v/>
      </c>
      <c r="T62" s="69">
        <v>70</v>
      </c>
      <c r="U62" s="2"/>
      <c r="V62" s="2"/>
      <c r="W62" s="2"/>
      <c r="X62" s="2"/>
      <c r="Y62" s="2"/>
      <c r="Z62" s="2"/>
      <c r="AA62" s="2"/>
      <c r="AB62" s="2"/>
      <c r="AC62" s="2"/>
      <c r="AD62" s="2"/>
    </row>
    <row r="63" spans="1:30" s="13" customFormat="1">
      <c r="A63" s="278"/>
      <c r="B63" s="288"/>
      <c r="C63" s="15" t="s">
        <v>77</v>
      </c>
      <c r="D63" s="51" t="s">
        <v>241</v>
      </c>
      <c r="E63" s="7">
        <f t="shared" si="1"/>
        <v>0</v>
      </c>
      <c r="F63" s="9">
        <f t="shared" si="4"/>
        <v>0</v>
      </c>
      <c r="G63" s="43"/>
      <c r="H63" s="43"/>
      <c r="I63" s="43"/>
      <c r="J63" s="43"/>
      <c r="K63" s="59"/>
      <c r="L63" s="9">
        <f t="shared" si="6"/>
        <v>0</v>
      </c>
      <c r="M63" s="43"/>
      <c r="N63" s="43"/>
      <c r="O63" s="43"/>
      <c r="P63" s="43"/>
      <c r="Q63" s="59"/>
      <c r="R63" s="157"/>
      <c r="S63" s="64" t="str">
        <f t="shared" si="0"/>
        <v/>
      </c>
      <c r="T63" s="69">
        <v>70</v>
      </c>
      <c r="U63" s="2"/>
      <c r="V63" s="2"/>
      <c r="W63" s="2"/>
      <c r="X63" s="2"/>
      <c r="Y63" s="2"/>
      <c r="Z63" s="2"/>
      <c r="AA63" s="2"/>
      <c r="AB63" s="2"/>
      <c r="AC63" s="2"/>
      <c r="AD63" s="2"/>
    </row>
    <row r="64" spans="1:30" s="13" customFormat="1">
      <c r="A64" s="278"/>
      <c r="B64" s="288"/>
      <c r="C64" s="15" t="s">
        <v>78</v>
      </c>
      <c r="D64" s="51" t="s">
        <v>211</v>
      </c>
      <c r="E64" s="7">
        <f t="shared" si="1"/>
        <v>0</v>
      </c>
      <c r="F64" s="9">
        <f t="shared" si="4"/>
        <v>0</v>
      </c>
      <c r="G64" s="43"/>
      <c r="H64" s="43"/>
      <c r="I64" s="43"/>
      <c r="J64" s="43"/>
      <c r="K64" s="59"/>
      <c r="L64" s="9">
        <f t="shared" si="6"/>
        <v>0</v>
      </c>
      <c r="M64" s="43"/>
      <c r="N64" s="43"/>
      <c r="O64" s="43"/>
      <c r="P64" s="43"/>
      <c r="Q64" s="59"/>
      <c r="R64" s="157"/>
      <c r="S64" s="64" t="str">
        <f t="shared" si="0"/>
        <v/>
      </c>
      <c r="T64" s="69">
        <v>70</v>
      </c>
      <c r="U64" s="2"/>
      <c r="V64" s="2"/>
      <c r="W64" s="2"/>
      <c r="X64" s="2"/>
      <c r="Y64" s="2"/>
      <c r="Z64" s="2"/>
      <c r="AA64" s="2"/>
      <c r="AB64" s="2"/>
      <c r="AC64" s="2"/>
      <c r="AD64" s="2"/>
    </row>
    <row r="65" spans="1:30" s="13" customFormat="1">
      <c r="A65" s="278"/>
      <c r="B65" s="288"/>
      <c r="C65" s="15" t="s">
        <v>79</v>
      </c>
      <c r="D65" s="51" t="s">
        <v>211</v>
      </c>
      <c r="E65" s="7">
        <f t="shared" si="1"/>
        <v>0</v>
      </c>
      <c r="F65" s="9">
        <f t="shared" si="4"/>
        <v>0</v>
      </c>
      <c r="G65" s="43"/>
      <c r="H65" s="43"/>
      <c r="I65" s="43"/>
      <c r="J65" s="43"/>
      <c r="K65" s="59"/>
      <c r="L65" s="9">
        <f t="shared" si="6"/>
        <v>0</v>
      </c>
      <c r="M65" s="43"/>
      <c r="N65" s="43"/>
      <c r="O65" s="43"/>
      <c r="P65" s="43"/>
      <c r="Q65" s="59"/>
      <c r="R65" s="157"/>
      <c r="S65" s="64" t="str">
        <f t="shared" si="0"/>
        <v/>
      </c>
      <c r="T65" s="69">
        <v>70</v>
      </c>
      <c r="U65" s="2"/>
      <c r="V65" s="2"/>
      <c r="W65" s="2"/>
      <c r="X65" s="2"/>
      <c r="Y65" s="2"/>
      <c r="Z65" s="2"/>
      <c r="AA65" s="2"/>
      <c r="AB65" s="2"/>
      <c r="AC65" s="2"/>
      <c r="AD65" s="2"/>
    </row>
    <row r="66" spans="1:30" s="13" customFormat="1">
      <c r="A66" s="278"/>
      <c r="B66" s="288"/>
      <c r="C66" s="15" t="s">
        <v>80</v>
      </c>
      <c r="D66" s="51" t="s">
        <v>211</v>
      </c>
      <c r="E66" s="7">
        <f t="shared" si="1"/>
        <v>0</v>
      </c>
      <c r="F66" s="9">
        <f t="shared" si="4"/>
        <v>0</v>
      </c>
      <c r="G66" s="43"/>
      <c r="H66" s="43"/>
      <c r="I66" s="43"/>
      <c r="J66" s="43"/>
      <c r="K66" s="59"/>
      <c r="L66" s="9">
        <f t="shared" si="6"/>
        <v>0</v>
      </c>
      <c r="M66" s="43"/>
      <c r="N66" s="43"/>
      <c r="O66" s="43"/>
      <c r="P66" s="43"/>
      <c r="Q66" s="59"/>
      <c r="R66" s="157"/>
      <c r="S66" s="64" t="str">
        <f t="shared" si="0"/>
        <v/>
      </c>
      <c r="T66" s="69">
        <v>70</v>
      </c>
      <c r="U66" s="2"/>
      <c r="V66" s="2"/>
      <c r="W66" s="2"/>
      <c r="X66" s="2"/>
      <c r="Y66" s="2"/>
      <c r="Z66" s="2"/>
      <c r="AA66" s="2"/>
      <c r="AB66" s="2"/>
      <c r="AC66" s="2"/>
      <c r="AD66" s="2"/>
    </row>
    <row r="67" spans="1:30" s="13" customFormat="1">
      <c r="A67" s="278"/>
      <c r="B67" s="288" t="s">
        <v>81</v>
      </c>
      <c r="C67" s="15" t="s">
        <v>82</v>
      </c>
      <c r="D67" s="51" t="s">
        <v>214</v>
      </c>
      <c r="E67" s="7">
        <f t="shared" si="1"/>
        <v>0</v>
      </c>
      <c r="F67" s="9">
        <f t="shared" si="4"/>
        <v>0</v>
      </c>
      <c r="G67" s="43"/>
      <c r="H67" s="43"/>
      <c r="I67" s="43"/>
      <c r="J67" s="43"/>
      <c r="K67" s="59"/>
      <c r="L67" s="9">
        <f t="shared" si="6"/>
        <v>0</v>
      </c>
      <c r="M67" s="43"/>
      <c r="N67" s="43"/>
      <c r="O67" s="43"/>
      <c r="P67" s="43"/>
      <c r="Q67" s="59"/>
      <c r="R67" s="157"/>
      <c r="S67" s="64" t="str">
        <f t="shared" si="0"/>
        <v/>
      </c>
      <c r="T67" s="69">
        <v>70</v>
      </c>
      <c r="U67" s="2"/>
      <c r="V67" s="2"/>
      <c r="W67" s="2"/>
      <c r="X67" s="2"/>
      <c r="Y67" s="2"/>
      <c r="Z67" s="2"/>
      <c r="AA67" s="2"/>
      <c r="AB67" s="2"/>
      <c r="AC67" s="2"/>
      <c r="AD67" s="2"/>
    </row>
    <row r="68" spans="1:30" s="13" customFormat="1">
      <c r="A68" s="278"/>
      <c r="B68" s="288"/>
      <c r="C68" s="15" t="s">
        <v>83</v>
      </c>
      <c r="D68" s="51" t="s">
        <v>214</v>
      </c>
      <c r="E68" s="7">
        <f t="shared" si="1"/>
        <v>0</v>
      </c>
      <c r="F68" s="9">
        <f t="shared" si="4"/>
        <v>0</v>
      </c>
      <c r="G68" s="43"/>
      <c r="H68" s="43"/>
      <c r="I68" s="43"/>
      <c r="J68" s="43"/>
      <c r="K68" s="59"/>
      <c r="L68" s="9">
        <f t="shared" si="6"/>
        <v>0</v>
      </c>
      <c r="M68" s="43"/>
      <c r="N68" s="43"/>
      <c r="O68" s="43"/>
      <c r="P68" s="43"/>
      <c r="Q68" s="59"/>
      <c r="R68" s="157"/>
      <c r="S68" s="64" t="str">
        <f t="shared" si="0"/>
        <v/>
      </c>
      <c r="T68" s="69">
        <v>70</v>
      </c>
      <c r="U68" s="2"/>
      <c r="V68" s="2"/>
      <c r="W68" s="2"/>
      <c r="X68" s="2"/>
      <c r="Y68" s="2"/>
      <c r="Z68" s="2"/>
      <c r="AA68" s="2"/>
      <c r="AB68" s="2"/>
      <c r="AC68" s="2"/>
      <c r="AD68" s="2"/>
    </row>
    <row r="69" spans="1:30" s="13" customFormat="1">
      <c r="A69" s="278"/>
      <c r="B69" s="288"/>
      <c r="C69" s="15" t="s">
        <v>84</v>
      </c>
      <c r="D69" s="51" t="s">
        <v>214</v>
      </c>
      <c r="E69" s="7">
        <f t="shared" si="1"/>
        <v>0</v>
      </c>
      <c r="F69" s="9">
        <f t="shared" si="4"/>
        <v>0</v>
      </c>
      <c r="G69" s="43"/>
      <c r="H69" s="43"/>
      <c r="I69" s="43"/>
      <c r="J69" s="43"/>
      <c r="K69" s="59"/>
      <c r="L69" s="9">
        <f t="shared" si="6"/>
        <v>0</v>
      </c>
      <c r="M69" s="43"/>
      <c r="N69" s="43"/>
      <c r="O69" s="43"/>
      <c r="P69" s="43"/>
      <c r="Q69" s="59"/>
      <c r="R69" s="157"/>
      <c r="S69" s="64" t="str">
        <f t="shared" si="0"/>
        <v/>
      </c>
      <c r="T69" s="69">
        <v>70</v>
      </c>
      <c r="U69" s="2"/>
      <c r="V69" s="2"/>
      <c r="W69" s="2"/>
      <c r="X69" s="2"/>
      <c r="Y69" s="2"/>
      <c r="Z69" s="2"/>
      <c r="AA69" s="2"/>
      <c r="AB69" s="2"/>
      <c r="AC69" s="2"/>
      <c r="AD69" s="2"/>
    </row>
    <row r="70" spans="1:30" s="13" customFormat="1">
      <c r="A70" s="278"/>
      <c r="B70" s="288" t="s">
        <v>85</v>
      </c>
      <c r="C70" s="57" t="s">
        <v>86</v>
      </c>
      <c r="D70" s="336" t="s">
        <v>240</v>
      </c>
      <c r="E70" s="295">
        <f>F70+L70</f>
        <v>0</v>
      </c>
      <c r="F70" s="296">
        <f>SUM(G70:K73)</f>
        <v>0</v>
      </c>
      <c r="G70" s="292"/>
      <c r="H70" s="292"/>
      <c r="I70" s="292"/>
      <c r="J70" s="292"/>
      <c r="K70" s="292"/>
      <c r="L70" s="296">
        <f>SUM(M70:Q73)</f>
        <v>0</v>
      </c>
      <c r="M70" s="292"/>
      <c r="N70" s="292"/>
      <c r="O70" s="292"/>
      <c r="P70" s="292"/>
      <c r="Q70" s="292"/>
      <c r="R70" s="160"/>
      <c r="S70" s="291" t="str">
        <f>IFERROR(ROUND(F70/E70*100,1),"")</f>
        <v/>
      </c>
      <c r="T70" s="69">
        <v>70</v>
      </c>
      <c r="U70" s="2"/>
      <c r="V70" s="2"/>
      <c r="W70" s="2"/>
      <c r="X70" s="2"/>
      <c r="Y70" s="2"/>
      <c r="Z70" s="2"/>
      <c r="AA70" s="2"/>
      <c r="AB70" s="2"/>
      <c r="AC70" s="2"/>
      <c r="AD70" s="2"/>
    </row>
    <row r="71" spans="1:30" s="13" customFormat="1">
      <c r="A71" s="278"/>
      <c r="B71" s="288"/>
      <c r="C71" s="57" t="s">
        <v>87</v>
      </c>
      <c r="D71" s="336"/>
      <c r="E71" s="295"/>
      <c r="F71" s="296"/>
      <c r="G71" s="293"/>
      <c r="H71" s="293"/>
      <c r="I71" s="293"/>
      <c r="J71" s="293"/>
      <c r="K71" s="293"/>
      <c r="L71" s="296"/>
      <c r="M71" s="293"/>
      <c r="N71" s="293"/>
      <c r="O71" s="293"/>
      <c r="P71" s="293"/>
      <c r="Q71" s="293"/>
      <c r="R71" s="160"/>
      <c r="S71" s="291"/>
      <c r="T71" s="69">
        <v>70</v>
      </c>
      <c r="U71" s="2"/>
      <c r="V71" s="2"/>
      <c r="W71" s="2"/>
      <c r="X71" s="2"/>
      <c r="Y71" s="2"/>
      <c r="Z71" s="2"/>
      <c r="AA71" s="2"/>
      <c r="AB71" s="2"/>
      <c r="AC71" s="2"/>
      <c r="AD71" s="2"/>
    </row>
    <row r="72" spans="1:30" s="13" customFormat="1">
      <c r="A72" s="278"/>
      <c r="B72" s="288"/>
      <c r="C72" s="57" t="s">
        <v>88</v>
      </c>
      <c r="D72" s="336"/>
      <c r="E72" s="295"/>
      <c r="F72" s="296"/>
      <c r="G72" s="293"/>
      <c r="H72" s="293"/>
      <c r="I72" s="293"/>
      <c r="J72" s="293"/>
      <c r="K72" s="293"/>
      <c r="L72" s="296"/>
      <c r="M72" s="293"/>
      <c r="N72" s="293"/>
      <c r="O72" s="293"/>
      <c r="P72" s="293"/>
      <c r="Q72" s="293"/>
      <c r="R72" s="160"/>
      <c r="S72" s="291"/>
      <c r="T72" s="69">
        <v>70</v>
      </c>
      <c r="U72" s="2"/>
      <c r="V72" s="2"/>
      <c r="W72" s="2"/>
      <c r="X72" s="2"/>
      <c r="Y72" s="2"/>
      <c r="Z72" s="2"/>
      <c r="AA72" s="2"/>
      <c r="AB72" s="2"/>
      <c r="AC72" s="2"/>
      <c r="AD72" s="2"/>
    </row>
    <row r="73" spans="1:30" s="13" customFormat="1">
      <c r="A73" s="278"/>
      <c r="B73" s="288"/>
      <c r="C73" s="57" t="s">
        <v>89</v>
      </c>
      <c r="D73" s="336"/>
      <c r="E73" s="295"/>
      <c r="F73" s="296"/>
      <c r="G73" s="294"/>
      <c r="H73" s="294"/>
      <c r="I73" s="294"/>
      <c r="J73" s="294"/>
      <c r="K73" s="294"/>
      <c r="L73" s="296"/>
      <c r="M73" s="294"/>
      <c r="N73" s="294"/>
      <c r="O73" s="294"/>
      <c r="P73" s="294"/>
      <c r="Q73" s="294"/>
      <c r="R73" s="160"/>
      <c r="S73" s="291"/>
      <c r="T73" s="69">
        <v>70</v>
      </c>
      <c r="U73" s="2"/>
      <c r="V73" s="2"/>
      <c r="W73" s="2"/>
      <c r="X73" s="2"/>
      <c r="Y73" s="2"/>
      <c r="Z73" s="2"/>
      <c r="AA73" s="2"/>
      <c r="AB73" s="2"/>
      <c r="AC73" s="2"/>
      <c r="AD73" s="2"/>
    </row>
    <row r="74" spans="1:30" s="13" customFormat="1">
      <c r="A74" s="278"/>
      <c r="B74" s="276" t="s">
        <v>208</v>
      </c>
      <c r="C74" s="15" t="s">
        <v>192</v>
      </c>
      <c r="D74" s="51" t="s">
        <v>243</v>
      </c>
      <c r="E74" s="7">
        <f t="shared" si="1"/>
        <v>0</v>
      </c>
      <c r="F74" s="9">
        <f t="shared" si="4"/>
        <v>0</v>
      </c>
      <c r="G74" s="43"/>
      <c r="H74" s="43"/>
      <c r="I74" s="43"/>
      <c r="J74" s="43"/>
      <c r="K74" s="59"/>
      <c r="L74" s="9">
        <f t="shared" ref="L74:L76" si="7">SUM(M74:Q74)</f>
        <v>0</v>
      </c>
      <c r="M74" s="43"/>
      <c r="N74" s="43"/>
      <c r="O74" s="43"/>
      <c r="P74" s="43"/>
      <c r="Q74" s="59"/>
      <c r="R74" s="157"/>
      <c r="S74" s="64" t="str">
        <f t="shared" ref="S74:S141" si="8">IFERROR(ROUND(F74/E74*100,1),"")</f>
        <v/>
      </c>
      <c r="T74" s="69">
        <v>70</v>
      </c>
      <c r="U74" s="2"/>
      <c r="V74" s="2"/>
      <c r="W74" s="2"/>
      <c r="X74" s="2"/>
      <c r="Y74" s="2"/>
      <c r="Z74" s="2"/>
      <c r="AA74" s="2"/>
      <c r="AB74" s="2"/>
      <c r="AC74" s="2"/>
      <c r="AD74" s="2"/>
    </row>
    <row r="75" spans="1:30" s="13" customFormat="1" ht="12.9" customHeight="1">
      <c r="A75" s="278"/>
      <c r="B75" s="277"/>
      <c r="C75" s="15" t="s">
        <v>90</v>
      </c>
      <c r="D75" s="51" t="s">
        <v>240</v>
      </c>
      <c r="E75" s="7">
        <f t="shared" si="1"/>
        <v>0</v>
      </c>
      <c r="F75" s="9">
        <f t="shared" si="4"/>
        <v>0</v>
      </c>
      <c r="G75" s="43"/>
      <c r="H75" s="43"/>
      <c r="I75" s="43"/>
      <c r="J75" s="43"/>
      <c r="K75" s="59"/>
      <c r="L75" s="9">
        <f t="shared" si="7"/>
        <v>0</v>
      </c>
      <c r="M75" s="43"/>
      <c r="N75" s="43"/>
      <c r="O75" s="43"/>
      <c r="P75" s="43"/>
      <c r="Q75" s="59"/>
      <c r="R75" s="157"/>
      <c r="S75" s="64" t="str">
        <f t="shared" si="8"/>
        <v/>
      </c>
      <c r="T75" s="69">
        <v>70</v>
      </c>
      <c r="U75" s="2"/>
      <c r="V75" s="2"/>
      <c r="W75" s="2"/>
      <c r="X75" s="2"/>
      <c r="Y75" s="2"/>
      <c r="Z75" s="2"/>
      <c r="AA75" s="2"/>
      <c r="AB75" s="2"/>
      <c r="AC75" s="2"/>
      <c r="AD75" s="2"/>
    </row>
    <row r="76" spans="1:30" s="13" customFormat="1" ht="12.9" customHeight="1">
      <c r="A76" s="278"/>
      <c r="B76" s="277"/>
      <c r="C76" s="15" t="s">
        <v>91</v>
      </c>
      <c r="D76" s="51" t="s">
        <v>240</v>
      </c>
      <c r="E76" s="7">
        <f t="shared" si="1"/>
        <v>0</v>
      </c>
      <c r="F76" s="9">
        <f t="shared" si="4"/>
        <v>0</v>
      </c>
      <c r="G76" s="43"/>
      <c r="H76" s="43"/>
      <c r="I76" s="43"/>
      <c r="J76" s="43"/>
      <c r="K76" s="59"/>
      <c r="L76" s="9">
        <f t="shared" si="7"/>
        <v>0</v>
      </c>
      <c r="M76" s="43"/>
      <c r="N76" s="43"/>
      <c r="O76" s="43"/>
      <c r="P76" s="43"/>
      <c r="Q76" s="59"/>
      <c r="R76" s="157"/>
      <c r="S76" s="64" t="str">
        <f t="shared" si="8"/>
        <v/>
      </c>
      <c r="T76" s="69">
        <v>70</v>
      </c>
      <c r="U76" s="2"/>
      <c r="V76" s="2"/>
      <c r="W76" s="2"/>
      <c r="X76" s="2"/>
      <c r="Y76" s="2"/>
      <c r="Z76" s="2"/>
      <c r="AA76" s="2"/>
      <c r="AB76" s="2"/>
      <c r="AC76" s="2"/>
      <c r="AD76" s="2"/>
    </row>
    <row r="77" spans="1:30" s="13" customFormat="1">
      <c r="A77" s="278"/>
      <c r="B77" s="277"/>
      <c r="C77" s="15" t="s">
        <v>92</v>
      </c>
      <c r="D77" s="51" t="s">
        <v>243</v>
      </c>
      <c r="E77" s="7">
        <f t="shared" ref="E77:E148" si="9">F77+L77</f>
        <v>0</v>
      </c>
      <c r="F77" s="9">
        <f t="shared" ref="F77:F148" si="10">SUM(G77:K77)</f>
        <v>0</v>
      </c>
      <c r="G77" s="43"/>
      <c r="H77" s="43"/>
      <c r="I77" s="43"/>
      <c r="J77" s="43"/>
      <c r="K77" s="59"/>
      <c r="L77" s="9">
        <f t="shared" ref="L77:L83" si="11">SUM(M77:Q77)</f>
        <v>0</v>
      </c>
      <c r="M77" s="43"/>
      <c r="N77" s="43"/>
      <c r="O77" s="43"/>
      <c r="P77" s="43"/>
      <c r="Q77" s="59"/>
      <c r="R77" s="157"/>
      <c r="S77" s="64" t="str">
        <f t="shared" si="8"/>
        <v/>
      </c>
      <c r="T77" s="69">
        <v>70</v>
      </c>
      <c r="U77" s="2"/>
      <c r="V77" s="2"/>
      <c r="W77" s="2"/>
      <c r="X77" s="2"/>
      <c r="Y77" s="2"/>
      <c r="Z77" s="2"/>
      <c r="AA77" s="2"/>
      <c r="AB77" s="2"/>
      <c r="AC77" s="2"/>
      <c r="AD77" s="2"/>
    </row>
    <row r="78" spans="1:30" s="13" customFormat="1">
      <c r="A78" s="278"/>
      <c r="B78" s="277"/>
      <c r="C78" s="15" t="s">
        <v>93</v>
      </c>
      <c r="D78" s="51" t="s">
        <v>214</v>
      </c>
      <c r="E78" s="7">
        <f t="shared" si="9"/>
        <v>0</v>
      </c>
      <c r="F78" s="9">
        <f t="shared" si="10"/>
        <v>0</v>
      </c>
      <c r="G78" s="43"/>
      <c r="H78" s="43"/>
      <c r="I78" s="43"/>
      <c r="J78" s="43"/>
      <c r="K78" s="59"/>
      <c r="L78" s="9">
        <f t="shared" si="11"/>
        <v>0</v>
      </c>
      <c r="M78" s="43"/>
      <c r="N78" s="43"/>
      <c r="O78" s="43"/>
      <c r="P78" s="43"/>
      <c r="Q78" s="59"/>
      <c r="R78" s="157"/>
      <c r="S78" s="64" t="str">
        <f t="shared" si="8"/>
        <v/>
      </c>
      <c r="T78" s="69">
        <v>70</v>
      </c>
      <c r="U78" s="2"/>
      <c r="V78" s="2"/>
      <c r="W78" s="2"/>
      <c r="X78" s="2"/>
      <c r="Y78" s="2"/>
      <c r="Z78" s="2"/>
      <c r="AA78" s="2"/>
      <c r="AB78" s="2"/>
      <c r="AC78" s="2"/>
      <c r="AD78" s="2"/>
    </row>
    <row r="79" spans="1:30" s="13" customFormat="1">
      <c r="A79" s="278"/>
      <c r="B79" s="277"/>
      <c r="C79" s="15" t="s">
        <v>94</v>
      </c>
      <c r="D79" s="51" t="s">
        <v>240</v>
      </c>
      <c r="E79" s="7">
        <f t="shared" si="9"/>
        <v>0</v>
      </c>
      <c r="F79" s="9">
        <f t="shared" si="10"/>
        <v>0</v>
      </c>
      <c r="G79" s="43"/>
      <c r="H79" s="43"/>
      <c r="I79" s="43"/>
      <c r="J79" s="43"/>
      <c r="K79" s="59"/>
      <c r="L79" s="9">
        <f t="shared" si="11"/>
        <v>0</v>
      </c>
      <c r="M79" s="43"/>
      <c r="N79" s="43"/>
      <c r="O79" s="43"/>
      <c r="P79" s="43"/>
      <c r="Q79" s="59"/>
      <c r="R79" s="157"/>
      <c r="S79" s="64" t="str">
        <f t="shared" si="8"/>
        <v/>
      </c>
      <c r="T79" s="69">
        <v>70</v>
      </c>
      <c r="U79" s="2"/>
      <c r="V79" s="2"/>
      <c r="W79" s="2"/>
      <c r="X79" s="2"/>
      <c r="Y79" s="2"/>
      <c r="Z79" s="2"/>
      <c r="AA79" s="2"/>
      <c r="AB79" s="2"/>
      <c r="AC79" s="2"/>
      <c r="AD79" s="2"/>
    </row>
    <row r="80" spans="1:30" s="13" customFormat="1">
      <c r="A80" s="278"/>
      <c r="B80" s="288" t="s">
        <v>95</v>
      </c>
      <c r="C80" s="15" t="s">
        <v>96</v>
      </c>
      <c r="D80" s="51" t="s">
        <v>211</v>
      </c>
      <c r="E80" s="7">
        <f t="shared" si="9"/>
        <v>0</v>
      </c>
      <c r="F80" s="9">
        <f t="shared" si="10"/>
        <v>0</v>
      </c>
      <c r="G80" s="43"/>
      <c r="H80" s="43"/>
      <c r="I80" s="43"/>
      <c r="J80" s="43"/>
      <c r="K80" s="59"/>
      <c r="L80" s="9">
        <f t="shared" si="11"/>
        <v>0</v>
      </c>
      <c r="M80" s="43"/>
      <c r="N80" s="43"/>
      <c r="O80" s="43"/>
      <c r="P80" s="43"/>
      <c r="Q80" s="59"/>
      <c r="R80" s="157"/>
      <c r="S80" s="64" t="str">
        <f t="shared" si="8"/>
        <v/>
      </c>
      <c r="T80" s="69">
        <v>70</v>
      </c>
      <c r="U80" s="2"/>
      <c r="V80" s="2"/>
      <c r="W80" s="2"/>
      <c r="X80" s="2"/>
      <c r="Y80" s="2"/>
      <c r="Z80" s="2"/>
      <c r="AA80" s="2"/>
      <c r="AB80" s="2"/>
      <c r="AC80" s="2"/>
      <c r="AD80" s="2"/>
    </row>
    <row r="81" spans="1:30" s="13" customFormat="1">
      <c r="A81" s="278"/>
      <c r="B81" s="288"/>
      <c r="C81" s="15" t="s">
        <v>196</v>
      </c>
      <c r="D81" s="51" t="s">
        <v>211</v>
      </c>
      <c r="E81" s="7">
        <f t="shared" si="9"/>
        <v>0</v>
      </c>
      <c r="F81" s="9">
        <f t="shared" si="10"/>
        <v>0</v>
      </c>
      <c r="G81" s="43"/>
      <c r="H81" s="43"/>
      <c r="I81" s="43"/>
      <c r="J81" s="43"/>
      <c r="K81" s="59"/>
      <c r="L81" s="9">
        <f t="shared" si="11"/>
        <v>0</v>
      </c>
      <c r="M81" s="43"/>
      <c r="N81" s="43"/>
      <c r="O81" s="43"/>
      <c r="P81" s="43"/>
      <c r="Q81" s="59"/>
      <c r="R81" s="157"/>
      <c r="S81" s="64" t="str">
        <f t="shared" si="8"/>
        <v/>
      </c>
      <c r="T81" s="69">
        <v>70</v>
      </c>
      <c r="U81" s="2"/>
      <c r="V81" s="2"/>
      <c r="W81" s="2"/>
      <c r="X81" s="2"/>
      <c r="Y81" s="2"/>
      <c r="Z81" s="2"/>
      <c r="AA81" s="2"/>
      <c r="AB81" s="2"/>
      <c r="AC81" s="2"/>
      <c r="AD81" s="2"/>
    </row>
    <row r="82" spans="1:30" s="13" customFormat="1">
      <c r="A82" s="278"/>
      <c r="B82" s="288"/>
      <c r="C82" s="15" t="s">
        <v>194</v>
      </c>
      <c r="D82" s="51" t="s">
        <v>243</v>
      </c>
      <c r="E82" s="7">
        <f t="shared" si="9"/>
        <v>0</v>
      </c>
      <c r="F82" s="9">
        <f t="shared" si="10"/>
        <v>0</v>
      </c>
      <c r="G82" s="43"/>
      <c r="H82" s="43"/>
      <c r="I82" s="43"/>
      <c r="J82" s="43"/>
      <c r="K82" s="59"/>
      <c r="L82" s="9">
        <f t="shared" si="11"/>
        <v>0</v>
      </c>
      <c r="M82" s="43"/>
      <c r="N82" s="43"/>
      <c r="O82" s="43"/>
      <c r="P82" s="43"/>
      <c r="Q82" s="59"/>
      <c r="R82" s="157"/>
      <c r="S82" s="64" t="str">
        <f t="shared" si="8"/>
        <v/>
      </c>
      <c r="T82" s="69">
        <v>70</v>
      </c>
      <c r="U82" s="2"/>
      <c r="V82" s="2"/>
      <c r="W82" s="2"/>
      <c r="X82" s="2"/>
      <c r="Y82" s="2"/>
      <c r="Z82" s="2"/>
      <c r="AA82" s="2"/>
      <c r="AB82" s="2"/>
      <c r="AC82" s="2"/>
      <c r="AD82" s="2"/>
    </row>
    <row r="83" spans="1:30" s="13" customFormat="1">
      <c r="A83" s="278"/>
      <c r="B83" s="288"/>
      <c r="C83" s="15" t="s">
        <v>97</v>
      </c>
      <c r="D83" s="51" t="s">
        <v>243</v>
      </c>
      <c r="E83" s="7">
        <f t="shared" si="9"/>
        <v>0</v>
      </c>
      <c r="F83" s="9">
        <f t="shared" si="10"/>
        <v>0</v>
      </c>
      <c r="G83" s="43"/>
      <c r="H83" s="43"/>
      <c r="I83" s="43"/>
      <c r="J83" s="43"/>
      <c r="K83" s="59"/>
      <c r="L83" s="9">
        <f t="shared" si="11"/>
        <v>0</v>
      </c>
      <c r="M83" s="43"/>
      <c r="N83" s="43"/>
      <c r="O83" s="43"/>
      <c r="P83" s="43"/>
      <c r="Q83" s="59"/>
      <c r="R83" s="157"/>
      <c r="S83" s="64" t="str">
        <f t="shared" si="8"/>
        <v/>
      </c>
      <c r="T83" s="69">
        <v>70</v>
      </c>
      <c r="U83" s="2"/>
      <c r="V83" s="2"/>
      <c r="W83" s="2"/>
      <c r="X83" s="2"/>
      <c r="Y83" s="2"/>
      <c r="Z83" s="2"/>
      <c r="AA83" s="2"/>
      <c r="AB83" s="2"/>
      <c r="AC83" s="2"/>
      <c r="AD83" s="2"/>
    </row>
    <row r="84" spans="1:30" s="13" customFormat="1">
      <c r="A84" s="278"/>
      <c r="B84" s="288"/>
      <c r="C84" s="57" t="s">
        <v>256</v>
      </c>
      <c r="D84" s="336" t="s">
        <v>240</v>
      </c>
      <c r="E84" s="295">
        <f>F84+L84</f>
        <v>0</v>
      </c>
      <c r="F84" s="296">
        <f>SUM(G84:K87)</f>
        <v>0</v>
      </c>
      <c r="G84" s="292"/>
      <c r="H84" s="292"/>
      <c r="I84" s="292"/>
      <c r="J84" s="292"/>
      <c r="K84" s="292"/>
      <c r="L84" s="296">
        <f>SUM(M84:Q87)</f>
        <v>0</v>
      </c>
      <c r="M84" s="292"/>
      <c r="N84" s="292"/>
      <c r="O84" s="292"/>
      <c r="P84" s="292"/>
      <c r="Q84" s="292"/>
      <c r="R84" s="160"/>
      <c r="S84" s="291" t="str">
        <f>IFERROR(ROUND(F84/E84*100,1),"")</f>
        <v/>
      </c>
      <c r="T84" s="69">
        <v>70</v>
      </c>
      <c r="U84" s="2"/>
      <c r="V84" s="2"/>
      <c r="W84" s="2"/>
      <c r="X84" s="2"/>
      <c r="Y84" s="2"/>
      <c r="Z84" s="2"/>
      <c r="AA84" s="2"/>
      <c r="AB84" s="2"/>
      <c r="AC84" s="2"/>
      <c r="AD84" s="2"/>
    </row>
    <row r="85" spans="1:30" s="13" customFormat="1">
      <c r="A85" s="278"/>
      <c r="B85" s="288"/>
      <c r="C85" s="57" t="s">
        <v>98</v>
      </c>
      <c r="D85" s="336"/>
      <c r="E85" s="295"/>
      <c r="F85" s="296"/>
      <c r="G85" s="293"/>
      <c r="H85" s="293"/>
      <c r="I85" s="293"/>
      <c r="J85" s="293"/>
      <c r="K85" s="293"/>
      <c r="L85" s="296"/>
      <c r="M85" s="293"/>
      <c r="N85" s="293"/>
      <c r="O85" s="293"/>
      <c r="P85" s="293"/>
      <c r="Q85" s="293"/>
      <c r="R85" s="160"/>
      <c r="S85" s="291"/>
      <c r="T85" s="69">
        <v>70</v>
      </c>
      <c r="U85" s="2"/>
      <c r="V85" s="2"/>
      <c r="W85" s="2"/>
      <c r="X85" s="2"/>
      <c r="Y85" s="2"/>
      <c r="Z85" s="2"/>
      <c r="AA85" s="2"/>
      <c r="AB85" s="2"/>
      <c r="AC85" s="2"/>
      <c r="AD85" s="2"/>
    </row>
    <row r="86" spans="1:30" s="13" customFormat="1" ht="13.5" customHeight="1">
      <c r="A86" s="278"/>
      <c r="B86" s="288"/>
      <c r="C86" s="55" t="s">
        <v>201</v>
      </c>
      <c r="D86" s="336"/>
      <c r="E86" s="295"/>
      <c r="F86" s="296"/>
      <c r="G86" s="293"/>
      <c r="H86" s="293"/>
      <c r="I86" s="293"/>
      <c r="J86" s="293"/>
      <c r="K86" s="293"/>
      <c r="L86" s="296"/>
      <c r="M86" s="293"/>
      <c r="N86" s="293"/>
      <c r="O86" s="293"/>
      <c r="P86" s="293"/>
      <c r="Q86" s="293"/>
      <c r="R86" s="160"/>
      <c r="S86" s="291"/>
      <c r="T86" s="69">
        <v>70</v>
      </c>
      <c r="U86" s="2"/>
      <c r="V86" s="2"/>
      <c r="W86" s="2"/>
      <c r="X86" s="2"/>
      <c r="Y86" s="2"/>
      <c r="Z86" s="2"/>
      <c r="AA86" s="2"/>
      <c r="AB86" s="2"/>
      <c r="AC86" s="2"/>
      <c r="AD86" s="2"/>
    </row>
    <row r="87" spans="1:30" s="13" customFormat="1">
      <c r="A87" s="278"/>
      <c r="B87" s="288"/>
      <c r="C87" s="57" t="s">
        <v>99</v>
      </c>
      <c r="D87" s="336"/>
      <c r="E87" s="295"/>
      <c r="F87" s="296"/>
      <c r="G87" s="294"/>
      <c r="H87" s="294"/>
      <c r="I87" s="294"/>
      <c r="J87" s="294"/>
      <c r="K87" s="294"/>
      <c r="L87" s="296"/>
      <c r="M87" s="294"/>
      <c r="N87" s="294"/>
      <c r="O87" s="294"/>
      <c r="P87" s="294"/>
      <c r="Q87" s="294"/>
      <c r="R87" s="160"/>
      <c r="S87" s="291"/>
      <c r="T87" s="69">
        <v>70</v>
      </c>
      <c r="U87" s="2"/>
      <c r="V87" s="2"/>
      <c r="W87" s="2"/>
      <c r="X87" s="2"/>
      <c r="Y87" s="2"/>
      <c r="Z87" s="2"/>
      <c r="AA87" s="2"/>
      <c r="AB87" s="2"/>
      <c r="AC87" s="2"/>
      <c r="AD87" s="2"/>
    </row>
    <row r="88" spans="1:30" s="13" customFormat="1">
      <c r="A88" s="278"/>
      <c r="B88" s="288"/>
      <c r="C88" s="15" t="s">
        <v>101</v>
      </c>
      <c r="D88" s="51" t="s">
        <v>240</v>
      </c>
      <c r="E88" s="7">
        <f t="shared" si="9"/>
        <v>0</v>
      </c>
      <c r="F88" s="9">
        <f t="shared" si="10"/>
        <v>0</v>
      </c>
      <c r="G88" s="43"/>
      <c r="H88" s="43"/>
      <c r="I88" s="43"/>
      <c r="J88" s="43"/>
      <c r="K88" s="59"/>
      <c r="L88" s="9">
        <f t="shared" ref="L88:L92" si="12">SUM(M88:Q88)</f>
        <v>0</v>
      </c>
      <c r="M88" s="43"/>
      <c r="N88" s="43"/>
      <c r="O88" s="43"/>
      <c r="P88" s="43"/>
      <c r="Q88" s="59"/>
      <c r="R88" s="157"/>
      <c r="S88" s="64" t="str">
        <f t="shared" si="8"/>
        <v/>
      </c>
      <c r="T88" s="69">
        <v>70</v>
      </c>
      <c r="U88" s="2"/>
      <c r="V88" s="2"/>
      <c r="W88" s="2"/>
      <c r="X88" s="2"/>
      <c r="Y88" s="2"/>
      <c r="Z88" s="2"/>
      <c r="AA88" s="2"/>
      <c r="AB88" s="2"/>
      <c r="AC88" s="2"/>
      <c r="AD88" s="2"/>
    </row>
    <row r="89" spans="1:30" s="13" customFormat="1">
      <c r="A89" s="278"/>
      <c r="B89" s="288" t="s">
        <v>100</v>
      </c>
      <c r="C89" s="15" t="s">
        <v>102</v>
      </c>
      <c r="D89" s="51" t="s">
        <v>240</v>
      </c>
      <c r="E89" s="7">
        <f t="shared" si="9"/>
        <v>0</v>
      </c>
      <c r="F89" s="9">
        <f t="shared" si="10"/>
        <v>0</v>
      </c>
      <c r="G89" s="43"/>
      <c r="H89" s="43"/>
      <c r="I89" s="43"/>
      <c r="J89" s="43"/>
      <c r="K89" s="59"/>
      <c r="L89" s="9">
        <f t="shared" si="12"/>
        <v>0</v>
      </c>
      <c r="M89" s="43"/>
      <c r="N89" s="43"/>
      <c r="O89" s="43"/>
      <c r="P89" s="43"/>
      <c r="Q89" s="59"/>
      <c r="R89" s="157"/>
      <c r="S89" s="64" t="str">
        <f t="shared" si="8"/>
        <v/>
      </c>
      <c r="T89" s="69">
        <v>70</v>
      </c>
      <c r="U89" s="2"/>
      <c r="V89" s="2"/>
      <c r="W89" s="2"/>
      <c r="X89" s="2"/>
      <c r="Y89" s="2"/>
      <c r="Z89" s="2"/>
      <c r="AA89" s="2"/>
      <c r="AB89" s="2"/>
      <c r="AC89" s="2"/>
      <c r="AD89" s="2"/>
    </row>
    <row r="90" spans="1:30" s="13" customFormat="1">
      <c r="A90" s="278"/>
      <c r="B90" s="288"/>
      <c r="C90" s="15" t="s">
        <v>103</v>
      </c>
      <c r="D90" s="51" t="s">
        <v>240</v>
      </c>
      <c r="E90" s="7">
        <f t="shared" si="9"/>
        <v>0</v>
      </c>
      <c r="F90" s="9">
        <f t="shared" si="10"/>
        <v>0</v>
      </c>
      <c r="G90" s="43"/>
      <c r="H90" s="43"/>
      <c r="I90" s="43"/>
      <c r="J90" s="43"/>
      <c r="K90" s="59"/>
      <c r="L90" s="9">
        <f t="shared" si="12"/>
        <v>0</v>
      </c>
      <c r="M90" s="43"/>
      <c r="N90" s="43"/>
      <c r="O90" s="43"/>
      <c r="P90" s="43"/>
      <c r="Q90" s="59"/>
      <c r="R90" s="157"/>
      <c r="S90" s="64" t="str">
        <f t="shared" si="8"/>
        <v/>
      </c>
      <c r="T90" s="69">
        <v>70</v>
      </c>
      <c r="U90" s="2"/>
      <c r="V90" s="2"/>
      <c r="W90" s="2"/>
      <c r="X90" s="2"/>
      <c r="Y90" s="2"/>
      <c r="Z90" s="2"/>
      <c r="AA90" s="2"/>
      <c r="AB90" s="2"/>
      <c r="AC90" s="2"/>
      <c r="AD90" s="2"/>
    </row>
    <row r="91" spans="1:30" s="13" customFormat="1">
      <c r="A91" s="278"/>
      <c r="B91" s="288"/>
      <c r="C91" s="15" t="s">
        <v>104</v>
      </c>
      <c r="D91" s="51" t="s">
        <v>240</v>
      </c>
      <c r="E91" s="7">
        <f t="shared" si="9"/>
        <v>0</v>
      </c>
      <c r="F91" s="9">
        <f t="shared" si="10"/>
        <v>0</v>
      </c>
      <c r="G91" s="43"/>
      <c r="H91" s="43"/>
      <c r="I91" s="43"/>
      <c r="J91" s="43"/>
      <c r="K91" s="59"/>
      <c r="L91" s="9">
        <f t="shared" si="12"/>
        <v>0</v>
      </c>
      <c r="M91" s="43"/>
      <c r="N91" s="43"/>
      <c r="O91" s="43"/>
      <c r="P91" s="43"/>
      <c r="Q91" s="59"/>
      <c r="R91" s="157"/>
      <c r="S91" s="64" t="str">
        <f t="shared" si="8"/>
        <v/>
      </c>
      <c r="T91" s="69">
        <v>70</v>
      </c>
      <c r="U91" s="2"/>
      <c r="V91" s="2"/>
      <c r="W91" s="2"/>
      <c r="X91" s="2"/>
      <c r="Y91" s="2"/>
      <c r="Z91" s="2"/>
      <c r="AA91" s="2"/>
      <c r="AB91" s="2"/>
      <c r="AC91" s="2"/>
      <c r="AD91" s="2"/>
    </row>
    <row r="92" spans="1:30" s="13" customFormat="1">
      <c r="A92" s="278"/>
      <c r="B92" s="288"/>
      <c r="C92" s="15" t="s">
        <v>105</v>
      </c>
      <c r="D92" s="51" t="s">
        <v>240</v>
      </c>
      <c r="E92" s="7">
        <f t="shared" si="9"/>
        <v>0</v>
      </c>
      <c r="F92" s="9">
        <f t="shared" si="10"/>
        <v>0</v>
      </c>
      <c r="G92" s="43"/>
      <c r="H92" s="43"/>
      <c r="I92" s="43"/>
      <c r="J92" s="43"/>
      <c r="K92" s="59"/>
      <c r="L92" s="9">
        <f t="shared" si="12"/>
        <v>0</v>
      </c>
      <c r="M92" s="43"/>
      <c r="N92" s="43"/>
      <c r="O92" s="43"/>
      <c r="P92" s="43"/>
      <c r="Q92" s="59"/>
      <c r="R92" s="157"/>
      <c r="S92" s="64" t="str">
        <f t="shared" si="8"/>
        <v/>
      </c>
      <c r="T92" s="69">
        <v>70</v>
      </c>
      <c r="U92" s="2"/>
      <c r="V92" s="2"/>
      <c r="W92" s="2"/>
      <c r="X92" s="2"/>
      <c r="Y92" s="2"/>
      <c r="Z92" s="2"/>
      <c r="AA92" s="2"/>
      <c r="AB92" s="2"/>
      <c r="AC92" s="2"/>
      <c r="AD92" s="2"/>
    </row>
    <row r="93" spans="1:30" s="13" customFormat="1">
      <c r="A93" s="278"/>
      <c r="B93" s="288"/>
      <c r="C93" s="57" t="s">
        <v>106</v>
      </c>
      <c r="D93" s="336" t="s">
        <v>240</v>
      </c>
      <c r="E93" s="295">
        <f>F93+L93</f>
        <v>0</v>
      </c>
      <c r="F93" s="296">
        <f>SUM(G93:K94)</f>
        <v>0</v>
      </c>
      <c r="G93" s="292"/>
      <c r="H93" s="292"/>
      <c r="I93" s="292"/>
      <c r="J93" s="292"/>
      <c r="K93" s="292"/>
      <c r="L93" s="296">
        <f>SUM(M93:Q94)</f>
        <v>0</v>
      </c>
      <c r="M93" s="292"/>
      <c r="N93" s="292"/>
      <c r="O93" s="292"/>
      <c r="P93" s="292"/>
      <c r="Q93" s="292"/>
      <c r="R93" s="160"/>
      <c r="S93" s="291" t="str">
        <f>IFERROR(ROUND(F93/E93*100,1),"")</f>
        <v/>
      </c>
      <c r="T93" s="84">
        <v>70</v>
      </c>
      <c r="U93" s="2"/>
      <c r="V93" s="2"/>
      <c r="W93" s="2"/>
      <c r="X93" s="2"/>
      <c r="Y93" s="2"/>
      <c r="Z93" s="2"/>
      <c r="AA93" s="2"/>
      <c r="AB93" s="2"/>
      <c r="AC93" s="2"/>
      <c r="AD93" s="2"/>
    </row>
    <row r="94" spans="1:30" s="13" customFormat="1">
      <c r="A94" s="278"/>
      <c r="B94" s="288"/>
      <c r="C94" s="57" t="s">
        <v>107</v>
      </c>
      <c r="D94" s="336"/>
      <c r="E94" s="295"/>
      <c r="F94" s="296"/>
      <c r="G94" s="294"/>
      <c r="H94" s="294"/>
      <c r="I94" s="294"/>
      <c r="J94" s="294"/>
      <c r="K94" s="294"/>
      <c r="L94" s="296"/>
      <c r="M94" s="294"/>
      <c r="N94" s="294"/>
      <c r="O94" s="294"/>
      <c r="P94" s="294"/>
      <c r="Q94" s="294"/>
      <c r="R94" s="160"/>
      <c r="S94" s="291"/>
      <c r="T94" s="84">
        <v>70</v>
      </c>
      <c r="U94" s="2"/>
      <c r="V94" s="2"/>
      <c r="W94" s="2"/>
      <c r="X94" s="2"/>
      <c r="Y94" s="2"/>
      <c r="Z94" s="2"/>
      <c r="AA94" s="2"/>
      <c r="AB94" s="2"/>
      <c r="AC94" s="2"/>
      <c r="AD94" s="2"/>
    </row>
    <row r="95" spans="1:30" s="13" customFormat="1">
      <c r="A95" s="278"/>
      <c r="B95" s="288"/>
      <c r="C95" s="15" t="s">
        <v>108</v>
      </c>
      <c r="D95" s="51" t="s">
        <v>240</v>
      </c>
      <c r="E95" s="7">
        <f t="shared" si="9"/>
        <v>0</v>
      </c>
      <c r="F95" s="9">
        <f t="shared" si="10"/>
        <v>0</v>
      </c>
      <c r="G95" s="43"/>
      <c r="H95" s="43"/>
      <c r="I95" s="43"/>
      <c r="J95" s="43"/>
      <c r="K95" s="59"/>
      <c r="L95" s="9">
        <f t="shared" ref="L95:L101" si="13">SUM(M95:Q95)</f>
        <v>0</v>
      </c>
      <c r="M95" s="43"/>
      <c r="N95" s="43"/>
      <c r="O95" s="43"/>
      <c r="P95" s="43"/>
      <c r="Q95" s="59"/>
      <c r="R95" s="157"/>
      <c r="S95" s="64" t="str">
        <f t="shared" si="8"/>
        <v/>
      </c>
      <c r="T95" s="69">
        <v>70</v>
      </c>
      <c r="U95" s="2"/>
      <c r="V95" s="2"/>
      <c r="W95" s="2"/>
      <c r="X95" s="2"/>
      <c r="Y95" s="2"/>
      <c r="Z95" s="2"/>
      <c r="AA95" s="2"/>
      <c r="AB95" s="2"/>
      <c r="AC95" s="2"/>
      <c r="AD95" s="2"/>
    </row>
    <row r="96" spans="1:30" s="13" customFormat="1">
      <c r="A96" s="278"/>
      <c r="B96" s="288"/>
      <c r="C96" s="15" t="s">
        <v>109</v>
      </c>
      <c r="D96" s="51" t="s">
        <v>240</v>
      </c>
      <c r="E96" s="7">
        <f t="shared" si="9"/>
        <v>0</v>
      </c>
      <c r="F96" s="9">
        <f t="shared" si="10"/>
        <v>0</v>
      </c>
      <c r="G96" s="43"/>
      <c r="H96" s="43"/>
      <c r="I96" s="43"/>
      <c r="J96" s="43"/>
      <c r="K96" s="59"/>
      <c r="L96" s="9">
        <f t="shared" si="13"/>
        <v>0</v>
      </c>
      <c r="M96" s="43"/>
      <c r="N96" s="43"/>
      <c r="O96" s="43"/>
      <c r="P96" s="43"/>
      <c r="Q96" s="59"/>
      <c r="R96" s="157"/>
      <c r="S96" s="64" t="str">
        <f t="shared" si="8"/>
        <v/>
      </c>
      <c r="T96" s="69">
        <v>70</v>
      </c>
      <c r="U96" s="2"/>
      <c r="V96" s="2"/>
      <c r="W96" s="2"/>
      <c r="X96" s="2"/>
      <c r="Y96" s="2"/>
      <c r="Z96" s="2"/>
      <c r="AA96" s="2"/>
      <c r="AB96" s="2"/>
      <c r="AC96" s="2"/>
      <c r="AD96" s="2"/>
    </row>
    <row r="97" spans="1:30" s="13" customFormat="1">
      <c r="A97" s="278"/>
      <c r="B97" s="288"/>
      <c r="C97" s="15" t="s">
        <v>110</v>
      </c>
      <c r="D97" s="51" t="s">
        <v>240</v>
      </c>
      <c r="E97" s="7">
        <f t="shared" si="9"/>
        <v>0</v>
      </c>
      <c r="F97" s="9">
        <f t="shared" si="10"/>
        <v>0</v>
      </c>
      <c r="G97" s="43"/>
      <c r="H97" s="43"/>
      <c r="I97" s="43"/>
      <c r="J97" s="43"/>
      <c r="K97" s="59"/>
      <c r="L97" s="9">
        <f t="shared" si="13"/>
        <v>0</v>
      </c>
      <c r="M97" s="43"/>
      <c r="N97" s="43"/>
      <c r="O97" s="43"/>
      <c r="P97" s="43"/>
      <c r="Q97" s="59"/>
      <c r="R97" s="157"/>
      <c r="S97" s="64" t="str">
        <f t="shared" si="8"/>
        <v/>
      </c>
      <c r="T97" s="69">
        <v>70</v>
      </c>
      <c r="U97" s="2"/>
      <c r="V97" s="2"/>
      <c r="W97" s="2"/>
      <c r="X97" s="2"/>
      <c r="Y97" s="2"/>
      <c r="Z97" s="2"/>
      <c r="AA97" s="2"/>
      <c r="AB97" s="2"/>
      <c r="AC97" s="2"/>
      <c r="AD97" s="2"/>
    </row>
    <row r="98" spans="1:30" s="13" customFormat="1">
      <c r="A98" s="278"/>
      <c r="B98" s="288"/>
      <c r="C98" s="15" t="s">
        <v>111</v>
      </c>
      <c r="D98" s="51" t="s">
        <v>240</v>
      </c>
      <c r="E98" s="7">
        <f t="shared" si="9"/>
        <v>0</v>
      </c>
      <c r="F98" s="9">
        <f t="shared" si="10"/>
        <v>0</v>
      </c>
      <c r="G98" s="43"/>
      <c r="H98" s="43"/>
      <c r="I98" s="43"/>
      <c r="J98" s="43"/>
      <c r="K98" s="59"/>
      <c r="L98" s="9">
        <f t="shared" si="13"/>
        <v>0</v>
      </c>
      <c r="M98" s="43"/>
      <c r="N98" s="43"/>
      <c r="O98" s="43"/>
      <c r="P98" s="43"/>
      <c r="Q98" s="59"/>
      <c r="R98" s="157"/>
      <c r="S98" s="64" t="str">
        <f t="shared" si="8"/>
        <v/>
      </c>
      <c r="T98" s="69">
        <v>70</v>
      </c>
      <c r="U98" s="2"/>
      <c r="V98" s="2"/>
      <c r="W98" s="2"/>
      <c r="X98" s="2"/>
      <c r="Y98" s="2"/>
      <c r="Z98" s="2"/>
      <c r="AA98" s="2"/>
      <c r="AB98" s="2"/>
      <c r="AC98" s="2"/>
      <c r="AD98" s="2"/>
    </row>
    <row r="99" spans="1:30" s="13" customFormat="1">
      <c r="A99" s="278"/>
      <c r="B99" s="288"/>
      <c r="C99" s="15" t="s">
        <v>112</v>
      </c>
      <c r="D99" s="51" t="s">
        <v>214</v>
      </c>
      <c r="E99" s="7">
        <f t="shared" si="9"/>
        <v>0</v>
      </c>
      <c r="F99" s="9">
        <f t="shared" si="10"/>
        <v>0</v>
      </c>
      <c r="G99" s="43"/>
      <c r="H99" s="43"/>
      <c r="I99" s="43"/>
      <c r="J99" s="43"/>
      <c r="K99" s="59"/>
      <c r="L99" s="9">
        <f t="shared" si="13"/>
        <v>0</v>
      </c>
      <c r="M99" s="43"/>
      <c r="N99" s="43"/>
      <c r="O99" s="43"/>
      <c r="P99" s="43"/>
      <c r="Q99" s="59"/>
      <c r="R99" s="157"/>
      <c r="S99" s="64" t="str">
        <f t="shared" si="8"/>
        <v/>
      </c>
      <c r="T99" s="69">
        <v>70</v>
      </c>
      <c r="U99" s="2"/>
      <c r="V99" s="2"/>
      <c r="W99" s="2"/>
      <c r="X99" s="2"/>
      <c r="Y99" s="2"/>
      <c r="Z99" s="2"/>
      <c r="AA99" s="2"/>
      <c r="AB99" s="2"/>
      <c r="AC99" s="2"/>
      <c r="AD99" s="2"/>
    </row>
    <row r="100" spans="1:30" s="13" customFormat="1">
      <c r="A100" s="278"/>
      <c r="B100" s="288"/>
      <c r="C100" s="15" t="s">
        <v>244</v>
      </c>
      <c r="D100" s="51" t="s">
        <v>245</v>
      </c>
      <c r="E100" s="7">
        <f t="shared" si="9"/>
        <v>0</v>
      </c>
      <c r="F100" s="9">
        <f t="shared" si="10"/>
        <v>0</v>
      </c>
      <c r="G100" s="43"/>
      <c r="H100" s="43"/>
      <c r="I100" s="43"/>
      <c r="J100" s="43"/>
      <c r="K100" s="59"/>
      <c r="L100" s="9">
        <f t="shared" si="13"/>
        <v>0</v>
      </c>
      <c r="M100" s="43"/>
      <c r="N100" s="43"/>
      <c r="O100" s="43"/>
      <c r="P100" s="43"/>
      <c r="Q100" s="59"/>
      <c r="R100" s="157"/>
      <c r="S100" s="64" t="str">
        <f t="shared" si="8"/>
        <v/>
      </c>
      <c r="T100" s="69">
        <v>70</v>
      </c>
      <c r="U100" s="2"/>
      <c r="V100" s="2"/>
      <c r="W100" s="2"/>
      <c r="X100" s="2"/>
      <c r="Y100" s="2"/>
      <c r="Z100" s="2"/>
      <c r="AA100" s="2"/>
      <c r="AB100" s="2"/>
      <c r="AC100" s="2"/>
      <c r="AD100" s="2"/>
    </row>
    <row r="101" spans="1:30" s="13" customFormat="1" ht="13.8" thickBot="1">
      <c r="A101" s="280"/>
      <c r="B101" s="289"/>
      <c r="C101" s="83" t="s">
        <v>113</v>
      </c>
      <c r="D101" s="52" t="s">
        <v>240</v>
      </c>
      <c r="E101" s="49">
        <f t="shared" si="9"/>
        <v>0</v>
      </c>
      <c r="F101" s="60">
        <f t="shared" si="10"/>
        <v>0</v>
      </c>
      <c r="G101" s="47"/>
      <c r="H101" s="47"/>
      <c r="I101" s="47"/>
      <c r="J101" s="47"/>
      <c r="K101" s="61"/>
      <c r="L101" s="60">
        <f t="shared" si="13"/>
        <v>0</v>
      </c>
      <c r="M101" s="47"/>
      <c r="N101" s="47"/>
      <c r="O101" s="47"/>
      <c r="P101" s="47"/>
      <c r="Q101" s="61"/>
      <c r="R101" s="159"/>
      <c r="S101" s="65" t="str">
        <f t="shared" si="8"/>
        <v/>
      </c>
      <c r="T101" s="70">
        <v>70</v>
      </c>
      <c r="U101" s="2"/>
      <c r="V101" s="2"/>
      <c r="W101" s="2"/>
      <c r="X101" s="2"/>
      <c r="Y101" s="2"/>
      <c r="Z101" s="2"/>
      <c r="AA101" s="2"/>
      <c r="AB101" s="2"/>
      <c r="AC101" s="2"/>
      <c r="AD101" s="2"/>
    </row>
    <row r="102" spans="1:30" s="12" customFormat="1">
      <c r="A102" s="154" t="s">
        <v>114</v>
      </c>
      <c r="B102" s="76"/>
      <c r="C102" s="85"/>
      <c r="D102" s="78"/>
      <c r="E102" s="79">
        <f t="shared" si="9"/>
        <v>0</v>
      </c>
      <c r="F102" s="80">
        <f>SUM(F103:F112)</f>
        <v>0</v>
      </c>
      <c r="G102" s="164" t="s">
        <v>216</v>
      </c>
      <c r="H102" s="164" t="s">
        <v>217</v>
      </c>
      <c r="I102" s="164" t="s">
        <v>314</v>
      </c>
      <c r="J102" s="164" t="s">
        <v>315</v>
      </c>
      <c r="K102" s="165" t="s">
        <v>316</v>
      </c>
      <c r="L102" s="80">
        <f>SUM(L103:L112)</f>
        <v>0</v>
      </c>
      <c r="M102" s="164" t="s">
        <v>216</v>
      </c>
      <c r="N102" s="164" t="s">
        <v>217</v>
      </c>
      <c r="O102" s="164" t="s">
        <v>314</v>
      </c>
      <c r="P102" s="164" t="s">
        <v>315</v>
      </c>
      <c r="Q102" s="165" t="s">
        <v>316</v>
      </c>
      <c r="R102" s="166"/>
      <c r="S102" s="81" t="str">
        <f t="shared" si="8"/>
        <v/>
      </c>
      <c r="T102" s="82">
        <v>70</v>
      </c>
    </row>
    <row r="103" spans="1:30" s="13" customFormat="1">
      <c r="A103" s="278"/>
      <c r="B103" s="279"/>
      <c r="C103" s="15" t="s">
        <v>115</v>
      </c>
      <c r="D103" s="53" t="s">
        <v>246</v>
      </c>
      <c r="E103" s="7">
        <f t="shared" si="9"/>
        <v>0</v>
      </c>
      <c r="F103" s="9">
        <f t="shared" si="10"/>
        <v>0</v>
      </c>
      <c r="G103" s="43"/>
      <c r="H103" s="43"/>
      <c r="I103" s="43"/>
      <c r="J103" s="43"/>
      <c r="K103" s="59"/>
      <c r="L103" s="9">
        <f t="shared" ref="L103:L112" si="14">SUM(M103:Q103)</f>
        <v>0</v>
      </c>
      <c r="M103" s="43"/>
      <c r="N103" s="43"/>
      <c r="O103" s="43"/>
      <c r="P103" s="43"/>
      <c r="Q103" s="59"/>
      <c r="R103" s="157"/>
      <c r="S103" s="64" t="str">
        <f t="shared" si="8"/>
        <v/>
      </c>
      <c r="T103" s="69">
        <v>70</v>
      </c>
      <c r="U103" s="2"/>
      <c r="V103" s="2"/>
      <c r="W103" s="2"/>
      <c r="X103" s="2"/>
      <c r="Y103" s="2"/>
      <c r="Z103" s="2"/>
      <c r="AA103" s="2"/>
      <c r="AB103" s="2"/>
      <c r="AC103" s="2"/>
      <c r="AD103" s="2"/>
    </row>
    <row r="104" spans="1:30" s="13" customFormat="1">
      <c r="A104" s="278"/>
      <c r="B104" s="279"/>
      <c r="C104" s="15" t="s">
        <v>116</v>
      </c>
      <c r="D104" s="53" t="s">
        <v>242</v>
      </c>
      <c r="E104" s="7">
        <f t="shared" si="9"/>
        <v>0</v>
      </c>
      <c r="F104" s="9">
        <f t="shared" si="10"/>
        <v>0</v>
      </c>
      <c r="G104" s="43"/>
      <c r="H104" s="43"/>
      <c r="I104" s="43"/>
      <c r="J104" s="43"/>
      <c r="K104" s="59"/>
      <c r="L104" s="9">
        <f t="shared" si="14"/>
        <v>0</v>
      </c>
      <c r="M104" s="43"/>
      <c r="N104" s="43"/>
      <c r="O104" s="43"/>
      <c r="P104" s="43"/>
      <c r="Q104" s="59"/>
      <c r="R104" s="157"/>
      <c r="S104" s="64" t="str">
        <f t="shared" si="8"/>
        <v/>
      </c>
      <c r="T104" s="69">
        <v>70</v>
      </c>
      <c r="U104" s="2"/>
      <c r="V104" s="2"/>
      <c r="W104" s="2"/>
      <c r="X104" s="2"/>
      <c r="Y104" s="2"/>
      <c r="Z104" s="2"/>
      <c r="AA104" s="2"/>
      <c r="AB104" s="2"/>
      <c r="AC104" s="2"/>
      <c r="AD104" s="2"/>
    </row>
    <row r="105" spans="1:30" s="13" customFormat="1">
      <c r="A105" s="278"/>
      <c r="B105" s="279"/>
      <c r="C105" s="15" t="s">
        <v>117</v>
      </c>
      <c r="D105" s="51" t="s">
        <v>247</v>
      </c>
      <c r="E105" s="7">
        <f t="shared" si="9"/>
        <v>0</v>
      </c>
      <c r="F105" s="9">
        <f t="shared" si="10"/>
        <v>0</v>
      </c>
      <c r="G105" s="43"/>
      <c r="H105" s="43"/>
      <c r="I105" s="43"/>
      <c r="J105" s="43"/>
      <c r="K105" s="59"/>
      <c r="L105" s="9">
        <f t="shared" si="14"/>
        <v>0</v>
      </c>
      <c r="M105" s="43"/>
      <c r="N105" s="43"/>
      <c r="O105" s="43"/>
      <c r="P105" s="43"/>
      <c r="Q105" s="59"/>
      <c r="R105" s="157"/>
      <c r="S105" s="64" t="str">
        <f t="shared" si="8"/>
        <v/>
      </c>
      <c r="T105" s="69">
        <v>70</v>
      </c>
      <c r="U105" s="2"/>
      <c r="V105" s="2"/>
      <c r="W105" s="2"/>
      <c r="X105" s="2"/>
      <c r="Y105" s="2"/>
      <c r="Z105" s="2"/>
      <c r="AA105" s="2"/>
      <c r="AB105" s="2"/>
      <c r="AC105" s="2"/>
      <c r="AD105" s="2"/>
    </row>
    <row r="106" spans="1:30" s="13" customFormat="1">
      <c r="A106" s="278"/>
      <c r="B106" s="279"/>
      <c r="C106" s="15" t="s">
        <v>118</v>
      </c>
      <c r="D106" s="51" t="s">
        <v>242</v>
      </c>
      <c r="E106" s="7">
        <f t="shared" si="9"/>
        <v>0</v>
      </c>
      <c r="F106" s="9">
        <f t="shared" si="10"/>
        <v>0</v>
      </c>
      <c r="G106" s="43"/>
      <c r="H106" s="43"/>
      <c r="I106" s="43"/>
      <c r="J106" s="43"/>
      <c r="K106" s="59"/>
      <c r="L106" s="9">
        <f t="shared" si="14"/>
        <v>0</v>
      </c>
      <c r="M106" s="43"/>
      <c r="N106" s="43"/>
      <c r="O106" s="43"/>
      <c r="P106" s="43"/>
      <c r="Q106" s="59"/>
      <c r="R106" s="157"/>
      <c r="S106" s="64" t="str">
        <f t="shared" si="8"/>
        <v/>
      </c>
      <c r="T106" s="69">
        <v>70</v>
      </c>
      <c r="U106" s="2"/>
      <c r="V106" s="2"/>
      <c r="W106" s="2"/>
      <c r="X106" s="2"/>
      <c r="Y106" s="2"/>
      <c r="Z106" s="2"/>
      <c r="AA106" s="2"/>
      <c r="AB106" s="2"/>
      <c r="AC106" s="2"/>
      <c r="AD106" s="2"/>
    </row>
    <row r="107" spans="1:30" s="13" customFormat="1">
      <c r="A107" s="278"/>
      <c r="B107" s="279"/>
      <c r="C107" s="15" t="s">
        <v>119</v>
      </c>
      <c r="D107" s="51" t="s">
        <v>242</v>
      </c>
      <c r="E107" s="7">
        <f t="shared" si="9"/>
        <v>0</v>
      </c>
      <c r="F107" s="9">
        <f t="shared" si="10"/>
        <v>0</v>
      </c>
      <c r="G107" s="43"/>
      <c r="H107" s="43"/>
      <c r="I107" s="43"/>
      <c r="J107" s="43"/>
      <c r="K107" s="59"/>
      <c r="L107" s="9">
        <f t="shared" si="14"/>
        <v>0</v>
      </c>
      <c r="M107" s="43"/>
      <c r="N107" s="43"/>
      <c r="O107" s="43"/>
      <c r="P107" s="43"/>
      <c r="Q107" s="59"/>
      <c r="R107" s="157"/>
      <c r="S107" s="64" t="str">
        <f t="shared" si="8"/>
        <v/>
      </c>
      <c r="T107" s="69">
        <v>70</v>
      </c>
      <c r="U107" s="2"/>
      <c r="V107" s="2"/>
      <c r="W107" s="2"/>
      <c r="X107" s="2"/>
      <c r="Y107" s="2"/>
      <c r="Z107" s="2"/>
      <c r="AA107" s="2"/>
      <c r="AB107" s="2"/>
      <c r="AC107" s="2"/>
      <c r="AD107" s="2"/>
    </row>
    <row r="108" spans="1:30" s="13" customFormat="1">
      <c r="A108" s="278"/>
      <c r="B108" s="279"/>
      <c r="C108" s="15" t="s">
        <v>120</v>
      </c>
      <c r="D108" s="51" t="s">
        <v>240</v>
      </c>
      <c r="E108" s="7">
        <f t="shared" si="9"/>
        <v>0</v>
      </c>
      <c r="F108" s="9">
        <f t="shared" si="10"/>
        <v>0</v>
      </c>
      <c r="G108" s="43"/>
      <c r="H108" s="43"/>
      <c r="I108" s="43"/>
      <c r="J108" s="43"/>
      <c r="K108" s="59"/>
      <c r="L108" s="9">
        <f t="shared" si="14"/>
        <v>0</v>
      </c>
      <c r="M108" s="43"/>
      <c r="N108" s="43"/>
      <c r="O108" s="43"/>
      <c r="P108" s="43"/>
      <c r="Q108" s="59"/>
      <c r="R108" s="157"/>
      <c r="S108" s="64" t="str">
        <f t="shared" si="8"/>
        <v/>
      </c>
      <c r="T108" s="69">
        <v>70</v>
      </c>
      <c r="U108" s="2"/>
      <c r="V108" s="2"/>
      <c r="W108" s="2"/>
      <c r="X108" s="2"/>
      <c r="Y108" s="2"/>
      <c r="Z108" s="2"/>
      <c r="AA108" s="2"/>
      <c r="AB108" s="2"/>
      <c r="AC108" s="2"/>
      <c r="AD108" s="2"/>
    </row>
    <row r="109" spans="1:30" s="13" customFormat="1">
      <c r="A109" s="278"/>
      <c r="B109" s="279"/>
      <c r="C109" s="15" t="s">
        <v>121</v>
      </c>
      <c r="D109" s="51" t="s">
        <v>239</v>
      </c>
      <c r="E109" s="7">
        <f t="shared" si="9"/>
        <v>0</v>
      </c>
      <c r="F109" s="9">
        <f t="shared" si="10"/>
        <v>0</v>
      </c>
      <c r="G109" s="43"/>
      <c r="H109" s="43"/>
      <c r="I109" s="43"/>
      <c r="J109" s="43"/>
      <c r="K109" s="59"/>
      <c r="L109" s="9">
        <f t="shared" si="14"/>
        <v>0</v>
      </c>
      <c r="M109" s="43"/>
      <c r="N109" s="43"/>
      <c r="O109" s="43"/>
      <c r="P109" s="43"/>
      <c r="Q109" s="59"/>
      <c r="R109" s="157"/>
      <c r="S109" s="64" t="str">
        <f t="shared" si="8"/>
        <v/>
      </c>
      <c r="T109" s="69">
        <v>70</v>
      </c>
      <c r="U109" s="2"/>
      <c r="V109" s="2"/>
      <c r="W109" s="2"/>
      <c r="X109" s="2"/>
      <c r="Y109" s="2"/>
      <c r="Z109" s="2"/>
      <c r="AA109" s="2"/>
      <c r="AB109" s="2"/>
      <c r="AC109" s="2"/>
      <c r="AD109" s="2"/>
    </row>
    <row r="110" spans="1:30" s="13" customFormat="1">
      <c r="A110" s="278"/>
      <c r="B110" s="279"/>
      <c r="C110" s="16" t="s">
        <v>122</v>
      </c>
      <c r="D110" s="51" t="s">
        <v>239</v>
      </c>
      <c r="E110" s="7">
        <f t="shared" si="9"/>
        <v>0</v>
      </c>
      <c r="F110" s="9">
        <f t="shared" si="10"/>
        <v>0</v>
      </c>
      <c r="G110" s="43"/>
      <c r="H110" s="43"/>
      <c r="I110" s="43"/>
      <c r="J110" s="43"/>
      <c r="K110" s="59"/>
      <c r="L110" s="9">
        <f t="shared" si="14"/>
        <v>0</v>
      </c>
      <c r="M110" s="43"/>
      <c r="N110" s="43"/>
      <c r="O110" s="43"/>
      <c r="P110" s="43"/>
      <c r="Q110" s="59"/>
      <c r="R110" s="157"/>
      <c r="S110" s="64" t="str">
        <f t="shared" si="8"/>
        <v/>
      </c>
      <c r="T110" s="69">
        <v>70</v>
      </c>
      <c r="U110" s="2"/>
      <c r="V110" s="2"/>
      <c r="W110" s="2"/>
      <c r="X110" s="2"/>
      <c r="Y110" s="2"/>
      <c r="Z110" s="2"/>
      <c r="AA110" s="2"/>
      <c r="AB110" s="2"/>
      <c r="AC110" s="2"/>
      <c r="AD110" s="2"/>
    </row>
    <row r="111" spans="1:30" s="13" customFormat="1">
      <c r="A111" s="278"/>
      <c r="B111" s="279"/>
      <c r="C111" s="15" t="s">
        <v>123</v>
      </c>
      <c r="D111" s="51" t="s">
        <v>239</v>
      </c>
      <c r="E111" s="7">
        <f t="shared" si="9"/>
        <v>0</v>
      </c>
      <c r="F111" s="9">
        <f t="shared" si="10"/>
        <v>0</v>
      </c>
      <c r="G111" s="43"/>
      <c r="H111" s="43"/>
      <c r="I111" s="43"/>
      <c r="J111" s="43"/>
      <c r="K111" s="59"/>
      <c r="L111" s="9">
        <f t="shared" si="14"/>
        <v>0</v>
      </c>
      <c r="M111" s="43"/>
      <c r="N111" s="43"/>
      <c r="O111" s="43"/>
      <c r="P111" s="43"/>
      <c r="Q111" s="59"/>
      <c r="R111" s="157"/>
      <c r="S111" s="64" t="str">
        <f t="shared" si="8"/>
        <v/>
      </c>
      <c r="T111" s="69">
        <v>70</v>
      </c>
      <c r="U111" s="2"/>
      <c r="V111" s="2"/>
      <c r="W111" s="2"/>
      <c r="X111" s="2"/>
      <c r="Y111" s="2"/>
      <c r="Z111" s="2"/>
      <c r="AA111" s="2"/>
      <c r="AB111" s="2"/>
      <c r="AC111" s="2"/>
      <c r="AD111" s="2"/>
    </row>
    <row r="112" spans="1:30" s="13" customFormat="1" ht="13.8" thickBot="1">
      <c r="A112" s="280"/>
      <c r="B112" s="281"/>
      <c r="C112" s="83" t="s">
        <v>124</v>
      </c>
      <c r="D112" s="52" t="s">
        <v>239</v>
      </c>
      <c r="E112" s="49">
        <f t="shared" si="9"/>
        <v>0</v>
      </c>
      <c r="F112" s="60">
        <f t="shared" si="10"/>
        <v>0</v>
      </c>
      <c r="G112" s="47"/>
      <c r="H112" s="47"/>
      <c r="I112" s="47"/>
      <c r="J112" s="47"/>
      <c r="K112" s="61"/>
      <c r="L112" s="60">
        <f t="shared" si="14"/>
        <v>0</v>
      </c>
      <c r="M112" s="47"/>
      <c r="N112" s="47"/>
      <c r="O112" s="47"/>
      <c r="P112" s="47"/>
      <c r="Q112" s="61"/>
      <c r="R112" s="159"/>
      <c r="S112" s="65" t="str">
        <f t="shared" si="8"/>
        <v/>
      </c>
      <c r="T112" s="70">
        <v>70</v>
      </c>
      <c r="U112" s="2"/>
      <c r="V112" s="2"/>
      <c r="W112" s="2"/>
      <c r="X112" s="2"/>
      <c r="Y112" s="2"/>
      <c r="Z112" s="2"/>
      <c r="AA112" s="2"/>
      <c r="AB112" s="2"/>
      <c r="AC112" s="2"/>
      <c r="AD112" s="2"/>
    </row>
    <row r="113" spans="1:30" s="12" customFormat="1">
      <c r="A113" s="154" t="s">
        <v>258</v>
      </c>
      <c r="B113" s="155"/>
      <c r="C113" s="156"/>
      <c r="D113" s="78"/>
      <c r="E113" s="79">
        <f t="shared" si="9"/>
        <v>0</v>
      </c>
      <c r="F113" s="80">
        <f>SUM(F114:F123)</f>
        <v>0</v>
      </c>
      <c r="G113" s="164" t="s">
        <v>216</v>
      </c>
      <c r="H113" s="164" t="s">
        <v>217</v>
      </c>
      <c r="I113" s="164" t="s">
        <v>314</v>
      </c>
      <c r="J113" s="164" t="s">
        <v>315</v>
      </c>
      <c r="K113" s="165" t="s">
        <v>316</v>
      </c>
      <c r="L113" s="80">
        <f>SUM(L114:L123)</f>
        <v>0</v>
      </c>
      <c r="M113" s="164" t="s">
        <v>216</v>
      </c>
      <c r="N113" s="164" t="s">
        <v>217</v>
      </c>
      <c r="O113" s="164" t="s">
        <v>314</v>
      </c>
      <c r="P113" s="164" t="s">
        <v>315</v>
      </c>
      <c r="Q113" s="165" t="s">
        <v>316</v>
      </c>
      <c r="R113" s="166"/>
      <c r="S113" s="81" t="str">
        <f t="shared" si="8"/>
        <v/>
      </c>
      <c r="T113" s="82">
        <v>70</v>
      </c>
    </row>
    <row r="114" spans="1:30" s="13" customFormat="1">
      <c r="A114" s="272"/>
      <c r="B114" s="282" t="s">
        <v>257</v>
      </c>
      <c r="C114" s="57" t="s">
        <v>125</v>
      </c>
      <c r="D114" s="304" t="s">
        <v>242</v>
      </c>
      <c r="E114" s="295">
        <f>F114+L114</f>
        <v>0</v>
      </c>
      <c r="F114" s="296">
        <f>SUM(G114:K118)</f>
        <v>0</v>
      </c>
      <c r="G114" s="292"/>
      <c r="H114" s="292"/>
      <c r="I114" s="292"/>
      <c r="J114" s="292"/>
      <c r="K114" s="292"/>
      <c r="L114" s="296">
        <f>SUM(M114:Q118)</f>
        <v>0</v>
      </c>
      <c r="M114" s="292"/>
      <c r="N114" s="292"/>
      <c r="O114" s="292"/>
      <c r="P114" s="292"/>
      <c r="Q114" s="292"/>
      <c r="R114" s="160"/>
      <c r="S114" s="291" t="str">
        <f>IFERROR(ROUND(F114/E114*100,1),"")</f>
        <v/>
      </c>
      <c r="T114" s="69">
        <v>70</v>
      </c>
      <c r="U114" s="2"/>
      <c r="V114" s="2"/>
      <c r="W114" s="2"/>
      <c r="X114" s="2"/>
      <c r="Y114" s="2"/>
      <c r="Z114" s="2"/>
      <c r="AA114" s="2"/>
      <c r="AB114" s="2"/>
      <c r="AC114" s="2"/>
      <c r="AD114" s="2"/>
    </row>
    <row r="115" spans="1:30" s="13" customFormat="1">
      <c r="A115" s="272"/>
      <c r="B115" s="282"/>
      <c r="C115" s="57" t="s">
        <v>126</v>
      </c>
      <c r="D115" s="304"/>
      <c r="E115" s="295"/>
      <c r="F115" s="296"/>
      <c r="G115" s="293"/>
      <c r="H115" s="293"/>
      <c r="I115" s="293"/>
      <c r="J115" s="293"/>
      <c r="K115" s="293"/>
      <c r="L115" s="296"/>
      <c r="M115" s="293"/>
      <c r="N115" s="293"/>
      <c r="O115" s="293"/>
      <c r="P115" s="293"/>
      <c r="Q115" s="293"/>
      <c r="R115" s="160"/>
      <c r="S115" s="291"/>
      <c r="T115" s="69">
        <v>70</v>
      </c>
      <c r="U115" s="2"/>
      <c r="V115" s="2"/>
      <c r="W115" s="2"/>
      <c r="X115" s="2"/>
      <c r="Y115" s="2"/>
      <c r="Z115" s="2"/>
      <c r="AA115" s="2"/>
      <c r="AB115" s="2"/>
      <c r="AC115" s="2"/>
      <c r="AD115" s="2"/>
    </row>
    <row r="116" spans="1:30" s="13" customFormat="1">
      <c r="A116" s="272"/>
      <c r="B116" s="282"/>
      <c r="C116" s="57" t="s">
        <v>127</v>
      </c>
      <c r="D116" s="304"/>
      <c r="E116" s="295"/>
      <c r="F116" s="296"/>
      <c r="G116" s="293"/>
      <c r="H116" s="293"/>
      <c r="I116" s="293"/>
      <c r="J116" s="293"/>
      <c r="K116" s="293"/>
      <c r="L116" s="296"/>
      <c r="M116" s="293"/>
      <c r="N116" s="293"/>
      <c r="O116" s="293"/>
      <c r="P116" s="293"/>
      <c r="Q116" s="293"/>
      <c r="R116" s="160"/>
      <c r="S116" s="291"/>
      <c r="T116" s="69">
        <v>70</v>
      </c>
      <c r="U116" s="2"/>
      <c r="V116" s="2"/>
      <c r="W116" s="2"/>
      <c r="X116" s="2"/>
      <c r="Y116" s="2"/>
      <c r="Z116" s="2"/>
      <c r="AA116" s="2"/>
      <c r="AB116" s="2"/>
      <c r="AC116" s="2"/>
      <c r="AD116" s="2"/>
    </row>
    <row r="117" spans="1:30" s="13" customFormat="1">
      <c r="A117" s="272"/>
      <c r="B117" s="282"/>
      <c r="C117" s="57" t="s">
        <v>128</v>
      </c>
      <c r="D117" s="304"/>
      <c r="E117" s="295"/>
      <c r="F117" s="296"/>
      <c r="G117" s="293"/>
      <c r="H117" s="293"/>
      <c r="I117" s="293"/>
      <c r="J117" s="293"/>
      <c r="K117" s="293"/>
      <c r="L117" s="296"/>
      <c r="M117" s="293"/>
      <c r="N117" s="293"/>
      <c r="O117" s="293"/>
      <c r="P117" s="293"/>
      <c r="Q117" s="293"/>
      <c r="R117" s="160"/>
      <c r="S117" s="291"/>
      <c r="T117" s="69">
        <v>70</v>
      </c>
      <c r="U117" s="2"/>
      <c r="V117" s="2"/>
      <c r="W117" s="2"/>
      <c r="X117" s="2"/>
      <c r="Y117" s="2"/>
      <c r="Z117" s="2"/>
      <c r="AA117" s="2"/>
      <c r="AB117" s="2"/>
      <c r="AC117" s="2"/>
      <c r="AD117" s="2"/>
    </row>
    <row r="118" spans="1:30" s="13" customFormat="1">
      <c r="A118" s="272"/>
      <c r="B118" s="282"/>
      <c r="C118" s="57" t="s">
        <v>129</v>
      </c>
      <c r="D118" s="304"/>
      <c r="E118" s="295"/>
      <c r="F118" s="296"/>
      <c r="G118" s="294"/>
      <c r="H118" s="294"/>
      <c r="I118" s="294"/>
      <c r="J118" s="294"/>
      <c r="K118" s="294"/>
      <c r="L118" s="296"/>
      <c r="M118" s="294"/>
      <c r="N118" s="294"/>
      <c r="O118" s="294"/>
      <c r="P118" s="294"/>
      <c r="Q118" s="294"/>
      <c r="R118" s="160"/>
      <c r="S118" s="291"/>
      <c r="T118" s="69">
        <v>70</v>
      </c>
      <c r="U118" s="2"/>
      <c r="V118" s="2"/>
      <c r="W118" s="2"/>
      <c r="X118" s="2"/>
      <c r="Y118" s="2"/>
      <c r="Z118" s="2"/>
      <c r="AA118" s="2"/>
      <c r="AB118" s="2"/>
      <c r="AC118" s="2"/>
      <c r="AD118" s="2"/>
    </row>
    <row r="119" spans="1:30" s="13" customFormat="1">
      <c r="A119" s="272"/>
      <c r="B119" s="282"/>
      <c r="C119" s="15" t="s">
        <v>130</v>
      </c>
      <c r="D119" s="51" t="s">
        <v>242</v>
      </c>
      <c r="E119" s="7">
        <f t="shared" si="9"/>
        <v>0</v>
      </c>
      <c r="F119" s="9">
        <f t="shared" si="10"/>
        <v>0</v>
      </c>
      <c r="G119" s="43"/>
      <c r="H119" s="43"/>
      <c r="I119" s="43"/>
      <c r="J119" s="43"/>
      <c r="K119" s="59"/>
      <c r="L119" s="9">
        <f t="shared" ref="L119:L123" si="15">SUM(M119:Q119)</f>
        <v>0</v>
      </c>
      <c r="M119" s="43"/>
      <c r="N119" s="43"/>
      <c r="O119" s="43"/>
      <c r="P119" s="43"/>
      <c r="Q119" s="59"/>
      <c r="R119" s="157"/>
      <c r="S119" s="64" t="str">
        <f t="shared" si="8"/>
        <v/>
      </c>
      <c r="T119" s="69">
        <v>70</v>
      </c>
      <c r="U119" s="2"/>
      <c r="V119" s="2"/>
      <c r="W119" s="2"/>
      <c r="X119" s="2"/>
      <c r="Y119" s="2"/>
      <c r="Z119" s="2"/>
      <c r="AA119" s="2"/>
      <c r="AB119" s="2"/>
      <c r="AC119" s="2"/>
      <c r="AD119" s="2"/>
    </row>
    <row r="120" spans="1:30" s="13" customFormat="1">
      <c r="A120" s="272"/>
      <c r="B120" s="282"/>
      <c r="C120" s="15" t="s">
        <v>131</v>
      </c>
      <c r="D120" s="51" t="s">
        <v>242</v>
      </c>
      <c r="E120" s="7">
        <f t="shared" si="9"/>
        <v>0</v>
      </c>
      <c r="F120" s="9">
        <f t="shared" si="10"/>
        <v>0</v>
      </c>
      <c r="G120" s="43"/>
      <c r="H120" s="43"/>
      <c r="I120" s="43"/>
      <c r="J120" s="43"/>
      <c r="K120" s="59"/>
      <c r="L120" s="9">
        <f t="shared" si="15"/>
        <v>0</v>
      </c>
      <c r="M120" s="43"/>
      <c r="N120" s="43"/>
      <c r="O120" s="43"/>
      <c r="P120" s="43"/>
      <c r="Q120" s="59"/>
      <c r="R120" s="157"/>
      <c r="S120" s="64" t="str">
        <f t="shared" si="8"/>
        <v/>
      </c>
      <c r="T120" s="69">
        <v>70</v>
      </c>
      <c r="U120" s="2"/>
      <c r="V120" s="2"/>
      <c r="W120" s="2"/>
      <c r="X120" s="2"/>
      <c r="Y120" s="2"/>
      <c r="Z120" s="2"/>
      <c r="AA120" s="2"/>
      <c r="AB120" s="2"/>
      <c r="AC120" s="2"/>
      <c r="AD120" s="2"/>
    </row>
    <row r="121" spans="1:30" s="13" customFormat="1">
      <c r="A121" s="272"/>
      <c r="B121" s="282"/>
      <c r="C121" s="15" t="s">
        <v>132</v>
      </c>
      <c r="D121" s="51" t="s">
        <v>242</v>
      </c>
      <c r="E121" s="7">
        <f t="shared" si="9"/>
        <v>0</v>
      </c>
      <c r="F121" s="9">
        <f t="shared" si="10"/>
        <v>0</v>
      </c>
      <c r="G121" s="43"/>
      <c r="H121" s="43"/>
      <c r="I121" s="43"/>
      <c r="J121" s="43"/>
      <c r="K121" s="59"/>
      <c r="L121" s="9">
        <f t="shared" si="15"/>
        <v>0</v>
      </c>
      <c r="M121" s="43"/>
      <c r="N121" s="43"/>
      <c r="O121" s="43"/>
      <c r="P121" s="43"/>
      <c r="Q121" s="59"/>
      <c r="R121" s="157"/>
      <c r="S121" s="64" t="str">
        <f t="shared" si="8"/>
        <v/>
      </c>
      <c r="T121" s="69">
        <v>70</v>
      </c>
      <c r="U121" s="2"/>
      <c r="V121" s="2"/>
      <c r="W121" s="2"/>
      <c r="X121" s="2"/>
      <c r="Y121" s="2"/>
      <c r="Z121" s="2"/>
      <c r="AA121" s="2"/>
      <c r="AB121" s="2"/>
      <c r="AC121" s="2"/>
      <c r="AD121" s="2"/>
    </row>
    <row r="122" spans="1:30" s="13" customFormat="1">
      <c r="A122" s="272"/>
      <c r="B122" s="282"/>
      <c r="C122" s="15" t="s">
        <v>133</v>
      </c>
      <c r="D122" s="51" t="s">
        <v>240</v>
      </c>
      <c r="E122" s="7">
        <f t="shared" si="9"/>
        <v>0</v>
      </c>
      <c r="F122" s="9">
        <f t="shared" si="10"/>
        <v>0</v>
      </c>
      <c r="G122" s="43"/>
      <c r="H122" s="43"/>
      <c r="I122" s="43"/>
      <c r="J122" s="43"/>
      <c r="K122" s="59"/>
      <c r="L122" s="9">
        <f t="shared" si="15"/>
        <v>0</v>
      </c>
      <c r="M122" s="43"/>
      <c r="N122" s="43"/>
      <c r="O122" s="43"/>
      <c r="P122" s="43"/>
      <c r="Q122" s="59"/>
      <c r="R122" s="157"/>
      <c r="S122" s="64" t="str">
        <f t="shared" si="8"/>
        <v/>
      </c>
      <c r="T122" s="69">
        <v>70</v>
      </c>
      <c r="U122" s="2"/>
      <c r="V122" s="2"/>
      <c r="W122" s="2"/>
      <c r="X122" s="2"/>
      <c r="Y122" s="2"/>
      <c r="Z122" s="2"/>
      <c r="AA122" s="2"/>
      <c r="AB122" s="2"/>
      <c r="AC122" s="2"/>
      <c r="AD122" s="2"/>
    </row>
    <row r="123" spans="1:30" s="13" customFormat="1" ht="13.8" thickBot="1">
      <c r="A123" s="273"/>
      <c r="B123" s="283"/>
      <c r="C123" s="83" t="s">
        <v>134</v>
      </c>
      <c r="D123" s="52" t="s">
        <v>240</v>
      </c>
      <c r="E123" s="49">
        <f t="shared" si="9"/>
        <v>0</v>
      </c>
      <c r="F123" s="60">
        <f t="shared" si="10"/>
        <v>0</v>
      </c>
      <c r="G123" s="47"/>
      <c r="H123" s="47"/>
      <c r="I123" s="47"/>
      <c r="J123" s="47"/>
      <c r="K123" s="61"/>
      <c r="L123" s="60">
        <f t="shared" si="15"/>
        <v>0</v>
      </c>
      <c r="M123" s="47"/>
      <c r="N123" s="47"/>
      <c r="O123" s="47"/>
      <c r="P123" s="47"/>
      <c r="Q123" s="61"/>
      <c r="R123" s="159"/>
      <c r="S123" s="65" t="str">
        <f t="shared" si="8"/>
        <v/>
      </c>
      <c r="T123" s="70">
        <v>70</v>
      </c>
      <c r="U123" s="2"/>
      <c r="V123" s="2"/>
      <c r="W123" s="2"/>
      <c r="X123" s="2"/>
      <c r="Y123" s="2"/>
      <c r="Z123" s="2"/>
      <c r="AA123" s="2"/>
      <c r="AB123" s="2"/>
      <c r="AC123" s="2"/>
      <c r="AD123" s="2"/>
    </row>
    <row r="124" spans="1:30" s="12" customFormat="1">
      <c r="A124" s="154" t="s">
        <v>259</v>
      </c>
      <c r="B124" s="155"/>
      <c r="C124" s="156"/>
      <c r="D124" s="78"/>
      <c r="E124" s="79">
        <f t="shared" si="9"/>
        <v>0</v>
      </c>
      <c r="F124" s="80">
        <f>SUM(F125:F128)</f>
        <v>0</v>
      </c>
      <c r="G124" s="164" t="s">
        <v>216</v>
      </c>
      <c r="H124" s="164" t="s">
        <v>217</v>
      </c>
      <c r="I124" s="164" t="s">
        <v>314</v>
      </c>
      <c r="J124" s="164" t="s">
        <v>315</v>
      </c>
      <c r="K124" s="165" t="s">
        <v>316</v>
      </c>
      <c r="L124" s="80">
        <f>SUM(L125:L128)</f>
        <v>0</v>
      </c>
      <c r="M124" s="164" t="s">
        <v>216</v>
      </c>
      <c r="N124" s="164" t="s">
        <v>217</v>
      </c>
      <c r="O124" s="164" t="s">
        <v>314</v>
      </c>
      <c r="P124" s="164" t="s">
        <v>315</v>
      </c>
      <c r="Q124" s="165" t="s">
        <v>316</v>
      </c>
      <c r="R124" s="166"/>
      <c r="S124" s="81" t="str">
        <f t="shared" si="8"/>
        <v/>
      </c>
      <c r="T124" s="82">
        <v>70</v>
      </c>
    </row>
    <row r="125" spans="1:30" s="13" customFormat="1">
      <c r="A125" s="272"/>
      <c r="B125" s="282" t="s">
        <v>135</v>
      </c>
      <c r="C125" s="15" t="s">
        <v>224</v>
      </c>
      <c r="D125" s="51" t="s">
        <v>242</v>
      </c>
      <c r="E125" s="7">
        <f t="shared" si="9"/>
        <v>0</v>
      </c>
      <c r="F125" s="9">
        <f t="shared" si="10"/>
        <v>0</v>
      </c>
      <c r="G125" s="43"/>
      <c r="H125" s="43"/>
      <c r="I125" s="43"/>
      <c r="J125" s="43"/>
      <c r="K125" s="59"/>
      <c r="L125" s="9">
        <f t="shared" ref="L125:L128" si="16">SUM(M125:Q125)</f>
        <v>0</v>
      </c>
      <c r="M125" s="43"/>
      <c r="N125" s="43"/>
      <c r="O125" s="43"/>
      <c r="P125" s="43"/>
      <c r="Q125" s="59"/>
      <c r="R125" s="157"/>
      <c r="S125" s="64" t="str">
        <f t="shared" si="8"/>
        <v/>
      </c>
      <c r="T125" s="69">
        <v>70</v>
      </c>
      <c r="U125" s="2"/>
      <c r="V125" s="2"/>
      <c r="W125" s="2"/>
      <c r="X125" s="2"/>
      <c r="Y125" s="2"/>
      <c r="Z125" s="2"/>
      <c r="AA125" s="2"/>
      <c r="AB125" s="2"/>
      <c r="AC125" s="2"/>
      <c r="AD125" s="2"/>
    </row>
    <row r="126" spans="1:30" s="13" customFormat="1">
      <c r="A126" s="272"/>
      <c r="B126" s="282"/>
      <c r="C126" s="15" t="s">
        <v>136</v>
      </c>
      <c r="D126" s="51" t="s">
        <v>242</v>
      </c>
      <c r="E126" s="7">
        <f t="shared" si="9"/>
        <v>0</v>
      </c>
      <c r="F126" s="9">
        <f t="shared" si="10"/>
        <v>0</v>
      </c>
      <c r="G126" s="43"/>
      <c r="H126" s="43"/>
      <c r="I126" s="43"/>
      <c r="J126" s="43"/>
      <c r="K126" s="59"/>
      <c r="L126" s="9">
        <f t="shared" si="16"/>
        <v>0</v>
      </c>
      <c r="M126" s="43"/>
      <c r="N126" s="43"/>
      <c r="O126" s="43"/>
      <c r="P126" s="43"/>
      <c r="Q126" s="59"/>
      <c r="R126" s="157"/>
      <c r="S126" s="64" t="str">
        <f t="shared" si="8"/>
        <v/>
      </c>
      <c r="T126" s="69">
        <v>70</v>
      </c>
      <c r="U126" s="2"/>
      <c r="V126" s="2"/>
      <c r="W126" s="2"/>
      <c r="X126" s="2"/>
      <c r="Y126" s="2"/>
      <c r="Z126" s="2"/>
      <c r="AA126" s="2"/>
      <c r="AB126" s="2"/>
      <c r="AC126" s="2"/>
      <c r="AD126" s="2"/>
    </row>
    <row r="127" spans="1:30" s="13" customFormat="1">
      <c r="A127" s="272"/>
      <c r="B127" s="282"/>
      <c r="C127" s="15" t="s">
        <v>137</v>
      </c>
      <c r="D127" s="51" t="s">
        <v>242</v>
      </c>
      <c r="E127" s="7">
        <f t="shared" si="9"/>
        <v>0</v>
      </c>
      <c r="F127" s="9">
        <f t="shared" si="10"/>
        <v>0</v>
      </c>
      <c r="G127" s="43"/>
      <c r="H127" s="43"/>
      <c r="I127" s="43"/>
      <c r="J127" s="43"/>
      <c r="K127" s="59"/>
      <c r="L127" s="9">
        <f t="shared" si="16"/>
        <v>0</v>
      </c>
      <c r="M127" s="43"/>
      <c r="N127" s="43"/>
      <c r="O127" s="43"/>
      <c r="P127" s="43"/>
      <c r="Q127" s="59"/>
      <c r="R127" s="157"/>
      <c r="S127" s="64" t="str">
        <f t="shared" si="8"/>
        <v/>
      </c>
      <c r="T127" s="69">
        <v>70</v>
      </c>
      <c r="U127" s="2"/>
      <c r="V127" s="2"/>
      <c r="W127" s="2"/>
      <c r="X127" s="2"/>
      <c r="Y127" s="2"/>
      <c r="Z127" s="2"/>
      <c r="AA127" s="2"/>
      <c r="AB127" s="2"/>
      <c r="AC127" s="2"/>
      <c r="AD127" s="2"/>
    </row>
    <row r="128" spans="1:30" s="13" customFormat="1" ht="13.8" thickBot="1">
      <c r="A128" s="273"/>
      <c r="B128" s="283"/>
      <c r="C128" s="83" t="s">
        <v>223</v>
      </c>
      <c r="D128" s="52" t="s">
        <v>211</v>
      </c>
      <c r="E128" s="49">
        <f t="shared" si="9"/>
        <v>0</v>
      </c>
      <c r="F128" s="60">
        <f t="shared" si="10"/>
        <v>0</v>
      </c>
      <c r="G128" s="47"/>
      <c r="H128" s="47"/>
      <c r="I128" s="47"/>
      <c r="J128" s="47"/>
      <c r="K128" s="61"/>
      <c r="L128" s="60">
        <f t="shared" si="16"/>
        <v>0</v>
      </c>
      <c r="M128" s="47"/>
      <c r="N128" s="47"/>
      <c r="O128" s="47"/>
      <c r="P128" s="47"/>
      <c r="Q128" s="61"/>
      <c r="R128" s="159"/>
      <c r="S128" s="65" t="str">
        <f t="shared" si="8"/>
        <v/>
      </c>
      <c r="T128" s="70">
        <v>70</v>
      </c>
      <c r="U128" s="2"/>
      <c r="V128" s="2"/>
      <c r="W128" s="2"/>
      <c r="X128" s="2"/>
      <c r="Y128" s="2"/>
      <c r="Z128" s="2"/>
      <c r="AA128" s="2"/>
      <c r="AB128" s="2"/>
      <c r="AC128" s="2"/>
      <c r="AD128" s="2"/>
    </row>
    <row r="129" spans="1:30" s="12" customFormat="1">
      <c r="A129" s="154" t="s">
        <v>260</v>
      </c>
      <c r="B129" s="155"/>
      <c r="C129" s="156"/>
      <c r="D129" s="78"/>
      <c r="E129" s="79">
        <f t="shared" si="9"/>
        <v>0</v>
      </c>
      <c r="F129" s="80">
        <f>SUM(F130:F134)</f>
        <v>0</v>
      </c>
      <c r="G129" s="164" t="s">
        <v>216</v>
      </c>
      <c r="H129" s="164" t="s">
        <v>217</v>
      </c>
      <c r="I129" s="164" t="s">
        <v>314</v>
      </c>
      <c r="J129" s="164" t="s">
        <v>315</v>
      </c>
      <c r="K129" s="165" t="s">
        <v>316</v>
      </c>
      <c r="L129" s="80">
        <f>SUM(L130:L134)</f>
        <v>0</v>
      </c>
      <c r="M129" s="164" t="s">
        <v>216</v>
      </c>
      <c r="N129" s="164" t="s">
        <v>217</v>
      </c>
      <c r="O129" s="164" t="s">
        <v>314</v>
      </c>
      <c r="P129" s="164" t="s">
        <v>315</v>
      </c>
      <c r="Q129" s="165" t="s">
        <v>316</v>
      </c>
      <c r="R129" s="166"/>
      <c r="S129" s="81" t="str">
        <f t="shared" si="8"/>
        <v/>
      </c>
      <c r="T129" s="82">
        <v>70</v>
      </c>
    </row>
    <row r="130" spans="1:30" s="13" customFormat="1">
      <c r="A130" s="272"/>
      <c r="B130" s="282" t="s">
        <v>138</v>
      </c>
      <c r="C130" s="15" t="s">
        <v>139</v>
      </c>
      <c r="D130" s="51" t="s">
        <v>242</v>
      </c>
      <c r="E130" s="7">
        <f t="shared" si="9"/>
        <v>0</v>
      </c>
      <c r="F130" s="9">
        <f t="shared" si="10"/>
        <v>0</v>
      </c>
      <c r="G130" s="43"/>
      <c r="H130" s="43"/>
      <c r="I130" s="43"/>
      <c r="J130" s="43"/>
      <c r="K130" s="59"/>
      <c r="L130" s="9">
        <f t="shared" ref="L130:L134" si="17">SUM(M130:Q130)</f>
        <v>0</v>
      </c>
      <c r="M130" s="43"/>
      <c r="N130" s="43"/>
      <c r="O130" s="43"/>
      <c r="P130" s="43"/>
      <c r="Q130" s="59"/>
      <c r="R130" s="157"/>
      <c r="S130" s="64" t="str">
        <f t="shared" si="8"/>
        <v/>
      </c>
      <c r="T130" s="69">
        <v>70</v>
      </c>
      <c r="U130" s="2"/>
      <c r="V130" s="2"/>
      <c r="W130" s="2"/>
      <c r="X130" s="2"/>
      <c r="Y130" s="2"/>
      <c r="Z130" s="2"/>
      <c r="AA130" s="2"/>
      <c r="AB130" s="2"/>
      <c r="AC130" s="2"/>
      <c r="AD130" s="2"/>
    </row>
    <row r="131" spans="1:30" s="13" customFormat="1">
      <c r="A131" s="272"/>
      <c r="B131" s="282"/>
      <c r="C131" s="15" t="s">
        <v>140</v>
      </c>
      <c r="D131" s="51" t="s">
        <v>242</v>
      </c>
      <c r="E131" s="7">
        <f t="shared" si="9"/>
        <v>0</v>
      </c>
      <c r="F131" s="9">
        <f t="shared" si="10"/>
        <v>0</v>
      </c>
      <c r="G131" s="43"/>
      <c r="H131" s="43"/>
      <c r="I131" s="43"/>
      <c r="J131" s="43"/>
      <c r="K131" s="59"/>
      <c r="L131" s="9">
        <f t="shared" si="17"/>
        <v>0</v>
      </c>
      <c r="M131" s="43"/>
      <c r="N131" s="43"/>
      <c r="O131" s="43"/>
      <c r="P131" s="43"/>
      <c r="Q131" s="59"/>
      <c r="R131" s="157"/>
      <c r="S131" s="64" t="str">
        <f t="shared" si="8"/>
        <v/>
      </c>
      <c r="T131" s="69">
        <v>70</v>
      </c>
      <c r="U131" s="2"/>
      <c r="V131" s="2"/>
      <c r="W131" s="2"/>
      <c r="X131" s="2"/>
      <c r="Y131" s="2"/>
      <c r="Z131" s="2"/>
      <c r="AA131" s="2"/>
      <c r="AB131" s="2"/>
      <c r="AC131" s="2"/>
      <c r="AD131" s="2"/>
    </row>
    <row r="132" spans="1:30" s="13" customFormat="1">
      <c r="A132" s="272"/>
      <c r="B132" s="282"/>
      <c r="C132" s="15" t="s">
        <v>141</v>
      </c>
      <c r="D132" s="51" t="s">
        <v>242</v>
      </c>
      <c r="E132" s="7">
        <f t="shared" si="9"/>
        <v>0</v>
      </c>
      <c r="F132" s="9">
        <f t="shared" si="10"/>
        <v>0</v>
      </c>
      <c r="G132" s="43"/>
      <c r="H132" s="43"/>
      <c r="I132" s="43"/>
      <c r="J132" s="43"/>
      <c r="K132" s="59"/>
      <c r="L132" s="9">
        <f t="shared" si="17"/>
        <v>0</v>
      </c>
      <c r="M132" s="43"/>
      <c r="N132" s="43"/>
      <c r="O132" s="43"/>
      <c r="P132" s="43"/>
      <c r="Q132" s="59"/>
      <c r="R132" s="157"/>
      <c r="S132" s="64" t="str">
        <f t="shared" si="8"/>
        <v/>
      </c>
      <c r="T132" s="69">
        <v>70</v>
      </c>
      <c r="U132" s="2"/>
      <c r="V132" s="2"/>
      <c r="W132" s="2"/>
      <c r="X132" s="2"/>
      <c r="Y132" s="2"/>
      <c r="Z132" s="2"/>
      <c r="AA132" s="2"/>
      <c r="AB132" s="2"/>
      <c r="AC132" s="2"/>
      <c r="AD132" s="2"/>
    </row>
    <row r="133" spans="1:30" s="13" customFormat="1">
      <c r="A133" s="272"/>
      <c r="B133" s="282"/>
      <c r="C133" s="15" t="s">
        <v>225</v>
      </c>
      <c r="D133" s="51" t="s">
        <v>240</v>
      </c>
      <c r="E133" s="7">
        <f t="shared" si="9"/>
        <v>0</v>
      </c>
      <c r="F133" s="9">
        <f t="shared" si="10"/>
        <v>0</v>
      </c>
      <c r="G133" s="43"/>
      <c r="H133" s="43"/>
      <c r="I133" s="43"/>
      <c r="J133" s="43"/>
      <c r="K133" s="59"/>
      <c r="L133" s="9">
        <f t="shared" si="17"/>
        <v>0</v>
      </c>
      <c r="M133" s="43"/>
      <c r="N133" s="43"/>
      <c r="O133" s="43"/>
      <c r="P133" s="43"/>
      <c r="Q133" s="59"/>
      <c r="R133" s="157"/>
      <c r="S133" s="64" t="str">
        <f t="shared" si="8"/>
        <v/>
      </c>
      <c r="T133" s="69">
        <v>70</v>
      </c>
      <c r="U133" s="2"/>
      <c r="V133" s="2"/>
      <c r="W133" s="2"/>
      <c r="X133" s="2"/>
      <c r="Y133" s="2"/>
      <c r="Z133" s="2"/>
      <c r="AA133" s="2"/>
      <c r="AB133" s="2"/>
      <c r="AC133" s="2"/>
      <c r="AD133" s="2"/>
    </row>
    <row r="134" spans="1:30" s="13" customFormat="1" ht="13.8" thickBot="1">
      <c r="A134" s="273"/>
      <c r="B134" s="283"/>
      <c r="C134" s="83" t="s">
        <v>142</v>
      </c>
      <c r="D134" s="52" t="s">
        <v>214</v>
      </c>
      <c r="E134" s="49">
        <f t="shared" si="9"/>
        <v>0</v>
      </c>
      <c r="F134" s="60">
        <f t="shared" si="10"/>
        <v>0</v>
      </c>
      <c r="G134" s="47"/>
      <c r="H134" s="47"/>
      <c r="I134" s="47"/>
      <c r="J134" s="47"/>
      <c r="K134" s="61"/>
      <c r="L134" s="60">
        <f t="shared" si="17"/>
        <v>0</v>
      </c>
      <c r="M134" s="47"/>
      <c r="N134" s="47"/>
      <c r="O134" s="47"/>
      <c r="P134" s="47"/>
      <c r="Q134" s="61"/>
      <c r="R134" s="159"/>
      <c r="S134" s="65" t="str">
        <f t="shared" si="8"/>
        <v/>
      </c>
      <c r="T134" s="70">
        <v>70</v>
      </c>
      <c r="U134" s="2"/>
      <c r="V134" s="2"/>
      <c r="W134" s="2"/>
      <c r="X134" s="2"/>
      <c r="Y134" s="2"/>
      <c r="Z134" s="2"/>
      <c r="AA134" s="2"/>
      <c r="AB134" s="2"/>
      <c r="AC134" s="2"/>
      <c r="AD134" s="2"/>
    </row>
    <row r="135" spans="1:30" s="12" customFormat="1">
      <c r="A135" s="154" t="s">
        <v>261</v>
      </c>
      <c r="B135" s="86"/>
      <c r="C135" s="85"/>
      <c r="D135" s="78"/>
      <c r="E135" s="79">
        <f t="shared" si="9"/>
        <v>0</v>
      </c>
      <c r="F135" s="80">
        <f>SUM(F136:F138)</f>
        <v>0</v>
      </c>
      <c r="G135" s="164" t="s">
        <v>216</v>
      </c>
      <c r="H135" s="164" t="s">
        <v>217</v>
      </c>
      <c r="I135" s="164" t="s">
        <v>314</v>
      </c>
      <c r="J135" s="164" t="s">
        <v>315</v>
      </c>
      <c r="K135" s="165" t="s">
        <v>316</v>
      </c>
      <c r="L135" s="80">
        <f>SUM(L136:L138)</f>
        <v>0</v>
      </c>
      <c r="M135" s="164" t="s">
        <v>216</v>
      </c>
      <c r="N135" s="164" t="s">
        <v>217</v>
      </c>
      <c r="O135" s="164" t="s">
        <v>314</v>
      </c>
      <c r="P135" s="164" t="s">
        <v>315</v>
      </c>
      <c r="Q135" s="165" t="s">
        <v>316</v>
      </c>
      <c r="R135" s="166"/>
      <c r="S135" s="81" t="str">
        <f t="shared" si="8"/>
        <v/>
      </c>
      <c r="T135" s="82">
        <v>70</v>
      </c>
    </row>
    <row r="136" spans="1:30" s="13" customFormat="1">
      <c r="A136" s="278"/>
      <c r="B136" s="279"/>
      <c r="C136" s="15" t="s">
        <v>143</v>
      </c>
      <c r="D136" s="51" t="s">
        <v>242</v>
      </c>
      <c r="E136" s="7">
        <f t="shared" si="9"/>
        <v>0</v>
      </c>
      <c r="F136" s="9">
        <f t="shared" si="10"/>
        <v>0</v>
      </c>
      <c r="G136" s="43"/>
      <c r="H136" s="43"/>
      <c r="I136" s="43"/>
      <c r="J136" s="43"/>
      <c r="K136" s="59"/>
      <c r="L136" s="9">
        <f t="shared" ref="L136:L138" si="18">SUM(M136:Q136)</f>
        <v>0</v>
      </c>
      <c r="M136" s="43"/>
      <c r="N136" s="43"/>
      <c r="O136" s="43"/>
      <c r="P136" s="43"/>
      <c r="Q136" s="59"/>
      <c r="R136" s="157"/>
      <c r="S136" s="64" t="str">
        <f t="shared" si="8"/>
        <v/>
      </c>
      <c r="T136" s="69">
        <v>70</v>
      </c>
      <c r="U136" s="2"/>
      <c r="V136" s="2"/>
      <c r="W136" s="2"/>
      <c r="X136" s="2"/>
      <c r="Y136" s="2"/>
      <c r="Z136" s="2"/>
      <c r="AA136" s="2"/>
      <c r="AB136" s="2"/>
      <c r="AC136" s="2"/>
      <c r="AD136" s="2"/>
    </row>
    <row r="137" spans="1:30" s="13" customFormat="1">
      <c r="A137" s="278"/>
      <c r="B137" s="279"/>
      <c r="C137" s="15" t="s">
        <v>144</v>
      </c>
      <c r="D137" s="51" t="s">
        <v>242</v>
      </c>
      <c r="E137" s="7">
        <f t="shared" si="9"/>
        <v>0</v>
      </c>
      <c r="F137" s="9">
        <f t="shared" si="10"/>
        <v>0</v>
      </c>
      <c r="G137" s="43"/>
      <c r="H137" s="43"/>
      <c r="I137" s="43"/>
      <c r="J137" s="43"/>
      <c r="K137" s="59"/>
      <c r="L137" s="9">
        <f t="shared" si="18"/>
        <v>0</v>
      </c>
      <c r="M137" s="43"/>
      <c r="N137" s="43"/>
      <c r="O137" s="43"/>
      <c r="P137" s="43"/>
      <c r="Q137" s="59"/>
      <c r="R137" s="157"/>
      <c r="S137" s="64" t="str">
        <f t="shared" si="8"/>
        <v/>
      </c>
      <c r="T137" s="69">
        <v>70</v>
      </c>
      <c r="U137" s="2"/>
      <c r="V137" s="2"/>
      <c r="W137" s="2"/>
      <c r="X137" s="2"/>
      <c r="Y137" s="2"/>
      <c r="Z137" s="2"/>
      <c r="AA137" s="2"/>
      <c r="AB137" s="2"/>
      <c r="AC137" s="2"/>
      <c r="AD137" s="2"/>
    </row>
    <row r="138" spans="1:30" s="13" customFormat="1" ht="13.8" thickBot="1">
      <c r="A138" s="280"/>
      <c r="B138" s="281"/>
      <c r="C138" s="83" t="s">
        <v>145</v>
      </c>
      <c r="D138" s="52" t="s">
        <v>242</v>
      </c>
      <c r="E138" s="49">
        <f t="shared" si="9"/>
        <v>0</v>
      </c>
      <c r="F138" s="60">
        <f t="shared" si="10"/>
        <v>0</v>
      </c>
      <c r="G138" s="47"/>
      <c r="H138" s="47"/>
      <c r="I138" s="47"/>
      <c r="J138" s="47"/>
      <c r="K138" s="61"/>
      <c r="L138" s="60">
        <f t="shared" si="18"/>
        <v>0</v>
      </c>
      <c r="M138" s="47"/>
      <c r="N138" s="47"/>
      <c r="O138" s="47"/>
      <c r="P138" s="47"/>
      <c r="Q138" s="61"/>
      <c r="R138" s="159"/>
      <c r="S138" s="65" t="str">
        <f t="shared" si="8"/>
        <v/>
      </c>
      <c r="T138" s="70">
        <v>70</v>
      </c>
      <c r="U138" s="2"/>
      <c r="V138" s="2"/>
      <c r="W138" s="2"/>
      <c r="X138" s="2"/>
      <c r="Y138" s="2"/>
      <c r="Z138" s="2"/>
      <c r="AA138" s="2"/>
      <c r="AB138" s="2"/>
      <c r="AC138" s="2"/>
      <c r="AD138" s="2"/>
    </row>
    <row r="139" spans="1:30" s="12" customFormat="1">
      <c r="A139" s="154" t="s">
        <v>262</v>
      </c>
      <c r="B139" s="155"/>
      <c r="C139" s="85"/>
      <c r="D139" s="78"/>
      <c r="E139" s="79">
        <f t="shared" si="9"/>
        <v>0</v>
      </c>
      <c r="F139" s="80">
        <f>SUM(F140:F145)</f>
        <v>0</v>
      </c>
      <c r="G139" s="164" t="s">
        <v>216</v>
      </c>
      <c r="H139" s="164" t="s">
        <v>217</v>
      </c>
      <c r="I139" s="164" t="s">
        <v>314</v>
      </c>
      <c r="J139" s="164" t="s">
        <v>315</v>
      </c>
      <c r="K139" s="165" t="s">
        <v>316</v>
      </c>
      <c r="L139" s="80">
        <f>SUM(L140:L145)</f>
        <v>0</v>
      </c>
      <c r="M139" s="164" t="s">
        <v>216</v>
      </c>
      <c r="N139" s="164" t="s">
        <v>217</v>
      </c>
      <c r="O139" s="164" t="s">
        <v>314</v>
      </c>
      <c r="P139" s="164" t="s">
        <v>315</v>
      </c>
      <c r="Q139" s="165" t="s">
        <v>316</v>
      </c>
      <c r="R139" s="166"/>
      <c r="S139" s="81" t="str">
        <f t="shared" si="8"/>
        <v/>
      </c>
      <c r="T139" s="82">
        <v>70</v>
      </c>
    </row>
    <row r="140" spans="1:30" s="13" customFormat="1">
      <c r="A140" s="278"/>
      <c r="B140" s="279"/>
      <c r="C140" s="15" t="s">
        <v>146</v>
      </c>
      <c r="D140" s="51" t="s">
        <v>242</v>
      </c>
      <c r="E140" s="7">
        <f t="shared" si="9"/>
        <v>0</v>
      </c>
      <c r="F140" s="9">
        <f t="shared" si="10"/>
        <v>0</v>
      </c>
      <c r="G140" s="43"/>
      <c r="H140" s="43"/>
      <c r="I140" s="43"/>
      <c r="J140" s="43"/>
      <c r="K140" s="59"/>
      <c r="L140" s="9">
        <f t="shared" ref="L140:L145" si="19">SUM(M140:Q140)</f>
        <v>0</v>
      </c>
      <c r="M140" s="43"/>
      <c r="N140" s="43"/>
      <c r="O140" s="43"/>
      <c r="P140" s="43"/>
      <c r="Q140" s="59"/>
      <c r="R140" s="157"/>
      <c r="S140" s="64" t="str">
        <f t="shared" si="8"/>
        <v/>
      </c>
      <c r="T140" s="69">
        <v>70</v>
      </c>
      <c r="U140" s="2"/>
      <c r="V140" s="2"/>
      <c r="W140" s="2"/>
      <c r="X140" s="2"/>
      <c r="Y140" s="2"/>
      <c r="Z140" s="2"/>
      <c r="AA140" s="2"/>
      <c r="AB140" s="2"/>
      <c r="AC140" s="2"/>
      <c r="AD140" s="2"/>
    </row>
    <row r="141" spans="1:30" s="13" customFormat="1">
      <c r="A141" s="278"/>
      <c r="B141" s="279"/>
      <c r="C141" s="15" t="s">
        <v>147</v>
      </c>
      <c r="D141" s="51" t="s">
        <v>242</v>
      </c>
      <c r="E141" s="7">
        <f t="shared" si="9"/>
        <v>0</v>
      </c>
      <c r="F141" s="9">
        <f t="shared" si="10"/>
        <v>0</v>
      </c>
      <c r="G141" s="43"/>
      <c r="H141" s="43"/>
      <c r="I141" s="43"/>
      <c r="J141" s="43"/>
      <c r="K141" s="59"/>
      <c r="L141" s="9">
        <f t="shared" si="19"/>
        <v>0</v>
      </c>
      <c r="M141" s="43"/>
      <c r="N141" s="43"/>
      <c r="O141" s="43"/>
      <c r="P141" s="43"/>
      <c r="Q141" s="59"/>
      <c r="R141" s="157"/>
      <c r="S141" s="64" t="str">
        <f t="shared" si="8"/>
        <v/>
      </c>
      <c r="T141" s="69">
        <v>70</v>
      </c>
      <c r="U141" s="2"/>
      <c r="V141" s="2"/>
      <c r="W141" s="2"/>
      <c r="X141" s="2"/>
      <c r="Y141" s="2"/>
      <c r="Z141" s="2"/>
      <c r="AA141" s="2"/>
      <c r="AB141" s="2"/>
      <c r="AC141" s="2"/>
      <c r="AD141" s="2"/>
    </row>
    <row r="142" spans="1:30" s="13" customFormat="1">
      <c r="A142" s="278"/>
      <c r="B142" s="279"/>
      <c r="C142" s="15" t="s">
        <v>148</v>
      </c>
      <c r="D142" s="51" t="s">
        <v>242</v>
      </c>
      <c r="E142" s="7">
        <f t="shared" si="9"/>
        <v>0</v>
      </c>
      <c r="F142" s="9">
        <f t="shared" si="10"/>
        <v>0</v>
      </c>
      <c r="G142" s="43"/>
      <c r="H142" s="43"/>
      <c r="I142" s="43"/>
      <c r="J142" s="43"/>
      <c r="K142" s="59"/>
      <c r="L142" s="9">
        <f t="shared" si="19"/>
        <v>0</v>
      </c>
      <c r="M142" s="43"/>
      <c r="N142" s="43"/>
      <c r="O142" s="43"/>
      <c r="P142" s="43"/>
      <c r="Q142" s="59"/>
      <c r="R142" s="157"/>
      <c r="S142" s="64" t="str">
        <f t="shared" ref="S142:S203" si="20">IFERROR(ROUND(F142/E142*100,1),"")</f>
        <v/>
      </c>
      <c r="T142" s="69">
        <v>70</v>
      </c>
      <c r="U142" s="2"/>
      <c r="V142" s="2"/>
      <c r="W142" s="2"/>
      <c r="X142" s="2"/>
      <c r="Y142" s="2"/>
      <c r="Z142" s="2"/>
      <c r="AA142" s="2"/>
      <c r="AB142" s="2"/>
      <c r="AC142" s="2"/>
      <c r="AD142" s="2"/>
    </row>
    <row r="143" spans="1:30" s="13" customFormat="1">
      <c r="A143" s="278"/>
      <c r="B143" s="279"/>
      <c r="C143" s="15" t="s">
        <v>149</v>
      </c>
      <c r="D143" s="51" t="s">
        <v>242</v>
      </c>
      <c r="E143" s="7">
        <f t="shared" si="9"/>
        <v>0</v>
      </c>
      <c r="F143" s="9">
        <f t="shared" si="10"/>
        <v>0</v>
      </c>
      <c r="G143" s="43"/>
      <c r="H143" s="43"/>
      <c r="I143" s="43"/>
      <c r="J143" s="43"/>
      <c r="K143" s="59"/>
      <c r="L143" s="9">
        <f t="shared" si="19"/>
        <v>0</v>
      </c>
      <c r="M143" s="43"/>
      <c r="N143" s="43"/>
      <c r="O143" s="43"/>
      <c r="P143" s="43"/>
      <c r="Q143" s="59"/>
      <c r="R143" s="157"/>
      <c r="S143" s="64" t="str">
        <f t="shared" si="20"/>
        <v/>
      </c>
      <c r="T143" s="69">
        <v>70</v>
      </c>
      <c r="U143" s="2"/>
      <c r="V143" s="2"/>
      <c r="W143" s="2"/>
      <c r="X143" s="2"/>
      <c r="Y143" s="2"/>
      <c r="Z143" s="2"/>
      <c r="AA143" s="2"/>
      <c r="AB143" s="2"/>
      <c r="AC143" s="2"/>
      <c r="AD143" s="2"/>
    </row>
    <row r="144" spans="1:30" s="13" customFormat="1">
      <c r="A144" s="278"/>
      <c r="B144" s="279"/>
      <c r="C144" s="15" t="s">
        <v>150</v>
      </c>
      <c r="D144" s="51" t="s">
        <v>242</v>
      </c>
      <c r="E144" s="7">
        <f t="shared" si="9"/>
        <v>0</v>
      </c>
      <c r="F144" s="9">
        <f t="shared" si="10"/>
        <v>0</v>
      </c>
      <c r="G144" s="43"/>
      <c r="H144" s="43"/>
      <c r="I144" s="43"/>
      <c r="J144" s="43"/>
      <c r="K144" s="59"/>
      <c r="L144" s="9">
        <f t="shared" si="19"/>
        <v>0</v>
      </c>
      <c r="M144" s="43"/>
      <c r="N144" s="43"/>
      <c r="O144" s="43"/>
      <c r="P144" s="43"/>
      <c r="Q144" s="59"/>
      <c r="R144" s="157"/>
      <c r="S144" s="64" t="str">
        <f t="shared" si="20"/>
        <v/>
      </c>
      <c r="T144" s="69">
        <v>70</v>
      </c>
      <c r="U144" s="2"/>
      <c r="V144" s="2"/>
      <c r="W144" s="2"/>
      <c r="X144" s="2"/>
      <c r="Y144" s="2"/>
      <c r="Z144" s="2"/>
      <c r="AA144" s="2"/>
      <c r="AB144" s="2"/>
      <c r="AC144" s="2"/>
      <c r="AD144" s="2"/>
    </row>
    <row r="145" spans="1:30" s="13" customFormat="1" ht="13.8" thickBot="1">
      <c r="A145" s="280"/>
      <c r="B145" s="281"/>
      <c r="C145" s="83" t="s">
        <v>151</v>
      </c>
      <c r="D145" s="52" t="s">
        <v>242</v>
      </c>
      <c r="E145" s="49">
        <f t="shared" si="9"/>
        <v>0</v>
      </c>
      <c r="F145" s="60">
        <f t="shared" si="10"/>
        <v>0</v>
      </c>
      <c r="G145" s="47"/>
      <c r="H145" s="47"/>
      <c r="I145" s="47"/>
      <c r="J145" s="47"/>
      <c r="K145" s="61"/>
      <c r="L145" s="60">
        <f t="shared" si="19"/>
        <v>0</v>
      </c>
      <c r="M145" s="47"/>
      <c r="N145" s="47"/>
      <c r="O145" s="47"/>
      <c r="P145" s="47"/>
      <c r="Q145" s="61"/>
      <c r="R145" s="159"/>
      <c r="S145" s="65" t="str">
        <f t="shared" si="20"/>
        <v/>
      </c>
      <c r="T145" s="70">
        <v>70</v>
      </c>
      <c r="U145" s="2"/>
      <c r="V145" s="2"/>
      <c r="W145" s="2"/>
      <c r="X145" s="2"/>
      <c r="Y145" s="2"/>
      <c r="Z145" s="2"/>
      <c r="AA145" s="2"/>
      <c r="AB145" s="2"/>
      <c r="AC145" s="2"/>
      <c r="AD145" s="2"/>
    </row>
    <row r="146" spans="1:30" s="12" customFormat="1">
      <c r="A146" s="154" t="s">
        <v>263</v>
      </c>
      <c r="B146" s="155"/>
      <c r="C146" s="85"/>
      <c r="D146" s="78"/>
      <c r="E146" s="79">
        <f t="shared" si="9"/>
        <v>0</v>
      </c>
      <c r="F146" s="80">
        <f>SUM(F147:F149)</f>
        <v>0</v>
      </c>
      <c r="G146" s="164" t="s">
        <v>216</v>
      </c>
      <c r="H146" s="164" t="s">
        <v>217</v>
      </c>
      <c r="I146" s="164" t="s">
        <v>314</v>
      </c>
      <c r="J146" s="164" t="s">
        <v>315</v>
      </c>
      <c r="K146" s="165" t="s">
        <v>316</v>
      </c>
      <c r="L146" s="80">
        <f>SUM(L147:L149)</f>
        <v>0</v>
      </c>
      <c r="M146" s="164" t="s">
        <v>216</v>
      </c>
      <c r="N146" s="164" t="s">
        <v>217</v>
      </c>
      <c r="O146" s="164" t="s">
        <v>314</v>
      </c>
      <c r="P146" s="164" t="s">
        <v>315</v>
      </c>
      <c r="Q146" s="165" t="s">
        <v>316</v>
      </c>
      <c r="R146" s="166"/>
      <c r="S146" s="81" t="str">
        <f t="shared" si="20"/>
        <v/>
      </c>
      <c r="T146" s="82">
        <v>70</v>
      </c>
    </row>
    <row r="147" spans="1:30" s="13" customFormat="1">
      <c r="A147" s="284"/>
      <c r="B147" s="285"/>
      <c r="C147" s="15" t="s">
        <v>152</v>
      </c>
      <c r="D147" s="51" t="s">
        <v>242</v>
      </c>
      <c r="E147" s="7">
        <f t="shared" si="9"/>
        <v>0</v>
      </c>
      <c r="F147" s="9">
        <f t="shared" si="10"/>
        <v>0</v>
      </c>
      <c r="G147" s="43"/>
      <c r="H147" s="43"/>
      <c r="I147" s="43"/>
      <c r="J147" s="43"/>
      <c r="K147" s="59"/>
      <c r="L147" s="9">
        <f t="shared" ref="L147:L148" si="21">SUM(M147:Q147)</f>
        <v>0</v>
      </c>
      <c r="M147" s="43"/>
      <c r="N147" s="43"/>
      <c r="O147" s="43"/>
      <c r="P147" s="43"/>
      <c r="Q147" s="59"/>
      <c r="R147" s="157"/>
      <c r="S147" s="64" t="str">
        <f t="shared" si="20"/>
        <v/>
      </c>
      <c r="T147" s="69">
        <v>70</v>
      </c>
      <c r="U147" s="2"/>
      <c r="V147" s="2"/>
      <c r="W147" s="2"/>
      <c r="X147" s="2"/>
      <c r="Y147" s="2"/>
      <c r="Z147" s="2"/>
      <c r="AA147" s="2"/>
      <c r="AB147" s="2"/>
      <c r="AC147" s="2"/>
      <c r="AD147" s="2"/>
    </row>
    <row r="148" spans="1:30" s="13" customFormat="1">
      <c r="A148" s="284"/>
      <c r="B148" s="285"/>
      <c r="C148" s="15" t="s">
        <v>153</v>
      </c>
      <c r="D148" s="51" t="s">
        <v>242</v>
      </c>
      <c r="E148" s="7">
        <f t="shared" si="9"/>
        <v>0</v>
      </c>
      <c r="F148" s="9">
        <f t="shared" si="10"/>
        <v>0</v>
      </c>
      <c r="G148" s="43"/>
      <c r="H148" s="43"/>
      <c r="I148" s="43"/>
      <c r="J148" s="43"/>
      <c r="K148" s="59"/>
      <c r="L148" s="9">
        <f t="shared" si="21"/>
        <v>0</v>
      </c>
      <c r="M148" s="43"/>
      <c r="N148" s="43"/>
      <c r="O148" s="43"/>
      <c r="P148" s="43"/>
      <c r="Q148" s="59"/>
      <c r="R148" s="157"/>
      <c r="S148" s="64" t="str">
        <f t="shared" si="20"/>
        <v/>
      </c>
      <c r="T148" s="69">
        <v>70</v>
      </c>
      <c r="U148" s="2"/>
      <c r="V148" s="2"/>
      <c r="W148" s="2"/>
      <c r="X148" s="2"/>
      <c r="Y148" s="2"/>
      <c r="Z148" s="2"/>
      <c r="AA148" s="2"/>
      <c r="AB148" s="2"/>
      <c r="AC148" s="2"/>
      <c r="AD148" s="2"/>
    </row>
    <row r="149" spans="1:30" s="13" customFormat="1" ht="13.8" thickBot="1">
      <c r="A149" s="286"/>
      <c r="B149" s="287"/>
      <c r="C149" s="83" t="s">
        <v>154</v>
      </c>
      <c r="D149" s="52" t="s">
        <v>242</v>
      </c>
      <c r="E149" s="49">
        <f t="shared" ref="E149:E203" si="22">F149+L149</f>
        <v>0</v>
      </c>
      <c r="F149" s="60">
        <f t="shared" ref="F149:F190" si="23">SUM(G149:K149)</f>
        <v>0</v>
      </c>
      <c r="G149" s="47"/>
      <c r="H149" s="47"/>
      <c r="I149" s="47"/>
      <c r="J149" s="47"/>
      <c r="K149" s="61"/>
      <c r="L149" s="60">
        <f t="shared" ref="L149" si="24">SUM(M149:Q149)</f>
        <v>0</v>
      </c>
      <c r="M149" s="47"/>
      <c r="N149" s="47"/>
      <c r="O149" s="47"/>
      <c r="P149" s="47"/>
      <c r="Q149" s="61"/>
      <c r="R149" s="159"/>
      <c r="S149" s="65" t="str">
        <f t="shared" si="20"/>
        <v/>
      </c>
      <c r="T149" s="70">
        <v>70</v>
      </c>
      <c r="U149" s="2"/>
      <c r="V149" s="2"/>
      <c r="W149" s="2"/>
      <c r="X149" s="2"/>
      <c r="Y149" s="2"/>
      <c r="Z149" s="2"/>
      <c r="AA149" s="2"/>
      <c r="AB149" s="2"/>
      <c r="AC149" s="2"/>
      <c r="AD149" s="2"/>
    </row>
    <row r="150" spans="1:30" s="12" customFormat="1">
      <c r="A150" s="87" t="s">
        <v>264</v>
      </c>
      <c r="B150" s="88"/>
      <c r="C150" s="85"/>
      <c r="D150" s="78"/>
      <c r="E150" s="79">
        <f t="shared" si="22"/>
        <v>0</v>
      </c>
      <c r="F150" s="80">
        <f>SUM(F151:F154)</f>
        <v>0</v>
      </c>
      <c r="G150" s="164" t="s">
        <v>216</v>
      </c>
      <c r="H150" s="164" t="s">
        <v>217</v>
      </c>
      <c r="I150" s="164" t="s">
        <v>314</v>
      </c>
      <c r="J150" s="164" t="s">
        <v>315</v>
      </c>
      <c r="K150" s="165" t="s">
        <v>316</v>
      </c>
      <c r="L150" s="80">
        <f>SUM(L151:L154)</f>
        <v>0</v>
      </c>
      <c r="M150" s="164" t="s">
        <v>216</v>
      </c>
      <c r="N150" s="164" t="s">
        <v>217</v>
      </c>
      <c r="O150" s="164" t="s">
        <v>314</v>
      </c>
      <c r="P150" s="164" t="s">
        <v>315</v>
      </c>
      <c r="Q150" s="165" t="s">
        <v>316</v>
      </c>
      <c r="R150" s="166"/>
      <c r="S150" s="81" t="str">
        <f t="shared" si="20"/>
        <v/>
      </c>
      <c r="T150" s="82">
        <v>70</v>
      </c>
    </row>
    <row r="151" spans="1:30" s="13" customFormat="1">
      <c r="A151" s="278"/>
      <c r="B151" s="279"/>
      <c r="C151" s="15" t="s">
        <v>155</v>
      </c>
      <c r="D151" s="51" t="s">
        <v>242</v>
      </c>
      <c r="E151" s="7">
        <f t="shared" si="22"/>
        <v>0</v>
      </c>
      <c r="F151" s="9">
        <f t="shared" si="23"/>
        <v>0</v>
      </c>
      <c r="G151" s="43"/>
      <c r="H151" s="43"/>
      <c r="I151" s="43"/>
      <c r="J151" s="43"/>
      <c r="K151" s="59"/>
      <c r="L151" s="9">
        <f t="shared" ref="L151:L154" si="25">SUM(M151:Q151)</f>
        <v>0</v>
      </c>
      <c r="M151" s="43"/>
      <c r="N151" s="43"/>
      <c r="O151" s="43"/>
      <c r="P151" s="43"/>
      <c r="Q151" s="59"/>
      <c r="R151" s="157"/>
      <c r="S151" s="64" t="str">
        <f t="shared" si="20"/>
        <v/>
      </c>
      <c r="T151" s="69">
        <v>70</v>
      </c>
      <c r="U151" s="2"/>
      <c r="V151" s="2"/>
      <c r="W151" s="2"/>
      <c r="X151" s="2"/>
      <c r="Y151" s="2"/>
      <c r="Z151" s="2"/>
      <c r="AA151" s="2"/>
      <c r="AB151" s="2"/>
      <c r="AC151" s="2"/>
      <c r="AD151" s="2"/>
    </row>
    <row r="152" spans="1:30" s="13" customFormat="1">
      <c r="A152" s="278"/>
      <c r="B152" s="279"/>
      <c r="C152" s="15" t="s">
        <v>156</v>
      </c>
      <c r="D152" s="51" t="s">
        <v>242</v>
      </c>
      <c r="E152" s="7">
        <f t="shared" si="22"/>
        <v>0</v>
      </c>
      <c r="F152" s="9">
        <f t="shared" si="23"/>
        <v>0</v>
      </c>
      <c r="G152" s="43"/>
      <c r="H152" s="43"/>
      <c r="I152" s="43"/>
      <c r="J152" s="43"/>
      <c r="K152" s="59"/>
      <c r="L152" s="9">
        <f t="shared" si="25"/>
        <v>0</v>
      </c>
      <c r="M152" s="43"/>
      <c r="N152" s="43"/>
      <c r="O152" s="43"/>
      <c r="P152" s="43"/>
      <c r="Q152" s="59"/>
      <c r="R152" s="157"/>
      <c r="S152" s="64" t="str">
        <f t="shared" si="20"/>
        <v/>
      </c>
      <c r="T152" s="69">
        <v>70</v>
      </c>
      <c r="U152" s="2"/>
      <c r="V152" s="2"/>
      <c r="W152" s="2"/>
      <c r="X152" s="2"/>
      <c r="Y152" s="2"/>
      <c r="Z152" s="2"/>
      <c r="AA152" s="2"/>
      <c r="AB152" s="2"/>
      <c r="AC152" s="2"/>
      <c r="AD152" s="2"/>
    </row>
    <row r="153" spans="1:30" s="13" customFormat="1">
      <c r="A153" s="278"/>
      <c r="B153" s="279"/>
      <c r="C153" s="15" t="s">
        <v>157</v>
      </c>
      <c r="D153" s="51" t="s">
        <v>242</v>
      </c>
      <c r="E153" s="7">
        <f t="shared" si="22"/>
        <v>0</v>
      </c>
      <c r="F153" s="9">
        <f t="shared" si="23"/>
        <v>0</v>
      </c>
      <c r="G153" s="43"/>
      <c r="H153" s="43"/>
      <c r="I153" s="43"/>
      <c r="J153" s="43"/>
      <c r="K153" s="59"/>
      <c r="L153" s="9">
        <f t="shared" si="25"/>
        <v>0</v>
      </c>
      <c r="M153" s="43"/>
      <c r="N153" s="43"/>
      <c r="O153" s="43"/>
      <c r="P153" s="43"/>
      <c r="Q153" s="59"/>
      <c r="R153" s="157"/>
      <c r="S153" s="64" t="str">
        <f t="shared" si="20"/>
        <v/>
      </c>
      <c r="T153" s="69">
        <v>70</v>
      </c>
      <c r="U153" s="2"/>
      <c r="V153" s="2"/>
      <c r="W153" s="2"/>
      <c r="X153" s="2"/>
      <c r="Y153" s="2"/>
      <c r="Z153" s="2"/>
      <c r="AA153" s="2"/>
      <c r="AB153" s="2"/>
      <c r="AC153" s="2"/>
      <c r="AD153" s="2"/>
    </row>
    <row r="154" spans="1:30" s="13" customFormat="1" ht="13.8" thickBot="1">
      <c r="A154" s="280"/>
      <c r="B154" s="281"/>
      <c r="C154" s="83" t="s">
        <v>158</v>
      </c>
      <c r="D154" s="52" t="s">
        <v>242</v>
      </c>
      <c r="E154" s="49">
        <f t="shared" si="22"/>
        <v>0</v>
      </c>
      <c r="F154" s="60">
        <f t="shared" si="23"/>
        <v>0</v>
      </c>
      <c r="G154" s="47"/>
      <c r="H154" s="47"/>
      <c r="I154" s="47"/>
      <c r="J154" s="47"/>
      <c r="K154" s="61"/>
      <c r="L154" s="60">
        <f t="shared" si="25"/>
        <v>0</v>
      </c>
      <c r="M154" s="47"/>
      <c r="N154" s="47"/>
      <c r="O154" s="47"/>
      <c r="P154" s="47"/>
      <c r="Q154" s="61"/>
      <c r="R154" s="159"/>
      <c r="S154" s="65" t="str">
        <f t="shared" si="20"/>
        <v/>
      </c>
      <c r="T154" s="70">
        <v>70</v>
      </c>
      <c r="U154" s="2"/>
      <c r="V154" s="2"/>
      <c r="W154" s="2"/>
      <c r="X154" s="2"/>
      <c r="Y154" s="2"/>
      <c r="Z154" s="2"/>
      <c r="AA154" s="2"/>
      <c r="AB154" s="2"/>
      <c r="AC154" s="2"/>
      <c r="AD154" s="2"/>
    </row>
    <row r="155" spans="1:30" s="12" customFormat="1">
      <c r="A155" s="154" t="s">
        <v>265</v>
      </c>
      <c r="B155" s="155"/>
      <c r="C155" s="85"/>
      <c r="D155" s="78"/>
      <c r="E155" s="79">
        <f t="shared" si="22"/>
        <v>0</v>
      </c>
      <c r="F155" s="80">
        <f>SUM(F156:F159)</f>
        <v>0</v>
      </c>
      <c r="G155" s="164" t="s">
        <v>216</v>
      </c>
      <c r="H155" s="164" t="s">
        <v>217</v>
      </c>
      <c r="I155" s="164" t="s">
        <v>314</v>
      </c>
      <c r="J155" s="164" t="s">
        <v>315</v>
      </c>
      <c r="K155" s="165" t="s">
        <v>316</v>
      </c>
      <c r="L155" s="80">
        <f>SUM(L156:L159)</f>
        <v>0</v>
      </c>
      <c r="M155" s="164" t="s">
        <v>216</v>
      </c>
      <c r="N155" s="164" t="s">
        <v>217</v>
      </c>
      <c r="O155" s="164" t="s">
        <v>314</v>
      </c>
      <c r="P155" s="164" t="s">
        <v>315</v>
      </c>
      <c r="Q155" s="165" t="s">
        <v>316</v>
      </c>
      <c r="R155" s="166"/>
      <c r="S155" s="81" t="str">
        <f t="shared" si="20"/>
        <v/>
      </c>
      <c r="T155" s="82">
        <v>70</v>
      </c>
    </row>
    <row r="156" spans="1:30" s="13" customFormat="1">
      <c r="A156" s="278"/>
      <c r="B156" s="279"/>
      <c r="C156" s="15" t="s">
        <v>159</v>
      </c>
      <c r="D156" s="51" t="s">
        <v>242</v>
      </c>
      <c r="E156" s="7">
        <f t="shared" si="22"/>
        <v>0</v>
      </c>
      <c r="F156" s="9">
        <f t="shared" si="23"/>
        <v>0</v>
      </c>
      <c r="G156" s="43"/>
      <c r="H156" s="43"/>
      <c r="I156" s="43"/>
      <c r="J156" s="43"/>
      <c r="K156" s="59"/>
      <c r="L156" s="9">
        <f t="shared" ref="L156:L159" si="26">SUM(M156:Q156)</f>
        <v>0</v>
      </c>
      <c r="M156" s="43"/>
      <c r="N156" s="43"/>
      <c r="O156" s="43"/>
      <c r="P156" s="43"/>
      <c r="Q156" s="59"/>
      <c r="R156" s="157"/>
      <c r="S156" s="64" t="str">
        <f t="shared" si="20"/>
        <v/>
      </c>
      <c r="T156" s="69">
        <v>70</v>
      </c>
      <c r="U156" s="2"/>
      <c r="V156" s="2"/>
      <c r="W156" s="2"/>
      <c r="X156" s="2"/>
      <c r="Y156" s="2"/>
      <c r="Z156" s="2"/>
      <c r="AA156" s="2"/>
      <c r="AB156" s="2"/>
      <c r="AC156" s="2"/>
      <c r="AD156" s="2"/>
    </row>
    <row r="157" spans="1:30" s="13" customFormat="1">
      <c r="A157" s="278"/>
      <c r="B157" s="279"/>
      <c r="C157" s="15" t="s">
        <v>160</v>
      </c>
      <c r="D157" s="51" t="s">
        <v>242</v>
      </c>
      <c r="E157" s="7">
        <f t="shared" si="22"/>
        <v>0</v>
      </c>
      <c r="F157" s="9">
        <f t="shared" si="23"/>
        <v>0</v>
      </c>
      <c r="G157" s="43"/>
      <c r="H157" s="43"/>
      <c r="I157" s="43"/>
      <c r="J157" s="43"/>
      <c r="K157" s="59"/>
      <c r="L157" s="9">
        <f t="shared" si="26"/>
        <v>0</v>
      </c>
      <c r="M157" s="43"/>
      <c r="N157" s="43"/>
      <c r="O157" s="43"/>
      <c r="P157" s="43"/>
      <c r="Q157" s="59"/>
      <c r="R157" s="157"/>
      <c r="S157" s="64" t="str">
        <f t="shared" si="20"/>
        <v/>
      </c>
      <c r="T157" s="69">
        <v>70</v>
      </c>
      <c r="U157" s="2"/>
      <c r="V157" s="2"/>
      <c r="W157" s="2"/>
      <c r="X157" s="2"/>
      <c r="Y157" s="2"/>
      <c r="Z157" s="2"/>
      <c r="AA157" s="2"/>
      <c r="AB157" s="2"/>
      <c r="AC157" s="2"/>
      <c r="AD157" s="2"/>
    </row>
    <row r="158" spans="1:30" s="13" customFormat="1" ht="21.6">
      <c r="A158" s="278"/>
      <c r="B158" s="279"/>
      <c r="C158" s="17" t="s">
        <v>198</v>
      </c>
      <c r="D158" s="51" t="s">
        <v>214</v>
      </c>
      <c r="E158" s="7">
        <f t="shared" si="22"/>
        <v>0</v>
      </c>
      <c r="F158" s="9">
        <f t="shared" si="23"/>
        <v>0</v>
      </c>
      <c r="G158" s="43"/>
      <c r="H158" s="43"/>
      <c r="I158" s="43"/>
      <c r="J158" s="43"/>
      <c r="K158" s="59"/>
      <c r="L158" s="9">
        <f t="shared" si="26"/>
        <v>0</v>
      </c>
      <c r="M158" s="43"/>
      <c r="N158" s="43"/>
      <c r="O158" s="43"/>
      <c r="P158" s="43"/>
      <c r="Q158" s="59"/>
      <c r="R158" s="157"/>
      <c r="S158" s="64" t="str">
        <f t="shared" si="20"/>
        <v/>
      </c>
      <c r="T158" s="69">
        <v>70</v>
      </c>
      <c r="U158" s="2"/>
      <c r="V158" s="2"/>
      <c r="W158" s="2"/>
      <c r="X158" s="2"/>
      <c r="Y158" s="2"/>
      <c r="Z158" s="2"/>
      <c r="AA158" s="2"/>
      <c r="AB158" s="2"/>
      <c r="AC158" s="2"/>
      <c r="AD158" s="2"/>
    </row>
    <row r="159" spans="1:30" s="13" customFormat="1" ht="13.8" thickBot="1">
      <c r="A159" s="280"/>
      <c r="B159" s="281"/>
      <c r="C159" s="83" t="s">
        <v>161</v>
      </c>
      <c r="D159" s="52" t="s">
        <v>214</v>
      </c>
      <c r="E159" s="49">
        <f t="shared" si="22"/>
        <v>0</v>
      </c>
      <c r="F159" s="60">
        <f t="shared" si="23"/>
        <v>0</v>
      </c>
      <c r="G159" s="47"/>
      <c r="H159" s="47"/>
      <c r="I159" s="47"/>
      <c r="J159" s="47"/>
      <c r="K159" s="61"/>
      <c r="L159" s="60">
        <f t="shared" si="26"/>
        <v>0</v>
      </c>
      <c r="M159" s="47"/>
      <c r="N159" s="47"/>
      <c r="O159" s="47"/>
      <c r="P159" s="47"/>
      <c r="Q159" s="61"/>
      <c r="R159" s="159"/>
      <c r="S159" s="65" t="str">
        <f t="shared" si="20"/>
        <v/>
      </c>
      <c r="T159" s="70">
        <v>70</v>
      </c>
      <c r="U159" s="2"/>
      <c r="V159" s="2"/>
      <c r="W159" s="2"/>
      <c r="X159" s="2"/>
      <c r="Y159" s="2"/>
      <c r="Z159" s="2"/>
      <c r="AA159" s="2"/>
      <c r="AB159" s="2"/>
      <c r="AC159" s="2"/>
      <c r="AD159" s="2"/>
    </row>
    <row r="160" spans="1:30" s="12" customFormat="1">
      <c r="A160" s="274" t="s">
        <v>266</v>
      </c>
      <c r="B160" s="275"/>
      <c r="C160" s="89"/>
      <c r="D160" s="90"/>
      <c r="E160" s="79">
        <f t="shared" si="22"/>
        <v>0</v>
      </c>
      <c r="F160" s="80">
        <f>F161</f>
        <v>0</v>
      </c>
      <c r="G160" s="164" t="s">
        <v>216</v>
      </c>
      <c r="H160" s="164" t="s">
        <v>217</v>
      </c>
      <c r="I160" s="164" t="s">
        <v>314</v>
      </c>
      <c r="J160" s="164" t="s">
        <v>315</v>
      </c>
      <c r="K160" s="165" t="s">
        <v>316</v>
      </c>
      <c r="L160" s="80">
        <f>L161</f>
        <v>0</v>
      </c>
      <c r="M160" s="164" t="s">
        <v>216</v>
      </c>
      <c r="N160" s="164" t="s">
        <v>217</v>
      </c>
      <c r="O160" s="164" t="s">
        <v>314</v>
      </c>
      <c r="P160" s="164" t="s">
        <v>315</v>
      </c>
      <c r="Q160" s="165" t="s">
        <v>316</v>
      </c>
      <c r="R160" s="166"/>
      <c r="S160" s="81" t="str">
        <f t="shared" si="20"/>
        <v/>
      </c>
      <c r="T160" s="82">
        <v>70</v>
      </c>
    </row>
    <row r="161" spans="1:30" s="13" customFormat="1" ht="13.8" thickBot="1">
      <c r="A161" s="280"/>
      <c r="B161" s="281"/>
      <c r="C161" s="83" t="s">
        <v>162</v>
      </c>
      <c r="D161" s="91" t="s">
        <v>242</v>
      </c>
      <c r="E161" s="49">
        <f t="shared" si="22"/>
        <v>0</v>
      </c>
      <c r="F161" s="60">
        <f t="shared" ref="F161" si="27">SUM(G161:K161)</f>
        <v>0</v>
      </c>
      <c r="G161" s="92"/>
      <c r="H161" s="92"/>
      <c r="I161" s="92"/>
      <c r="J161" s="92"/>
      <c r="K161" s="93"/>
      <c r="L161" s="60">
        <f t="shared" ref="L161" si="28">SUM(M161:Q161)</f>
        <v>0</v>
      </c>
      <c r="M161" s="92"/>
      <c r="N161" s="92"/>
      <c r="O161" s="92"/>
      <c r="P161" s="92"/>
      <c r="Q161" s="93"/>
      <c r="R161" s="159"/>
      <c r="S161" s="65" t="str">
        <f t="shared" si="20"/>
        <v/>
      </c>
      <c r="T161" s="70">
        <v>70</v>
      </c>
      <c r="U161" s="2"/>
      <c r="V161" s="2"/>
      <c r="W161" s="2"/>
      <c r="X161" s="2"/>
      <c r="Y161" s="2"/>
      <c r="Z161" s="2"/>
      <c r="AA161" s="2"/>
      <c r="AB161" s="2"/>
      <c r="AC161" s="2"/>
      <c r="AD161" s="2"/>
    </row>
    <row r="162" spans="1:30" s="12" customFormat="1">
      <c r="A162" s="274" t="s">
        <v>267</v>
      </c>
      <c r="B162" s="275"/>
      <c r="C162" s="94"/>
      <c r="D162" s="90"/>
      <c r="E162" s="79">
        <f t="shared" si="22"/>
        <v>0</v>
      </c>
      <c r="F162" s="80">
        <f>F163</f>
        <v>0</v>
      </c>
      <c r="G162" s="164" t="s">
        <v>216</v>
      </c>
      <c r="H162" s="164" t="s">
        <v>217</v>
      </c>
      <c r="I162" s="164" t="s">
        <v>314</v>
      </c>
      <c r="J162" s="164" t="s">
        <v>315</v>
      </c>
      <c r="K162" s="165" t="s">
        <v>316</v>
      </c>
      <c r="L162" s="80">
        <f>L163</f>
        <v>0</v>
      </c>
      <c r="M162" s="164" t="s">
        <v>216</v>
      </c>
      <c r="N162" s="164" t="s">
        <v>217</v>
      </c>
      <c r="O162" s="164" t="s">
        <v>314</v>
      </c>
      <c r="P162" s="164" t="s">
        <v>315</v>
      </c>
      <c r="Q162" s="165" t="s">
        <v>316</v>
      </c>
      <c r="R162" s="166"/>
      <c r="S162" s="81" t="str">
        <f t="shared" si="20"/>
        <v/>
      </c>
      <c r="T162" s="82">
        <v>70</v>
      </c>
    </row>
    <row r="163" spans="1:30" s="13" customFormat="1" ht="13.8" thickBot="1">
      <c r="A163" s="280"/>
      <c r="B163" s="281"/>
      <c r="C163" s="56" t="s">
        <v>163</v>
      </c>
      <c r="D163" s="91" t="s">
        <v>214</v>
      </c>
      <c r="E163" s="49">
        <f t="shared" si="22"/>
        <v>0</v>
      </c>
      <c r="F163" s="60">
        <f t="shared" si="23"/>
        <v>0</v>
      </c>
      <c r="G163" s="92"/>
      <c r="H163" s="92"/>
      <c r="I163" s="92"/>
      <c r="J163" s="92"/>
      <c r="K163" s="93"/>
      <c r="L163" s="60">
        <f t="shared" ref="L163" si="29">SUM(M163:Q163)</f>
        <v>0</v>
      </c>
      <c r="M163" s="92"/>
      <c r="N163" s="92"/>
      <c r="O163" s="92"/>
      <c r="P163" s="92"/>
      <c r="Q163" s="93"/>
      <c r="R163" s="159"/>
      <c r="S163" s="65" t="str">
        <f t="shared" si="20"/>
        <v/>
      </c>
      <c r="T163" s="70">
        <v>70</v>
      </c>
      <c r="U163" s="2"/>
      <c r="V163" s="2"/>
      <c r="W163" s="2"/>
      <c r="X163" s="2"/>
      <c r="Y163" s="2"/>
      <c r="Z163" s="2"/>
      <c r="AA163" s="2"/>
      <c r="AB163" s="2"/>
      <c r="AC163" s="2"/>
      <c r="AD163" s="2"/>
    </row>
    <row r="164" spans="1:30" s="12" customFormat="1">
      <c r="A164" s="154" t="s">
        <v>268</v>
      </c>
      <c r="B164" s="155"/>
      <c r="C164" s="85"/>
      <c r="D164" s="78"/>
      <c r="E164" s="79">
        <f t="shared" si="22"/>
        <v>0</v>
      </c>
      <c r="F164" s="80">
        <f>SUM(F165:F168)</f>
        <v>0</v>
      </c>
      <c r="G164" s="164" t="s">
        <v>216</v>
      </c>
      <c r="H164" s="164" t="s">
        <v>217</v>
      </c>
      <c r="I164" s="164" t="s">
        <v>314</v>
      </c>
      <c r="J164" s="164" t="s">
        <v>315</v>
      </c>
      <c r="K164" s="165" t="s">
        <v>316</v>
      </c>
      <c r="L164" s="80">
        <f>SUM(L165:L168)</f>
        <v>0</v>
      </c>
      <c r="M164" s="164" t="s">
        <v>216</v>
      </c>
      <c r="N164" s="164" t="s">
        <v>217</v>
      </c>
      <c r="O164" s="164" t="s">
        <v>314</v>
      </c>
      <c r="P164" s="164" t="s">
        <v>315</v>
      </c>
      <c r="Q164" s="165" t="s">
        <v>316</v>
      </c>
      <c r="R164" s="166"/>
      <c r="S164" s="81" t="str">
        <f t="shared" si="20"/>
        <v/>
      </c>
      <c r="T164" s="82">
        <v>70</v>
      </c>
    </row>
    <row r="165" spans="1:30" s="13" customFormat="1">
      <c r="A165" s="278"/>
      <c r="B165" s="279"/>
      <c r="C165" s="15" t="s">
        <v>164</v>
      </c>
      <c r="D165" s="51" t="s">
        <v>248</v>
      </c>
      <c r="E165" s="7">
        <f t="shared" si="22"/>
        <v>0</v>
      </c>
      <c r="F165" s="9">
        <f t="shared" si="23"/>
        <v>0</v>
      </c>
      <c r="G165" s="43"/>
      <c r="H165" s="43"/>
      <c r="I165" s="43"/>
      <c r="J165" s="43"/>
      <c r="K165" s="59"/>
      <c r="L165" s="9">
        <f t="shared" ref="L165:L168" si="30">SUM(M165:Q165)</f>
        <v>0</v>
      </c>
      <c r="M165" s="43"/>
      <c r="N165" s="43"/>
      <c r="O165" s="43"/>
      <c r="P165" s="43"/>
      <c r="Q165" s="59"/>
      <c r="R165" s="157"/>
      <c r="S165" s="64" t="str">
        <f t="shared" si="20"/>
        <v/>
      </c>
      <c r="T165" s="69">
        <v>70</v>
      </c>
      <c r="U165" s="2"/>
      <c r="V165" s="2"/>
      <c r="W165" s="2"/>
      <c r="X165" s="2"/>
      <c r="Y165" s="2"/>
      <c r="Z165" s="2"/>
      <c r="AA165" s="2"/>
      <c r="AB165" s="2"/>
      <c r="AC165" s="2"/>
      <c r="AD165" s="2"/>
    </row>
    <row r="166" spans="1:30" s="13" customFormat="1">
      <c r="A166" s="278"/>
      <c r="B166" s="279"/>
      <c r="C166" s="15" t="s">
        <v>165</v>
      </c>
      <c r="D166" s="51" t="s">
        <v>248</v>
      </c>
      <c r="E166" s="7">
        <f t="shared" si="22"/>
        <v>0</v>
      </c>
      <c r="F166" s="9">
        <f t="shared" si="23"/>
        <v>0</v>
      </c>
      <c r="G166" s="43"/>
      <c r="H166" s="43"/>
      <c r="I166" s="43"/>
      <c r="J166" s="43"/>
      <c r="K166" s="59"/>
      <c r="L166" s="9">
        <f t="shared" si="30"/>
        <v>0</v>
      </c>
      <c r="M166" s="43"/>
      <c r="N166" s="43"/>
      <c r="O166" s="43"/>
      <c r="P166" s="43"/>
      <c r="Q166" s="59"/>
      <c r="R166" s="157"/>
      <c r="S166" s="64" t="str">
        <f t="shared" si="20"/>
        <v/>
      </c>
      <c r="T166" s="69">
        <v>70</v>
      </c>
      <c r="U166" s="2"/>
      <c r="V166" s="2"/>
      <c r="W166" s="2"/>
      <c r="X166" s="2"/>
      <c r="Y166" s="2"/>
      <c r="Z166" s="2"/>
      <c r="AA166" s="2"/>
      <c r="AB166" s="2"/>
      <c r="AC166" s="2"/>
      <c r="AD166" s="2"/>
    </row>
    <row r="167" spans="1:30" s="13" customFormat="1">
      <c r="A167" s="278"/>
      <c r="B167" s="279"/>
      <c r="C167" s="15" t="s">
        <v>166</v>
      </c>
      <c r="D167" s="51" t="s">
        <v>240</v>
      </c>
      <c r="E167" s="7">
        <f t="shared" si="22"/>
        <v>0</v>
      </c>
      <c r="F167" s="9">
        <f t="shared" si="23"/>
        <v>0</v>
      </c>
      <c r="G167" s="43"/>
      <c r="H167" s="43"/>
      <c r="I167" s="43"/>
      <c r="J167" s="43"/>
      <c r="K167" s="59"/>
      <c r="L167" s="9">
        <f t="shared" si="30"/>
        <v>0</v>
      </c>
      <c r="M167" s="43"/>
      <c r="N167" s="43"/>
      <c r="O167" s="43"/>
      <c r="P167" s="43"/>
      <c r="Q167" s="59"/>
      <c r="R167" s="157"/>
      <c r="S167" s="64" t="str">
        <f t="shared" si="20"/>
        <v/>
      </c>
      <c r="T167" s="69">
        <v>70</v>
      </c>
      <c r="U167" s="2"/>
      <c r="V167" s="2"/>
      <c r="W167" s="2"/>
      <c r="X167" s="2"/>
      <c r="Y167" s="2"/>
      <c r="Z167" s="2"/>
      <c r="AA167" s="2"/>
      <c r="AB167" s="2"/>
      <c r="AC167" s="2"/>
      <c r="AD167" s="2"/>
    </row>
    <row r="168" spans="1:30" s="13" customFormat="1" ht="13.8" thickBot="1">
      <c r="A168" s="280"/>
      <c r="B168" s="281"/>
      <c r="C168" s="83" t="s">
        <v>167</v>
      </c>
      <c r="D168" s="52" t="s">
        <v>249</v>
      </c>
      <c r="E168" s="49">
        <f t="shared" si="22"/>
        <v>0</v>
      </c>
      <c r="F168" s="60">
        <f t="shared" si="23"/>
        <v>0</v>
      </c>
      <c r="G168" s="47"/>
      <c r="H168" s="47"/>
      <c r="I168" s="47"/>
      <c r="J168" s="47"/>
      <c r="K168" s="61"/>
      <c r="L168" s="60">
        <f t="shared" si="30"/>
        <v>0</v>
      </c>
      <c r="M168" s="47"/>
      <c r="N168" s="47"/>
      <c r="O168" s="47"/>
      <c r="P168" s="47"/>
      <c r="Q168" s="61"/>
      <c r="R168" s="159"/>
      <c r="S168" s="65" t="str">
        <f t="shared" si="20"/>
        <v/>
      </c>
      <c r="T168" s="70">
        <v>70</v>
      </c>
      <c r="U168" s="2"/>
      <c r="V168" s="2"/>
      <c r="W168" s="2"/>
      <c r="X168" s="2"/>
      <c r="Y168" s="2"/>
      <c r="Z168" s="2"/>
      <c r="AA168" s="2"/>
      <c r="AB168" s="2"/>
      <c r="AC168" s="2"/>
      <c r="AD168" s="2"/>
    </row>
    <row r="169" spans="1:30" s="12" customFormat="1">
      <c r="A169" s="154" t="s">
        <v>269</v>
      </c>
      <c r="B169" s="155"/>
      <c r="C169" s="85"/>
      <c r="D169" s="78"/>
      <c r="E169" s="79">
        <f t="shared" si="22"/>
        <v>0</v>
      </c>
      <c r="F169" s="80">
        <f>SUM(F170:F180)</f>
        <v>0</v>
      </c>
      <c r="G169" s="164" t="s">
        <v>216</v>
      </c>
      <c r="H169" s="164" t="s">
        <v>217</v>
      </c>
      <c r="I169" s="164" t="s">
        <v>314</v>
      </c>
      <c r="J169" s="164" t="s">
        <v>315</v>
      </c>
      <c r="K169" s="165" t="s">
        <v>316</v>
      </c>
      <c r="L169" s="80">
        <f>SUM(L170:L180)</f>
        <v>0</v>
      </c>
      <c r="M169" s="164" t="s">
        <v>216</v>
      </c>
      <c r="N169" s="164" t="s">
        <v>217</v>
      </c>
      <c r="O169" s="164" t="s">
        <v>314</v>
      </c>
      <c r="P169" s="164" t="s">
        <v>315</v>
      </c>
      <c r="Q169" s="165" t="s">
        <v>316</v>
      </c>
      <c r="R169" s="166"/>
      <c r="S169" s="81" t="str">
        <f t="shared" si="20"/>
        <v/>
      </c>
      <c r="T169" s="82">
        <v>70</v>
      </c>
    </row>
    <row r="170" spans="1:30" s="13" customFormat="1">
      <c r="A170" s="278"/>
      <c r="B170" s="279"/>
      <c r="C170" s="15" t="s">
        <v>168</v>
      </c>
      <c r="D170" s="51" t="s">
        <v>211</v>
      </c>
      <c r="E170" s="7">
        <f t="shared" si="22"/>
        <v>0</v>
      </c>
      <c r="F170" s="9">
        <f t="shared" si="23"/>
        <v>0</v>
      </c>
      <c r="G170" s="43"/>
      <c r="H170" s="43"/>
      <c r="I170" s="43"/>
      <c r="J170" s="43"/>
      <c r="K170" s="59"/>
      <c r="L170" s="9">
        <f t="shared" ref="L170:L172" si="31">SUM(M170:Q170)</f>
        <v>0</v>
      </c>
      <c r="M170" s="43"/>
      <c r="N170" s="43"/>
      <c r="O170" s="43"/>
      <c r="P170" s="43"/>
      <c r="Q170" s="59"/>
      <c r="R170" s="157"/>
      <c r="S170" s="64" t="str">
        <f t="shared" si="20"/>
        <v/>
      </c>
      <c r="T170" s="69">
        <v>70</v>
      </c>
      <c r="U170" s="2"/>
      <c r="V170" s="2"/>
      <c r="W170" s="2"/>
      <c r="X170" s="2"/>
      <c r="Y170" s="2"/>
      <c r="Z170" s="2"/>
      <c r="AA170" s="2"/>
      <c r="AB170" s="2"/>
      <c r="AC170" s="2"/>
      <c r="AD170" s="2"/>
    </row>
    <row r="171" spans="1:30" s="13" customFormat="1">
      <c r="A171" s="278"/>
      <c r="B171" s="279"/>
      <c r="C171" s="15" t="s">
        <v>169</v>
      </c>
      <c r="D171" s="51" t="s">
        <v>211</v>
      </c>
      <c r="E171" s="7">
        <f t="shared" si="22"/>
        <v>0</v>
      </c>
      <c r="F171" s="9">
        <f t="shared" si="23"/>
        <v>0</v>
      </c>
      <c r="G171" s="43"/>
      <c r="H171" s="43"/>
      <c r="I171" s="43"/>
      <c r="J171" s="43"/>
      <c r="K171" s="59"/>
      <c r="L171" s="9">
        <f t="shared" si="31"/>
        <v>0</v>
      </c>
      <c r="M171" s="43"/>
      <c r="N171" s="43"/>
      <c r="O171" s="43"/>
      <c r="P171" s="43"/>
      <c r="Q171" s="59"/>
      <c r="R171" s="157"/>
      <c r="S171" s="64" t="str">
        <f t="shared" si="20"/>
        <v/>
      </c>
      <c r="T171" s="69">
        <v>70</v>
      </c>
      <c r="U171" s="2"/>
      <c r="V171" s="2"/>
      <c r="W171" s="2"/>
      <c r="X171" s="2"/>
      <c r="Y171" s="2"/>
      <c r="Z171" s="2"/>
      <c r="AA171" s="2"/>
      <c r="AB171" s="2"/>
      <c r="AC171" s="2"/>
      <c r="AD171" s="2"/>
    </row>
    <row r="172" spans="1:30" s="13" customFormat="1">
      <c r="A172" s="278"/>
      <c r="B172" s="279"/>
      <c r="C172" s="15" t="s">
        <v>170</v>
      </c>
      <c r="D172" s="51" t="s">
        <v>211</v>
      </c>
      <c r="E172" s="7">
        <f t="shared" si="22"/>
        <v>0</v>
      </c>
      <c r="F172" s="9">
        <f t="shared" si="23"/>
        <v>0</v>
      </c>
      <c r="G172" s="43"/>
      <c r="H172" s="43"/>
      <c r="I172" s="43"/>
      <c r="J172" s="43"/>
      <c r="K172" s="59"/>
      <c r="L172" s="9">
        <f t="shared" si="31"/>
        <v>0</v>
      </c>
      <c r="M172" s="43"/>
      <c r="N172" s="43"/>
      <c r="O172" s="43"/>
      <c r="P172" s="43"/>
      <c r="Q172" s="59"/>
      <c r="R172" s="157"/>
      <c r="S172" s="64" t="str">
        <f t="shared" si="20"/>
        <v/>
      </c>
      <c r="T172" s="69">
        <v>70</v>
      </c>
      <c r="U172" s="2"/>
      <c r="V172" s="2"/>
      <c r="W172" s="2"/>
      <c r="X172" s="2"/>
      <c r="Y172" s="2"/>
      <c r="Z172" s="2"/>
      <c r="AA172" s="2"/>
      <c r="AB172" s="2"/>
      <c r="AC172" s="2"/>
      <c r="AD172" s="2"/>
    </row>
    <row r="173" spans="1:30" s="13" customFormat="1">
      <c r="A173" s="278"/>
      <c r="B173" s="279"/>
      <c r="C173" s="57" t="s">
        <v>171</v>
      </c>
      <c r="D173" s="304" t="s">
        <v>250</v>
      </c>
      <c r="E173" s="295">
        <f>F173+L173</f>
        <v>0</v>
      </c>
      <c r="F173" s="296">
        <f>SUM(G173:K176)</f>
        <v>0</v>
      </c>
      <c r="G173" s="292"/>
      <c r="H173" s="292"/>
      <c r="I173" s="292"/>
      <c r="J173" s="292"/>
      <c r="K173" s="292"/>
      <c r="L173" s="296">
        <f>SUM(M173:Q176)</f>
        <v>0</v>
      </c>
      <c r="M173" s="292"/>
      <c r="N173" s="292"/>
      <c r="O173" s="292"/>
      <c r="P173" s="292"/>
      <c r="Q173" s="292"/>
      <c r="R173" s="160"/>
      <c r="S173" s="291" t="str">
        <f>IFERROR(ROUND(F173/E173*100,1),"")</f>
        <v/>
      </c>
      <c r="T173" s="69">
        <v>70</v>
      </c>
      <c r="U173" s="2"/>
      <c r="V173" s="2"/>
      <c r="W173" s="2"/>
      <c r="X173" s="2"/>
      <c r="Y173" s="2"/>
      <c r="Z173" s="2"/>
      <c r="AA173" s="2"/>
      <c r="AB173" s="2"/>
      <c r="AC173" s="2"/>
      <c r="AD173" s="2"/>
    </row>
    <row r="174" spans="1:30" s="13" customFormat="1">
      <c r="A174" s="278"/>
      <c r="B174" s="279"/>
      <c r="C174" s="57" t="s">
        <v>172</v>
      </c>
      <c r="D174" s="304"/>
      <c r="E174" s="295"/>
      <c r="F174" s="296"/>
      <c r="G174" s="293"/>
      <c r="H174" s="293"/>
      <c r="I174" s="293"/>
      <c r="J174" s="293"/>
      <c r="K174" s="293"/>
      <c r="L174" s="296"/>
      <c r="M174" s="293"/>
      <c r="N174" s="293"/>
      <c r="O174" s="293"/>
      <c r="P174" s="293"/>
      <c r="Q174" s="293"/>
      <c r="R174" s="160"/>
      <c r="S174" s="291"/>
      <c r="T174" s="69">
        <v>70</v>
      </c>
      <c r="U174" s="2"/>
      <c r="V174" s="2"/>
      <c r="W174" s="2"/>
      <c r="X174" s="2"/>
      <c r="Y174" s="2"/>
      <c r="Z174" s="2"/>
      <c r="AA174" s="2"/>
      <c r="AB174" s="2"/>
      <c r="AC174" s="2"/>
      <c r="AD174" s="2"/>
    </row>
    <row r="175" spans="1:30" s="13" customFormat="1">
      <c r="A175" s="278"/>
      <c r="B175" s="279"/>
      <c r="C175" s="57" t="s">
        <v>173</v>
      </c>
      <c r="D175" s="304"/>
      <c r="E175" s="295"/>
      <c r="F175" s="296"/>
      <c r="G175" s="293"/>
      <c r="H175" s="293"/>
      <c r="I175" s="293"/>
      <c r="J175" s="293"/>
      <c r="K175" s="293"/>
      <c r="L175" s="296"/>
      <c r="M175" s="293"/>
      <c r="N175" s="293"/>
      <c r="O175" s="293"/>
      <c r="P175" s="293"/>
      <c r="Q175" s="293"/>
      <c r="R175" s="160"/>
      <c r="S175" s="291"/>
      <c r="T175" s="69">
        <v>70</v>
      </c>
      <c r="U175" s="2"/>
      <c r="V175" s="2"/>
      <c r="W175" s="2"/>
      <c r="X175" s="2"/>
      <c r="Y175" s="2"/>
      <c r="Z175" s="2"/>
      <c r="AA175" s="2"/>
      <c r="AB175" s="2"/>
      <c r="AC175" s="2"/>
      <c r="AD175" s="2"/>
    </row>
    <row r="176" spans="1:30" s="13" customFormat="1">
      <c r="A176" s="278"/>
      <c r="B176" s="279"/>
      <c r="C176" s="57" t="s">
        <v>174</v>
      </c>
      <c r="D176" s="304"/>
      <c r="E176" s="295"/>
      <c r="F176" s="296"/>
      <c r="G176" s="294"/>
      <c r="H176" s="294"/>
      <c r="I176" s="294"/>
      <c r="J176" s="294"/>
      <c r="K176" s="294"/>
      <c r="L176" s="296"/>
      <c r="M176" s="294"/>
      <c r="N176" s="294"/>
      <c r="O176" s="294"/>
      <c r="P176" s="294"/>
      <c r="Q176" s="294"/>
      <c r="R176" s="160"/>
      <c r="S176" s="291"/>
      <c r="T176" s="69">
        <v>70</v>
      </c>
      <c r="U176" s="2"/>
      <c r="V176" s="2"/>
      <c r="W176" s="2"/>
      <c r="X176" s="2"/>
      <c r="Y176" s="2"/>
      <c r="Z176" s="2"/>
      <c r="AA176" s="2"/>
      <c r="AB176" s="2"/>
      <c r="AC176" s="2"/>
      <c r="AD176" s="2"/>
    </row>
    <row r="177" spans="1:30" s="13" customFormat="1">
      <c r="A177" s="278"/>
      <c r="B177" s="279"/>
      <c r="C177" s="15" t="s">
        <v>175</v>
      </c>
      <c r="D177" s="51" t="s">
        <v>211</v>
      </c>
      <c r="E177" s="7">
        <f t="shared" si="22"/>
        <v>0</v>
      </c>
      <c r="F177" s="9">
        <f t="shared" si="23"/>
        <v>0</v>
      </c>
      <c r="G177" s="43"/>
      <c r="H177" s="43"/>
      <c r="I177" s="43"/>
      <c r="J177" s="43"/>
      <c r="K177" s="59"/>
      <c r="L177" s="9">
        <f t="shared" ref="L177:L180" si="32">SUM(M177:Q177)</f>
        <v>0</v>
      </c>
      <c r="M177" s="43"/>
      <c r="N177" s="43"/>
      <c r="O177" s="43"/>
      <c r="P177" s="43"/>
      <c r="Q177" s="59"/>
      <c r="R177" s="157"/>
      <c r="S177" s="64" t="str">
        <f t="shared" si="20"/>
        <v/>
      </c>
      <c r="T177" s="69">
        <v>70</v>
      </c>
      <c r="U177" s="2"/>
      <c r="V177" s="2"/>
      <c r="W177" s="2"/>
      <c r="X177" s="2"/>
      <c r="Y177" s="2"/>
      <c r="Z177" s="2"/>
      <c r="AA177" s="2"/>
      <c r="AB177" s="2"/>
      <c r="AC177" s="2"/>
      <c r="AD177" s="2"/>
    </row>
    <row r="178" spans="1:30" s="13" customFormat="1">
      <c r="A178" s="278"/>
      <c r="B178" s="279"/>
      <c r="C178" s="15" t="s">
        <v>176</v>
      </c>
      <c r="D178" s="51" t="s">
        <v>211</v>
      </c>
      <c r="E178" s="7">
        <f t="shared" si="22"/>
        <v>0</v>
      </c>
      <c r="F178" s="9">
        <f t="shared" si="23"/>
        <v>0</v>
      </c>
      <c r="G178" s="43"/>
      <c r="H178" s="43"/>
      <c r="I178" s="43"/>
      <c r="J178" s="43"/>
      <c r="K178" s="59"/>
      <c r="L178" s="9">
        <f t="shared" si="32"/>
        <v>0</v>
      </c>
      <c r="M178" s="43"/>
      <c r="N178" s="43"/>
      <c r="O178" s="43"/>
      <c r="P178" s="43"/>
      <c r="Q178" s="59"/>
      <c r="R178" s="157"/>
      <c r="S178" s="64" t="str">
        <f t="shared" si="20"/>
        <v/>
      </c>
      <c r="T178" s="69">
        <v>70</v>
      </c>
      <c r="U178" s="2"/>
      <c r="V178" s="2"/>
      <c r="W178" s="2"/>
      <c r="X178" s="2"/>
      <c r="Y178" s="2"/>
      <c r="Z178" s="2"/>
      <c r="AA178" s="2"/>
      <c r="AB178" s="2"/>
      <c r="AC178" s="2"/>
      <c r="AD178" s="2"/>
    </row>
    <row r="179" spans="1:30" s="13" customFormat="1">
      <c r="A179" s="278"/>
      <c r="B179" s="279"/>
      <c r="C179" s="15" t="s">
        <v>177</v>
      </c>
      <c r="D179" s="51" t="s">
        <v>242</v>
      </c>
      <c r="E179" s="7">
        <f t="shared" si="22"/>
        <v>0</v>
      </c>
      <c r="F179" s="9">
        <f t="shared" si="23"/>
        <v>0</v>
      </c>
      <c r="G179" s="43"/>
      <c r="H179" s="43"/>
      <c r="I179" s="43"/>
      <c r="J179" s="43"/>
      <c r="K179" s="59"/>
      <c r="L179" s="9">
        <f t="shared" si="32"/>
        <v>0</v>
      </c>
      <c r="M179" s="43"/>
      <c r="N179" s="43"/>
      <c r="O179" s="43"/>
      <c r="P179" s="43"/>
      <c r="Q179" s="59"/>
      <c r="R179" s="157"/>
      <c r="S179" s="64" t="str">
        <f t="shared" si="20"/>
        <v/>
      </c>
      <c r="T179" s="69">
        <v>70</v>
      </c>
      <c r="U179" s="2"/>
      <c r="V179" s="2"/>
      <c r="W179" s="2"/>
      <c r="X179" s="2"/>
      <c r="Y179" s="2"/>
      <c r="Z179" s="2"/>
      <c r="AA179" s="2"/>
      <c r="AB179" s="2"/>
      <c r="AC179" s="2"/>
      <c r="AD179" s="2"/>
    </row>
    <row r="180" spans="1:30" s="13" customFormat="1" ht="13.8" thickBot="1">
      <c r="A180" s="280"/>
      <c r="B180" s="281"/>
      <c r="C180" s="83" t="s">
        <v>178</v>
      </c>
      <c r="D180" s="91" t="s">
        <v>242</v>
      </c>
      <c r="E180" s="49">
        <f t="shared" si="22"/>
        <v>0</v>
      </c>
      <c r="F180" s="60">
        <f t="shared" si="23"/>
        <v>0</v>
      </c>
      <c r="G180" s="47"/>
      <c r="H180" s="47"/>
      <c r="I180" s="47"/>
      <c r="J180" s="47"/>
      <c r="K180" s="61"/>
      <c r="L180" s="60">
        <f t="shared" si="32"/>
        <v>0</v>
      </c>
      <c r="M180" s="47"/>
      <c r="N180" s="47"/>
      <c r="O180" s="47"/>
      <c r="P180" s="47"/>
      <c r="Q180" s="61"/>
      <c r="R180" s="159"/>
      <c r="S180" s="65" t="str">
        <f t="shared" si="20"/>
        <v/>
      </c>
      <c r="T180" s="70">
        <v>70</v>
      </c>
      <c r="U180" s="2"/>
      <c r="V180" s="2"/>
      <c r="W180" s="2"/>
      <c r="X180" s="2"/>
      <c r="Y180" s="2"/>
      <c r="Z180" s="2"/>
      <c r="AA180" s="2"/>
      <c r="AB180" s="2"/>
      <c r="AC180" s="2"/>
      <c r="AD180" s="2"/>
    </row>
    <row r="181" spans="1:30" s="12" customFormat="1" ht="13.5" customHeight="1">
      <c r="A181" s="154" t="s">
        <v>271</v>
      </c>
      <c r="B181" s="155"/>
      <c r="C181" s="77"/>
      <c r="D181" s="78"/>
      <c r="E181" s="79">
        <f t="shared" si="22"/>
        <v>0</v>
      </c>
      <c r="F181" s="80">
        <f>F182</f>
        <v>0</v>
      </c>
      <c r="G181" s="164" t="s">
        <v>216</v>
      </c>
      <c r="H181" s="164" t="s">
        <v>217</v>
      </c>
      <c r="I181" s="164" t="s">
        <v>314</v>
      </c>
      <c r="J181" s="164" t="s">
        <v>315</v>
      </c>
      <c r="K181" s="165" t="s">
        <v>316</v>
      </c>
      <c r="L181" s="80">
        <f>L182</f>
        <v>0</v>
      </c>
      <c r="M181" s="164" t="s">
        <v>216</v>
      </c>
      <c r="N181" s="164" t="s">
        <v>217</v>
      </c>
      <c r="O181" s="164" t="s">
        <v>314</v>
      </c>
      <c r="P181" s="164" t="s">
        <v>315</v>
      </c>
      <c r="Q181" s="165" t="s">
        <v>316</v>
      </c>
      <c r="R181" s="166"/>
      <c r="S181" s="81" t="str">
        <f t="shared" si="20"/>
        <v/>
      </c>
      <c r="T181" s="82">
        <v>70</v>
      </c>
    </row>
    <row r="182" spans="1:30" s="13" customFormat="1" ht="13.8" thickBot="1">
      <c r="A182" s="302"/>
      <c r="B182" s="303"/>
      <c r="C182" s="56" t="s">
        <v>179</v>
      </c>
      <c r="D182" s="52" t="s">
        <v>251</v>
      </c>
      <c r="E182" s="49">
        <f t="shared" si="22"/>
        <v>0</v>
      </c>
      <c r="F182" s="60">
        <f t="shared" ref="F182" si="33">SUM(G182:K182)</f>
        <v>0</v>
      </c>
      <c r="G182" s="47"/>
      <c r="H182" s="47"/>
      <c r="I182" s="47"/>
      <c r="J182" s="47"/>
      <c r="K182" s="61"/>
      <c r="L182" s="60">
        <f t="shared" ref="L182" si="34">SUM(M182:Q182)</f>
        <v>0</v>
      </c>
      <c r="M182" s="47"/>
      <c r="N182" s="47"/>
      <c r="O182" s="47"/>
      <c r="P182" s="47"/>
      <c r="Q182" s="61"/>
      <c r="R182" s="159"/>
      <c r="S182" s="65" t="str">
        <f t="shared" si="20"/>
        <v/>
      </c>
      <c r="T182" s="70">
        <v>70</v>
      </c>
      <c r="U182" s="2"/>
      <c r="V182" s="2"/>
      <c r="W182" s="2"/>
      <c r="X182" s="2"/>
      <c r="Y182" s="2"/>
      <c r="Z182" s="2"/>
      <c r="AA182" s="2"/>
      <c r="AB182" s="2"/>
      <c r="AC182" s="2"/>
      <c r="AD182" s="2"/>
    </row>
    <row r="183" spans="1:30" s="12" customFormat="1" ht="13.5" customHeight="1">
      <c r="A183" s="154" t="s">
        <v>270</v>
      </c>
      <c r="B183" s="155"/>
      <c r="C183" s="77"/>
      <c r="D183" s="78"/>
      <c r="E183" s="79">
        <f t="shared" si="22"/>
        <v>0</v>
      </c>
      <c r="F183" s="80">
        <f>SUM(F184:F190)</f>
        <v>0</v>
      </c>
      <c r="G183" s="164" t="s">
        <v>216</v>
      </c>
      <c r="H183" s="164" t="s">
        <v>217</v>
      </c>
      <c r="I183" s="164" t="s">
        <v>314</v>
      </c>
      <c r="J183" s="164" t="s">
        <v>315</v>
      </c>
      <c r="K183" s="165" t="s">
        <v>316</v>
      </c>
      <c r="L183" s="80">
        <f>SUM(L184:L190)</f>
        <v>0</v>
      </c>
      <c r="M183" s="164" t="s">
        <v>216</v>
      </c>
      <c r="N183" s="164" t="s">
        <v>217</v>
      </c>
      <c r="O183" s="164" t="s">
        <v>314</v>
      </c>
      <c r="P183" s="164" t="s">
        <v>315</v>
      </c>
      <c r="Q183" s="165" t="s">
        <v>316</v>
      </c>
      <c r="R183" s="166"/>
      <c r="S183" s="81" t="str">
        <f t="shared" si="20"/>
        <v/>
      </c>
      <c r="T183" s="82">
        <v>70</v>
      </c>
    </row>
    <row r="184" spans="1:30" s="13" customFormat="1">
      <c r="A184" s="278"/>
      <c r="B184" s="279"/>
      <c r="C184" s="14" t="s">
        <v>180</v>
      </c>
      <c r="D184" s="51" t="s">
        <v>252</v>
      </c>
      <c r="E184" s="7">
        <f t="shared" si="22"/>
        <v>0</v>
      </c>
      <c r="F184" s="9">
        <f t="shared" si="23"/>
        <v>0</v>
      </c>
      <c r="G184" s="43"/>
      <c r="H184" s="43"/>
      <c r="I184" s="43"/>
      <c r="J184" s="43"/>
      <c r="K184" s="59"/>
      <c r="L184" s="9">
        <f t="shared" ref="L184:L190" si="35">SUM(M184:Q184)</f>
        <v>0</v>
      </c>
      <c r="M184" s="43"/>
      <c r="N184" s="43"/>
      <c r="O184" s="43"/>
      <c r="P184" s="43"/>
      <c r="Q184" s="59"/>
      <c r="R184" s="157"/>
      <c r="S184" s="64" t="str">
        <f t="shared" si="20"/>
        <v/>
      </c>
      <c r="T184" s="69">
        <v>70</v>
      </c>
      <c r="U184" s="2"/>
      <c r="V184" s="2"/>
      <c r="W184" s="2"/>
      <c r="X184" s="2"/>
      <c r="Y184" s="2"/>
      <c r="Z184" s="2"/>
      <c r="AA184" s="2"/>
      <c r="AB184" s="2"/>
      <c r="AC184" s="2"/>
      <c r="AD184" s="2"/>
    </row>
    <row r="185" spans="1:30" s="13" customFormat="1">
      <c r="A185" s="278"/>
      <c r="B185" s="279"/>
      <c r="C185" s="14" t="s">
        <v>181</v>
      </c>
      <c r="D185" s="51" t="s">
        <v>211</v>
      </c>
      <c r="E185" s="7">
        <f t="shared" si="22"/>
        <v>0</v>
      </c>
      <c r="F185" s="9">
        <f t="shared" si="23"/>
        <v>0</v>
      </c>
      <c r="G185" s="43"/>
      <c r="H185" s="43"/>
      <c r="I185" s="43"/>
      <c r="J185" s="43"/>
      <c r="K185" s="59"/>
      <c r="L185" s="9">
        <f t="shared" si="35"/>
        <v>0</v>
      </c>
      <c r="M185" s="43"/>
      <c r="N185" s="43"/>
      <c r="O185" s="43"/>
      <c r="P185" s="43"/>
      <c r="Q185" s="59"/>
      <c r="R185" s="157"/>
      <c r="S185" s="64" t="str">
        <f t="shared" si="20"/>
        <v/>
      </c>
      <c r="T185" s="69">
        <v>70</v>
      </c>
      <c r="U185" s="2"/>
      <c r="V185" s="2"/>
      <c r="W185" s="2"/>
      <c r="X185" s="2"/>
      <c r="Y185" s="2"/>
      <c r="Z185" s="2"/>
      <c r="AA185" s="2"/>
      <c r="AB185" s="2"/>
      <c r="AC185" s="2"/>
      <c r="AD185" s="2"/>
    </row>
    <row r="186" spans="1:30" s="13" customFormat="1">
      <c r="A186" s="278"/>
      <c r="B186" s="279"/>
      <c r="C186" s="14" t="s">
        <v>182</v>
      </c>
      <c r="D186" s="51" t="s">
        <v>253</v>
      </c>
      <c r="E186" s="7">
        <f t="shared" si="22"/>
        <v>0</v>
      </c>
      <c r="F186" s="9">
        <f t="shared" si="23"/>
        <v>0</v>
      </c>
      <c r="G186" s="43"/>
      <c r="H186" s="43"/>
      <c r="I186" s="43"/>
      <c r="J186" s="43"/>
      <c r="K186" s="59"/>
      <c r="L186" s="9">
        <f t="shared" si="35"/>
        <v>0</v>
      </c>
      <c r="M186" s="43"/>
      <c r="N186" s="43"/>
      <c r="O186" s="43"/>
      <c r="P186" s="43"/>
      <c r="Q186" s="59"/>
      <c r="R186" s="157"/>
      <c r="S186" s="64" t="str">
        <f t="shared" si="20"/>
        <v/>
      </c>
      <c r="T186" s="69">
        <v>70</v>
      </c>
      <c r="U186" s="2"/>
      <c r="V186" s="2"/>
      <c r="W186" s="2"/>
      <c r="X186" s="2"/>
      <c r="Y186" s="2"/>
      <c r="Z186" s="2"/>
      <c r="AA186" s="2"/>
      <c r="AB186" s="2"/>
      <c r="AC186" s="2"/>
      <c r="AD186" s="2"/>
    </row>
    <row r="187" spans="1:30" s="13" customFormat="1">
      <c r="A187" s="278"/>
      <c r="B187" s="279"/>
      <c r="C187" s="14" t="s">
        <v>183</v>
      </c>
      <c r="D187" s="51" t="s">
        <v>254</v>
      </c>
      <c r="E187" s="7">
        <f t="shared" si="22"/>
        <v>0</v>
      </c>
      <c r="F187" s="9">
        <f t="shared" si="23"/>
        <v>0</v>
      </c>
      <c r="G187" s="43"/>
      <c r="H187" s="43"/>
      <c r="I187" s="43"/>
      <c r="J187" s="43"/>
      <c r="K187" s="59"/>
      <c r="L187" s="9">
        <f t="shared" si="35"/>
        <v>0</v>
      </c>
      <c r="M187" s="43"/>
      <c r="N187" s="43"/>
      <c r="O187" s="43"/>
      <c r="P187" s="43"/>
      <c r="Q187" s="59"/>
      <c r="R187" s="157"/>
      <c r="S187" s="64" t="str">
        <f t="shared" si="20"/>
        <v/>
      </c>
      <c r="T187" s="69">
        <v>70</v>
      </c>
      <c r="U187" s="2"/>
      <c r="V187" s="2"/>
      <c r="W187" s="2"/>
      <c r="X187" s="2"/>
      <c r="Y187" s="2"/>
      <c r="Z187" s="2"/>
      <c r="AA187" s="2"/>
      <c r="AB187" s="2"/>
      <c r="AC187" s="2"/>
      <c r="AD187" s="2"/>
    </row>
    <row r="188" spans="1:30" s="13" customFormat="1">
      <c r="A188" s="278"/>
      <c r="B188" s="279"/>
      <c r="C188" s="14" t="s">
        <v>184</v>
      </c>
      <c r="D188" s="51" t="s">
        <v>254</v>
      </c>
      <c r="E188" s="7">
        <f t="shared" si="22"/>
        <v>0</v>
      </c>
      <c r="F188" s="9">
        <f t="shared" si="23"/>
        <v>0</v>
      </c>
      <c r="G188" s="43"/>
      <c r="H188" s="43"/>
      <c r="I188" s="43"/>
      <c r="J188" s="43"/>
      <c r="K188" s="59"/>
      <c r="L188" s="9">
        <f t="shared" si="35"/>
        <v>0</v>
      </c>
      <c r="M188" s="43"/>
      <c r="N188" s="43"/>
      <c r="O188" s="43"/>
      <c r="P188" s="43"/>
      <c r="Q188" s="59"/>
      <c r="R188" s="157"/>
      <c r="S188" s="64" t="str">
        <f t="shared" si="20"/>
        <v/>
      </c>
      <c r="T188" s="69">
        <v>70</v>
      </c>
      <c r="U188" s="2"/>
      <c r="V188" s="2"/>
      <c r="W188" s="2"/>
      <c r="X188" s="2"/>
      <c r="Y188" s="2"/>
      <c r="Z188" s="2"/>
      <c r="AA188" s="2"/>
      <c r="AB188" s="2"/>
      <c r="AC188" s="2"/>
      <c r="AD188" s="2"/>
    </row>
    <row r="189" spans="1:30" s="13" customFormat="1">
      <c r="A189" s="278"/>
      <c r="B189" s="279"/>
      <c r="C189" s="14" t="s">
        <v>185</v>
      </c>
      <c r="D189" s="51" t="s">
        <v>254</v>
      </c>
      <c r="E189" s="7">
        <f t="shared" si="22"/>
        <v>0</v>
      </c>
      <c r="F189" s="9">
        <f t="shared" si="23"/>
        <v>0</v>
      </c>
      <c r="G189" s="43"/>
      <c r="H189" s="43"/>
      <c r="I189" s="43"/>
      <c r="J189" s="43"/>
      <c r="K189" s="59"/>
      <c r="L189" s="9">
        <f t="shared" si="35"/>
        <v>0</v>
      </c>
      <c r="M189" s="43"/>
      <c r="N189" s="43"/>
      <c r="O189" s="43"/>
      <c r="P189" s="43"/>
      <c r="Q189" s="59"/>
      <c r="R189" s="157"/>
      <c r="S189" s="64" t="str">
        <f t="shared" si="20"/>
        <v/>
      </c>
      <c r="T189" s="69">
        <v>70</v>
      </c>
      <c r="U189" s="2"/>
      <c r="V189" s="2"/>
      <c r="W189" s="2"/>
      <c r="X189" s="2"/>
      <c r="Y189" s="2"/>
      <c r="Z189" s="2"/>
      <c r="AA189" s="2"/>
      <c r="AB189" s="2"/>
      <c r="AC189" s="2"/>
      <c r="AD189" s="2"/>
    </row>
    <row r="190" spans="1:30" s="13" customFormat="1" ht="13.8" thickBot="1">
      <c r="A190" s="280"/>
      <c r="B190" s="281"/>
      <c r="C190" s="56" t="s">
        <v>186</v>
      </c>
      <c r="D190" s="52" t="s">
        <v>254</v>
      </c>
      <c r="E190" s="49">
        <f t="shared" si="22"/>
        <v>0</v>
      </c>
      <c r="F190" s="60">
        <f t="shared" si="23"/>
        <v>0</v>
      </c>
      <c r="G190" s="47"/>
      <c r="H190" s="47"/>
      <c r="I190" s="47"/>
      <c r="J190" s="47"/>
      <c r="K190" s="61"/>
      <c r="L190" s="60">
        <f t="shared" si="35"/>
        <v>0</v>
      </c>
      <c r="M190" s="47"/>
      <c r="N190" s="47"/>
      <c r="O190" s="47"/>
      <c r="P190" s="47"/>
      <c r="Q190" s="61"/>
      <c r="R190" s="159"/>
      <c r="S190" s="65" t="str">
        <f t="shared" si="20"/>
        <v/>
      </c>
      <c r="T190" s="70">
        <v>70</v>
      </c>
      <c r="U190" s="2"/>
      <c r="V190" s="2"/>
      <c r="W190" s="2"/>
      <c r="X190" s="2"/>
      <c r="Y190" s="2"/>
      <c r="Z190" s="2"/>
      <c r="AA190" s="2"/>
      <c r="AB190" s="2"/>
      <c r="AC190" s="2"/>
      <c r="AD190" s="2"/>
    </row>
    <row r="191" spans="1:30" s="12" customFormat="1">
      <c r="A191" s="154" t="s">
        <v>272</v>
      </c>
      <c r="B191" s="155"/>
      <c r="C191" s="95"/>
      <c r="D191" s="96"/>
      <c r="E191" s="79">
        <f>F191+L191</f>
        <v>0</v>
      </c>
      <c r="F191" s="80">
        <f>SUM(F192:F201)</f>
        <v>0</v>
      </c>
      <c r="G191" s="164" t="s">
        <v>216</v>
      </c>
      <c r="H191" s="164" t="s">
        <v>217</v>
      </c>
      <c r="I191" s="164" t="s">
        <v>314</v>
      </c>
      <c r="J191" s="164" t="s">
        <v>315</v>
      </c>
      <c r="K191" s="165" t="s">
        <v>316</v>
      </c>
      <c r="L191" s="80">
        <f>SUM(L192:L201)</f>
        <v>0</v>
      </c>
      <c r="M191" s="164" t="s">
        <v>216</v>
      </c>
      <c r="N191" s="164" t="s">
        <v>217</v>
      </c>
      <c r="O191" s="164" t="s">
        <v>314</v>
      </c>
      <c r="P191" s="164" t="s">
        <v>315</v>
      </c>
      <c r="Q191" s="165" t="s">
        <v>316</v>
      </c>
      <c r="R191" s="166"/>
      <c r="S191" s="81" t="str">
        <f>IFERROR(ROUND(F191/E191*100,1),"")</f>
        <v/>
      </c>
      <c r="T191" s="82">
        <v>70</v>
      </c>
    </row>
    <row r="192" spans="1:30" s="13" customFormat="1">
      <c r="A192" s="272"/>
      <c r="B192" s="300"/>
      <c r="C192" s="18" t="s">
        <v>226</v>
      </c>
      <c r="D192" s="51" t="s">
        <v>237</v>
      </c>
      <c r="E192" s="7">
        <f t="shared" ref="E192:E201" si="36">F192+L192</f>
        <v>0</v>
      </c>
      <c r="F192" s="9">
        <f t="shared" ref="F192:F197" si="37">SUM(G192:K192)</f>
        <v>0</v>
      </c>
      <c r="G192" s="43"/>
      <c r="H192" s="43"/>
      <c r="I192" s="43"/>
      <c r="J192" s="43"/>
      <c r="K192" s="59"/>
      <c r="L192" s="9">
        <f t="shared" ref="L192:L197" si="38">SUM(M192:Q192)</f>
        <v>0</v>
      </c>
      <c r="M192" s="43"/>
      <c r="N192" s="43"/>
      <c r="O192" s="43"/>
      <c r="P192" s="43"/>
      <c r="Q192" s="59"/>
      <c r="R192" s="157"/>
      <c r="S192" s="64" t="str">
        <f t="shared" ref="S192:S201" si="39">IFERROR(ROUND(F192/E192*100,1),"")</f>
        <v/>
      </c>
      <c r="T192" s="69">
        <v>70</v>
      </c>
      <c r="U192" s="2"/>
      <c r="V192" s="2"/>
      <c r="W192" s="2"/>
      <c r="X192" s="2"/>
      <c r="Y192" s="2"/>
      <c r="Z192" s="2"/>
      <c r="AA192" s="2"/>
      <c r="AB192" s="2"/>
      <c r="AC192" s="2"/>
      <c r="AD192" s="2"/>
    </row>
    <row r="193" spans="1:30" s="13" customFormat="1">
      <c r="A193" s="272"/>
      <c r="B193" s="300"/>
      <c r="C193" s="18" t="s">
        <v>227</v>
      </c>
      <c r="D193" s="51" t="s">
        <v>238</v>
      </c>
      <c r="E193" s="7">
        <f t="shared" si="36"/>
        <v>0</v>
      </c>
      <c r="F193" s="9">
        <f t="shared" si="37"/>
        <v>0</v>
      </c>
      <c r="G193" s="43"/>
      <c r="H193" s="43"/>
      <c r="I193" s="43"/>
      <c r="J193" s="43"/>
      <c r="K193" s="59"/>
      <c r="L193" s="9">
        <f t="shared" si="38"/>
        <v>0</v>
      </c>
      <c r="M193" s="43"/>
      <c r="N193" s="43"/>
      <c r="O193" s="43"/>
      <c r="P193" s="43"/>
      <c r="Q193" s="59"/>
      <c r="R193" s="157"/>
      <c r="S193" s="64" t="str">
        <f t="shared" si="39"/>
        <v/>
      </c>
      <c r="T193" s="69">
        <v>70</v>
      </c>
      <c r="U193" s="2"/>
      <c r="V193" s="2"/>
      <c r="W193" s="2"/>
      <c r="X193" s="2"/>
      <c r="Y193" s="2"/>
      <c r="Z193" s="2"/>
      <c r="AA193" s="2"/>
      <c r="AB193" s="2"/>
      <c r="AC193" s="2"/>
      <c r="AD193" s="2"/>
    </row>
    <row r="194" spans="1:30" s="13" customFormat="1">
      <c r="A194" s="272"/>
      <c r="B194" s="300"/>
      <c r="C194" s="18" t="s">
        <v>228</v>
      </c>
      <c r="D194" s="51" t="s">
        <v>238</v>
      </c>
      <c r="E194" s="7">
        <f t="shared" si="36"/>
        <v>0</v>
      </c>
      <c r="F194" s="9">
        <f t="shared" si="37"/>
        <v>0</v>
      </c>
      <c r="G194" s="43"/>
      <c r="H194" s="43"/>
      <c r="I194" s="43"/>
      <c r="J194" s="43"/>
      <c r="K194" s="59"/>
      <c r="L194" s="9">
        <f t="shared" si="38"/>
        <v>0</v>
      </c>
      <c r="M194" s="43"/>
      <c r="N194" s="43"/>
      <c r="O194" s="43"/>
      <c r="P194" s="43"/>
      <c r="Q194" s="59"/>
      <c r="R194" s="157"/>
      <c r="S194" s="64" t="str">
        <f t="shared" si="39"/>
        <v/>
      </c>
      <c r="T194" s="69">
        <v>70</v>
      </c>
      <c r="U194" s="2"/>
      <c r="V194" s="2"/>
      <c r="W194" s="2"/>
      <c r="X194" s="2"/>
      <c r="Y194" s="2"/>
      <c r="Z194" s="2"/>
      <c r="AA194" s="2"/>
      <c r="AB194" s="2"/>
      <c r="AC194" s="2"/>
      <c r="AD194" s="2"/>
    </row>
    <row r="195" spans="1:30" s="13" customFormat="1">
      <c r="A195" s="272"/>
      <c r="B195" s="300"/>
      <c r="C195" s="18" t="s">
        <v>229</v>
      </c>
      <c r="D195" s="51" t="s">
        <v>238</v>
      </c>
      <c r="E195" s="7">
        <f t="shared" si="36"/>
        <v>0</v>
      </c>
      <c r="F195" s="9">
        <f t="shared" si="37"/>
        <v>0</v>
      </c>
      <c r="G195" s="43"/>
      <c r="H195" s="43"/>
      <c r="I195" s="43"/>
      <c r="J195" s="43"/>
      <c r="K195" s="59"/>
      <c r="L195" s="9">
        <f t="shared" si="38"/>
        <v>0</v>
      </c>
      <c r="M195" s="43"/>
      <c r="N195" s="43"/>
      <c r="O195" s="43"/>
      <c r="P195" s="43"/>
      <c r="Q195" s="59"/>
      <c r="R195" s="157"/>
      <c r="S195" s="64" t="str">
        <f t="shared" si="39"/>
        <v/>
      </c>
      <c r="T195" s="69">
        <v>70</v>
      </c>
      <c r="U195" s="2"/>
      <c r="V195" s="2"/>
      <c r="W195" s="2"/>
      <c r="X195" s="2"/>
      <c r="Y195" s="2"/>
      <c r="Z195" s="2"/>
      <c r="AA195" s="2"/>
      <c r="AB195" s="2"/>
      <c r="AC195" s="2"/>
      <c r="AD195" s="2"/>
    </row>
    <row r="196" spans="1:30" s="13" customFormat="1">
      <c r="A196" s="272"/>
      <c r="B196" s="300"/>
      <c r="C196" s="18" t="s">
        <v>230</v>
      </c>
      <c r="D196" s="51" t="s">
        <v>238</v>
      </c>
      <c r="E196" s="7">
        <f t="shared" si="36"/>
        <v>0</v>
      </c>
      <c r="F196" s="9">
        <f t="shared" si="37"/>
        <v>0</v>
      </c>
      <c r="G196" s="43"/>
      <c r="H196" s="43"/>
      <c r="I196" s="43"/>
      <c r="J196" s="43"/>
      <c r="K196" s="59"/>
      <c r="L196" s="9">
        <f t="shared" si="38"/>
        <v>0</v>
      </c>
      <c r="M196" s="43"/>
      <c r="N196" s="43"/>
      <c r="O196" s="43"/>
      <c r="P196" s="43"/>
      <c r="Q196" s="59"/>
      <c r="R196" s="157"/>
      <c r="S196" s="64" t="str">
        <f t="shared" si="39"/>
        <v/>
      </c>
      <c r="T196" s="69">
        <v>70</v>
      </c>
      <c r="U196" s="2"/>
      <c r="V196" s="2"/>
      <c r="W196" s="2"/>
      <c r="X196" s="2"/>
      <c r="Y196" s="2"/>
      <c r="Z196" s="2"/>
      <c r="AA196" s="2"/>
      <c r="AB196" s="2"/>
      <c r="AC196" s="2"/>
      <c r="AD196" s="2"/>
    </row>
    <row r="197" spans="1:30" s="13" customFormat="1">
      <c r="A197" s="272"/>
      <c r="B197" s="300"/>
      <c r="C197" s="18" t="s">
        <v>231</v>
      </c>
      <c r="D197" s="51" t="s">
        <v>238</v>
      </c>
      <c r="E197" s="7">
        <f t="shared" si="36"/>
        <v>0</v>
      </c>
      <c r="F197" s="9">
        <f t="shared" si="37"/>
        <v>0</v>
      </c>
      <c r="G197" s="43"/>
      <c r="H197" s="43"/>
      <c r="I197" s="43"/>
      <c r="J197" s="43"/>
      <c r="K197" s="59"/>
      <c r="L197" s="9">
        <f t="shared" si="38"/>
        <v>0</v>
      </c>
      <c r="M197" s="43"/>
      <c r="N197" s="43"/>
      <c r="O197" s="43"/>
      <c r="P197" s="43"/>
      <c r="Q197" s="59"/>
      <c r="R197" s="157"/>
      <c r="S197" s="64" t="str">
        <f t="shared" si="39"/>
        <v/>
      </c>
      <c r="T197" s="69">
        <v>70</v>
      </c>
      <c r="U197" s="2"/>
      <c r="V197" s="2"/>
      <c r="W197" s="2"/>
      <c r="X197" s="2"/>
      <c r="Y197" s="2"/>
      <c r="Z197" s="2"/>
      <c r="AA197" s="2"/>
      <c r="AB197" s="2"/>
      <c r="AC197" s="2"/>
      <c r="AD197" s="2"/>
    </row>
    <row r="198" spans="1:30" s="13" customFormat="1">
      <c r="A198" s="272"/>
      <c r="B198" s="300"/>
      <c r="C198" s="18" t="s">
        <v>232</v>
      </c>
      <c r="D198" s="51" t="s">
        <v>238</v>
      </c>
      <c r="E198" s="7">
        <f t="shared" si="36"/>
        <v>0</v>
      </c>
      <c r="F198" s="9">
        <f>SUM(G198:K198)</f>
        <v>0</v>
      </c>
      <c r="G198" s="43"/>
      <c r="H198" s="43"/>
      <c r="I198" s="43"/>
      <c r="J198" s="43"/>
      <c r="K198" s="59"/>
      <c r="L198" s="9">
        <f>SUM(M198:Q198)</f>
        <v>0</v>
      </c>
      <c r="M198" s="43"/>
      <c r="N198" s="43"/>
      <c r="O198" s="43"/>
      <c r="P198" s="43"/>
      <c r="Q198" s="59"/>
      <c r="R198" s="157"/>
      <c r="S198" s="64" t="str">
        <f t="shared" si="39"/>
        <v/>
      </c>
      <c r="T198" s="69">
        <v>70</v>
      </c>
      <c r="U198" s="2"/>
      <c r="V198" s="2"/>
      <c r="W198" s="2"/>
      <c r="X198" s="2"/>
      <c r="Y198" s="2"/>
      <c r="Z198" s="2"/>
      <c r="AA198" s="2"/>
      <c r="AB198" s="2"/>
      <c r="AC198" s="2"/>
      <c r="AD198" s="2"/>
    </row>
    <row r="199" spans="1:30" s="13" customFormat="1">
      <c r="A199" s="272"/>
      <c r="B199" s="300"/>
      <c r="C199" s="18" t="s">
        <v>233</v>
      </c>
      <c r="D199" s="51" t="s">
        <v>238</v>
      </c>
      <c r="E199" s="7">
        <f t="shared" si="36"/>
        <v>0</v>
      </c>
      <c r="F199" s="9">
        <f t="shared" ref="F199:F201" si="40">SUM(G199:K199)</f>
        <v>0</v>
      </c>
      <c r="G199" s="43"/>
      <c r="H199" s="43"/>
      <c r="I199" s="43"/>
      <c r="J199" s="43"/>
      <c r="K199" s="59"/>
      <c r="L199" s="9">
        <f t="shared" ref="L199:L201" si="41">SUM(M199:Q199)</f>
        <v>0</v>
      </c>
      <c r="M199" s="43"/>
      <c r="N199" s="43"/>
      <c r="O199" s="43"/>
      <c r="P199" s="43"/>
      <c r="Q199" s="59"/>
      <c r="R199" s="157"/>
      <c r="S199" s="64" t="str">
        <f t="shared" si="39"/>
        <v/>
      </c>
      <c r="T199" s="69">
        <v>70</v>
      </c>
      <c r="U199" s="2"/>
      <c r="V199" s="2"/>
      <c r="W199" s="2"/>
      <c r="X199" s="2"/>
      <c r="Y199" s="2"/>
      <c r="Z199" s="2"/>
      <c r="AA199" s="2"/>
      <c r="AB199" s="2"/>
      <c r="AC199" s="2"/>
      <c r="AD199" s="2"/>
    </row>
    <row r="200" spans="1:30" s="13" customFormat="1">
      <c r="A200" s="272"/>
      <c r="B200" s="300"/>
      <c r="C200" s="18" t="s">
        <v>234</v>
      </c>
      <c r="D200" s="51" t="s">
        <v>238</v>
      </c>
      <c r="E200" s="7">
        <f t="shared" si="36"/>
        <v>0</v>
      </c>
      <c r="F200" s="9">
        <f t="shared" si="40"/>
        <v>0</v>
      </c>
      <c r="G200" s="43"/>
      <c r="H200" s="43"/>
      <c r="I200" s="43"/>
      <c r="J200" s="43"/>
      <c r="K200" s="59"/>
      <c r="L200" s="9">
        <f t="shared" si="41"/>
        <v>0</v>
      </c>
      <c r="M200" s="43"/>
      <c r="N200" s="43"/>
      <c r="O200" s="43"/>
      <c r="P200" s="43"/>
      <c r="Q200" s="59"/>
      <c r="R200" s="157"/>
      <c r="S200" s="64" t="str">
        <f t="shared" si="39"/>
        <v/>
      </c>
      <c r="T200" s="69">
        <v>70</v>
      </c>
      <c r="U200" s="2"/>
      <c r="V200" s="2"/>
      <c r="W200" s="2"/>
      <c r="X200" s="2"/>
      <c r="Y200" s="2"/>
      <c r="Z200" s="2"/>
      <c r="AA200" s="2"/>
      <c r="AB200" s="2"/>
      <c r="AC200" s="2"/>
      <c r="AD200" s="2"/>
    </row>
    <row r="201" spans="1:30" s="13" customFormat="1" ht="13.8" thickBot="1">
      <c r="A201" s="273"/>
      <c r="B201" s="301"/>
      <c r="C201" s="19" t="s">
        <v>235</v>
      </c>
      <c r="D201" s="52" t="s">
        <v>238</v>
      </c>
      <c r="E201" s="49">
        <f t="shared" si="36"/>
        <v>0</v>
      </c>
      <c r="F201" s="60">
        <f t="shared" si="40"/>
        <v>0</v>
      </c>
      <c r="G201" s="47"/>
      <c r="H201" s="47"/>
      <c r="I201" s="47"/>
      <c r="J201" s="47"/>
      <c r="K201" s="61"/>
      <c r="L201" s="60">
        <f t="shared" si="41"/>
        <v>0</v>
      </c>
      <c r="M201" s="47"/>
      <c r="N201" s="47"/>
      <c r="O201" s="47"/>
      <c r="P201" s="47"/>
      <c r="Q201" s="61"/>
      <c r="R201" s="159"/>
      <c r="S201" s="65" t="str">
        <f t="shared" si="39"/>
        <v/>
      </c>
      <c r="T201" s="70">
        <v>70</v>
      </c>
      <c r="U201" s="2"/>
      <c r="V201" s="2"/>
      <c r="W201" s="2"/>
      <c r="X201" s="2"/>
      <c r="Y201" s="2"/>
      <c r="Z201" s="2"/>
      <c r="AA201" s="2"/>
      <c r="AB201" s="2"/>
      <c r="AC201" s="2"/>
      <c r="AD201" s="2"/>
    </row>
    <row r="202" spans="1:30" s="12" customFormat="1" ht="13.8" thickBot="1">
      <c r="A202" s="150" t="s">
        <v>320</v>
      </c>
      <c r="B202" s="155"/>
      <c r="C202" s="95"/>
      <c r="D202" s="96"/>
      <c r="E202" s="79">
        <f>F202+L202</f>
        <v>0</v>
      </c>
      <c r="F202" s="80">
        <f>F203</f>
        <v>0</v>
      </c>
      <c r="G202" s="164" t="s">
        <v>216</v>
      </c>
      <c r="H202" s="164" t="s">
        <v>217</v>
      </c>
      <c r="I202" s="164" t="s">
        <v>314</v>
      </c>
      <c r="J202" s="164" t="s">
        <v>315</v>
      </c>
      <c r="K202" s="165" t="s">
        <v>316</v>
      </c>
      <c r="L202" s="80">
        <f>L203</f>
        <v>0</v>
      </c>
      <c r="M202" s="164" t="s">
        <v>216</v>
      </c>
      <c r="N202" s="164" t="s">
        <v>217</v>
      </c>
      <c r="O202" s="164" t="s">
        <v>314</v>
      </c>
      <c r="P202" s="164" t="s">
        <v>315</v>
      </c>
      <c r="Q202" s="165" t="s">
        <v>316</v>
      </c>
      <c r="R202" s="166"/>
      <c r="S202" s="81" t="str">
        <f>IFERROR(ROUND(F202/E202*100,1),"")</f>
        <v/>
      </c>
      <c r="T202" s="82">
        <v>70</v>
      </c>
    </row>
    <row r="203" spans="1:30" s="13" customFormat="1" ht="13.8" thickBot="1">
      <c r="A203" s="302"/>
      <c r="B203" s="303"/>
      <c r="C203" s="19" t="s">
        <v>236</v>
      </c>
      <c r="D203" s="52" t="s">
        <v>255</v>
      </c>
      <c r="E203" s="49">
        <f t="shared" si="22"/>
        <v>0</v>
      </c>
      <c r="F203" s="60">
        <f>SUM(G203:K203)</f>
        <v>0</v>
      </c>
      <c r="G203" s="47"/>
      <c r="H203" s="47"/>
      <c r="I203" s="47"/>
      <c r="J203" s="47"/>
      <c r="K203" s="61"/>
      <c r="L203" s="60">
        <f>SUM(M203:Q203)</f>
        <v>0</v>
      </c>
      <c r="M203" s="47"/>
      <c r="N203" s="47"/>
      <c r="O203" s="47"/>
      <c r="P203" s="47"/>
      <c r="Q203" s="61"/>
      <c r="R203" s="159"/>
      <c r="S203" s="65" t="str">
        <f t="shared" si="20"/>
        <v/>
      </c>
      <c r="T203" s="70">
        <v>70</v>
      </c>
      <c r="U203" s="2"/>
      <c r="V203" s="2"/>
      <c r="W203" s="2"/>
      <c r="X203" s="2"/>
      <c r="Y203" s="2"/>
      <c r="Z203" s="2"/>
      <c r="AA203" s="2"/>
      <c r="AB203" s="2"/>
      <c r="AC203" s="2"/>
      <c r="AD203" s="2"/>
    </row>
    <row r="204" spans="1:30" s="12" customFormat="1">
      <c r="A204" s="154" t="s">
        <v>273</v>
      </c>
      <c r="B204" s="155"/>
      <c r="C204" s="95"/>
      <c r="D204" s="96"/>
      <c r="E204" s="79">
        <f>F204+L204</f>
        <v>0</v>
      </c>
      <c r="F204" s="80">
        <f>F205</f>
        <v>0</v>
      </c>
      <c r="G204" s="164" t="s">
        <v>216</v>
      </c>
      <c r="H204" s="164" t="s">
        <v>217</v>
      </c>
      <c r="I204" s="164" t="s">
        <v>314</v>
      </c>
      <c r="J204" s="164" t="s">
        <v>315</v>
      </c>
      <c r="K204" s="165" t="s">
        <v>316</v>
      </c>
      <c r="L204" s="80">
        <f>L205</f>
        <v>0</v>
      </c>
      <c r="M204" s="164" t="s">
        <v>216</v>
      </c>
      <c r="N204" s="164" t="s">
        <v>217</v>
      </c>
      <c r="O204" s="164" t="s">
        <v>314</v>
      </c>
      <c r="P204" s="164" t="s">
        <v>315</v>
      </c>
      <c r="Q204" s="165" t="s">
        <v>316</v>
      </c>
      <c r="R204" s="166"/>
      <c r="S204" s="81" t="str">
        <f>IFERROR(ROUND(F204/E204*100,1),"")</f>
        <v/>
      </c>
      <c r="T204" s="82">
        <v>70</v>
      </c>
    </row>
    <row r="205" spans="1:30" s="13" customFormat="1" ht="13.8" thickBot="1">
      <c r="A205" s="302"/>
      <c r="B205" s="303"/>
      <c r="C205" s="19" t="s">
        <v>274</v>
      </c>
      <c r="D205" s="52" t="s">
        <v>211</v>
      </c>
      <c r="E205" s="49">
        <f t="shared" ref="E205" si="42">F205+L205</f>
        <v>0</v>
      </c>
      <c r="F205" s="60">
        <f>SUM(G205:K205)</f>
        <v>0</v>
      </c>
      <c r="G205" s="47"/>
      <c r="H205" s="47"/>
      <c r="I205" s="47"/>
      <c r="J205" s="47"/>
      <c r="K205" s="61"/>
      <c r="L205" s="60">
        <f>SUM(M205:Q205)</f>
        <v>0</v>
      </c>
      <c r="M205" s="47"/>
      <c r="N205" s="47"/>
      <c r="O205" s="47"/>
      <c r="P205" s="47"/>
      <c r="Q205" s="61"/>
      <c r="R205" s="159"/>
      <c r="S205" s="65" t="str">
        <f t="shared" ref="S205" si="43">IFERROR(ROUND(F205/E205*100,1),"")</f>
        <v/>
      </c>
      <c r="T205" s="70">
        <v>70</v>
      </c>
      <c r="U205" s="2"/>
      <c r="V205" s="2"/>
      <c r="W205" s="2"/>
      <c r="X205" s="2"/>
      <c r="Y205" s="2"/>
      <c r="Z205" s="2"/>
      <c r="AA205" s="2"/>
      <c r="AB205" s="2"/>
      <c r="AC205" s="2"/>
      <c r="AD205" s="2"/>
    </row>
    <row r="206" spans="1:30" s="42" customFormat="1" ht="33.6" customHeight="1" thickBot="1">
      <c r="A206" s="297" t="s">
        <v>319</v>
      </c>
      <c r="B206" s="298"/>
      <c r="C206" s="298"/>
      <c r="D206" s="298"/>
      <c r="E206" s="298"/>
      <c r="F206" s="298"/>
      <c r="G206" s="298"/>
      <c r="H206" s="298"/>
      <c r="I206" s="298"/>
      <c r="J206" s="298"/>
      <c r="K206" s="298"/>
      <c r="L206" s="298"/>
      <c r="M206" s="298"/>
      <c r="N206" s="298"/>
      <c r="O206" s="298"/>
      <c r="P206" s="298"/>
      <c r="Q206" s="298"/>
      <c r="R206" s="298"/>
      <c r="S206" s="298"/>
      <c r="T206" s="299"/>
    </row>
    <row r="207" spans="1:30" s="2" customFormat="1">
      <c r="A207" s="3"/>
      <c r="B207" s="3"/>
      <c r="C207" s="3"/>
      <c r="D207" s="39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3"/>
      <c r="S207" s="3"/>
      <c r="T207" s="5"/>
    </row>
    <row r="208" spans="1:30" s="2" customFormat="1">
      <c r="A208" s="3"/>
      <c r="B208" s="3"/>
      <c r="C208" s="3"/>
      <c r="D208" s="39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3"/>
      <c r="S208" s="3"/>
      <c r="T208" s="5"/>
    </row>
    <row r="209" spans="1:20" s="2" customFormat="1">
      <c r="A209" s="3"/>
      <c r="B209" s="3"/>
      <c r="C209" s="3"/>
      <c r="D209" s="39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3"/>
      <c r="S209" s="3"/>
      <c r="T209" s="5"/>
    </row>
    <row r="210" spans="1:20" s="2" customFormat="1">
      <c r="A210" s="3"/>
      <c r="B210" s="3"/>
      <c r="C210" s="3"/>
      <c r="D210" s="39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3"/>
      <c r="S210" s="3"/>
      <c r="T210" s="5"/>
    </row>
    <row r="211" spans="1:20" s="2" customFormat="1">
      <c r="A211" s="3"/>
      <c r="B211" s="3"/>
      <c r="C211" s="3"/>
      <c r="D211" s="39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3"/>
      <c r="S211" s="3"/>
      <c r="T211" s="5"/>
    </row>
    <row r="212" spans="1:20" s="2" customFormat="1">
      <c r="A212" s="3"/>
      <c r="B212" s="3"/>
      <c r="C212" s="3"/>
      <c r="D212" s="39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3"/>
      <c r="S212" s="3"/>
      <c r="T212" s="5"/>
    </row>
    <row r="213" spans="1:20" s="2" customFormat="1">
      <c r="A213" s="3"/>
      <c r="B213" s="3"/>
      <c r="C213" s="3"/>
      <c r="D213" s="39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3"/>
      <c r="S213" s="3"/>
      <c r="T213" s="5"/>
    </row>
    <row r="214" spans="1:20" s="2" customFormat="1">
      <c r="A214" s="3"/>
      <c r="B214" s="3"/>
      <c r="C214" s="3"/>
      <c r="D214" s="39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3"/>
      <c r="S214" s="3"/>
      <c r="T214" s="5"/>
    </row>
    <row r="215" spans="1:20" s="2" customFormat="1">
      <c r="A215" s="3"/>
      <c r="B215" s="3"/>
      <c r="C215" s="3"/>
      <c r="D215" s="39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3"/>
      <c r="S215" s="3"/>
      <c r="T215" s="5"/>
    </row>
    <row r="216" spans="1:20" s="2" customFormat="1">
      <c r="A216" s="3"/>
      <c r="B216" s="3"/>
      <c r="C216" s="3"/>
      <c r="D216" s="39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3"/>
      <c r="S216" s="3"/>
      <c r="T216" s="5"/>
    </row>
    <row r="217" spans="1:20" s="2" customFormat="1">
      <c r="A217" s="3"/>
      <c r="B217" s="3"/>
      <c r="C217" s="3"/>
      <c r="D217" s="39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3"/>
      <c r="S217" s="3"/>
      <c r="T217" s="5"/>
    </row>
    <row r="218" spans="1:20" s="2" customFormat="1">
      <c r="A218" s="3"/>
      <c r="B218" s="3"/>
      <c r="C218" s="3"/>
      <c r="D218" s="39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3"/>
      <c r="S218" s="3"/>
      <c r="T218" s="5"/>
    </row>
    <row r="219" spans="1:20" s="2" customFormat="1">
      <c r="A219" s="3"/>
      <c r="B219" s="3"/>
      <c r="C219" s="3"/>
      <c r="D219" s="39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3"/>
      <c r="S219" s="3"/>
      <c r="T219" s="5"/>
    </row>
    <row r="220" spans="1:20" s="2" customFormat="1">
      <c r="A220" s="3"/>
      <c r="B220" s="3"/>
      <c r="C220" s="3"/>
      <c r="D220" s="39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3"/>
      <c r="S220" s="3"/>
      <c r="T220" s="5"/>
    </row>
    <row r="221" spans="1:20" s="2" customFormat="1">
      <c r="A221" s="3"/>
      <c r="B221" s="3"/>
      <c r="C221" s="3"/>
      <c r="D221" s="39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3"/>
      <c r="S221" s="3"/>
      <c r="T221" s="5"/>
    </row>
    <row r="222" spans="1:20" s="2" customFormat="1">
      <c r="A222" s="3"/>
      <c r="B222" s="3"/>
      <c r="C222" s="3"/>
      <c r="D222" s="39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3"/>
      <c r="S222" s="3"/>
      <c r="T222" s="5"/>
    </row>
    <row r="223" spans="1:20" s="2" customFormat="1">
      <c r="A223" s="3"/>
      <c r="B223" s="3"/>
      <c r="C223" s="3"/>
      <c r="D223" s="39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3"/>
      <c r="S223" s="3"/>
      <c r="T223" s="5"/>
    </row>
    <row r="224" spans="1:20" s="2" customFormat="1">
      <c r="A224" s="3"/>
      <c r="B224" s="3"/>
      <c r="C224" s="3"/>
      <c r="D224" s="39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3"/>
      <c r="S224" s="3"/>
      <c r="T224" s="5"/>
    </row>
    <row r="225" spans="1:30" s="13" customFormat="1">
      <c r="A225" s="20"/>
      <c r="B225" s="20"/>
      <c r="C225" s="20"/>
      <c r="D225" s="40"/>
      <c r="E225" s="21"/>
      <c r="F225" s="21"/>
      <c r="G225" s="21"/>
      <c r="H225" s="21"/>
      <c r="I225" s="21"/>
      <c r="J225" s="21"/>
      <c r="K225" s="21"/>
      <c r="L225" s="21"/>
      <c r="M225" s="21"/>
      <c r="N225" s="21"/>
      <c r="O225" s="21"/>
      <c r="P225" s="21"/>
      <c r="Q225" s="21"/>
      <c r="R225" s="20"/>
      <c r="S225" s="20"/>
      <c r="T225" s="22"/>
      <c r="U225" s="2"/>
      <c r="V225" s="2"/>
      <c r="W225" s="2"/>
      <c r="X225" s="2"/>
      <c r="Y225" s="2"/>
      <c r="Z225" s="2"/>
      <c r="AA225" s="2"/>
      <c r="AB225" s="2"/>
      <c r="AC225" s="2"/>
      <c r="AD225" s="2"/>
    </row>
    <row r="226" spans="1:30" s="13" customFormat="1">
      <c r="A226" s="20"/>
      <c r="B226" s="20"/>
      <c r="C226" s="20"/>
      <c r="D226" s="40"/>
      <c r="E226" s="21"/>
      <c r="F226" s="21"/>
      <c r="G226" s="21"/>
      <c r="H226" s="21"/>
      <c r="I226" s="21"/>
      <c r="J226" s="21"/>
      <c r="K226" s="21"/>
      <c r="L226" s="21"/>
      <c r="M226" s="21"/>
      <c r="N226" s="21"/>
      <c r="O226" s="21"/>
      <c r="P226" s="21"/>
      <c r="Q226" s="21"/>
      <c r="R226" s="20"/>
      <c r="S226" s="20"/>
      <c r="T226" s="22"/>
      <c r="U226" s="2"/>
      <c r="V226" s="2"/>
      <c r="W226" s="2"/>
      <c r="X226" s="2"/>
      <c r="Y226" s="2"/>
      <c r="Z226" s="2"/>
      <c r="AA226" s="2"/>
      <c r="AB226" s="2"/>
      <c r="AC226" s="2"/>
      <c r="AD226" s="2"/>
    </row>
    <row r="227" spans="1:30" s="13" customFormat="1">
      <c r="A227" s="20"/>
      <c r="B227" s="20"/>
      <c r="C227" s="20"/>
      <c r="D227" s="40"/>
      <c r="E227" s="21"/>
      <c r="F227" s="21"/>
      <c r="G227" s="21"/>
      <c r="H227" s="21"/>
      <c r="I227" s="21"/>
      <c r="J227" s="21"/>
      <c r="K227" s="21"/>
      <c r="L227" s="21"/>
      <c r="M227" s="21"/>
      <c r="N227" s="21"/>
      <c r="O227" s="21"/>
      <c r="P227" s="21"/>
      <c r="Q227" s="21"/>
      <c r="R227" s="20"/>
      <c r="S227" s="20"/>
      <c r="T227" s="22"/>
      <c r="U227" s="2"/>
      <c r="V227" s="2"/>
      <c r="W227" s="2"/>
      <c r="X227" s="2"/>
      <c r="Y227" s="2"/>
      <c r="Z227" s="2"/>
      <c r="AA227" s="2"/>
      <c r="AB227" s="2"/>
      <c r="AC227" s="2"/>
      <c r="AD227" s="2"/>
    </row>
    <row r="228" spans="1:30" s="13" customFormat="1">
      <c r="A228" s="20"/>
      <c r="B228" s="20"/>
      <c r="C228" s="20"/>
      <c r="D228" s="40"/>
      <c r="E228" s="21"/>
      <c r="F228" s="21"/>
      <c r="G228" s="21"/>
      <c r="H228" s="21"/>
      <c r="I228" s="21"/>
      <c r="J228" s="21"/>
      <c r="K228" s="21"/>
      <c r="L228" s="21"/>
      <c r="M228" s="21"/>
      <c r="N228" s="21"/>
      <c r="O228" s="21"/>
      <c r="P228" s="21"/>
      <c r="Q228" s="21"/>
      <c r="R228" s="20"/>
      <c r="S228" s="20"/>
      <c r="T228" s="22"/>
      <c r="U228" s="2"/>
      <c r="V228" s="2"/>
      <c r="W228" s="2"/>
      <c r="X228" s="2"/>
      <c r="Y228" s="2"/>
      <c r="Z228" s="2"/>
      <c r="AA228" s="2"/>
      <c r="AB228" s="2"/>
      <c r="AC228" s="2"/>
      <c r="AD228" s="2"/>
    </row>
    <row r="229" spans="1:30" s="13" customFormat="1">
      <c r="A229" s="20"/>
      <c r="B229" s="20"/>
      <c r="C229" s="20"/>
      <c r="D229" s="40"/>
      <c r="E229" s="21"/>
      <c r="F229" s="21"/>
      <c r="G229" s="21"/>
      <c r="H229" s="21"/>
      <c r="I229" s="21"/>
      <c r="J229" s="21"/>
      <c r="K229" s="21"/>
      <c r="L229" s="21"/>
      <c r="M229" s="21"/>
      <c r="N229" s="21"/>
      <c r="O229" s="21"/>
      <c r="P229" s="21"/>
      <c r="Q229" s="21"/>
      <c r="R229" s="20"/>
      <c r="S229" s="20"/>
      <c r="T229" s="22"/>
      <c r="U229" s="2"/>
      <c r="V229" s="2"/>
      <c r="W229" s="2"/>
      <c r="X229" s="2"/>
      <c r="Y229" s="2"/>
      <c r="Z229" s="2"/>
      <c r="AA229" s="2"/>
      <c r="AB229" s="2"/>
      <c r="AC229" s="2"/>
      <c r="AD229" s="2"/>
    </row>
    <row r="230" spans="1:30" s="13" customFormat="1">
      <c r="A230" s="20"/>
      <c r="B230" s="20"/>
      <c r="C230" s="20"/>
      <c r="D230" s="40"/>
      <c r="E230" s="21"/>
      <c r="F230" s="21"/>
      <c r="G230" s="21"/>
      <c r="H230" s="21"/>
      <c r="I230" s="21"/>
      <c r="J230" s="21"/>
      <c r="K230" s="21"/>
      <c r="L230" s="21"/>
      <c r="M230" s="21"/>
      <c r="N230" s="21"/>
      <c r="O230" s="21"/>
      <c r="P230" s="21"/>
      <c r="Q230" s="21"/>
      <c r="R230" s="20"/>
      <c r="S230" s="20"/>
      <c r="T230" s="22"/>
      <c r="U230" s="2"/>
      <c r="V230" s="2"/>
      <c r="W230" s="2"/>
      <c r="X230" s="2"/>
      <c r="Y230" s="2"/>
      <c r="Z230" s="2"/>
      <c r="AA230" s="2"/>
      <c r="AB230" s="2"/>
      <c r="AC230" s="2"/>
      <c r="AD230" s="2"/>
    </row>
    <row r="231" spans="1:30" s="13" customFormat="1">
      <c r="A231" s="20"/>
      <c r="B231" s="20"/>
      <c r="C231" s="20"/>
      <c r="D231" s="40"/>
      <c r="E231" s="21"/>
      <c r="F231" s="21"/>
      <c r="G231" s="21"/>
      <c r="H231" s="21"/>
      <c r="I231" s="21"/>
      <c r="J231" s="21"/>
      <c r="K231" s="21"/>
      <c r="L231" s="21"/>
      <c r="M231" s="21"/>
      <c r="N231" s="21"/>
      <c r="O231" s="21"/>
      <c r="P231" s="21"/>
      <c r="Q231" s="21"/>
      <c r="R231" s="20"/>
      <c r="S231" s="20"/>
      <c r="T231" s="22"/>
      <c r="U231" s="2"/>
      <c r="V231" s="2"/>
      <c r="W231" s="2"/>
      <c r="X231" s="2"/>
      <c r="Y231" s="2"/>
      <c r="Z231" s="2"/>
      <c r="AA231" s="2"/>
      <c r="AB231" s="2"/>
      <c r="AC231" s="2"/>
      <c r="AD231" s="2"/>
    </row>
    <row r="232" spans="1:30" s="13" customFormat="1">
      <c r="A232" s="20"/>
      <c r="B232" s="20"/>
      <c r="C232" s="20"/>
      <c r="D232" s="40"/>
      <c r="E232" s="21"/>
      <c r="F232" s="21"/>
      <c r="G232" s="21"/>
      <c r="H232" s="21"/>
      <c r="I232" s="21"/>
      <c r="J232" s="21"/>
      <c r="K232" s="21"/>
      <c r="L232" s="21"/>
      <c r="M232" s="21"/>
      <c r="N232" s="21"/>
      <c r="O232" s="21"/>
      <c r="P232" s="21"/>
      <c r="Q232" s="21"/>
      <c r="R232" s="20"/>
      <c r="S232" s="20"/>
      <c r="T232" s="22"/>
      <c r="U232" s="2"/>
      <c r="V232" s="2"/>
      <c r="W232" s="2"/>
      <c r="X232" s="2"/>
      <c r="Y232" s="2"/>
      <c r="Z232" s="2"/>
      <c r="AA232" s="2"/>
      <c r="AB232" s="2"/>
      <c r="AC232" s="2"/>
      <c r="AD232" s="2"/>
    </row>
    <row r="233" spans="1:30" s="13" customFormat="1">
      <c r="A233" s="20"/>
      <c r="B233" s="20"/>
      <c r="C233" s="20"/>
      <c r="D233" s="40"/>
      <c r="E233" s="21"/>
      <c r="F233" s="21"/>
      <c r="G233" s="21"/>
      <c r="H233" s="21"/>
      <c r="I233" s="21"/>
      <c r="J233" s="21"/>
      <c r="K233" s="21"/>
      <c r="L233" s="21"/>
      <c r="M233" s="21"/>
      <c r="N233" s="21"/>
      <c r="O233" s="21"/>
      <c r="P233" s="21"/>
      <c r="Q233" s="21"/>
      <c r="R233" s="20"/>
      <c r="S233" s="20"/>
      <c r="T233" s="22"/>
      <c r="U233" s="2"/>
      <c r="V233" s="2"/>
      <c r="W233" s="2"/>
      <c r="X233" s="2"/>
      <c r="Y233" s="2"/>
      <c r="Z233" s="2"/>
      <c r="AA233" s="2"/>
      <c r="AB233" s="2"/>
      <c r="AC233" s="2"/>
      <c r="AD233" s="2"/>
    </row>
    <row r="234" spans="1:30" s="13" customFormat="1">
      <c r="A234" s="20"/>
      <c r="B234" s="20"/>
      <c r="C234" s="20"/>
      <c r="D234" s="40"/>
      <c r="E234" s="21"/>
      <c r="F234" s="21"/>
      <c r="G234" s="21"/>
      <c r="H234" s="21"/>
      <c r="I234" s="21"/>
      <c r="J234" s="21"/>
      <c r="K234" s="21"/>
      <c r="L234" s="21"/>
      <c r="M234" s="21"/>
      <c r="N234" s="21"/>
      <c r="O234" s="21"/>
      <c r="P234" s="21"/>
      <c r="Q234" s="21"/>
      <c r="R234" s="20"/>
      <c r="S234" s="20"/>
      <c r="T234" s="22"/>
      <c r="U234" s="2"/>
      <c r="V234" s="2"/>
      <c r="W234" s="2"/>
      <c r="X234" s="2"/>
      <c r="Y234" s="2"/>
      <c r="Z234" s="2"/>
      <c r="AA234" s="2"/>
      <c r="AB234" s="2"/>
      <c r="AC234" s="2"/>
      <c r="AD234" s="2"/>
    </row>
    <row r="235" spans="1:30" s="13" customFormat="1">
      <c r="A235" s="20"/>
      <c r="B235" s="20"/>
      <c r="C235" s="20"/>
      <c r="D235" s="40"/>
      <c r="E235" s="21"/>
      <c r="F235" s="21"/>
      <c r="G235" s="21"/>
      <c r="H235" s="21"/>
      <c r="I235" s="21"/>
      <c r="J235" s="21"/>
      <c r="K235" s="21"/>
      <c r="L235" s="21"/>
      <c r="M235" s="21"/>
      <c r="N235" s="21"/>
      <c r="O235" s="21"/>
      <c r="P235" s="21"/>
      <c r="Q235" s="21"/>
      <c r="R235" s="20"/>
      <c r="S235" s="20"/>
      <c r="T235" s="22"/>
      <c r="U235" s="2"/>
      <c r="V235" s="2"/>
      <c r="W235" s="2"/>
      <c r="X235" s="2"/>
      <c r="Y235" s="2"/>
      <c r="Z235" s="2"/>
      <c r="AA235" s="2"/>
      <c r="AB235" s="2"/>
      <c r="AC235" s="2"/>
      <c r="AD235" s="2"/>
    </row>
    <row r="236" spans="1:30" s="13" customFormat="1">
      <c r="A236" s="20"/>
      <c r="B236" s="20"/>
      <c r="C236" s="20"/>
      <c r="D236" s="40"/>
      <c r="E236" s="21"/>
      <c r="F236" s="21"/>
      <c r="G236" s="21"/>
      <c r="H236" s="21"/>
      <c r="I236" s="21"/>
      <c r="J236" s="21"/>
      <c r="K236" s="21"/>
      <c r="L236" s="21"/>
      <c r="M236" s="21"/>
      <c r="N236" s="21"/>
      <c r="O236" s="21"/>
      <c r="P236" s="21"/>
      <c r="Q236" s="21"/>
      <c r="R236" s="20"/>
      <c r="S236" s="20"/>
      <c r="T236" s="22"/>
      <c r="U236" s="2"/>
      <c r="V236" s="2"/>
      <c r="W236" s="2"/>
      <c r="X236" s="2"/>
      <c r="Y236" s="2"/>
      <c r="Z236" s="2"/>
      <c r="AA236" s="2"/>
      <c r="AB236" s="2"/>
      <c r="AC236" s="2"/>
      <c r="AD236" s="2"/>
    </row>
    <row r="237" spans="1:30" s="13" customFormat="1">
      <c r="A237" s="20"/>
      <c r="B237" s="20"/>
      <c r="C237" s="20"/>
      <c r="D237" s="40"/>
      <c r="E237" s="21"/>
      <c r="F237" s="21"/>
      <c r="G237" s="21"/>
      <c r="H237" s="21"/>
      <c r="I237" s="21"/>
      <c r="J237" s="21"/>
      <c r="K237" s="21"/>
      <c r="L237" s="21"/>
      <c r="M237" s="21"/>
      <c r="N237" s="21"/>
      <c r="O237" s="21"/>
      <c r="P237" s="21"/>
      <c r="Q237" s="21"/>
      <c r="R237" s="20"/>
      <c r="S237" s="20"/>
      <c r="T237" s="22"/>
      <c r="U237" s="2"/>
      <c r="V237" s="2"/>
      <c r="W237" s="2"/>
      <c r="X237" s="2"/>
      <c r="Y237" s="2"/>
      <c r="Z237" s="2"/>
      <c r="AA237" s="2"/>
      <c r="AB237" s="2"/>
      <c r="AC237" s="2"/>
      <c r="AD237" s="2"/>
    </row>
    <row r="238" spans="1:30" s="13" customFormat="1">
      <c r="A238" s="20"/>
      <c r="B238" s="20"/>
      <c r="C238" s="20"/>
      <c r="D238" s="40"/>
      <c r="E238" s="21"/>
      <c r="F238" s="21"/>
      <c r="G238" s="21"/>
      <c r="H238" s="21"/>
      <c r="I238" s="21"/>
      <c r="J238" s="21"/>
      <c r="K238" s="21"/>
      <c r="L238" s="21"/>
      <c r="M238" s="21"/>
      <c r="N238" s="21"/>
      <c r="O238" s="21"/>
      <c r="P238" s="21"/>
      <c r="Q238" s="21"/>
      <c r="R238" s="20"/>
      <c r="S238" s="20"/>
      <c r="T238" s="22"/>
      <c r="U238" s="2"/>
      <c r="V238" s="2"/>
      <c r="W238" s="2"/>
      <c r="X238" s="2"/>
      <c r="Y238" s="2"/>
      <c r="Z238" s="2"/>
      <c r="AA238" s="2"/>
      <c r="AB238" s="2"/>
      <c r="AC238" s="2"/>
      <c r="AD238" s="2"/>
    </row>
    <row r="239" spans="1:30" s="13" customFormat="1">
      <c r="A239" s="20"/>
      <c r="B239" s="20"/>
      <c r="C239" s="20"/>
      <c r="D239" s="40"/>
      <c r="E239" s="21"/>
      <c r="F239" s="21"/>
      <c r="G239" s="21"/>
      <c r="H239" s="21"/>
      <c r="I239" s="21"/>
      <c r="J239" s="21"/>
      <c r="K239" s="21"/>
      <c r="L239" s="21"/>
      <c r="M239" s="21"/>
      <c r="N239" s="21"/>
      <c r="O239" s="21"/>
      <c r="P239" s="21"/>
      <c r="Q239" s="21"/>
      <c r="R239" s="20"/>
      <c r="S239" s="20"/>
      <c r="T239" s="22"/>
      <c r="U239" s="2"/>
      <c r="V239" s="2"/>
      <c r="W239" s="2"/>
      <c r="X239" s="2"/>
      <c r="Y239" s="2"/>
      <c r="Z239" s="2"/>
      <c r="AA239" s="2"/>
      <c r="AB239" s="2"/>
      <c r="AC239" s="2"/>
      <c r="AD239" s="2"/>
    </row>
    <row r="240" spans="1:30" s="13" customFormat="1">
      <c r="A240" s="20"/>
      <c r="B240" s="20"/>
      <c r="C240" s="20"/>
      <c r="D240" s="40"/>
      <c r="E240" s="21"/>
      <c r="F240" s="21"/>
      <c r="G240" s="21"/>
      <c r="H240" s="21"/>
      <c r="I240" s="21"/>
      <c r="J240" s="21"/>
      <c r="K240" s="21"/>
      <c r="L240" s="21"/>
      <c r="M240" s="21"/>
      <c r="N240" s="21"/>
      <c r="O240" s="21"/>
      <c r="P240" s="21"/>
      <c r="Q240" s="21"/>
      <c r="R240" s="20"/>
      <c r="S240" s="20"/>
      <c r="T240" s="22"/>
      <c r="U240" s="2"/>
      <c r="V240" s="2"/>
      <c r="W240" s="2"/>
      <c r="X240" s="2"/>
      <c r="Y240" s="2"/>
      <c r="Z240" s="2"/>
      <c r="AA240" s="2"/>
      <c r="AB240" s="2"/>
      <c r="AC240" s="2"/>
      <c r="AD240" s="2"/>
    </row>
    <row r="241" spans="1:30" s="13" customFormat="1">
      <c r="A241" s="20"/>
      <c r="B241" s="20"/>
      <c r="C241" s="20"/>
      <c r="D241" s="40"/>
      <c r="E241" s="21"/>
      <c r="F241" s="21"/>
      <c r="G241" s="21"/>
      <c r="H241" s="21"/>
      <c r="I241" s="21"/>
      <c r="J241" s="21"/>
      <c r="K241" s="21"/>
      <c r="L241" s="21"/>
      <c r="M241" s="21"/>
      <c r="N241" s="21"/>
      <c r="O241" s="21"/>
      <c r="P241" s="21"/>
      <c r="Q241" s="21"/>
      <c r="R241" s="20"/>
      <c r="S241" s="20"/>
      <c r="T241" s="22"/>
      <c r="U241" s="2"/>
      <c r="V241" s="2"/>
      <c r="W241" s="2"/>
      <c r="X241" s="2"/>
      <c r="Y241" s="2"/>
      <c r="Z241" s="2"/>
      <c r="AA241" s="2"/>
      <c r="AB241" s="2"/>
      <c r="AC241" s="2"/>
      <c r="AD241" s="2"/>
    </row>
    <row r="242" spans="1:30" s="13" customFormat="1">
      <c r="A242" s="20"/>
      <c r="B242" s="20"/>
      <c r="C242" s="20"/>
      <c r="D242" s="40"/>
      <c r="E242" s="21"/>
      <c r="F242" s="21"/>
      <c r="G242" s="21"/>
      <c r="H242" s="21"/>
      <c r="I242" s="21"/>
      <c r="J242" s="21"/>
      <c r="K242" s="21"/>
      <c r="L242" s="21"/>
      <c r="M242" s="21"/>
      <c r="N242" s="21"/>
      <c r="O242" s="21"/>
      <c r="P242" s="21"/>
      <c r="Q242" s="21"/>
      <c r="R242" s="20"/>
      <c r="S242" s="20"/>
      <c r="T242" s="22"/>
      <c r="U242" s="2"/>
      <c r="V242" s="2"/>
      <c r="W242" s="2"/>
      <c r="X242" s="2"/>
      <c r="Y242" s="2"/>
      <c r="Z242" s="2"/>
      <c r="AA242" s="2"/>
      <c r="AB242" s="2"/>
      <c r="AC242" s="2"/>
      <c r="AD242" s="2"/>
    </row>
    <row r="243" spans="1:30" s="13" customFormat="1">
      <c r="A243" s="20"/>
      <c r="B243" s="20"/>
      <c r="C243" s="20"/>
      <c r="D243" s="40"/>
      <c r="E243" s="21"/>
      <c r="F243" s="21"/>
      <c r="G243" s="21"/>
      <c r="H243" s="21"/>
      <c r="I243" s="21"/>
      <c r="J243" s="21"/>
      <c r="K243" s="21"/>
      <c r="L243" s="21"/>
      <c r="M243" s="21"/>
      <c r="N243" s="21"/>
      <c r="O243" s="21"/>
      <c r="P243" s="21"/>
      <c r="Q243" s="21"/>
      <c r="R243" s="20"/>
      <c r="S243" s="20"/>
      <c r="T243" s="22"/>
      <c r="U243" s="2"/>
      <c r="V243" s="2"/>
      <c r="W243" s="2"/>
      <c r="X243" s="2"/>
      <c r="Y243" s="2"/>
      <c r="Z243" s="2"/>
      <c r="AA243" s="2"/>
      <c r="AB243" s="2"/>
      <c r="AC243" s="2"/>
      <c r="AD243" s="2"/>
    </row>
    <row r="244" spans="1:30" s="13" customFormat="1">
      <c r="A244" s="20"/>
      <c r="B244" s="20"/>
      <c r="C244" s="20"/>
      <c r="D244" s="40"/>
      <c r="E244" s="21"/>
      <c r="F244" s="21"/>
      <c r="G244" s="21"/>
      <c r="H244" s="21"/>
      <c r="I244" s="21"/>
      <c r="J244" s="21"/>
      <c r="K244" s="21"/>
      <c r="L244" s="21"/>
      <c r="M244" s="21"/>
      <c r="N244" s="21"/>
      <c r="O244" s="21"/>
      <c r="P244" s="21"/>
      <c r="Q244" s="21"/>
      <c r="R244" s="20"/>
      <c r="S244" s="20"/>
      <c r="T244" s="22"/>
      <c r="U244" s="2"/>
      <c r="V244" s="2"/>
      <c r="W244" s="2"/>
      <c r="X244" s="2"/>
      <c r="Y244" s="2"/>
      <c r="Z244" s="2"/>
      <c r="AA244" s="2"/>
      <c r="AB244" s="2"/>
      <c r="AC244" s="2"/>
      <c r="AD244" s="2"/>
    </row>
    <row r="245" spans="1:30" s="13" customFormat="1">
      <c r="A245" s="20"/>
      <c r="B245" s="20"/>
      <c r="C245" s="20"/>
      <c r="D245" s="40"/>
      <c r="E245" s="21"/>
      <c r="F245" s="21"/>
      <c r="G245" s="21"/>
      <c r="H245" s="21"/>
      <c r="I245" s="21"/>
      <c r="J245" s="21"/>
      <c r="K245" s="21"/>
      <c r="L245" s="21"/>
      <c r="M245" s="21"/>
      <c r="N245" s="21"/>
      <c r="O245" s="21"/>
      <c r="P245" s="21"/>
      <c r="Q245" s="21"/>
      <c r="R245" s="20"/>
      <c r="S245" s="20"/>
      <c r="T245" s="22"/>
      <c r="U245" s="2"/>
      <c r="V245" s="2"/>
      <c r="W245" s="2"/>
      <c r="X245" s="2"/>
      <c r="Y245" s="2"/>
      <c r="Z245" s="2"/>
      <c r="AA245" s="2"/>
      <c r="AB245" s="2"/>
      <c r="AC245" s="2"/>
      <c r="AD245" s="2"/>
    </row>
    <row r="246" spans="1:30" s="13" customFormat="1">
      <c r="A246" s="20"/>
      <c r="B246" s="20"/>
      <c r="C246" s="20"/>
      <c r="D246" s="40"/>
      <c r="E246" s="21"/>
      <c r="F246" s="21"/>
      <c r="G246" s="21"/>
      <c r="H246" s="21"/>
      <c r="I246" s="21"/>
      <c r="J246" s="21"/>
      <c r="K246" s="21"/>
      <c r="L246" s="21"/>
      <c r="M246" s="21"/>
      <c r="N246" s="21"/>
      <c r="O246" s="21"/>
      <c r="P246" s="21"/>
      <c r="Q246" s="21"/>
      <c r="R246" s="20"/>
      <c r="S246" s="20"/>
      <c r="T246" s="22"/>
      <c r="U246" s="2"/>
      <c r="V246" s="2"/>
      <c r="W246" s="2"/>
      <c r="X246" s="2"/>
      <c r="Y246" s="2"/>
      <c r="Z246" s="2"/>
      <c r="AA246" s="2"/>
      <c r="AB246" s="2"/>
      <c r="AC246" s="2"/>
      <c r="AD246" s="2"/>
    </row>
    <row r="247" spans="1:30" s="13" customFormat="1">
      <c r="A247" s="20"/>
      <c r="B247" s="20"/>
      <c r="C247" s="20"/>
      <c r="D247" s="40"/>
      <c r="E247" s="21"/>
      <c r="F247" s="21"/>
      <c r="G247" s="21"/>
      <c r="H247" s="21"/>
      <c r="I247" s="21"/>
      <c r="J247" s="21"/>
      <c r="K247" s="21"/>
      <c r="L247" s="21"/>
      <c r="M247" s="21"/>
      <c r="N247" s="21"/>
      <c r="O247" s="21"/>
      <c r="P247" s="21"/>
      <c r="Q247" s="21"/>
      <c r="R247" s="20"/>
      <c r="S247" s="20"/>
      <c r="T247" s="22"/>
      <c r="U247" s="2"/>
      <c r="V247" s="2"/>
      <c r="W247" s="2"/>
      <c r="X247" s="2"/>
      <c r="Y247" s="2"/>
      <c r="Z247" s="2"/>
      <c r="AA247" s="2"/>
      <c r="AB247" s="2"/>
      <c r="AC247" s="2"/>
      <c r="AD247" s="2"/>
    </row>
    <row r="248" spans="1:30" s="13" customFormat="1">
      <c r="A248" s="20"/>
      <c r="B248" s="20"/>
      <c r="C248" s="20"/>
      <c r="D248" s="40"/>
      <c r="E248" s="21"/>
      <c r="F248" s="21"/>
      <c r="G248" s="21"/>
      <c r="H248" s="21"/>
      <c r="I248" s="21"/>
      <c r="J248" s="21"/>
      <c r="K248" s="21"/>
      <c r="L248" s="21"/>
      <c r="M248" s="21"/>
      <c r="N248" s="21"/>
      <c r="O248" s="21"/>
      <c r="P248" s="21"/>
      <c r="Q248" s="21"/>
      <c r="R248" s="20"/>
      <c r="S248" s="20"/>
      <c r="T248" s="22"/>
      <c r="U248" s="2"/>
      <c r="V248" s="2"/>
      <c r="W248" s="2"/>
      <c r="X248" s="2"/>
      <c r="Y248" s="2"/>
      <c r="Z248" s="2"/>
      <c r="AA248" s="2"/>
      <c r="AB248" s="2"/>
      <c r="AC248" s="2"/>
      <c r="AD248" s="2"/>
    </row>
    <row r="249" spans="1:30" s="13" customFormat="1">
      <c r="A249" s="20"/>
      <c r="B249" s="20"/>
      <c r="C249" s="20"/>
      <c r="D249" s="40"/>
      <c r="E249" s="21"/>
      <c r="F249" s="21"/>
      <c r="G249" s="21"/>
      <c r="H249" s="21"/>
      <c r="I249" s="21"/>
      <c r="J249" s="21"/>
      <c r="K249" s="21"/>
      <c r="L249" s="21"/>
      <c r="M249" s="21"/>
      <c r="N249" s="21"/>
      <c r="O249" s="21"/>
      <c r="P249" s="21"/>
      <c r="Q249" s="21"/>
      <c r="R249" s="20"/>
      <c r="S249" s="20"/>
      <c r="T249" s="22"/>
      <c r="U249" s="2"/>
      <c r="V249" s="2"/>
      <c r="W249" s="2"/>
      <c r="X249" s="2"/>
      <c r="Y249" s="2"/>
      <c r="Z249" s="2"/>
      <c r="AA249" s="2"/>
      <c r="AB249" s="2"/>
      <c r="AC249" s="2"/>
      <c r="AD249" s="2"/>
    </row>
    <row r="250" spans="1:30" s="13" customFormat="1">
      <c r="A250" s="20"/>
      <c r="B250" s="20"/>
      <c r="C250" s="20"/>
      <c r="D250" s="40"/>
      <c r="E250" s="21"/>
      <c r="F250" s="21"/>
      <c r="G250" s="21"/>
      <c r="H250" s="21"/>
      <c r="I250" s="21"/>
      <c r="J250" s="21"/>
      <c r="K250" s="21"/>
      <c r="L250" s="21"/>
      <c r="M250" s="21"/>
      <c r="N250" s="21"/>
      <c r="O250" s="21"/>
      <c r="P250" s="21"/>
      <c r="Q250" s="21"/>
      <c r="R250" s="20"/>
      <c r="S250" s="20"/>
      <c r="T250" s="22"/>
      <c r="U250" s="2"/>
      <c r="V250" s="2"/>
      <c r="W250" s="2"/>
      <c r="X250" s="2"/>
      <c r="Y250" s="2"/>
      <c r="Z250" s="2"/>
      <c r="AA250" s="2"/>
      <c r="AB250" s="2"/>
      <c r="AC250" s="2"/>
      <c r="AD250" s="2"/>
    </row>
    <row r="251" spans="1:30" s="13" customFormat="1">
      <c r="A251" s="20"/>
      <c r="B251" s="20"/>
      <c r="C251" s="20"/>
      <c r="D251" s="40"/>
      <c r="E251" s="21"/>
      <c r="F251" s="21"/>
      <c r="G251" s="21"/>
      <c r="H251" s="21"/>
      <c r="I251" s="21"/>
      <c r="J251" s="21"/>
      <c r="K251" s="21"/>
      <c r="L251" s="21"/>
      <c r="M251" s="21"/>
      <c r="N251" s="21"/>
      <c r="O251" s="21"/>
      <c r="P251" s="21"/>
      <c r="Q251" s="21"/>
      <c r="R251" s="20"/>
      <c r="S251" s="20"/>
      <c r="T251" s="22"/>
      <c r="U251" s="2"/>
      <c r="V251" s="2"/>
      <c r="W251" s="2"/>
      <c r="X251" s="2"/>
      <c r="Y251" s="2"/>
      <c r="Z251" s="2"/>
      <c r="AA251" s="2"/>
      <c r="AB251" s="2"/>
      <c r="AC251" s="2"/>
      <c r="AD251" s="2"/>
    </row>
  </sheetData>
  <sheetProtection formatRows="0" autoFilter="0"/>
  <autoFilter ref="C5:C206" xr:uid="{00000000-0009-0000-0000-000006000000}"/>
  <mergeCells count="151">
    <mergeCell ref="D1:F1"/>
    <mergeCell ref="A2:Q2"/>
    <mergeCell ref="E3:E5"/>
    <mergeCell ref="B7:B9"/>
    <mergeCell ref="B10:B11"/>
    <mergeCell ref="B70:B73"/>
    <mergeCell ref="B89:B101"/>
    <mergeCell ref="B12:B15"/>
    <mergeCell ref="A17:A101"/>
    <mergeCell ref="B17:B22"/>
    <mergeCell ref="B23:B29"/>
    <mergeCell ref="B31:B66"/>
    <mergeCell ref="D37:D38"/>
    <mergeCell ref="E37:E38"/>
    <mergeCell ref="F37:F38"/>
    <mergeCell ref="G37:G38"/>
    <mergeCell ref="H37:H38"/>
    <mergeCell ref="I7:I11"/>
    <mergeCell ref="I37:I38"/>
    <mergeCell ref="I70:I73"/>
    <mergeCell ref="I84:I87"/>
    <mergeCell ref="I93:I94"/>
    <mergeCell ref="J7:J11"/>
    <mergeCell ref="J37:J38"/>
    <mergeCell ref="Q173:Q176"/>
    <mergeCell ref="B130:B134"/>
    <mergeCell ref="A136:B138"/>
    <mergeCell ref="A140:B145"/>
    <mergeCell ref="A147:B149"/>
    <mergeCell ref="E93:E94"/>
    <mergeCell ref="F93:F94"/>
    <mergeCell ref="G93:G94"/>
    <mergeCell ref="H93:H94"/>
    <mergeCell ref="I114:I118"/>
    <mergeCell ref="I173:I176"/>
    <mergeCell ref="J93:J94"/>
    <mergeCell ref="J114:J118"/>
    <mergeCell ref="J173:J176"/>
    <mergeCell ref="O93:O94"/>
    <mergeCell ref="P93:P94"/>
    <mergeCell ref="O114:O118"/>
    <mergeCell ref="P114:P118"/>
    <mergeCell ref="O173:O176"/>
    <mergeCell ref="P173:P176"/>
    <mergeCell ref="A125:A128"/>
    <mergeCell ref="B125:B128"/>
    <mergeCell ref="A130:A134"/>
    <mergeCell ref="L93:L94"/>
    <mergeCell ref="D3:D5"/>
    <mergeCell ref="D7:D11"/>
    <mergeCell ref="E7:E11"/>
    <mergeCell ref="K7:K11"/>
    <mergeCell ref="S7:S11"/>
    <mergeCell ref="F7:F11"/>
    <mergeCell ref="G7:G11"/>
    <mergeCell ref="H7:H11"/>
    <mergeCell ref="L7:L11"/>
    <mergeCell ref="M7:M11"/>
    <mergeCell ref="N7:N11"/>
    <mergeCell ref="Q7:Q11"/>
    <mergeCell ref="F3:R3"/>
    <mergeCell ref="S3:T4"/>
    <mergeCell ref="F4:K5"/>
    <mergeCell ref="L4:Q5"/>
    <mergeCell ref="R4:R5"/>
    <mergeCell ref="A7:A15"/>
    <mergeCell ref="J84:J87"/>
    <mergeCell ref="O7:O11"/>
    <mergeCell ref="P7:P11"/>
    <mergeCell ref="K37:K38"/>
    <mergeCell ref="L37:L38"/>
    <mergeCell ref="M37:M38"/>
    <mergeCell ref="N37:N38"/>
    <mergeCell ref="Q37:Q38"/>
    <mergeCell ref="B80:B88"/>
    <mergeCell ref="D84:D87"/>
    <mergeCell ref="E84:E87"/>
    <mergeCell ref="F84:F87"/>
    <mergeCell ref="G84:G87"/>
    <mergeCell ref="H84:H87"/>
    <mergeCell ref="K84:K87"/>
    <mergeCell ref="L84:L87"/>
    <mergeCell ref="M84:M87"/>
    <mergeCell ref="N84:N87"/>
    <mergeCell ref="Q84:Q87"/>
    <mergeCell ref="J70:J73"/>
    <mergeCell ref="S37:S38"/>
    <mergeCell ref="B67:B69"/>
    <mergeCell ref="S70:S73"/>
    <mergeCell ref="B74:B79"/>
    <mergeCell ref="D70:D73"/>
    <mergeCell ref="O37:O38"/>
    <mergeCell ref="P37:P38"/>
    <mergeCell ref="O70:O73"/>
    <mergeCell ref="P70:P73"/>
    <mergeCell ref="S84:S87"/>
    <mergeCell ref="E70:E73"/>
    <mergeCell ref="F70:F73"/>
    <mergeCell ref="G70:G73"/>
    <mergeCell ref="H70:H73"/>
    <mergeCell ref="K70:K73"/>
    <mergeCell ref="L70:L73"/>
    <mergeCell ref="M70:M73"/>
    <mergeCell ref="N70:N73"/>
    <mergeCell ref="Q70:Q73"/>
    <mergeCell ref="O84:O87"/>
    <mergeCell ref="P84:P87"/>
    <mergeCell ref="M93:M94"/>
    <mergeCell ref="N93:N94"/>
    <mergeCell ref="Q93:Q94"/>
    <mergeCell ref="S93:S94"/>
    <mergeCell ref="A103:B112"/>
    <mergeCell ref="A114:A123"/>
    <mergeCell ref="B114:B123"/>
    <mergeCell ref="D114:D118"/>
    <mergeCell ref="E114:E118"/>
    <mergeCell ref="F114:F118"/>
    <mergeCell ref="G114:G118"/>
    <mergeCell ref="H114:H118"/>
    <mergeCell ref="K114:K118"/>
    <mergeCell ref="L114:L118"/>
    <mergeCell ref="M114:M118"/>
    <mergeCell ref="N114:N118"/>
    <mergeCell ref="Q114:Q118"/>
    <mergeCell ref="S114:S118"/>
    <mergeCell ref="K93:K94"/>
    <mergeCell ref="D93:D94"/>
    <mergeCell ref="A192:B201"/>
    <mergeCell ref="A203:B203"/>
    <mergeCell ref="A205:B205"/>
    <mergeCell ref="A206:T206"/>
    <mergeCell ref="A151:B154"/>
    <mergeCell ref="A156:B159"/>
    <mergeCell ref="A160:B160"/>
    <mergeCell ref="A161:B161"/>
    <mergeCell ref="A162:B162"/>
    <mergeCell ref="A163:B163"/>
    <mergeCell ref="A165:B168"/>
    <mergeCell ref="A170:B180"/>
    <mergeCell ref="D173:D176"/>
    <mergeCell ref="A182:B182"/>
    <mergeCell ref="A184:B190"/>
    <mergeCell ref="S173:S176"/>
    <mergeCell ref="E173:E176"/>
    <mergeCell ref="F173:F176"/>
    <mergeCell ref="G173:G176"/>
    <mergeCell ref="H173:H176"/>
    <mergeCell ref="K173:K176"/>
    <mergeCell ref="L173:L176"/>
    <mergeCell ref="M173:M176"/>
    <mergeCell ref="N173:N176"/>
  </mergeCells>
  <phoneticPr fontId="6"/>
  <printOptions horizontalCentered="1"/>
  <pageMargins left="0.51181102362204722" right="0.51181102362204722" top="0.6692913385826772" bottom="0.62992125984251968" header="0.31496062992125984" footer="0.31496062992125984"/>
  <pageSetup paperSize="9" scale="64" fitToHeight="0" orientation="landscape" r:id="rId1"/>
  <rowBreaks count="4" manualBreakCount="4">
    <brk id="50" max="15" man="1"/>
    <brk id="99" max="15" man="1"/>
    <brk id="145" max="15" man="1"/>
    <brk id="190" max="15" man="1"/>
  </rowBreak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D251"/>
  <sheetViews>
    <sheetView view="pageBreakPreview" zoomScale="89" zoomScaleNormal="87" zoomScaleSheetLayoutView="89" workbookViewId="0">
      <pane xSplit="3" ySplit="5" topLeftCell="D6" activePane="bottomRight" state="frozen"/>
      <selection activeCell="G12" sqref="G12"/>
      <selection pane="topRight" activeCell="G12" sqref="G12"/>
      <selection pane="bottomLeft" activeCell="G12" sqref="G12"/>
      <selection pane="bottomRight" activeCell="G12" sqref="G12"/>
    </sheetView>
  </sheetViews>
  <sheetFormatPr defaultColWidth="9" defaultRowHeight="13.2"/>
  <cols>
    <col min="1" max="1" width="2.21875" style="23" customWidth="1"/>
    <col min="2" max="2" width="10.44140625" style="23" customWidth="1"/>
    <col min="3" max="3" width="32.6640625" style="23" customWidth="1"/>
    <col min="4" max="4" width="8.88671875" style="41" customWidth="1"/>
    <col min="5" max="6" width="9" style="24" customWidth="1"/>
    <col min="7" max="11" width="8.6640625" style="24" customWidth="1"/>
    <col min="12" max="12" width="9" style="24" customWidth="1"/>
    <col min="13" max="17" width="8.6640625" style="24" customWidth="1"/>
    <col min="18" max="18" width="33" style="23" customWidth="1"/>
    <col min="19" max="19" width="7.44140625" style="23" bestFit="1" customWidth="1"/>
    <col min="20" max="20" width="7.44140625" style="25" bestFit="1" customWidth="1"/>
    <col min="21" max="30" width="9" style="1"/>
    <col min="31" max="16384" width="9" style="11"/>
  </cols>
  <sheetData>
    <row r="1" spans="1:30" s="1" customFormat="1" ht="19.5" customHeight="1">
      <c r="A1" s="12" t="s">
        <v>317</v>
      </c>
      <c r="B1" s="209"/>
      <c r="C1" s="209"/>
      <c r="D1" s="334" t="str">
        <f ca="1">RIGHT(CELL("filename",A1),LEN(CELL("filename",A1))-FIND("]", CELL("filename",A1)))</f>
        <v>係6</v>
      </c>
      <c r="E1" s="335"/>
      <c r="F1" s="335"/>
      <c r="G1" s="209"/>
      <c r="H1" s="209"/>
      <c r="I1" s="209"/>
      <c r="J1" s="209"/>
      <c r="K1" s="210"/>
      <c r="L1" s="210"/>
      <c r="M1" s="210"/>
      <c r="N1" s="210"/>
      <c r="O1" s="210"/>
      <c r="P1" s="210"/>
      <c r="Q1" s="210"/>
      <c r="R1" s="209"/>
      <c r="S1" s="209"/>
      <c r="T1" s="211"/>
    </row>
    <row r="2" spans="1:30" s="1" customFormat="1" ht="45.75" customHeight="1" thickBot="1">
      <c r="A2" s="345" t="s">
        <v>307</v>
      </c>
      <c r="B2" s="338"/>
      <c r="C2" s="338"/>
      <c r="D2" s="338"/>
      <c r="E2" s="338"/>
      <c r="F2" s="338"/>
      <c r="G2" s="338"/>
      <c r="H2" s="338"/>
      <c r="I2" s="338"/>
      <c r="J2" s="338"/>
      <c r="K2" s="338"/>
      <c r="L2" s="338"/>
      <c r="M2" s="338"/>
      <c r="N2" s="338"/>
      <c r="O2" s="338"/>
      <c r="P2" s="338"/>
      <c r="Q2" s="338"/>
      <c r="R2" s="195"/>
      <c r="S2" s="212"/>
      <c r="T2" s="212"/>
    </row>
    <row r="3" spans="1:30" ht="13.5" customHeight="1" thickBot="1">
      <c r="A3" s="181"/>
      <c r="B3" s="182"/>
      <c r="C3" s="183"/>
      <c r="D3" s="322" t="s">
        <v>210</v>
      </c>
      <c r="E3" s="339" t="s">
        <v>218</v>
      </c>
      <c r="F3" s="342" t="s">
        <v>20</v>
      </c>
      <c r="G3" s="343"/>
      <c r="H3" s="343"/>
      <c r="I3" s="343"/>
      <c r="J3" s="343"/>
      <c r="K3" s="343"/>
      <c r="L3" s="343"/>
      <c r="M3" s="343"/>
      <c r="N3" s="343"/>
      <c r="O3" s="343"/>
      <c r="P3" s="343"/>
      <c r="Q3" s="343"/>
      <c r="R3" s="344"/>
      <c r="S3" s="305" t="s">
        <v>2</v>
      </c>
      <c r="T3" s="306"/>
    </row>
    <row r="4" spans="1:30" ht="19.5" customHeight="1" thickBot="1">
      <c r="A4" s="184"/>
      <c r="B4" s="185"/>
      <c r="C4" s="186"/>
      <c r="D4" s="323"/>
      <c r="E4" s="340"/>
      <c r="F4" s="326" t="s">
        <v>219</v>
      </c>
      <c r="G4" s="327"/>
      <c r="H4" s="327"/>
      <c r="I4" s="328"/>
      <c r="J4" s="328"/>
      <c r="K4" s="329"/>
      <c r="L4" s="326" t="s">
        <v>220</v>
      </c>
      <c r="M4" s="327"/>
      <c r="N4" s="327"/>
      <c r="O4" s="328"/>
      <c r="P4" s="328"/>
      <c r="Q4" s="329"/>
      <c r="R4" s="309" t="s">
        <v>21</v>
      </c>
      <c r="S4" s="307"/>
      <c r="T4" s="308"/>
    </row>
    <row r="5" spans="1:30" ht="15" thickBot="1">
      <c r="A5" s="187"/>
      <c r="B5" s="188"/>
      <c r="C5" s="189" t="s">
        <v>308</v>
      </c>
      <c r="D5" s="324"/>
      <c r="E5" s="341"/>
      <c r="F5" s="330"/>
      <c r="G5" s="331"/>
      <c r="H5" s="331"/>
      <c r="I5" s="332"/>
      <c r="J5" s="332"/>
      <c r="K5" s="333"/>
      <c r="L5" s="330"/>
      <c r="M5" s="331"/>
      <c r="N5" s="331"/>
      <c r="O5" s="332"/>
      <c r="P5" s="332"/>
      <c r="Q5" s="333"/>
      <c r="R5" s="310"/>
      <c r="S5" s="62" t="s">
        <v>3</v>
      </c>
      <c r="T5" s="66" t="s">
        <v>4</v>
      </c>
    </row>
    <row r="6" spans="1:30" s="12" customFormat="1" ht="13.8" thickBot="1">
      <c r="A6" s="45" t="s">
        <v>22</v>
      </c>
      <c r="B6" s="46"/>
      <c r="C6" s="54"/>
      <c r="D6" s="50"/>
      <c r="E6" s="48">
        <f>F6+L6</f>
        <v>0</v>
      </c>
      <c r="F6" s="58">
        <f>SUM(F7:F15)</f>
        <v>0</v>
      </c>
      <c r="G6" s="161" t="s">
        <v>216</v>
      </c>
      <c r="H6" s="161" t="s">
        <v>217</v>
      </c>
      <c r="I6" s="161" t="s">
        <v>314</v>
      </c>
      <c r="J6" s="161" t="s">
        <v>315</v>
      </c>
      <c r="K6" s="162" t="s">
        <v>316</v>
      </c>
      <c r="L6" s="58">
        <f>SUM(L7:L15)</f>
        <v>0</v>
      </c>
      <c r="M6" s="161" t="s">
        <v>216</v>
      </c>
      <c r="N6" s="161" t="s">
        <v>217</v>
      </c>
      <c r="O6" s="161" t="s">
        <v>314</v>
      </c>
      <c r="P6" s="161" t="s">
        <v>315</v>
      </c>
      <c r="Q6" s="162" t="s">
        <v>316</v>
      </c>
      <c r="R6" s="163"/>
      <c r="S6" s="63" t="str">
        <f t="shared" ref="S6:S69" si="0">IFERROR(ROUND(F6/E6*100,1),"")</f>
        <v/>
      </c>
      <c r="T6" s="67">
        <v>70</v>
      </c>
    </row>
    <row r="7" spans="1:30" s="13" customFormat="1">
      <c r="A7" s="311"/>
      <c r="B7" s="314" t="s">
        <v>23</v>
      </c>
      <c r="C7" s="38" t="s">
        <v>24</v>
      </c>
      <c r="D7" s="325" t="s">
        <v>305</v>
      </c>
      <c r="E7" s="318">
        <f>F7+L7</f>
        <v>0</v>
      </c>
      <c r="F7" s="319">
        <f>SUM(G7:K11)</f>
        <v>0</v>
      </c>
      <c r="G7" s="321"/>
      <c r="H7" s="321"/>
      <c r="I7" s="321"/>
      <c r="J7" s="321"/>
      <c r="K7" s="321"/>
      <c r="L7" s="319">
        <f>SUM(M7:Q11)</f>
        <v>0</v>
      </c>
      <c r="M7" s="321"/>
      <c r="N7" s="321"/>
      <c r="O7" s="321"/>
      <c r="P7" s="321"/>
      <c r="Q7" s="321"/>
      <c r="R7" s="180"/>
      <c r="S7" s="320" t="str">
        <f>IFERROR(ROUND(F7/E7*100,1),"")</f>
        <v/>
      </c>
      <c r="T7" s="68">
        <v>70</v>
      </c>
      <c r="U7" s="2"/>
      <c r="V7" s="2"/>
      <c r="W7" s="2"/>
      <c r="X7" s="2"/>
      <c r="Y7" s="2"/>
      <c r="Z7" s="2"/>
      <c r="AA7" s="2"/>
      <c r="AB7" s="2"/>
      <c r="AC7" s="2"/>
      <c r="AD7" s="2"/>
    </row>
    <row r="8" spans="1:30" s="13" customFormat="1">
      <c r="A8" s="312"/>
      <c r="B8" s="315"/>
      <c r="C8" s="55" t="s">
        <v>25</v>
      </c>
      <c r="D8" s="304"/>
      <c r="E8" s="295"/>
      <c r="F8" s="296"/>
      <c r="G8" s="293"/>
      <c r="H8" s="293"/>
      <c r="I8" s="293"/>
      <c r="J8" s="293"/>
      <c r="K8" s="293"/>
      <c r="L8" s="296"/>
      <c r="M8" s="293"/>
      <c r="N8" s="293"/>
      <c r="O8" s="293"/>
      <c r="P8" s="293"/>
      <c r="Q8" s="293"/>
      <c r="R8" s="160"/>
      <c r="S8" s="291"/>
      <c r="T8" s="69">
        <v>70</v>
      </c>
      <c r="U8" s="2"/>
      <c r="V8" s="2"/>
      <c r="W8" s="2"/>
      <c r="X8" s="2"/>
      <c r="Y8" s="2"/>
      <c r="Z8" s="2"/>
      <c r="AA8" s="2"/>
      <c r="AB8" s="2"/>
      <c r="AC8" s="2"/>
      <c r="AD8" s="2"/>
    </row>
    <row r="9" spans="1:30" s="13" customFormat="1">
      <c r="A9" s="312"/>
      <c r="B9" s="315"/>
      <c r="C9" s="55" t="s">
        <v>26</v>
      </c>
      <c r="D9" s="304"/>
      <c r="E9" s="295"/>
      <c r="F9" s="296"/>
      <c r="G9" s="293"/>
      <c r="H9" s="293"/>
      <c r="I9" s="293"/>
      <c r="J9" s="293"/>
      <c r="K9" s="293"/>
      <c r="L9" s="296"/>
      <c r="M9" s="293"/>
      <c r="N9" s="293"/>
      <c r="O9" s="293"/>
      <c r="P9" s="293"/>
      <c r="Q9" s="293"/>
      <c r="R9" s="160"/>
      <c r="S9" s="291"/>
      <c r="T9" s="69">
        <v>70</v>
      </c>
      <c r="U9" s="2"/>
      <c r="V9" s="2"/>
      <c r="W9" s="2"/>
      <c r="X9" s="2"/>
      <c r="Y9" s="2"/>
      <c r="Z9" s="2"/>
      <c r="AA9" s="2"/>
      <c r="AB9" s="2"/>
      <c r="AC9" s="2"/>
      <c r="AD9" s="2"/>
    </row>
    <row r="10" spans="1:30" s="13" customFormat="1">
      <c r="A10" s="312"/>
      <c r="B10" s="315" t="s">
        <v>27</v>
      </c>
      <c r="C10" s="55" t="s">
        <v>28</v>
      </c>
      <c r="D10" s="304"/>
      <c r="E10" s="295"/>
      <c r="F10" s="296"/>
      <c r="G10" s="293"/>
      <c r="H10" s="293"/>
      <c r="I10" s="293"/>
      <c r="J10" s="293"/>
      <c r="K10" s="293"/>
      <c r="L10" s="296"/>
      <c r="M10" s="293"/>
      <c r="N10" s="293"/>
      <c r="O10" s="293"/>
      <c r="P10" s="293"/>
      <c r="Q10" s="293"/>
      <c r="R10" s="160"/>
      <c r="S10" s="291"/>
      <c r="T10" s="69">
        <v>70</v>
      </c>
      <c r="U10" s="2"/>
      <c r="V10" s="2"/>
      <c r="W10" s="2"/>
      <c r="X10" s="2"/>
      <c r="Y10" s="2"/>
      <c r="Z10" s="2"/>
      <c r="AA10" s="2"/>
      <c r="AB10" s="2"/>
      <c r="AC10" s="2"/>
      <c r="AD10" s="2"/>
    </row>
    <row r="11" spans="1:30" s="13" customFormat="1">
      <c r="A11" s="312"/>
      <c r="B11" s="315"/>
      <c r="C11" s="55" t="s">
        <v>29</v>
      </c>
      <c r="D11" s="304"/>
      <c r="E11" s="295"/>
      <c r="F11" s="296"/>
      <c r="G11" s="294"/>
      <c r="H11" s="294"/>
      <c r="I11" s="294"/>
      <c r="J11" s="294"/>
      <c r="K11" s="294"/>
      <c r="L11" s="296"/>
      <c r="M11" s="294"/>
      <c r="N11" s="294"/>
      <c r="O11" s="294"/>
      <c r="P11" s="294"/>
      <c r="Q11" s="294"/>
      <c r="R11" s="160"/>
      <c r="S11" s="291"/>
      <c r="T11" s="69">
        <v>70</v>
      </c>
      <c r="U11" s="2"/>
      <c r="V11" s="2"/>
      <c r="W11" s="2"/>
      <c r="X11" s="2"/>
      <c r="Y11" s="2"/>
      <c r="Z11" s="2"/>
      <c r="AA11" s="2"/>
      <c r="AB11" s="2"/>
      <c r="AC11" s="2"/>
      <c r="AD11" s="2"/>
    </row>
    <row r="12" spans="1:30" s="13" customFormat="1">
      <c r="A12" s="312"/>
      <c r="B12" s="316" t="s">
        <v>30</v>
      </c>
      <c r="C12" s="14" t="s">
        <v>31</v>
      </c>
      <c r="D12" s="51" t="s">
        <v>212</v>
      </c>
      <c r="E12" s="7">
        <f t="shared" ref="E12:E76" si="1">F12+L12</f>
        <v>0</v>
      </c>
      <c r="F12" s="9">
        <f>SUM(G12:K12)</f>
        <v>0</v>
      </c>
      <c r="G12" s="43"/>
      <c r="H12" s="43"/>
      <c r="I12" s="43"/>
      <c r="J12" s="43"/>
      <c r="K12" s="59"/>
      <c r="L12" s="9">
        <f>SUM(M12:Q12)</f>
        <v>0</v>
      </c>
      <c r="M12" s="43"/>
      <c r="N12" s="43"/>
      <c r="O12" s="43"/>
      <c r="P12" s="43"/>
      <c r="Q12" s="59"/>
      <c r="R12" s="157"/>
      <c r="S12" s="64" t="str">
        <f t="shared" si="0"/>
        <v/>
      </c>
      <c r="T12" s="69">
        <v>70</v>
      </c>
      <c r="U12" s="2"/>
      <c r="V12" s="2"/>
      <c r="W12" s="2"/>
      <c r="X12" s="2"/>
      <c r="Y12" s="2"/>
      <c r="Z12" s="2"/>
      <c r="AA12" s="2"/>
      <c r="AB12" s="2"/>
      <c r="AC12" s="2"/>
      <c r="AD12" s="2"/>
    </row>
    <row r="13" spans="1:30" s="13" customFormat="1">
      <c r="A13" s="312"/>
      <c r="B13" s="316"/>
      <c r="C13" s="14" t="s">
        <v>32</v>
      </c>
      <c r="D13" s="51" t="s">
        <v>213</v>
      </c>
      <c r="E13" s="7">
        <f t="shared" si="1"/>
        <v>0</v>
      </c>
      <c r="F13" s="9">
        <f>SUM(G13:K13)</f>
        <v>0</v>
      </c>
      <c r="G13" s="43"/>
      <c r="H13" s="43"/>
      <c r="I13" s="43"/>
      <c r="J13" s="43"/>
      <c r="K13" s="59"/>
      <c r="L13" s="9">
        <f>SUM(M13:Q13)</f>
        <v>0</v>
      </c>
      <c r="M13" s="43"/>
      <c r="N13" s="43"/>
      <c r="O13" s="43"/>
      <c r="P13" s="43"/>
      <c r="Q13" s="59"/>
      <c r="R13" s="157"/>
      <c r="S13" s="64" t="str">
        <f t="shared" si="0"/>
        <v/>
      </c>
      <c r="T13" s="69">
        <v>70</v>
      </c>
      <c r="U13" s="2"/>
      <c r="V13" s="2"/>
      <c r="W13" s="2"/>
      <c r="X13" s="2"/>
      <c r="Y13" s="2"/>
      <c r="Z13" s="2"/>
      <c r="AA13" s="2"/>
      <c r="AB13" s="2"/>
      <c r="AC13" s="2"/>
      <c r="AD13" s="2"/>
    </row>
    <row r="14" spans="1:30" s="13" customFormat="1">
      <c r="A14" s="312"/>
      <c r="B14" s="316"/>
      <c r="C14" s="14" t="s">
        <v>221</v>
      </c>
      <c r="D14" s="51" t="s">
        <v>213</v>
      </c>
      <c r="E14" s="7">
        <f t="shared" si="1"/>
        <v>0</v>
      </c>
      <c r="F14" s="9">
        <f>SUM(G14:K14)</f>
        <v>0</v>
      </c>
      <c r="G14" s="43"/>
      <c r="H14" s="43"/>
      <c r="I14" s="43"/>
      <c r="J14" s="43"/>
      <c r="K14" s="59"/>
      <c r="L14" s="9">
        <f>SUM(M14:Q14)</f>
        <v>0</v>
      </c>
      <c r="M14" s="43"/>
      <c r="N14" s="43"/>
      <c r="O14" s="43"/>
      <c r="P14" s="43"/>
      <c r="Q14" s="59"/>
      <c r="R14" s="157"/>
      <c r="S14" s="64" t="str">
        <f t="shared" si="0"/>
        <v/>
      </c>
      <c r="T14" s="69">
        <v>70</v>
      </c>
      <c r="U14" s="2"/>
      <c r="V14" s="2"/>
      <c r="W14" s="2"/>
      <c r="X14" s="2"/>
      <c r="Y14" s="2"/>
      <c r="Z14" s="2"/>
      <c r="AA14" s="2"/>
      <c r="AB14" s="2"/>
      <c r="AC14" s="2"/>
      <c r="AD14" s="2"/>
    </row>
    <row r="15" spans="1:30" s="13" customFormat="1" ht="13.8" thickBot="1">
      <c r="A15" s="313"/>
      <c r="B15" s="317"/>
      <c r="C15" s="37" t="s">
        <v>222</v>
      </c>
      <c r="D15" s="71" t="s">
        <v>212</v>
      </c>
      <c r="E15" s="6">
        <f t="shared" si="1"/>
        <v>0</v>
      </c>
      <c r="F15" s="8">
        <f>SUM(G15:K15)</f>
        <v>0</v>
      </c>
      <c r="G15" s="72"/>
      <c r="H15" s="72"/>
      <c r="I15" s="72"/>
      <c r="J15" s="72"/>
      <c r="K15" s="73"/>
      <c r="L15" s="8">
        <f>SUM(M15:Q15)</f>
        <v>0</v>
      </c>
      <c r="M15" s="72"/>
      <c r="N15" s="72"/>
      <c r="O15" s="72"/>
      <c r="P15" s="72"/>
      <c r="Q15" s="73"/>
      <c r="R15" s="158"/>
      <c r="S15" s="74" t="str">
        <f t="shared" si="0"/>
        <v/>
      </c>
      <c r="T15" s="75">
        <v>70</v>
      </c>
      <c r="U15" s="2"/>
      <c r="V15" s="2"/>
      <c r="W15" s="2"/>
      <c r="X15" s="2"/>
      <c r="Y15" s="2"/>
      <c r="Z15" s="2"/>
      <c r="AA15" s="2"/>
      <c r="AB15" s="2"/>
      <c r="AC15" s="2"/>
      <c r="AD15" s="2"/>
    </row>
    <row r="16" spans="1:30" s="12" customFormat="1">
      <c r="A16" s="154" t="s">
        <v>33</v>
      </c>
      <c r="B16" s="76"/>
      <c r="C16" s="77"/>
      <c r="D16" s="78"/>
      <c r="E16" s="79">
        <f t="shared" si="1"/>
        <v>0</v>
      </c>
      <c r="F16" s="80">
        <f>SUM(F17:F101)</f>
        <v>0</v>
      </c>
      <c r="G16" s="164" t="s">
        <v>216</v>
      </c>
      <c r="H16" s="164" t="s">
        <v>217</v>
      </c>
      <c r="I16" s="164" t="s">
        <v>314</v>
      </c>
      <c r="J16" s="164" t="s">
        <v>315</v>
      </c>
      <c r="K16" s="165" t="s">
        <v>316</v>
      </c>
      <c r="L16" s="80">
        <f>SUM(L17:L101)</f>
        <v>0</v>
      </c>
      <c r="M16" s="164" t="s">
        <v>216</v>
      </c>
      <c r="N16" s="164" t="s">
        <v>217</v>
      </c>
      <c r="O16" s="164" t="s">
        <v>314</v>
      </c>
      <c r="P16" s="164" t="s">
        <v>315</v>
      </c>
      <c r="Q16" s="165" t="s">
        <v>316</v>
      </c>
      <c r="R16" s="166"/>
      <c r="S16" s="81" t="str">
        <f t="shared" si="0"/>
        <v/>
      </c>
      <c r="T16" s="82">
        <v>70</v>
      </c>
    </row>
    <row r="17" spans="1:30" s="13" customFormat="1">
      <c r="A17" s="278"/>
      <c r="B17" s="288" t="s">
        <v>34</v>
      </c>
      <c r="C17" s="14" t="s">
        <v>35</v>
      </c>
      <c r="D17" s="53" t="s">
        <v>214</v>
      </c>
      <c r="E17" s="7">
        <f t="shared" si="1"/>
        <v>0</v>
      </c>
      <c r="F17" s="9">
        <f t="shared" ref="F17:F33" si="2">SUM(G17:K17)</f>
        <v>0</v>
      </c>
      <c r="G17" s="43"/>
      <c r="H17" s="43"/>
      <c r="I17" s="43"/>
      <c r="J17" s="43"/>
      <c r="K17" s="59"/>
      <c r="L17" s="9">
        <f t="shared" ref="L17:L33" si="3">SUM(M17:Q17)</f>
        <v>0</v>
      </c>
      <c r="M17" s="43"/>
      <c r="N17" s="43"/>
      <c r="O17" s="43"/>
      <c r="P17" s="43"/>
      <c r="Q17" s="59"/>
      <c r="R17" s="157"/>
      <c r="S17" s="64" t="str">
        <f t="shared" si="0"/>
        <v/>
      </c>
      <c r="T17" s="69">
        <v>70</v>
      </c>
      <c r="U17" s="2"/>
      <c r="V17" s="2"/>
      <c r="W17" s="2"/>
      <c r="X17" s="2"/>
      <c r="Y17" s="2"/>
      <c r="Z17" s="2"/>
      <c r="AA17" s="2"/>
      <c r="AB17" s="2"/>
      <c r="AC17" s="2"/>
      <c r="AD17" s="2"/>
    </row>
    <row r="18" spans="1:30" s="13" customFormat="1">
      <c r="A18" s="278"/>
      <c r="B18" s="288"/>
      <c r="C18" s="14" t="s">
        <v>36</v>
      </c>
      <c r="D18" s="51" t="s">
        <v>215</v>
      </c>
      <c r="E18" s="7">
        <f t="shared" si="1"/>
        <v>0</v>
      </c>
      <c r="F18" s="9">
        <f t="shared" si="2"/>
        <v>0</v>
      </c>
      <c r="G18" s="43"/>
      <c r="H18" s="43"/>
      <c r="I18" s="43"/>
      <c r="J18" s="43"/>
      <c r="K18" s="59"/>
      <c r="L18" s="9">
        <f t="shared" si="3"/>
        <v>0</v>
      </c>
      <c r="M18" s="43"/>
      <c r="N18" s="43"/>
      <c r="O18" s="43"/>
      <c r="P18" s="43"/>
      <c r="Q18" s="59"/>
      <c r="R18" s="157"/>
      <c r="S18" s="64" t="str">
        <f t="shared" si="0"/>
        <v/>
      </c>
      <c r="T18" s="69">
        <v>70</v>
      </c>
      <c r="U18" s="2"/>
      <c r="V18" s="2"/>
      <c r="W18" s="2"/>
      <c r="X18" s="2"/>
      <c r="Y18" s="2"/>
      <c r="Z18" s="2"/>
      <c r="AA18" s="2"/>
      <c r="AB18" s="2"/>
      <c r="AC18" s="2"/>
      <c r="AD18" s="2"/>
    </row>
    <row r="19" spans="1:30" s="13" customFormat="1">
      <c r="A19" s="278"/>
      <c r="B19" s="288"/>
      <c r="C19" s="14" t="s">
        <v>37</v>
      </c>
      <c r="D19" s="51" t="s">
        <v>214</v>
      </c>
      <c r="E19" s="7">
        <f t="shared" si="1"/>
        <v>0</v>
      </c>
      <c r="F19" s="9">
        <f t="shared" si="2"/>
        <v>0</v>
      </c>
      <c r="G19" s="43"/>
      <c r="H19" s="43"/>
      <c r="I19" s="43"/>
      <c r="J19" s="43"/>
      <c r="K19" s="59"/>
      <c r="L19" s="9">
        <f t="shared" si="3"/>
        <v>0</v>
      </c>
      <c r="M19" s="43"/>
      <c r="N19" s="43"/>
      <c r="O19" s="43"/>
      <c r="P19" s="43"/>
      <c r="Q19" s="59"/>
      <c r="R19" s="157"/>
      <c r="S19" s="64" t="str">
        <f t="shared" si="0"/>
        <v/>
      </c>
      <c r="T19" s="69">
        <v>70</v>
      </c>
      <c r="U19" s="2"/>
      <c r="V19" s="2"/>
      <c r="W19" s="2"/>
      <c r="X19" s="2"/>
      <c r="Y19" s="2"/>
      <c r="Z19" s="2"/>
      <c r="AA19" s="2"/>
      <c r="AB19" s="2"/>
      <c r="AC19" s="2"/>
      <c r="AD19" s="2"/>
    </row>
    <row r="20" spans="1:30" s="13" customFormat="1" ht="13.5" customHeight="1">
      <c r="A20" s="278"/>
      <c r="B20" s="288"/>
      <c r="C20" s="14" t="s">
        <v>199</v>
      </c>
      <c r="D20" s="51" t="s">
        <v>214</v>
      </c>
      <c r="E20" s="7">
        <f t="shared" si="1"/>
        <v>0</v>
      </c>
      <c r="F20" s="9">
        <f t="shared" si="2"/>
        <v>0</v>
      </c>
      <c r="G20" s="43"/>
      <c r="H20" s="43"/>
      <c r="I20" s="43"/>
      <c r="J20" s="43"/>
      <c r="K20" s="59"/>
      <c r="L20" s="9">
        <f t="shared" si="3"/>
        <v>0</v>
      </c>
      <c r="M20" s="43"/>
      <c r="N20" s="43"/>
      <c r="O20" s="43"/>
      <c r="P20" s="43"/>
      <c r="Q20" s="59"/>
      <c r="R20" s="157"/>
      <c r="S20" s="64" t="str">
        <f t="shared" si="0"/>
        <v/>
      </c>
      <c r="T20" s="69">
        <v>70</v>
      </c>
      <c r="U20" s="2"/>
      <c r="V20" s="2"/>
      <c r="W20" s="2"/>
      <c r="X20" s="2"/>
      <c r="Y20" s="2"/>
      <c r="Z20" s="2"/>
      <c r="AA20" s="2"/>
      <c r="AB20" s="2"/>
      <c r="AC20" s="2"/>
      <c r="AD20" s="2"/>
    </row>
    <row r="21" spans="1:30" s="13" customFormat="1">
      <c r="A21" s="278"/>
      <c r="B21" s="288"/>
      <c r="C21" s="14" t="s">
        <v>38</v>
      </c>
      <c r="D21" s="51" t="s">
        <v>214</v>
      </c>
      <c r="E21" s="7">
        <f t="shared" si="1"/>
        <v>0</v>
      </c>
      <c r="F21" s="9">
        <f t="shared" si="2"/>
        <v>0</v>
      </c>
      <c r="G21" s="43"/>
      <c r="H21" s="43"/>
      <c r="I21" s="43"/>
      <c r="J21" s="43"/>
      <c r="K21" s="59"/>
      <c r="L21" s="9">
        <f t="shared" si="3"/>
        <v>0</v>
      </c>
      <c r="M21" s="43"/>
      <c r="N21" s="43"/>
      <c r="O21" s="43"/>
      <c r="P21" s="43"/>
      <c r="Q21" s="59"/>
      <c r="R21" s="157"/>
      <c r="S21" s="64" t="str">
        <f t="shared" si="0"/>
        <v/>
      </c>
      <c r="T21" s="69">
        <v>70</v>
      </c>
      <c r="U21" s="2"/>
      <c r="V21" s="2"/>
      <c r="W21" s="2"/>
      <c r="X21" s="2"/>
      <c r="Y21" s="2"/>
      <c r="Z21" s="2"/>
      <c r="AA21" s="2"/>
      <c r="AB21" s="2"/>
      <c r="AC21" s="2"/>
      <c r="AD21" s="2"/>
    </row>
    <row r="22" spans="1:30" s="13" customFormat="1">
      <c r="A22" s="278"/>
      <c r="B22" s="288"/>
      <c r="C22" s="14" t="s">
        <v>39</v>
      </c>
      <c r="D22" s="51" t="s">
        <v>214</v>
      </c>
      <c r="E22" s="7">
        <f t="shared" si="1"/>
        <v>0</v>
      </c>
      <c r="F22" s="9">
        <f t="shared" si="2"/>
        <v>0</v>
      </c>
      <c r="G22" s="43"/>
      <c r="H22" s="43"/>
      <c r="I22" s="43"/>
      <c r="J22" s="43"/>
      <c r="K22" s="59"/>
      <c r="L22" s="9">
        <f t="shared" si="3"/>
        <v>0</v>
      </c>
      <c r="M22" s="43"/>
      <c r="N22" s="43"/>
      <c r="O22" s="43"/>
      <c r="P22" s="43"/>
      <c r="Q22" s="59"/>
      <c r="R22" s="157"/>
      <c r="S22" s="64" t="str">
        <f t="shared" si="0"/>
        <v/>
      </c>
      <c r="T22" s="69">
        <v>70</v>
      </c>
      <c r="U22" s="2"/>
      <c r="V22" s="2"/>
      <c r="W22" s="2"/>
      <c r="X22" s="2"/>
      <c r="Y22" s="2"/>
      <c r="Z22" s="2"/>
      <c r="AA22" s="2"/>
      <c r="AB22" s="2"/>
      <c r="AC22" s="2"/>
      <c r="AD22" s="2"/>
    </row>
    <row r="23" spans="1:30" s="13" customFormat="1">
      <c r="A23" s="278"/>
      <c r="B23" s="290" t="s">
        <v>209</v>
      </c>
      <c r="C23" s="14" t="s">
        <v>40</v>
      </c>
      <c r="D23" s="51" t="s">
        <v>240</v>
      </c>
      <c r="E23" s="7">
        <f t="shared" si="1"/>
        <v>0</v>
      </c>
      <c r="F23" s="9">
        <f t="shared" si="2"/>
        <v>0</v>
      </c>
      <c r="G23" s="43"/>
      <c r="H23" s="43"/>
      <c r="I23" s="43"/>
      <c r="J23" s="43"/>
      <c r="K23" s="59"/>
      <c r="L23" s="9">
        <f t="shared" si="3"/>
        <v>0</v>
      </c>
      <c r="M23" s="43"/>
      <c r="N23" s="43"/>
      <c r="O23" s="43"/>
      <c r="P23" s="43"/>
      <c r="Q23" s="59"/>
      <c r="R23" s="157"/>
      <c r="S23" s="64" t="str">
        <f t="shared" si="0"/>
        <v/>
      </c>
      <c r="T23" s="69">
        <v>70</v>
      </c>
      <c r="U23" s="2"/>
      <c r="V23" s="2"/>
      <c r="W23" s="2"/>
      <c r="X23" s="2"/>
      <c r="Y23" s="2"/>
      <c r="Z23" s="2"/>
      <c r="AA23" s="2"/>
      <c r="AB23" s="2"/>
      <c r="AC23" s="2"/>
      <c r="AD23" s="2"/>
    </row>
    <row r="24" spans="1:30" s="13" customFormat="1">
      <c r="A24" s="278"/>
      <c r="B24" s="288"/>
      <c r="C24" s="14" t="s">
        <v>41</v>
      </c>
      <c r="D24" s="51" t="s">
        <v>240</v>
      </c>
      <c r="E24" s="7">
        <f t="shared" si="1"/>
        <v>0</v>
      </c>
      <c r="F24" s="9">
        <f t="shared" si="2"/>
        <v>0</v>
      </c>
      <c r="G24" s="43"/>
      <c r="H24" s="43"/>
      <c r="I24" s="43"/>
      <c r="J24" s="43"/>
      <c r="K24" s="59"/>
      <c r="L24" s="9">
        <f t="shared" si="3"/>
        <v>0</v>
      </c>
      <c r="M24" s="43"/>
      <c r="N24" s="43"/>
      <c r="O24" s="43"/>
      <c r="P24" s="43"/>
      <c r="Q24" s="59"/>
      <c r="R24" s="157"/>
      <c r="S24" s="64" t="str">
        <f t="shared" si="0"/>
        <v/>
      </c>
      <c r="T24" s="69">
        <v>70</v>
      </c>
      <c r="U24" s="2"/>
      <c r="V24" s="2"/>
      <c r="W24" s="2"/>
      <c r="X24" s="2"/>
      <c r="Y24" s="2"/>
      <c r="Z24" s="2"/>
      <c r="AA24" s="2"/>
      <c r="AB24" s="2"/>
      <c r="AC24" s="2"/>
      <c r="AD24" s="2"/>
    </row>
    <row r="25" spans="1:30" s="13" customFormat="1">
      <c r="A25" s="278"/>
      <c r="B25" s="288"/>
      <c r="C25" s="14" t="s">
        <v>42</v>
      </c>
      <c r="D25" s="53" t="s">
        <v>240</v>
      </c>
      <c r="E25" s="7">
        <f t="shared" si="1"/>
        <v>0</v>
      </c>
      <c r="F25" s="9">
        <f t="shared" si="2"/>
        <v>0</v>
      </c>
      <c r="G25" s="43"/>
      <c r="H25" s="43"/>
      <c r="I25" s="43"/>
      <c r="J25" s="43"/>
      <c r="K25" s="59"/>
      <c r="L25" s="9">
        <f t="shared" si="3"/>
        <v>0</v>
      </c>
      <c r="M25" s="43"/>
      <c r="N25" s="43"/>
      <c r="O25" s="43"/>
      <c r="P25" s="43"/>
      <c r="Q25" s="59"/>
      <c r="R25" s="157"/>
      <c r="S25" s="64" t="str">
        <f t="shared" si="0"/>
        <v/>
      </c>
      <c r="T25" s="69">
        <v>70</v>
      </c>
      <c r="U25" s="2"/>
      <c r="V25" s="2"/>
      <c r="W25" s="2"/>
      <c r="X25" s="2"/>
      <c r="Y25" s="2"/>
      <c r="Z25" s="2"/>
      <c r="AA25" s="2"/>
      <c r="AB25" s="2"/>
      <c r="AC25" s="2"/>
      <c r="AD25" s="2"/>
    </row>
    <row r="26" spans="1:30" s="13" customFormat="1">
      <c r="A26" s="278"/>
      <c r="B26" s="288"/>
      <c r="C26" s="14" t="s">
        <v>43</v>
      </c>
      <c r="D26" s="51" t="s">
        <v>240</v>
      </c>
      <c r="E26" s="7">
        <f t="shared" si="1"/>
        <v>0</v>
      </c>
      <c r="F26" s="9">
        <f t="shared" si="2"/>
        <v>0</v>
      </c>
      <c r="G26" s="43"/>
      <c r="H26" s="43"/>
      <c r="I26" s="43"/>
      <c r="J26" s="43"/>
      <c r="K26" s="59"/>
      <c r="L26" s="9">
        <f t="shared" si="3"/>
        <v>0</v>
      </c>
      <c r="M26" s="43"/>
      <c r="N26" s="43"/>
      <c r="O26" s="43"/>
      <c r="P26" s="43"/>
      <c r="Q26" s="59"/>
      <c r="R26" s="157"/>
      <c r="S26" s="64" t="str">
        <f t="shared" si="0"/>
        <v/>
      </c>
      <c r="T26" s="69">
        <v>70</v>
      </c>
      <c r="U26" s="2"/>
      <c r="V26" s="2"/>
      <c r="W26" s="2"/>
      <c r="X26" s="2"/>
      <c r="Y26" s="2"/>
      <c r="Z26" s="2"/>
      <c r="AA26" s="2"/>
      <c r="AB26" s="2"/>
      <c r="AC26" s="2"/>
      <c r="AD26" s="2"/>
    </row>
    <row r="27" spans="1:30" s="13" customFormat="1">
      <c r="A27" s="278"/>
      <c r="B27" s="288"/>
      <c r="C27" s="14" t="s">
        <v>44</v>
      </c>
      <c r="D27" s="51" t="s">
        <v>240</v>
      </c>
      <c r="E27" s="7">
        <f t="shared" si="1"/>
        <v>0</v>
      </c>
      <c r="F27" s="9">
        <f t="shared" si="2"/>
        <v>0</v>
      </c>
      <c r="G27" s="43"/>
      <c r="H27" s="43"/>
      <c r="I27" s="43"/>
      <c r="J27" s="43"/>
      <c r="K27" s="59"/>
      <c r="L27" s="9">
        <f t="shared" si="3"/>
        <v>0</v>
      </c>
      <c r="M27" s="43"/>
      <c r="N27" s="43"/>
      <c r="O27" s="43"/>
      <c r="P27" s="43"/>
      <c r="Q27" s="59"/>
      <c r="R27" s="157"/>
      <c r="S27" s="64" t="str">
        <f t="shared" si="0"/>
        <v/>
      </c>
      <c r="T27" s="69">
        <v>70</v>
      </c>
      <c r="U27" s="2"/>
      <c r="V27" s="2"/>
      <c r="W27" s="2"/>
      <c r="X27" s="2"/>
      <c r="Y27" s="2"/>
      <c r="Z27" s="2"/>
      <c r="AA27" s="2"/>
      <c r="AB27" s="2"/>
      <c r="AC27" s="2"/>
      <c r="AD27" s="2"/>
    </row>
    <row r="28" spans="1:30" s="13" customFormat="1">
      <c r="A28" s="278"/>
      <c r="B28" s="288"/>
      <c r="C28" s="14" t="s">
        <v>45</v>
      </c>
      <c r="D28" s="51" t="s">
        <v>240</v>
      </c>
      <c r="E28" s="7">
        <f t="shared" si="1"/>
        <v>0</v>
      </c>
      <c r="F28" s="9">
        <f t="shared" si="2"/>
        <v>0</v>
      </c>
      <c r="G28" s="43"/>
      <c r="H28" s="43"/>
      <c r="I28" s="43"/>
      <c r="J28" s="43"/>
      <c r="K28" s="59"/>
      <c r="L28" s="9">
        <f t="shared" si="3"/>
        <v>0</v>
      </c>
      <c r="M28" s="43"/>
      <c r="N28" s="43"/>
      <c r="O28" s="43"/>
      <c r="P28" s="43"/>
      <c r="Q28" s="59"/>
      <c r="R28" s="157"/>
      <c r="S28" s="64" t="str">
        <f t="shared" si="0"/>
        <v/>
      </c>
      <c r="T28" s="69">
        <v>70</v>
      </c>
      <c r="U28" s="2"/>
      <c r="V28" s="2"/>
      <c r="W28" s="2"/>
      <c r="X28" s="2"/>
      <c r="Y28" s="2"/>
      <c r="Z28" s="2"/>
      <c r="AA28" s="2"/>
      <c r="AB28" s="2"/>
      <c r="AC28" s="2"/>
      <c r="AD28" s="2"/>
    </row>
    <row r="29" spans="1:30" s="13" customFormat="1">
      <c r="A29" s="278"/>
      <c r="B29" s="288"/>
      <c r="C29" s="14" t="s">
        <v>46</v>
      </c>
      <c r="D29" s="51" t="s">
        <v>240</v>
      </c>
      <c r="E29" s="7">
        <f t="shared" si="1"/>
        <v>0</v>
      </c>
      <c r="F29" s="9">
        <f t="shared" si="2"/>
        <v>0</v>
      </c>
      <c r="G29" s="43"/>
      <c r="H29" s="43"/>
      <c r="I29" s="43"/>
      <c r="J29" s="43"/>
      <c r="K29" s="59"/>
      <c r="L29" s="9">
        <f t="shared" si="3"/>
        <v>0</v>
      </c>
      <c r="M29" s="43"/>
      <c r="N29" s="43"/>
      <c r="O29" s="43"/>
      <c r="P29" s="43"/>
      <c r="Q29" s="59"/>
      <c r="R29" s="157"/>
      <c r="S29" s="64" t="str">
        <f t="shared" si="0"/>
        <v/>
      </c>
      <c r="T29" s="69">
        <v>70</v>
      </c>
      <c r="U29" s="2"/>
      <c r="V29" s="2"/>
      <c r="W29" s="2"/>
      <c r="X29" s="2"/>
      <c r="Y29" s="2"/>
      <c r="Z29" s="2"/>
      <c r="AA29" s="2"/>
      <c r="AB29" s="2"/>
      <c r="AC29" s="2"/>
      <c r="AD29" s="2"/>
    </row>
    <row r="30" spans="1:30" s="13" customFormat="1">
      <c r="A30" s="278"/>
      <c r="B30" s="44" t="s">
        <v>47</v>
      </c>
      <c r="C30" s="14" t="s">
        <v>48</v>
      </c>
      <c r="D30" s="51" t="s">
        <v>214</v>
      </c>
      <c r="E30" s="7">
        <f t="shared" si="1"/>
        <v>0</v>
      </c>
      <c r="F30" s="9">
        <f t="shared" si="2"/>
        <v>0</v>
      </c>
      <c r="G30" s="43"/>
      <c r="H30" s="43"/>
      <c r="I30" s="43"/>
      <c r="J30" s="43"/>
      <c r="K30" s="59"/>
      <c r="L30" s="9">
        <f t="shared" si="3"/>
        <v>0</v>
      </c>
      <c r="M30" s="43"/>
      <c r="N30" s="43"/>
      <c r="O30" s="43"/>
      <c r="P30" s="43"/>
      <c r="Q30" s="59"/>
      <c r="R30" s="157"/>
      <c r="S30" s="64" t="str">
        <f t="shared" si="0"/>
        <v/>
      </c>
      <c r="T30" s="69">
        <v>70</v>
      </c>
      <c r="U30" s="2"/>
      <c r="V30" s="2"/>
      <c r="W30" s="2"/>
      <c r="X30" s="2"/>
      <c r="Y30" s="2"/>
      <c r="Z30" s="2"/>
      <c r="AA30" s="2"/>
      <c r="AB30" s="2"/>
      <c r="AC30" s="2"/>
      <c r="AD30" s="2"/>
    </row>
    <row r="31" spans="1:30" s="13" customFormat="1">
      <c r="A31" s="278"/>
      <c r="B31" s="288" t="s">
        <v>49</v>
      </c>
      <c r="C31" s="14" t="s">
        <v>50</v>
      </c>
      <c r="D31" s="51" t="s">
        <v>240</v>
      </c>
      <c r="E31" s="7">
        <f t="shared" si="1"/>
        <v>0</v>
      </c>
      <c r="F31" s="9">
        <f t="shared" si="2"/>
        <v>0</v>
      </c>
      <c r="G31" s="43"/>
      <c r="H31" s="43"/>
      <c r="I31" s="43"/>
      <c r="J31" s="43"/>
      <c r="K31" s="59"/>
      <c r="L31" s="9">
        <f t="shared" si="3"/>
        <v>0</v>
      </c>
      <c r="M31" s="43"/>
      <c r="N31" s="43"/>
      <c r="O31" s="43"/>
      <c r="P31" s="43"/>
      <c r="Q31" s="59"/>
      <c r="R31" s="157"/>
      <c r="S31" s="64" t="str">
        <f t="shared" si="0"/>
        <v/>
      </c>
      <c r="T31" s="69">
        <v>70</v>
      </c>
      <c r="U31" s="2"/>
      <c r="V31" s="2"/>
      <c r="W31" s="2"/>
      <c r="X31" s="2"/>
      <c r="Y31" s="2"/>
      <c r="Z31" s="2"/>
      <c r="AA31" s="2"/>
      <c r="AB31" s="2"/>
      <c r="AC31" s="2"/>
      <c r="AD31" s="2"/>
    </row>
    <row r="32" spans="1:30" s="13" customFormat="1">
      <c r="A32" s="278"/>
      <c r="B32" s="288"/>
      <c r="C32" s="14" t="s">
        <v>51</v>
      </c>
      <c r="D32" s="51" t="s">
        <v>240</v>
      </c>
      <c r="E32" s="7">
        <f t="shared" si="1"/>
        <v>0</v>
      </c>
      <c r="F32" s="9">
        <f t="shared" si="2"/>
        <v>0</v>
      </c>
      <c r="G32" s="43"/>
      <c r="H32" s="43"/>
      <c r="I32" s="43"/>
      <c r="J32" s="43"/>
      <c r="K32" s="59"/>
      <c r="L32" s="9">
        <f t="shared" si="3"/>
        <v>0</v>
      </c>
      <c r="M32" s="43"/>
      <c r="N32" s="43"/>
      <c r="O32" s="43"/>
      <c r="P32" s="43"/>
      <c r="Q32" s="59"/>
      <c r="R32" s="157"/>
      <c r="S32" s="64" t="str">
        <f t="shared" si="0"/>
        <v/>
      </c>
      <c r="T32" s="69">
        <v>70</v>
      </c>
      <c r="U32" s="2"/>
      <c r="V32" s="2"/>
      <c r="W32" s="2"/>
      <c r="X32" s="2"/>
      <c r="Y32" s="2"/>
      <c r="Z32" s="2"/>
      <c r="AA32" s="2"/>
      <c r="AB32" s="2"/>
      <c r="AC32" s="2"/>
      <c r="AD32" s="2"/>
    </row>
    <row r="33" spans="1:30" s="13" customFormat="1">
      <c r="A33" s="278"/>
      <c r="B33" s="288"/>
      <c r="C33" s="14" t="s">
        <v>189</v>
      </c>
      <c r="D33" s="51" t="s">
        <v>240</v>
      </c>
      <c r="E33" s="7">
        <f t="shared" si="1"/>
        <v>0</v>
      </c>
      <c r="F33" s="9">
        <f t="shared" si="2"/>
        <v>0</v>
      </c>
      <c r="G33" s="43"/>
      <c r="H33" s="43"/>
      <c r="I33" s="43"/>
      <c r="J33" s="43"/>
      <c r="K33" s="59"/>
      <c r="L33" s="9">
        <f t="shared" si="3"/>
        <v>0</v>
      </c>
      <c r="M33" s="43"/>
      <c r="N33" s="43"/>
      <c r="O33" s="43"/>
      <c r="P33" s="43"/>
      <c r="Q33" s="59"/>
      <c r="R33" s="157"/>
      <c r="S33" s="64" t="str">
        <f t="shared" si="0"/>
        <v/>
      </c>
      <c r="T33" s="69">
        <v>70</v>
      </c>
      <c r="U33" s="2"/>
      <c r="V33" s="2"/>
      <c r="W33" s="2"/>
      <c r="X33" s="2"/>
      <c r="Y33" s="2"/>
      <c r="Z33" s="2"/>
      <c r="AA33" s="2"/>
      <c r="AB33" s="2"/>
      <c r="AC33" s="2"/>
      <c r="AD33" s="2"/>
    </row>
    <row r="34" spans="1:30" s="13" customFormat="1" ht="12.9" hidden="1" customHeight="1">
      <c r="A34" s="278"/>
      <c r="B34" s="288"/>
      <c r="C34" s="14" t="s">
        <v>52</v>
      </c>
      <c r="D34" s="51" t="s">
        <v>240</v>
      </c>
      <c r="E34" s="7">
        <f t="shared" si="1"/>
        <v>0</v>
      </c>
      <c r="F34" s="9">
        <f t="shared" ref="F34:F76" si="4">SUM(G34:K34)</f>
        <v>0</v>
      </c>
      <c r="G34" s="43"/>
      <c r="H34" s="43"/>
      <c r="I34" s="43"/>
      <c r="J34" s="43"/>
      <c r="K34" s="59"/>
      <c r="L34" s="9">
        <f t="shared" ref="L34" si="5">SUM(M34:Q34)</f>
        <v>0</v>
      </c>
      <c r="M34" s="43"/>
      <c r="N34" s="43"/>
      <c r="O34" s="43"/>
      <c r="P34" s="43"/>
      <c r="Q34" s="59"/>
      <c r="R34" s="157"/>
      <c r="S34" s="64" t="str">
        <f t="shared" si="0"/>
        <v/>
      </c>
      <c r="T34" s="69">
        <v>70</v>
      </c>
      <c r="U34" s="2"/>
      <c r="V34" s="2"/>
      <c r="W34" s="2"/>
      <c r="X34" s="2"/>
      <c r="Y34" s="2"/>
      <c r="Z34" s="2"/>
      <c r="AA34" s="2"/>
      <c r="AB34" s="2"/>
      <c r="AC34" s="2"/>
      <c r="AD34" s="2"/>
    </row>
    <row r="35" spans="1:30" s="13" customFormat="1">
      <c r="A35" s="278"/>
      <c r="B35" s="288"/>
      <c r="C35" s="14" t="s">
        <v>53</v>
      </c>
      <c r="D35" s="51" t="s">
        <v>240</v>
      </c>
      <c r="E35" s="7">
        <f t="shared" si="1"/>
        <v>0</v>
      </c>
      <c r="F35" s="9">
        <f>SUM(G35:K35)</f>
        <v>0</v>
      </c>
      <c r="G35" s="43"/>
      <c r="H35" s="43"/>
      <c r="I35" s="43"/>
      <c r="J35" s="43"/>
      <c r="K35" s="59"/>
      <c r="L35" s="9">
        <f>SUM(M35:Q35)</f>
        <v>0</v>
      </c>
      <c r="M35" s="43"/>
      <c r="N35" s="43"/>
      <c r="O35" s="43"/>
      <c r="P35" s="43"/>
      <c r="Q35" s="59"/>
      <c r="R35" s="157"/>
      <c r="S35" s="64" t="str">
        <f t="shared" si="0"/>
        <v/>
      </c>
      <c r="T35" s="69">
        <v>70</v>
      </c>
      <c r="U35" s="2"/>
      <c r="V35" s="2"/>
      <c r="W35" s="2"/>
      <c r="X35" s="2"/>
      <c r="Y35" s="2"/>
      <c r="Z35" s="2"/>
      <c r="AA35" s="2"/>
      <c r="AB35" s="2"/>
      <c r="AC35" s="2"/>
      <c r="AD35" s="2"/>
    </row>
    <row r="36" spans="1:30" s="13" customFormat="1">
      <c r="A36" s="278"/>
      <c r="B36" s="288"/>
      <c r="C36" s="14" t="s">
        <v>54</v>
      </c>
      <c r="D36" s="51" t="s">
        <v>240</v>
      </c>
      <c r="E36" s="7">
        <f t="shared" si="1"/>
        <v>0</v>
      </c>
      <c r="F36" s="9">
        <f>SUM(G36:K36)</f>
        <v>0</v>
      </c>
      <c r="G36" s="43"/>
      <c r="H36" s="43"/>
      <c r="I36" s="43"/>
      <c r="J36" s="43"/>
      <c r="K36" s="59"/>
      <c r="L36" s="9">
        <f>SUM(M36:Q36)</f>
        <v>0</v>
      </c>
      <c r="M36" s="43"/>
      <c r="N36" s="43"/>
      <c r="O36" s="43"/>
      <c r="P36" s="43"/>
      <c r="Q36" s="59"/>
      <c r="R36" s="157"/>
      <c r="S36" s="64" t="str">
        <f t="shared" si="0"/>
        <v/>
      </c>
      <c r="T36" s="69">
        <v>70</v>
      </c>
      <c r="U36" s="2"/>
      <c r="V36" s="2"/>
      <c r="W36" s="2"/>
      <c r="X36" s="2"/>
      <c r="Y36" s="2"/>
      <c r="Z36" s="2"/>
      <c r="AA36" s="2"/>
      <c r="AB36" s="2"/>
      <c r="AC36" s="2"/>
      <c r="AD36" s="2"/>
    </row>
    <row r="37" spans="1:30" s="13" customFormat="1">
      <c r="A37" s="278"/>
      <c r="B37" s="288"/>
      <c r="C37" s="55" t="s">
        <v>55</v>
      </c>
      <c r="D37" s="336" t="s">
        <v>240</v>
      </c>
      <c r="E37" s="295">
        <f>F37+L37</f>
        <v>0</v>
      </c>
      <c r="F37" s="296">
        <f>SUM(G37:K38)</f>
        <v>0</v>
      </c>
      <c r="G37" s="292"/>
      <c r="H37" s="292"/>
      <c r="I37" s="292"/>
      <c r="J37" s="292"/>
      <c r="K37" s="292"/>
      <c r="L37" s="296">
        <f>SUM(M37:Q38)</f>
        <v>0</v>
      </c>
      <c r="M37" s="292"/>
      <c r="N37" s="292"/>
      <c r="O37" s="292"/>
      <c r="P37" s="292"/>
      <c r="Q37" s="292"/>
      <c r="R37" s="160"/>
      <c r="S37" s="291" t="str">
        <f>IFERROR(ROUND(F37/E37*100,1),"")</f>
        <v/>
      </c>
      <c r="T37" s="69">
        <v>70</v>
      </c>
      <c r="U37" s="2"/>
      <c r="V37" s="2"/>
      <c r="W37" s="2"/>
      <c r="X37" s="2"/>
      <c r="Y37" s="2"/>
      <c r="Z37" s="2"/>
      <c r="AA37" s="2"/>
      <c r="AB37" s="2"/>
      <c r="AC37" s="2"/>
      <c r="AD37" s="2"/>
    </row>
    <row r="38" spans="1:30" s="13" customFormat="1">
      <c r="A38" s="278"/>
      <c r="B38" s="288"/>
      <c r="C38" s="55" t="s">
        <v>56</v>
      </c>
      <c r="D38" s="336"/>
      <c r="E38" s="295"/>
      <c r="F38" s="296"/>
      <c r="G38" s="294"/>
      <c r="H38" s="294"/>
      <c r="I38" s="294"/>
      <c r="J38" s="294"/>
      <c r="K38" s="294"/>
      <c r="L38" s="296"/>
      <c r="M38" s="294"/>
      <c r="N38" s="294"/>
      <c r="O38" s="294"/>
      <c r="P38" s="294"/>
      <c r="Q38" s="294"/>
      <c r="R38" s="160"/>
      <c r="S38" s="291"/>
      <c r="T38" s="69">
        <v>70</v>
      </c>
      <c r="U38" s="2"/>
      <c r="V38" s="2"/>
      <c r="W38" s="2"/>
      <c r="X38" s="2"/>
      <c r="Y38" s="2"/>
      <c r="Z38" s="2"/>
      <c r="AA38" s="2"/>
      <c r="AB38" s="2"/>
      <c r="AC38" s="2"/>
      <c r="AD38" s="2"/>
    </row>
    <row r="39" spans="1:30" s="13" customFormat="1">
      <c r="A39" s="278"/>
      <c r="B39" s="288"/>
      <c r="C39" s="14" t="s">
        <v>57</v>
      </c>
      <c r="D39" s="51" t="s">
        <v>240</v>
      </c>
      <c r="E39" s="7">
        <f t="shared" si="1"/>
        <v>0</v>
      </c>
      <c r="F39" s="9">
        <f>SUM(G39:K39)</f>
        <v>0</v>
      </c>
      <c r="G39" s="43"/>
      <c r="H39" s="43"/>
      <c r="I39" s="43"/>
      <c r="J39" s="43"/>
      <c r="K39" s="59"/>
      <c r="L39" s="9">
        <f>SUM(M39:Q39)</f>
        <v>0</v>
      </c>
      <c r="M39" s="43"/>
      <c r="N39" s="43"/>
      <c r="O39" s="43"/>
      <c r="P39" s="43"/>
      <c r="Q39" s="59"/>
      <c r="R39" s="157"/>
      <c r="S39" s="64" t="str">
        <f t="shared" si="0"/>
        <v/>
      </c>
      <c r="T39" s="69">
        <v>70</v>
      </c>
      <c r="U39" s="2"/>
      <c r="V39" s="2"/>
      <c r="W39" s="2"/>
      <c r="X39" s="2"/>
      <c r="Y39" s="2"/>
      <c r="Z39" s="2"/>
      <c r="AA39" s="2"/>
      <c r="AB39" s="2"/>
      <c r="AC39" s="2"/>
      <c r="AD39" s="2"/>
    </row>
    <row r="40" spans="1:30" s="13" customFormat="1">
      <c r="A40" s="278"/>
      <c r="B40" s="288"/>
      <c r="C40" s="14" t="s">
        <v>58</v>
      </c>
      <c r="D40" s="51" t="s">
        <v>240</v>
      </c>
      <c r="E40" s="7">
        <f t="shared" si="1"/>
        <v>0</v>
      </c>
      <c r="F40" s="9">
        <f t="shared" si="4"/>
        <v>0</v>
      </c>
      <c r="G40" s="43"/>
      <c r="H40" s="43"/>
      <c r="I40" s="43"/>
      <c r="J40" s="43"/>
      <c r="K40" s="59"/>
      <c r="L40" s="9">
        <f t="shared" ref="L40:L69" si="6">SUM(M40:Q40)</f>
        <v>0</v>
      </c>
      <c r="M40" s="43"/>
      <c r="N40" s="43"/>
      <c r="O40" s="43"/>
      <c r="P40" s="43"/>
      <c r="Q40" s="59"/>
      <c r="R40" s="157"/>
      <c r="S40" s="64" t="str">
        <f t="shared" si="0"/>
        <v/>
      </c>
      <c r="T40" s="69">
        <v>70</v>
      </c>
      <c r="U40" s="2"/>
      <c r="V40" s="2"/>
      <c r="W40" s="2"/>
      <c r="X40" s="2"/>
      <c r="Y40" s="2"/>
      <c r="Z40" s="2"/>
      <c r="AA40" s="2"/>
      <c r="AB40" s="2"/>
      <c r="AC40" s="2"/>
      <c r="AD40" s="2"/>
    </row>
    <row r="41" spans="1:30" s="13" customFormat="1">
      <c r="A41" s="278"/>
      <c r="B41" s="288"/>
      <c r="C41" s="14" t="s">
        <v>59</v>
      </c>
      <c r="D41" s="51" t="s">
        <v>240</v>
      </c>
      <c r="E41" s="7">
        <f t="shared" si="1"/>
        <v>0</v>
      </c>
      <c r="F41" s="9">
        <f t="shared" si="4"/>
        <v>0</v>
      </c>
      <c r="G41" s="43"/>
      <c r="H41" s="43"/>
      <c r="I41" s="43"/>
      <c r="J41" s="43"/>
      <c r="K41" s="59"/>
      <c r="L41" s="9">
        <f t="shared" si="6"/>
        <v>0</v>
      </c>
      <c r="M41" s="43"/>
      <c r="N41" s="43"/>
      <c r="O41" s="43"/>
      <c r="P41" s="43"/>
      <c r="Q41" s="59"/>
      <c r="R41" s="157"/>
      <c r="S41" s="64" t="str">
        <f t="shared" si="0"/>
        <v/>
      </c>
      <c r="T41" s="69">
        <v>70</v>
      </c>
      <c r="U41" s="2"/>
      <c r="V41" s="2"/>
      <c r="W41" s="2"/>
      <c r="X41" s="2"/>
      <c r="Y41" s="2"/>
      <c r="Z41" s="2"/>
      <c r="AA41" s="2"/>
      <c r="AB41" s="2"/>
      <c r="AC41" s="2"/>
      <c r="AD41" s="2"/>
    </row>
    <row r="42" spans="1:30" s="13" customFormat="1" ht="15.6">
      <c r="A42" s="278"/>
      <c r="B42" s="288"/>
      <c r="C42" s="14" t="s">
        <v>200</v>
      </c>
      <c r="D42" s="51" t="s">
        <v>240</v>
      </c>
      <c r="E42" s="7">
        <f t="shared" si="1"/>
        <v>0</v>
      </c>
      <c r="F42" s="9">
        <f t="shared" si="4"/>
        <v>0</v>
      </c>
      <c r="G42" s="43"/>
      <c r="H42" s="43"/>
      <c r="I42" s="43"/>
      <c r="J42" s="43"/>
      <c r="K42" s="59"/>
      <c r="L42" s="9">
        <f t="shared" si="6"/>
        <v>0</v>
      </c>
      <c r="M42" s="43"/>
      <c r="N42" s="43"/>
      <c r="O42" s="43"/>
      <c r="P42" s="43"/>
      <c r="Q42" s="59"/>
      <c r="R42" s="157"/>
      <c r="S42" s="64" t="str">
        <f t="shared" si="0"/>
        <v/>
      </c>
      <c r="T42" s="69">
        <v>70</v>
      </c>
      <c r="U42" s="2"/>
      <c r="V42" s="2"/>
      <c r="W42" s="2"/>
      <c r="X42" s="2"/>
      <c r="Y42" s="2"/>
      <c r="Z42" s="2"/>
      <c r="AA42" s="2"/>
      <c r="AB42" s="2"/>
      <c r="AC42" s="2"/>
      <c r="AD42" s="2"/>
    </row>
    <row r="43" spans="1:30" s="13" customFormat="1" ht="13.5" customHeight="1">
      <c r="A43" s="278"/>
      <c r="B43" s="288"/>
      <c r="C43" s="14" t="s">
        <v>60</v>
      </c>
      <c r="D43" s="51" t="s">
        <v>240</v>
      </c>
      <c r="E43" s="7">
        <f t="shared" si="1"/>
        <v>0</v>
      </c>
      <c r="F43" s="9">
        <f t="shared" si="4"/>
        <v>0</v>
      </c>
      <c r="G43" s="43"/>
      <c r="H43" s="43"/>
      <c r="I43" s="43"/>
      <c r="J43" s="43"/>
      <c r="K43" s="59"/>
      <c r="L43" s="9">
        <f t="shared" si="6"/>
        <v>0</v>
      </c>
      <c r="M43" s="43"/>
      <c r="N43" s="43"/>
      <c r="O43" s="43"/>
      <c r="P43" s="43"/>
      <c r="Q43" s="59"/>
      <c r="R43" s="157"/>
      <c r="S43" s="64" t="str">
        <f t="shared" si="0"/>
        <v/>
      </c>
      <c r="T43" s="69">
        <v>70</v>
      </c>
      <c r="U43" s="2"/>
      <c r="V43" s="2"/>
      <c r="W43" s="2"/>
      <c r="X43" s="2"/>
      <c r="Y43" s="2"/>
      <c r="Z43" s="2"/>
      <c r="AA43" s="2"/>
      <c r="AB43" s="2"/>
      <c r="AC43" s="2"/>
      <c r="AD43" s="2"/>
    </row>
    <row r="44" spans="1:30" s="13" customFormat="1">
      <c r="A44" s="278"/>
      <c r="B44" s="288"/>
      <c r="C44" s="14" t="s">
        <v>61</v>
      </c>
      <c r="D44" s="51" t="s">
        <v>240</v>
      </c>
      <c r="E44" s="7">
        <f t="shared" si="1"/>
        <v>0</v>
      </c>
      <c r="F44" s="9">
        <f t="shared" si="4"/>
        <v>0</v>
      </c>
      <c r="G44" s="43"/>
      <c r="H44" s="43"/>
      <c r="I44" s="43"/>
      <c r="J44" s="43"/>
      <c r="K44" s="59"/>
      <c r="L44" s="9">
        <f t="shared" si="6"/>
        <v>0</v>
      </c>
      <c r="M44" s="43"/>
      <c r="N44" s="43"/>
      <c r="O44" s="43"/>
      <c r="P44" s="43"/>
      <c r="Q44" s="59"/>
      <c r="R44" s="157"/>
      <c r="S44" s="64" t="str">
        <f t="shared" si="0"/>
        <v/>
      </c>
      <c r="T44" s="69">
        <v>70</v>
      </c>
      <c r="U44" s="2"/>
      <c r="V44" s="2"/>
      <c r="W44" s="2"/>
      <c r="X44" s="2"/>
      <c r="Y44" s="2"/>
      <c r="Z44" s="2"/>
      <c r="AA44" s="2"/>
      <c r="AB44" s="2"/>
      <c r="AC44" s="2"/>
      <c r="AD44" s="2"/>
    </row>
    <row r="45" spans="1:30" s="13" customFormat="1">
      <c r="A45" s="278"/>
      <c r="B45" s="288"/>
      <c r="C45" s="14" t="s">
        <v>62</v>
      </c>
      <c r="D45" s="51" t="s">
        <v>240</v>
      </c>
      <c r="E45" s="7">
        <f t="shared" si="1"/>
        <v>0</v>
      </c>
      <c r="F45" s="9">
        <f t="shared" si="4"/>
        <v>0</v>
      </c>
      <c r="G45" s="43"/>
      <c r="H45" s="43"/>
      <c r="I45" s="43"/>
      <c r="J45" s="43"/>
      <c r="K45" s="59"/>
      <c r="L45" s="9">
        <f t="shared" si="6"/>
        <v>0</v>
      </c>
      <c r="M45" s="43"/>
      <c r="N45" s="43"/>
      <c r="O45" s="43"/>
      <c r="P45" s="43"/>
      <c r="Q45" s="59"/>
      <c r="R45" s="157"/>
      <c r="S45" s="64" t="str">
        <f t="shared" si="0"/>
        <v/>
      </c>
      <c r="T45" s="69">
        <v>70</v>
      </c>
      <c r="U45" s="2"/>
      <c r="V45" s="2"/>
      <c r="W45" s="2"/>
      <c r="X45" s="2"/>
      <c r="Y45" s="2"/>
      <c r="Z45" s="2"/>
      <c r="AA45" s="2"/>
      <c r="AB45" s="2"/>
      <c r="AC45" s="2"/>
      <c r="AD45" s="2"/>
    </row>
    <row r="46" spans="1:30" s="13" customFormat="1">
      <c r="A46" s="278"/>
      <c r="B46" s="288"/>
      <c r="C46" s="14" t="s">
        <v>63</v>
      </c>
      <c r="D46" s="51" t="s">
        <v>240</v>
      </c>
      <c r="E46" s="7">
        <f t="shared" si="1"/>
        <v>0</v>
      </c>
      <c r="F46" s="9">
        <f t="shared" si="4"/>
        <v>0</v>
      </c>
      <c r="G46" s="43"/>
      <c r="H46" s="43"/>
      <c r="I46" s="43"/>
      <c r="J46" s="43"/>
      <c r="K46" s="59"/>
      <c r="L46" s="9">
        <f t="shared" si="6"/>
        <v>0</v>
      </c>
      <c r="M46" s="43"/>
      <c r="N46" s="43"/>
      <c r="O46" s="43"/>
      <c r="P46" s="43"/>
      <c r="Q46" s="59"/>
      <c r="R46" s="157"/>
      <c r="S46" s="64" t="str">
        <f t="shared" si="0"/>
        <v/>
      </c>
      <c r="T46" s="69">
        <v>70</v>
      </c>
      <c r="U46" s="2"/>
      <c r="V46" s="2"/>
      <c r="W46" s="2"/>
      <c r="X46" s="2"/>
      <c r="Y46" s="2"/>
      <c r="Z46" s="2"/>
      <c r="AA46" s="2"/>
      <c r="AB46" s="2"/>
      <c r="AC46" s="2"/>
      <c r="AD46" s="2"/>
    </row>
    <row r="47" spans="1:30" s="13" customFormat="1">
      <c r="A47" s="278"/>
      <c r="B47" s="288"/>
      <c r="C47" s="14" t="s">
        <v>64</v>
      </c>
      <c r="D47" s="51" t="s">
        <v>241</v>
      </c>
      <c r="E47" s="7">
        <f t="shared" si="1"/>
        <v>0</v>
      </c>
      <c r="F47" s="9">
        <f t="shared" si="4"/>
        <v>0</v>
      </c>
      <c r="G47" s="43"/>
      <c r="H47" s="43"/>
      <c r="I47" s="43"/>
      <c r="J47" s="43"/>
      <c r="K47" s="59"/>
      <c r="L47" s="9">
        <f t="shared" si="6"/>
        <v>0</v>
      </c>
      <c r="M47" s="43"/>
      <c r="N47" s="43"/>
      <c r="O47" s="43"/>
      <c r="P47" s="43"/>
      <c r="Q47" s="59"/>
      <c r="R47" s="157"/>
      <c r="S47" s="64" t="str">
        <f t="shared" si="0"/>
        <v/>
      </c>
      <c r="T47" s="69">
        <v>70</v>
      </c>
      <c r="U47" s="2"/>
      <c r="V47" s="2"/>
      <c r="W47" s="2"/>
      <c r="X47" s="2"/>
      <c r="Y47" s="2"/>
      <c r="Z47" s="2"/>
      <c r="AA47" s="2"/>
      <c r="AB47" s="2"/>
      <c r="AC47" s="2"/>
      <c r="AD47" s="2"/>
    </row>
    <row r="48" spans="1:30" s="13" customFormat="1">
      <c r="A48" s="278"/>
      <c r="B48" s="288"/>
      <c r="C48" s="14" t="s">
        <v>205</v>
      </c>
      <c r="D48" s="51" t="s">
        <v>240</v>
      </c>
      <c r="E48" s="7">
        <f t="shared" si="1"/>
        <v>0</v>
      </c>
      <c r="F48" s="9">
        <f t="shared" si="4"/>
        <v>0</v>
      </c>
      <c r="G48" s="43"/>
      <c r="H48" s="43"/>
      <c r="I48" s="43"/>
      <c r="J48" s="43"/>
      <c r="K48" s="59"/>
      <c r="L48" s="9">
        <f t="shared" si="6"/>
        <v>0</v>
      </c>
      <c r="M48" s="43"/>
      <c r="N48" s="43"/>
      <c r="O48" s="43"/>
      <c r="P48" s="43"/>
      <c r="Q48" s="59"/>
      <c r="R48" s="157"/>
      <c r="S48" s="64" t="str">
        <f t="shared" si="0"/>
        <v/>
      </c>
      <c r="T48" s="69">
        <v>70</v>
      </c>
      <c r="U48" s="2"/>
      <c r="V48" s="2"/>
      <c r="W48" s="2"/>
      <c r="X48" s="2"/>
      <c r="Y48" s="2"/>
      <c r="Z48" s="2"/>
      <c r="AA48" s="2"/>
      <c r="AB48" s="2"/>
      <c r="AC48" s="2"/>
      <c r="AD48" s="2"/>
    </row>
    <row r="49" spans="1:30" s="13" customFormat="1" ht="12.9" hidden="1" customHeight="1">
      <c r="A49" s="278"/>
      <c r="B49" s="288"/>
      <c r="C49" s="14" t="s">
        <v>206</v>
      </c>
      <c r="D49" s="51" t="s">
        <v>240</v>
      </c>
      <c r="E49" s="7">
        <f t="shared" si="1"/>
        <v>0</v>
      </c>
      <c r="F49" s="9">
        <f t="shared" si="4"/>
        <v>0</v>
      </c>
      <c r="G49" s="43"/>
      <c r="H49" s="43"/>
      <c r="I49" s="43"/>
      <c r="J49" s="43"/>
      <c r="K49" s="59"/>
      <c r="L49" s="9">
        <f t="shared" si="6"/>
        <v>0</v>
      </c>
      <c r="M49" s="43"/>
      <c r="N49" s="43"/>
      <c r="O49" s="43"/>
      <c r="P49" s="43"/>
      <c r="Q49" s="59"/>
      <c r="R49" s="157"/>
      <c r="S49" s="64" t="str">
        <f t="shared" si="0"/>
        <v/>
      </c>
      <c r="T49" s="69">
        <v>70</v>
      </c>
      <c r="U49" s="2"/>
      <c r="V49" s="2"/>
      <c r="W49" s="2"/>
      <c r="X49" s="2"/>
      <c r="Y49" s="2"/>
      <c r="Z49" s="2"/>
      <c r="AA49" s="2"/>
      <c r="AB49" s="2"/>
      <c r="AC49" s="2"/>
      <c r="AD49" s="2"/>
    </row>
    <row r="50" spans="1:30" s="13" customFormat="1">
      <c r="A50" s="278"/>
      <c r="B50" s="288"/>
      <c r="C50" s="14" t="s">
        <v>65</v>
      </c>
      <c r="D50" s="51" t="s">
        <v>242</v>
      </c>
      <c r="E50" s="7">
        <f t="shared" si="1"/>
        <v>0</v>
      </c>
      <c r="F50" s="9">
        <f t="shared" si="4"/>
        <v>0</v>
      </c>
      <c r="G50" s="43"/>
      <c r="H50" s="43"/>
      <c r="I50" s="43"/>
      <c r="J50" s="43"/>
      <c r="K50" s="59"/>
      <c r="L50" s="9">
        <f t="shared" si="6"/>
        <v>0</v>
      </c>
      <c r="M50" s="43"/>
      <c r="N50" s="43"/>
      <c r="O50" s="43"/>
      <c r="P50" s="43"/>
      <c r="Q50" s="59"/>
      <c r="R50" s="157"/>
      <c r="S50" s="64" t="str">
        <f t="shared" si="0"/>
        <v/>
      </c>
      <c r="T50" s="69">
        <v>70</v>
      </c>
      <c r="U50" s="2"/>
      <c r="V50" s="2"/>
      <c r="W50" s="2"/>
      <c r="X50" s="2"/>
      <c r="Y50" s="2"/>
      <c r="Z50" s="2"/>
      <c r="AA50" s="2"/>
      <c r="AB50" s="2"/>
      <c r="AC50" s="2"/>
      <c r="AD50" s="2"/>
    </row>
    <row r="51" spans="1:30" s="13" customFormat="1">
      <c r="A51" s="278"/>
      <c r="B51" s="288"/>
      <c r="C51" s="14" t="s">
        <v>66</v>
      </c>
      <c r="D51" s="51" t="s">
        <v>242</v>
      </c>
      <c r="E51" s="7">
        <f t="shared" si="1"/>
        <v>0</v>
      </c>
      <c r="F51" s="9">
        <f t="shared" si="4"/>
        <v>0</v>
      </c>
      <c r="G51" s="43"/>
      <c r="H51" s="43"/>
      <c r="I51" s="43"/>
      <c r="J51" s="43"/>
      <c r="K51" s="59"/>
      <c r="L51" s="9">
        <f t="shared" si="6"/>
        <v>0</v>
      </c>
      <c r="M51" s="43"/>
      <c r="N51" s="43"/>
      <c r="O51" s="43"/>
      <c r="P51" s="43"/>
      <c r="Q51" s="59"/>
      <c r="R51" s="157"/>
      <c r="S51" s="64" t="str">
        <f t="shared" si="0"/>
        <v/>
      </c>
      <c r="T51" s="69">
        <v>70</v>
      </c>
      <c r="U51" s="2"/>
      <c r="V51" s="2"/>
      <c r="W51" s="2"/>
      <c r="X51" s="2"/>
      <c r="Y51" s="2"/>
      <c r="Z51" s="2"/>
      <c r="AA51" s="2"/>
      <c r="AB51" s="2"/>
      <c r="AC51" s="2"/>
      <c r="AD51" s="2"/>
    </row>
    <row r="52" spans="1:30" s="13" customFormat="1">
      <c r="A52" s="278"/>
      <c r="B52" s="288"/>
      <c r="C52" s="14" t="s">
        <v>67</v>
      </c>
      <c r="D52" s="51" t="s">
        <v>240</v>
      </c>
      <c r="E52" s="7">
        <f t="shared" si="1"/>
        <v>0</v>
      </c>
      <c r="F52" s="9">
        <f t="shared" si="4"/>
        <v>0</v>
      </c>
      <c r="G52" s="43"/>
      <c r="H52" s="43"/>
      <c r="I52" s="43"/>
      <c r="J52" s="43"/>
      <c r="K52" s="59"/>
      <c r="L52" s="9">
        <f t="shared" si="6"/>
        <v>0</v>
      </c>
      <c r="M52" s="43"/>
      <c r="N52" s="43"/>
      <c r="O52" s="43"/>
      <c r="P52" s="43"/>
      <c r="Q52" s="59"/>
      <c r="R52" s="157"/>
      <c r="S52" s="64" t="str">
        <f t="shared" si="0"/>
        <v/>
      </c>
      <c r="T52" s="69">
        <v>70</v>
      </c>
      <c r="U52" s="2"/>
      <c r="V52" s="2"/>
      <c r="W52" s="2"/>
      <c r="X52" s="2"/>
      <c r="Y52" s="2"/>
      <c r="Z52" s="2"/>
      <c r="AA52" s="2"/>
      <c r="AB52" s="2"/>
      <c r="AC52" s="2"/>
      <c r="AD52" s="2"/>
    </row>
    <row r="53" spans="1:30" s="13" customFormat="1">
      <c r="A53" s="278"/>
      <c r="B53" s="288"/>
      <c r="C53" s="14" t="s">
        <v>68</v>
      </c>
      <c r="D53" s="51" t="s">
        <v>240</v>
      </c>
      <c r="E53" s="7">
        <f t="shared" si="1"/>
        <v>0</v>
      </c>
      <c r="F53" s="9">
        <f t="shared" si="4"/>
        <v>0</v>
      </c>
      <c r="G53" s="43"/>
      <c r="H53" s="43"/>
      <c r="I53" s="43"/>
      <c r="J53" s="43"/>
      <c r="K53" s="59"/>
      <c r="L53" s="9">
        <f t="shared" si="6"/>
        <v>0</v>
      </c>
      <c r="M53" s="43"/>
      <c r="N53" s="43"/>
      <c r="O53" s="43"/>
      <c r="P53" s="43"/>
      <c r="Q53" s="59"/>
      <c r="R53" s="157"/>
      <c r="S53" s="64" t="str">
        <f t="shared" si="0"/>
        <v/>
      </c>
      <c r="T53" s="69">
        <v>70</v>
      </c>
      <c r="U53" s="2"/>
      <c r="V53" s="2"/>
      <c r="W53" s="2"/>
      <c r="X53" s="2"/>
      <c r="Y53" s="2"/>
      <c r="Z53" s="2"/>
      <c r="AA53" s="2"/>
      <c r="AB53" s="2"/>
      <c r="AC53" s="2"/>
      <c r="AD53" s="2"/>
    </row>
    <row r="54" spans="1:30" s="13" customFormat="1">
      <c r="A54" s="278"/>
      <c r="B54" s="288"/>
      <c r="C54" s="14" t="s">
        <v>69</v>
      </c>
      <c r="D54" s="51" t="s">
        <v>240</v>
      </c>
      <c r="E54" s="7">
        <f t="shared" si="1"/>
        <v>0</v>
      </c>
      <c r="F54" s="9">
        <f t="shared" si="4"/>
        <v>0</v>
      </c>
      <c r="G54" s="43"/>
      <c r="H54" s="43"/>
      <c r="I54" s="43"/>
      <c r="J54" s="43"/>
      <c r="K54" s="59"/>
      <c r="L54" s="9">
        <f t="shared" si="6"/>
        <v>0</v>
      </c>
      <c r="M54" s="43"/>
      <c r="N54" s="43"/>
      <c r="O54" s="43"/>
      <c r="P54" s="43"/>
      <c r="Q54" s="59"/>
      <c r="R54" s="157"/>
      <c r="S54" s="64" t="str">
        <f t="shared" si="0"/>
        <v/>
      </c>
      <c r="T54" s="69">
        <v>70</v>
      </c>
      <c r="U54" s="2"/>
      <c r="V54" s="2"/>
      <c r="W54" s="2"/>
      <c r="X54" s="2"/>
      <c r="Y54" s="2"/>
      <c r="Z54" s="2"/>
      <c r="AA54" s="2"/>
      <c r="AB54" s="2"/>
      <c r="AC54" s="2"/>
      <c r="AD54" s="2"/>
    </row>
    <row r="55" spans="1:30" s="13" customFormat="1">
      <c r="A55" s="278"/>
      <c r="B55" s="288"/>
      <c r="C55" s="14" t="s">
        <v>190</v>
      </c>
      <c r="D55" s="51" t="s">
        <v>214</v>
      </c>
      <c r="E55" s="7">
        <f t="shared" si="1"/>
        <v>0</v>
      </c>
      <c r="F55" s="9">
        <f t="shared" si="4"/>
        <v>0</v>
      </c>
      <c r="G55" s="43"/>
      <c r="H55" s="43"/>
      <c r="I55" s="43"/>
      <c r="J55" s="43"/>
      <c r="K55" s="59"/>
      <c r="L55" s="9">
        <f t="shared" si="6"/>
        <v>0</v>
      </c>
      <c r="M55" s="43"/>
      <c r="N55" s="43"/>
      <c r="O55" s="43"/>
      <c r="P55" s="43"/>
      <c r="Q55" s="59"/>
      <c r="R55" s="157"/>
      <c r="S55" s="64" t="str">
        <f t="shared" si="0"/>
        <v/>
      </c>
      <c r="T55" s="69">
        <v>70</v>
      </c>
      <c r="U55" s="2"/>
      <c r="V55" s="2"/>
      <c r="W55" s="2"/>
      <c r="X55" s="2"/>
      <c r="Y55" s="2"/>
      <c r="Z55" s="2"/>
      <c r="AA55" s="2"/>
      <c r="AB55" s="2"/>
      <c r="AC55" s="2"/>
      <c r="AD55" s="2"/>
    </row>
    <row r="56" spans="1:30" s="13" customFormat="1" ht="12.9" hidden="1" customHeight="1">
      <c r="A56" s="278"/>
      <c r="B56" s="288"/>
      <c r="C56" s="15" t="s">
        <v>70</v>
      </c>
      <c r="D56" s="51" t="s">
        <v>240</v>
      </c>
      <c r="E56" s="7">
        <f t="shared" si="1"/>
        <v>0</v>
      </c>
      <c r="F56" s="9">
        <f t="shared" si="4"/>
        <v>0</v>
      </c>
      <c r="G56" s="43"/>
      <c r="H56" s="43"/>
      <c r="I56" s="43"/>
      <c r="J56" s="43"/>
      <c r="K56" s="59"/>
      <c r="L56" s="9">
        <f t="shared" si="6"/>
        <v>0</v>
      </c>
      <c r="M56" s="43"/>
      <c r="N56" s="43"/>
      <c r="O56" s="43"/>
      <c r="P56" s="43"/>
      <c r="Q56" s="59"/>
      <c r="R56" s="157"/>
      <c r="S56" s="64" t="str">
        <f t="shared" si="0"/>
        <v/>
      </c>
      <c r="T56" s="69">
        <v>70</v>
      </c>
      <c r="U56" s="2"/>
      <c r="V56" s="2"/>
      <c r="W56" s="2"/>
      <c r="X56" s="2"/>
      <c r="Y56" s="2"/>
      <c r="Z56" s="2"/>
      <c r="AA56" s="2"/>
      <c r="AB56" s="2"/>
      <c r="AC56" s="2"/>
      <c r="AD56" s="2"/>
    </row>
    <row r="57" spans="1:30" s="13" customFormat="1">
      <c r="A57" s="278"/>
      <c r="B57" s="288"/>
      <c r="C57" s="15" t="s">
        <v>71</v>
      </c>
      <c r="D57" s="51" t="s">
        <v>214</v>
      </c>
      <c r="E57" s="7">
        <f t="shared" si="1"/>
        <v>0</v>
      </c>
      <c r="F57" s="9">
        <f t="shared" si="4"/>
        <v>0</v>
      </c>
      <c r="G57" s="43"/>
      <c r="H57" s="43"/>
      <c r="I57" s="43"/>
      <c r="J57" s="43"/>
      <c r="K57" s="59"/>
      <c r="L57" s="9">
        <f t="shared" si="6"/>
        <v>0</v>
      </c>
      <c r="M57" s="43"/>
      <c r="N57" s="43"/>
      <c r="O57" s="43"/>
      <c r="P57" s="43"/>
      <c r="Q57" s="59"/>
      <c r="R57" s="157"/>
      <c r="S57" s="64" t="str">
        <f t="shared" si="0"/>
        <v/>
      </c>
      <c r="T57" s="69">
        <v>70</v>
      </c>
      <c r="U57" s="2"/>
      <c r="V57" s="2"/>
      <c r="W57" s="2"/>
      <c r="X57" s="2"/>
      <c r="Y57" s="2"/>
      <c r="Z57" s="2"/>
      <c r="AA57" s="2"/>
      <c r="AB57" s="2"/>
      <c r="AC57" s="2"/>
      <c r="AD57" s="2"/>
    </row>
    <row r="58" spans="1:30" s="13" customFormat="1">
      <c r="A58" s="278"/>
      <c r="B58" s="288"/>
      <c r="C58" s="15" t="s">
        <v>72</v>
      </c>
      <c r="D58" s="51" t="s">
        <v>240</v>
      </c>
      <c r="E58" s="7">
        <f t="shared" si="1"/>
        <v>0</v>
      </c>
      <c r="F58" s="9">
        <f t="shared" si="4"/>
        <v>0</v>
      </c>
      <c r="G58" s="43"/>
      <c r="H58" s="43"/>
      <c r="I58" s="43"/>
      <c r="J58" s="43"/>
      <c r="K58" s="59"/>
      <c r="L58" s="9">
        <f t="shared" si="6"/>
        <v>0</v>
      </c>
      <c r="M58" s="43"/>
      <c r="N58" s="43"/>
      <c r="O58" s="43"/>
      <c r="P58" s="43"/>
      <c r="Q58" s="59"/>
      <c r="R58" s="157"/>
      <c r="S58" s="64" t="str">
        <f t="shared" si="0"/>
        <v/>
      </c>
      <c r="T58" s="69">
        <v>70</v>
      </c>
      <c r="U58" s="2"/>
      <c r="V58" s="2"/>
      <c r="W58" s="2"/>
      <c r="X58" s="2"/>
      <c r="Y58" s="2"/>
      <c r="Z58" s="2"/>
      <c r="AA58" s="2"/>
      <c r="AB58" s="2"/>
      <c r="AC58" s="2"/>
      <c r="AD58" s="2"/>
    </row>
    <row r="59" spans="1:30" s="13" customFormat="1">
      <c r="A59" s="278"/>
      <c r="B59" s="288"/>
      <c r="C59" s="15" t="s">
        <v>73</v>
      </c>
      <c r="D59" s="51" t="s">
        <v>240</v>
      </c>
      <c r="E59" s="7">
        <f t="shared" si="1"/>
        <v>0</v>
      </c>
      <c r="F59" s="9">
        <f t="shared" si="4"/>
        <v>0</v>
      </c>
      <c r="G59" s="43"/>
      <c r="H59" s="43"/>
      <c r="I59" s="43"/>
      <c r="J59" s="43"/>
      <c r="K59" s="59"/>
      <c r="L59" s="9">
        <f t="shared" si="6"/>
        <v>0</v>
      </c>
      <c r="M59" s="43"/>
      <c r="N59" s="43"/>
      <c r="O59" s="43"/>
      <c r="P59" s="43"/>
      <c r="Q59" s="59"/>
      <c r="R59" s="157"/>
      <c r="S59" s="64" t="str">
        <f t="shared" si="0"/>
        <v/>
      </c>
      <c r="T59" s="69">
        <v>70</v>
      </c>
      <c r="U59" s="2"/>
      <c r="V59" s="2"/>
      <c r="W59" s="2"/>
      <c r="X59" s="2"/>
      <c r="Y59" s="2"/>
      <c r="Z59" s="2"/>
      <c r="AA59" s="2"/>
      <c r="AB59" s="2"/>
      <c r="AC59" s="2"/>
      <c r="AD59" s="2"/>
    </row>
    <row r="60" spans="1:30" s="13" customFormat="1">
      <c r="A60" s="278"/>
      <c r="B60" s="288"/>
      <c r="C60" s="15" t="s">
        <v>74</v>
      </c>
      <c r="D60" s="51" t="s">
        <v>240</v>
      </c>
      <c r="E60" s="7">
        <f t="shared" si="1"/>
        <v>0</v>
      </c>
      <c r="F60" s="9">
        <f t="shared" si="4"/>
        <v>0</v>
      </c>
      <c r="G60" s="43"/>
      <c r="H60" s="43"/>
      <c r="I60" s="43"/>
      <c r="J60" s="43"/>
      <c r="K60" s="59"/>
      <c r="L60" s="9">
        <f t="shared" si="6"/>
        <v>0</v>
      </c>
      <c r="M60" s="43"/>
      <c r="N60" s="43"/>
      <c r="O60" s="43"/>
      <c r="P60" s="43"/>
      <c r="Q60" s="59"/>
      <c r="R60" s="157"/>
      <c r="S60" s="64" t="str">
        <f t="shared" si="0"/>
        <v/>
      </c>
      <c r="T60" s="69">
        <v>70</v>
      </c>
      <c r="U60" s="2"/>
      <c r="V60" s="2"/>
      <c r="W60" s="2"/>
      <c r="X60" s="2"/>
      <c r="Y60" s="2"/>
      <c r="Z60" s="2"/>
      <c r="AA60" s="2"/>
      <c r="AB60" s="2"/>
      <c r="AC60" s="2"/>
      <c r="AD60" s="2"/>
    </row>
    <row r="61" spans="1:30" s="13" customFormat="1">
      <c r="A61" s="278"/>
      <c r="B61" s="288"/>
      <c r="C61" s="15" t="s">
        <v>75</v>
      </c>
      <c r="D61" s="51" t="s">
        <v>211</v>
      </c>
      <c r="E61" s="7">
        <f t="shared" si="1"/>
        <v>0</v>
      </c>
      <c r="F61" s="9">
        <f t="shared" si="4"/>
        <v>0</v>
      </c>
      <c r="G61" s="43"/>
      <c r="H61" s="43"/>
      <c r="I61" s="43"/>
      <c r="J61" s="43"/>
      <c r="K61" s="59"/>
      <c r="L61" s="9">
        <f t="shared" si="6"/>
        <v>0</v>
      </c>
      <c r="M61" s="43"/>
      <c r="N61" s="43"/>
      <c r="O61" s="43"/>
      <c r="P61" s="43"/>
      <c r="Q61" s="59"/>
      <c r="R61" s="157"/>
      <c r="S61" s="64" t="str">
        <f t="shared" si="0"/>
        <v/>
      </c>
      <c r="T61" s="69">
        <v>70</v>
      </c>
      <c r="U61" s="2"/>
      <c r="V61" s="2"/>
      <c r="W61" s="2"/>
      <c r="X61" s="2"/>
      <c r="Y61" s="2"/>
      <c r="Z61" s="2"/>
      <c r="AA61" s="2"/>
      <c r="AB61" s="2"/>
      <c r="AC61" s="2"/>
      <c r="AD61" s="2"/>
    </row>
    <row r="62" spans="1:30" s="13" customFormat="1">
      <c r="A62" s="278"/>
      <c r="B62" s="288"/>
      <c r="C62" s="15" t="s">
        <v>76</v>
      </c>
      <c r="D62" s="51" t="s">
        <v>242</v>
      </c>
      <c r="E62" s="7">
        <f t="shared" si="1"/>
        <v>0</v>
      </c>
      <c r="F62" s="9">
        <f t="shared" si="4"/>
        <v>0</v>
      </c>
      <c r="G62" s="43"/>
      <c r="H62" s="43"/>
      <c r="I62" s="43"/>
      <c r="J62" s="43"/>
      <c r="K62" s="59"/>
      <c r="L62" s="9">
        <f t="shared" si="6"/>
        <v>0</v>
      </c>
      <c r="M62" s="43"/>
      <c r="N62" s="43"/>
      <c r="O62" s="43"/>
      <c r="P62" s="43"/>
      <c r="Q62" s="59"/>
      <c r="R62" s="157"/>
      <c r="S62" s="64" t="str">
        <f t="shared" si="0"/>
        <v/>
      </c>
      <c r="T62" s="69">
        <v>70</v>
      </c>
      <c r="U62" s="2"/>
      <c r="V62" s="2"/>
      <c r="W62" s="2"/>
      <c r="X62" s="2"/>
      <c r="Y62" s="2"/>
      <c r="Z62" s="2"/>
      <c r="AA62" s="2"/>
      <c r="AB62" s="2"/>
      <c r="AC62" s="2"/>
      <c r="AD62" s="2"/>
    </row>
    <row r="63" spans="1:30" s="13" customFormat="1">
      <c r="A63" s="278"/>
      <c r="B63" s="288"/>
      <c r="C63" s="15" t="s">
        <v>77</v>
      </c>
      <c r="D63" s="51" t="s">
        <v>241</v>
      </c>
      <c r="E63" s="7">
        <f t="shared" si="1"/>
        <v>0</v>
      </c>
      <c r="F63" s="9">
        <f t="shared" si="4"/>
        <v>0</v>
      </c>
      <c r="G63" s="43"/>
      <c r="H63" s="43"/>
      <c r="I63" s="43"/>
      <c r="J63" s="43"/>
      <c r="K63" s="59"/>
      <c r="L63" s="9">
        <f t="shared" si="6"/>
        <v>0</v>
      </c>
      <c r="M63" s="43"/>
      <c r="N63" s="43"/>
      <c r="O63" s="43"/>
      <c r="P63" s="43"/>
      <c r="Q63" s="59"/>
      <c r="R63" s="157"/>
      <c r="S63" s="64" t="str">
        <f t="shared" si="0"/>
        <v/>
      </c>
      <c r="T63" s="69">
        <v>70</v>
      </c>
      <c r="U63" s="2"/>
      <c r="V63" s="2"/>
      <c r="W63" s="2"/>
      <c r="X63" s="2"/>
      <c r="Y63" s="2"/>
      <c r="Z63" s="2"/>
      <c r="AA63" s="2"/>
      <c r="AB63" s="2"/>
      <c r="AC63" s="2"/>
      <c r="AD63" s="2"/>
    </row>
    <row r="64" spans="1:30" s="13" customFormat="1">
      <c r="A64" s="278"/>
      <c r="B64" s="288"/>
      <c r="C64" s="15" t="s">
        <v>78</v>
      </c>
      <c r="D64" s="51" t="s">
        <v>211</v>
      </c>
      <c r="E64" s="7">
        <f t="shared" si="1"/>
        <v>0</v>
      </c>
      <c r="F64" s="9">
        <f t="shared" si="4"/>
        <v>0</v>
      </c>
      <c r="G64" s="43"/>
      <c r="H64" s="43"/>
      <c r="I64" s="43"/>
      <c r="J64" s="43"/>
      <c r="K64" s="59"/>
      <c r="L64" s="9">
        <f t="shared" si="6"/>
        <v>0</v>
      </c>
      <c r="M64" s="43"/>
      <c r="N64" s="43"/>
      <c r="O64" s="43"/>
      <c r="P64" s="43"/>
      <c r="Q64" s="59"/>
      <c r="R64" s="157"/>
      <c r="S64" s="64" t="str">
        <f t="shared" si="0"/>
        <v/>
      </c>
      <c r="T64" s="69">
        <v>70</v>
      </c>
      <c r="U64" s="2"/>
      <c r="V64" s="2"/>
      <c r="W64" s="2"/>
      <c r="X64" s="2"/>
      <c r="Y64" s="2"/>
      <c r="Z64" s="2"/>
      <c r="AA64" s="2"/>
      <c r="AB64" s="2"/>
      <c r="AC64" s="2"/>
      <c r="AD64" s="2"/>
    </row>
    <row r="65" spans="1:30" s="13" customFormat="1">
      <c r="A65" s="278"/>
      <c r="B65" s="288"/>
      <c r="C65" s="15" t="s">
        <v>79</v>
      </c>
      <c r="D65" s="51" t="s">
        <v>211</v>
      </c>
      <c r="E65" s="7">
        <f t="shared" si="1"/>
        <v>0</v>
      </c>
      <c r="F65" s="9">
        <f t="shared" si="4"/>
        <v>0</v>
      </c>
      <c r="G65" s="43"/>
      <c r="H65" s="43"/>
      <c r="I65" s="43"/>
      <c r="J65" s="43"/>
      <c r="K65" s="59"/>
      <c r="L65" s="9">
        <f t="shared" si="6"/>
        <v>0</v>
      </c>
      <c r="M65" s="43"/>
      <c r="N65" s="43"/>
      <c r="O65" s="43"/>
      <c r="P65" s="43"/>
      <c r="Q65" s="59"/>
      <c r="R65" s="157"/>
      <c r="S65" s="64" t="str">
        <f t="shared" si="0"/>
        <v/>
      </c>
      <c r="T65" s="69">
        <v>70</v>
      </c>
      <c r="U65" s="2"/>
      <c r="V65" s="2"/>
      <c r="W65" s="2"/>
      <c r="X65" s="2"/>
      <c r="Y65" s="2"/>
      <c r="Z65" s="2"/>
      <c r="AA65" s="2"/>
      <c r="AB65" s="2"/>
      <c r="AC65" s="2"/>
      <c r="AD65" s="2"/>
    </row>
    <row r="66" spans="1:30" s="13" customFormat="1">
      <c r="A66" s="278"/>
      <c r="B66" s="288"/>
      <c r="C66" s="15" t="s">
        <v>80</v>
      </c>
      <c r="D66" s="51" t="s">
        <v>211</v>
      </c>
      <c r="E66" s="7">
        <f t="shared" si="1"/>
        <v>0</v>
      </c>
      <c r="F66" s="9">
        <f t="shared" si="4"/>
        <v>0</v>
      </c>
      <c r="G66" s="43"/>
      <c r="H66" s="43"/>
      <c r="I66" s="43"/>
      <c r="J66" s="43"/>
      <c r="K66" s="59"/>
      <c r="L66" s="9">
        <f t="shared" si="6"/>
        <v>0</v>
      </c>
      <c r="M66" s="43"/>
      <c r="N66" s="43"/>
      <c r="O66" s="43"/>
      <c r="P66" s="43"/>
      <c r="Q66" s="59"/>
      <c r="R66" s="157"/>
      <c r="S66" s="64" t="str">
        <f t="shared" si="0"/>
        <v/>
      </c>
      <c r="T66" s="69">
        <v>70</v>
      </c>
      <c r="U66" s="2"/>
      <c r="V66" s="2"/>
      <c r="W66" s="2"/>
      <c r="X66" s="2"/>
      <c r="Y66" s="2"/>
      <c r="Z66" s="2"/>
      <c r="AA66" s="2"/>
      <c r="AB66" s="2"/>
      <c r="AC66" s="2"/>
      <c r="AD66" s="2"/>
    </row>
    <row r="67" spans="1:30" s="13" customFormat="1">
      <c r="A67" s="278"/>
      <c r="B67" s="288" t="s">
        <v>81</v>
      </c>
      <c r="C67" s="15" t="s">
        <v>82</v>
      </c>
      <c r="D67" s="51" t="s">
        <v>214</v>
      </c>
      <c r="E67" s="7">
        <f t="shared" si="1"/>
        <v>0</v>
      </c>
      <c r="F67" s="9">
        <f t="shared" si="4"/>
        <v>0</v>
      </c>
      <c r="G67" s="43"/>
      <c r="H67" s="43"/>
      <c r="I67" s="43"/>
      <c r="J67" s="43"/>
      <c r="K67" s="59"/>
      <c r="L67" s="9">
        <f t="shared" si="6"/>
        <v>0</v>
      </c>
      <c r="M67" s="43"/>
      <c r="N67" s="43"/>
      <c r="O67" s="43"/>
      <c r="P67" s="43"/>
      <c r="Q67" s="59"/>
      <c r="R67" s="157"/>
      <c r="S67" s="64" t="str">
        <f t="shared" si="0"/>
        <v/>
      </c>
      <c r="T67" s="69">
        <v>70</v>
      </c>
      <c r="U67" s="2"/>
      <c r="V67" s="2"/>
      <c r="W67" s="2"/>
      <c r="X67" s="2"/>
      <c r="Y67" s="2"/>
      <c r="Z67" s="2"/>
      <c r="AA67" s="2"/>
      <c r="AB67" s="2"/>
      <c r="AC67" s="2"/>
      <c r="AD67" s="2"/>
    </row>
    <row r="68" spans="1:30" s="13" customFormat="1">
      <c r="A68" s="278"/>
      <c r="B68" s="288"/>
      <c r="C68" s="15" t="s">
        <v>83</v>
      </c>
      <c r="D68" s="51" t="s">
        <v>214</v>
      </c>
      <c r="E68" s="7">
        <f t="shared" si="1"/>
        <v>0</v>
      </c>
      <c r="F68" s="9">
        <f t="shared" si="4"/>
        <v>0</v>
      </c>
      <c r="G68" s="43"/>
      <c r="H68" s="43"/>
      <c r="I68" s="43"/>
      <c r="J68" s="43"/>
      <c r="K68" s="59"/>
      <c r="L68" s="9">
        <f t="shared" si="6"/>
        <v>0</v>
      </c>
      <c r="M68" s="43"/>
      <c r="N68" s="43"/>
      <c r="O68" s="43"/>
      <c r="P68" s="43"/>
      <c r="Q68" s="59"/>
      <c r="R68" s="157"/>
      <c r="S68" s="64" t="str">
        <f t="shared" si="0"/>
        <v/>
      </c>
      <c r="T68" s="69">
        <v>70</v>
      </c>
      <c r="U68" s="2"/>
      <c r="V68" s="2"/>
      <c r="W68" s="2"/>
      <c r="X68" s="2"/>
      <c r="Y68" s="2"/>
      <c r="Z68" s="2"/>
      <c r="AA68" s="2"/>
      <c r="AB68" s="2"/>
      <c r="AC68" s="2"/>
      <c r="AD68" s="2"/>
    </row>
    <row r="69" spans="1:30" s="13" customFormat="1">
      <c r="A69" s="278"/>
      <c r="B69" s="288"/>
      <c r="C69" s="15" t="s">
        <v>84</v>
      </c>
      <c r="D69" s="51" t="s">
        <v>214</v>
      </c>
      <c r="E69" s="7">
        <f t="shared" si="1"/>
        <v>0</v>
      </c>
      <c r="F69" s="9">
        <f t="shared" si="4"/>
        <v>0</v>
      </c>
      <c r="G69" s="43"/>
      <c r="H69" s="43"/>
      <c r="I69" s="43"/>
      <c r="J69" s="43"/>
      <c r="K69" s="59"/>
      <c r="L69" s="9">
        <f t="shared" si="6"/>
        <v>0</v>
      </c>
      <c r="M69" s="43"/>
      <c r="N69" s="43"/>
      <c r="O69" s="43"/>
      <c r="P69" s="43"/>
      <c r="Q69" s="59"/>
      <c r="R69" s="157"/>
      <c r="S69" s="64" t="str">
        <f t="shared" si="0"/>
        <v/>
      </c>
      <c r="T69" s="69">
        <v>70</v>
      </c>
      <c r="U69" s="2"/>
      <c r="V69" s="2"/>
      <c r="W69" s="2"/>
      <c r="X69" s="2"/>
      <c r="Y69" s="2"/>
      <c r="Z69" s="2"/>
      <c r="AA69" s="2"/>
      <c r="AB69" s="2"/>
      <c r="AC69" s="2"/>
      <c r="AD69" s="2"/>
    </row>
    <row r="70" spans="1:30" s="13" customFormat="1">
      <c r="A70" s="278"/>
      <c r="B70" s="288" t="s">
        <v>85</v>
      </c>
      <c r="C70" s="57" t="s">
        <v>86</v>
      </c>
      <c r="D70" s="336" t="s">
        <v>240</v>
      </c>
      <c r="E70" s="295">
        <f>F70+L70</f>
        <v>0</v>
      </c>
      <c r="F70" s="296">
        <f>SUM(G70:K73)</f>
        <v>0</v>
      </c>
      <c r="G70" s="292"/>
      <c r="H70" s="292"/>
      <c r="I70" s="292"/>
      <c r="J70" s="292"/>
      <c r="K70" s="292"/>
      <c r="L70" s="296">
        <f>SUM(M70:Q73)</f>
        <v>0</v>
      </c>
      <c r="M70" s="292"/>
      <c r="N70" s="292"/>
      <c r="O70" s="292"/>
      <c r="P70" s="292"/>
      <c r="Q70" s="292"/>
      <c r="R70" s="160"/>
      <c r="S70" s="291" t="str">
        <f>IFERROR(ROUND(F70/E70*100,1),"")</f>
        <v/>
      </c>
      <c r="T70" s="69">
        <v>70</v>
      </c>
      <c r="U70" s="2"/>
      <c r="V70" s="2"/>
      <c r="W70" s="2"/>
      <c r="X70" s="2"/>
      <c r="Y70" s="2"/>
      <c r="Z70" s="2"/>
      <c r="AA70" s="2"/>
      <c r="AB70" s="2"/>
      <c r="AC70" s="2"/>
      <c r="AD70" s="2"/>
    </row>
    <row r="71" spans="1:30" s="13" customFormat="1">
      <c r="A71" s="278"/>
      <c r="B71" s="288"/>
      <c r="C71" s="57" t="s">
        <v>87</v>
      </c>
      <c r="D71" s="336"/>
      <c r="E71" s="295"/>
      <c r="F71" s="296"/>
      <c r="G71" s="293"/>
      <c r="H71" s="293"/>
      <c r="I71" s="293"/>
      <c r="J71" s="293"/>
      <c r="K71" s="293"/>
      <c r="L71" s="296"/>
      <c r="M71" s="293"/>
      <c r="N71" s="293"/>
      <c r="O71" s="293"/>
      <c r="P71" s="293"/>
      <c r="Q71" s="293"/>
      <c r="R71" s="160"/>
      <c r="S71" s="291"/>
      <c r="T71" s="69">
        <v>70</v>
      </c>
      <c r="U71" s="2"/>
      <c r="V71" s="2"/>
      <c r="W71" s="2"/>
      <c r="X71" s="2"/>
      <c r="Y71" s="2"/>
      <c r="Z71" s="2"/>
      <c r="AA71" s="2"/>
      <c r="AB71" s="2"/>
      <c r="AC71" s="2"/>
      <c r="AD71" s="2"/>
    </row>
    <row r="72" spans="1:30" s="13" customFormat="1">
      <c r="A72" s="278"/>
      <c r="B72" s="288"/>
      <c r="C72" s="57" t="s">
        <v>88</v>
      </c>
      <c r="D72" s="336"/>
      <c r="E72" s="295"/>
      <c r="F72" s="296"/>
      <c r="G72" s="293"/>
      <c r="H72" s="293"/>
      <c r="I72" s="293"/>
      <c r="J72" s="293"/>
      <c r="K72" s="293"/>
      <c r="L72" s="296"/>
      <c r="M72" s="293"/>
      <c r="N72" s="293"/>
      <c r="O72" s="293"/>
      <c r="P72" s="293"/>
      <c r="Q72" s="293"/>
      <c r="R72" s="160"/>
      <c r="S72" s="291"/>
      <c r="T72" s="69">
        <v>70</v>
      </c>
      <c r="U72" s="2"/>
      <c r="V72" s="2"/>
      <c r="W72" s="2"/>
      <c r="X72" s="2"/>
      <c r="Y72" s="2"/>
      <c r="Z72" s="2"/>
      <c r="AA72" s="2"/>
      <c r="AB72" s="2"/>
      <c r="AC72" s="2"/>
      <c r="AD72" s="2"/>
    </row>
    <row r="73" spans="1:30" s="13" customFormat="1">
      <c r="A73" s="278"/>
      <c r="B73" s="288"/>
      <c r="C73" s="57" t="s">
        <v>89</v>
      </c>
      <c r="D73" s="336"/>
      <c r="E73" s="295"/>
      <c r="F73" s="296"/>
      <c r="G73" s="294"/>
      <c r="H73" s="294"/>
      <c r="I73" s="294"/>
      <c r="J73" s="294"/>
      <c r="K73" s="294"/>
      <c r="L73" s="296"/>
      <c r="M73" s="294"/>
      <c r="N73" s="294"/>
      <c r="O73" s="294"/>
      <c r="P73" s="294"/>
      <c r="Q73" s="294"/>
      <c r="R73" s="160"/>
      <c r="S73" s="291"/>
      <c r="T73" s="69">
        <v>70</v>
      </c>
      <c r="U73" s="2"/>
      <c r="V73" s="2"/>
      <c r="W73" s="2"/>
      <c r="X73" s="2"/>
      <c r="Y73" s="2"/>
      <c r="Z73" s="2"/>
      <c r="AA73" s="2"/>
      <c r="AB73" s="2"/>
      <c r="AC73" s="2"/>
      <c r="AD73" s="2"/>
    </row>
    <row r="74" spans="1:30" s="13" customFormat="1">
      <c r="A74" s="278"/>
      <c r="B74" s="276" t="s">
        <v>208</v>
      </c>
      <c r="C74" s="15" t="s">
        <v>192</v>
      </c>
      <c r="D74" s="51" t="s">
        <v>243</v>
      </c>
      <c r="E74" s="7">
        <f t="shared" si="1"/>
        <v>0</v>
      </c>
      <c r="F74" s="9">
        <f t="shared" si="4"/>
        <v>0</v>
      </c>
      <c r="G74" s="43"/>
      <c r="H74" s="43"/>
      <c r="I74" s="43"/>
      <c r="J74" s="43"/>
      <c r="K74" s="59"/>
      <c r="L74" s="9">
        <f t="shared" ref="L74:L76" si="7">SUM(M74:Q74)</f>
        <v>0</v>
      </c>
      <c r="M74" s="43"/>
      <c r="N74" s="43"/>
      <c r="O74" s="43"/>
      <c r="P74" s="43"/>
      <c r="Q74" s="59"/>
      <c r="R74" s="157"/>
      <c r="S74" s="64" t="str">
        <f t="shared" ref="S74:S141" si="8">IFERROR(ROUND(F74/E74*100,1),"")</f>
        <v/>
      </c>
      <c r="T74" s="69">
        <v>70</v>
      </c>
      <c r="U74" s="2"/>
      <c r="V74" s="2"/>
      <c r="W74" s="2"/>
      <c r="X74" s="2"/>
      <c r="Y74" s="2"/>
      <c r="Z74" s="2"/>
      <c r="AA74" s="2"/>
      <c r="AB74" s="2"/>
      <c r="AC74" s="2"/>
      <c r="AD74" s="2"/>
    </row>
    <row r="75" spans="1:30" s="13" customFormat="1" ht="12.9" hidden="1" customHeight="1">
      <c r="A75" s="278"/>
      <c r="B75" s="277"/>
      <c r="C75" s="15" t="s">
        <v>90</v>
      </c>
      <c r="D75" s="51" t="s">
        <v>240</v>
      </c>
      <c r="E75" s="7">
        <f t="shared" si="1"/>
        <v>0</v>
      </c>
      <c r="F75" s="9">
        <f t="shared" si="4"/>
        <v>0</v>
      </c>
      <c r="G75" s="43"/>
      <c r="H75" s="43"/>
      <c r="I75" s="43"/>
      <c r="J75" s="43"/>
      <c r="K75" s="59"/>
      <c r="L75" s="9">
        <f t="shared" si="7"/>
        <v>0</v>
      </c>
      <c r="M75" s="43"/>
      <c r="N75" s="43"/>
      <c r="O75" s="43"/>
      <c r="P75" s="43"/>
      <c r="Q75" s="59"/>
      <c r="R75" s="157"/>
      <c r="S75" s="64" t="str">
        <f t="shared" si="8"/>
        <v/>
      </c>
      <c r="T75" s="69">
        <v>70</v>
      </c>
      <c r="U75" s="2"/>
      <c r="V75" s="2"/>
      <c r="W75" s="2"/>
      <c r="X75" s="2"/>
      <c r="Y75" s="2"/>
      <c r="Z75" s="2"/>
      <c r="AA75" s="2"/>
      <c r="AB75" s="2"/>
      <c r="AC75" s="2"/>
      <c r="AD75" s="2"/>
    </row>
    <row r="76" spans="1:30" s="13" customFormat="1" ht="12.9" hidden="1" customHeight="1">
      <c r="A76" s="278"/>
      <c r="B76" s="277"/>
      <c r="C76" s="15" t="s">
        <v>91</v>
      </c>
      <c r="D76" s="51" t="s">
        <v>240</v>
      </c>
      <c r="E76" s="7">
        <f t="shared" si="1"/>
        <v>0</v>
      </c>
      <c r="F76" s="9">
        <f t="shared" si="4"/>
        <v>0</v>
      </c>
      <c r="G76" s="43"/>
      <c r="H76" s="43"/>
      <c r="I76" s="43"/>
      <c r="J76" s="43"/>
      <c r="K76" s="59"/>
      <c r="L76" s="9">
        <f t="shared" si="7"/>
        <v>0</v>
      </c>
      <c r="M76" s="43"/>
      <c r="N76" s="43"/>
      <c r="O76" s="43"/>
      <c r="P76" s="43"/>
      <c r="Q76" s="59"/>
      <c r="R76" s="157"/>
      <c r="S76" s="64" t="str">
        <f t="shared" si="8"/>
        <v/>
      </c>
      <c r="T76" s="69">
        <v>70</v>
      </c>
      <c r="U76" s="2"/>
      <c r="V76" s="2"/>
      <c r="W76" s="2"/>
      <c r="X76" s="2"/>
      <c r="Y76" s="2"/>
      <c r="Z76" s="2"/>
      <c r="AA76" s="2"/>
      <c r="AB76" s="2"/>
      <c r="AC76" s="2"/>
      <c r="AD76" s="2"/>
    </row>
    <row r="77" spans="1:30" s="13" customFormat="1">
      <c r="A77" s="278"/>
      <c r="B77" s="277"/>
      <c r="C77" s="15" t="s">
        <v>92</v>
      </c>
      <c r="D77" s="51" t="s">
        <v>243</v>
      </c>
      <c r="E77" s="7">
        <f t="shared" ref="E77:E148" si="9">F77+L77</f>
        <v>0</v>
      </c>
      <c r="F77" s="9">
        <f t="shared" ref="F77:F148" si="10">SUM(G77:K77)</f>
        <v>0</v>
      </c>
      <c r="G77" s="43"/>
      <c r="H77" s="43"/>
      <c r="I77" s="43"/>
      <c r="J77" s="43"/>
      <c r="K77" s="59"/>
      <c r="L77" s="9">
        <f t="shared" ref="L77:L83" si="11">SUM(M77:Q77)</f>
        <v>0</v>
      </c>
      <c r="M77" s="43"/>
      <c r="N77" s="43"/>
      <c r="O77" s="43"/>
      <c r="P77" s="43"/>
      <c r="Q77" s="59"/>
      <c r="R77" s="157"/>
      <c r="S77" s="64" t="str">
        <f t="shared" si="8"/>
        <v/>
      </c>
      <c r="T77" s="69">
        <v>70</v>
      </c>
      <c r="U77" s="2"/>
      <c r="V77" s="2"/>
      <c r="W77" s="2"/>
      <c r="X77" s="2"/>
      <c r="Y77" s="2"/>
      <c r="Z77" s="2"/>
      <c r="AA77" s="2"/>
      <c r="AB77" s="2"/>
      <c r="AC77" s="2"/>
      <c r="AD77" s="2"/>
    </row>
    <row r="78" spans="1:30" s="13" customFormat="1">
      <c r="A78" s="278"/>
      <c r="B78" s="277"/>
      <c r="C78" s="15" t="s">
        <v>93</v>
      </c>
      <c r="D78" s="51" t="s">
        <v>214</v>
      </c>
      <c r="E78" s="7">
        <f t="shared" si="9"/>
        <v>0</v>
      </c>
      <c r="F78" s="9">
        <f t="shared" si="10"/>
        <v>0</v>
      </c>
      <c r="G78" s="43"/>
      <c r="H78" s="43"/>
      <c r="I78" s="43"/>
      <c r="J78" s="43"/>
      <c r="K78" s="59"/>
      <c r="L78" s="9">
        <f t="shared" si="11"/>
        <v>0</v>
      </c>
      <c r="M78" s="43"/>
      <c r="N78" s="43"/>
      <c r="O78" s="43"/>
      <c r="P78" s="43"/>
      <c r="Q78" s="59"/>
      <c r="R78" s="157"/>
      <c r="S78" s="64" t="str">
        <f t="shared" si="8"/>
        <v/>
      </c>
      <c r="T78" s="69">
        <v>70</v>
      </c>
      <c r="U78" s="2"/>
      <c r="V78" s="2"/>
      <c r="W78" s="2"/>
      <c r="X78" s="2"/>
      <c r="Y78" s="2"/>
      <c r="Z78" s="2"/>
      <c r="AA78" s="2"/>
      <c r="AB78" s="2"/>
      <c r="AC78" s="2"/>
      <c r="AD78" s="2"/>
    </row>
    <row r="79" spans="1:30" s="13" customFormat="1">
      <c r="A79" s="278"/>
      <c r="B79" s="277"/>
      <c r="C79" s="15" t="s">
        <v>94</v>
      </c>
      <c r="D79" s="51" t="s">
        <v>240</v>
      </c>
      <c r="E79" s="7">
        <f t="shared" si="9"/>
        <v>0</v>
      </c>
      <c r="F79" s="9">
        <f t="shared" si="10"/>
        <v>0</v>
      </c>
      <c r="G79" s="43"/>
      <c r="H79" s="43"/>
      <c r="I79" s="43"/>
      <c r="J79" s="43"/>
      <c r="K79" s="59"/>
      <c r="L79" s="9">
        <f t="shared" si="11"/>
        <v>0</v>
      </c>
      <c r="M79" s="43"/>
      <c r="N79" s="43"/>
      <c r="O79" s="43"/>
      <c r="P79" s="43"/>
      <c r="Q79" s="59"/>
      <c r="R79" s="157"/>
      <c r="S79" s="64" t="str">
        <f t="shared" si="8"/>
        <v/>
      </c>
      <c r="T79" s="69">
        <v>70</v>
      </c>
      <c r="U79" s="2"/>
      <c r="V79" s="2"/>
      <c r="W79" s="2"/>
      <c r="X79" s="2"/>
      <c r="Y79" s="2"/>
      <c r="Z79" s="2"/>
      <c r="AA79" s="2"/>
      <c r="AB79" s="2"/>
      <c r="AC79" s="2"/>
      <c r="AD79" s="2"/>
    </row>
    <row r="80" spans="1:30" s="13" customFormat="1">
      <c r="A80" s="278"/>
      <c r="B80" s="288" t="s">
        <v>95</v>
      </c>
      <c r="C80" s="15" t="s">
        <v>96</v>
      </c>
      <c r="D80" s="51" t="s">
        <v>211</v>
      </c>
      <c r="E80" s="7">
        <f t="shared" si="9"/>
        <v>0</v>
      </c>
      <c r="F80" s="9">
        <f t="shared" si="10"/>
        <v>0</v>
      </c>
      <c r="G80" s="43"/>
      <c r="H80" s="43"/>
      <c r="I80" s="43"/>
      <c r="J80" s="43"/>
      <c r="K80" s="59"/>
      <c r="L80" s="9">
        <f t="shared" si="11"/>
        <v>0</v>
      </c>
      <c r="M80" s="43"/>
      <c r="N80" s="43"/>
      <c r="O80" s="43"/>
      <c r="P80" s="43"/>
      <c r="Q80" s="59"/>
      <c r="R80" s="157"/>
      <c r="S80" s="64" t="str">
        <f t="shared" si="8"/>
        <v/>
      </c>
      <c r="T80" s="69">
        <v>70</v>
      </c>
      <c r="U80" s="2"/>
      <c r="V80" s="2"/>
      <c r="W80" s="2"/>
      <c r="X80" s="2"/>
      <c r="Y80" s="2"/>
      <c r="Z80" s="2"/>
      <c r="AA80" s="2"/>
      <c r="AB80" s="2"/>
      <c r="AC80" s="2"/>
      <c r="AD80" s="2"/>
    </row>
    <row r="81" spans="1:30" s="13" customFormat="1">
      <c r="A81" s="278"/>
      <c r="B81" s="288"/>
      <c r="C81" s="15" t="s">
        <v>196</v>
      </c>
      <c r="D81" s="51" t="s">
        <v>211</v>
      </c>
      <c r="E81" s="7">
        <f t="shared" si="9"/>
        <v>0</v>
      </c>
      <c r="F81" s="9">
        <f t="shared" si="10"/>
        <v>0</v>
      </c>
      <c r="G81" s="43"/>
      <c r="H81" s="43"/>
      <c r="I81" s="43"/>
      <c r="J81" s="43"/>
      <c r="K81" s="59"/>
      <c r="L81" s="9">
        <f t="shared" si="11"/>
        <v>0</v>
      </c>
      <c r="M81" s="43"/>
      <c r="N81" s="43"/>
      <c r="O81" s="43"/>
      <c r="P81" s="43"/>
      <c r="Q81" s="59"/>
      <c r="R81" s="157"/>
      <c r="S81" s="64" t="str">
        <f t="shared" si="8"/>
        <v/>
      </c>
      <c r="T81" s="69">
        <v>70</v>
      </c>
      <c r="U81" s="2"/>
      <c r="V81" s="2"/>
      <c r="W81" s="2"/>
      <c r="X81" s="2"/>
      <c r="Y81" s="2"/>
      <c r="Z81" s="2"/>
      <c r="AA81" s="2"/>
      <c r="AB81" s="2"/>
      <c r="AC81" s="2"/>
      <c r="AD81" s="2"/>
    </row>
    <row r="82" spans="1:30" s="13" customFormat="1">
      <c r="A82" s="278"/>
      <c r="B82" s="288"/>
      <c r="C82" s="15" t="s">
        <v>194</v>
      </c>
      <c r="D82" s="51" t="s">
        <v>243</v>
      </c>
      <c r="E82" s="7">
        <f t="shared" si="9"/>
        <v>0</v>
      </c>
      <c r="F82" s="9">
        <f t="shared" si="10"/>
        <v>0</v>
      </c>
      <c r="G82" s="43"/>
      <c r="H82" s="43"/>
      <c r="I82" s="43"/>
      <c r="J82" s="43"/>
      <c r="K82" s="59"/>
      <c r="L82" s="9">
        <f t="shared" si="11"/>
        <v>0</v>
      </c>
      <c r="M82" s="43"/>
      <c r="N82" s="43"/>
      <c r="O82" s="43"/>
      <c r="P82" s="43"/>
      <c r="Q82" s="59"/>
      <c r="R82" s="157"/>
      <c r="S82" s="64" t="str">
        <f t="shared" si="8"/>
        <v/>
      </c>
      <c r="T82" s="69">
        <v>70</v>
      </c>
      <c r="U82" s="2"/>
      <c r="V82" s="2"/>
      <c r="W82" s="2"/>
      <c r="X82" s="2"/>
      <c r="Y82" s="2"/>
      <c r="Z82" s="2"/>
      <c r="AA82" s="2"/>
      <c r="AB82" s="2"/>
      <c r="AC82" s="2"/>
      <c r="AD82" s="2"/>
    </row>
    <row r="83" spans="1:30" s="13" customFormat="1">
      <c r="A83" s="278"/>
      <c r="B83" s="288"/>
      <c r="C83" s="15" t="s">
        <v>97</v>
      </c>
      <c r="D83" s="51" t="s">
        <v>243</v>
      </c>
      <c r="E83" s="7">
        <f t="shared" si="9"/>
        <v>0</v>
      </c>
      <c r="F83" s="9">
        <f t="shared" si="10"/>
        <v>0</v>
      </c>
      <c r="G83" s="43"/>
      <c r="H83" s="43"/>
      <c r="I83" s="43"/>
      <c r="J83" s="43"/>
      <c r="K83" s="59"/>
      <c r="L83" s="9">
        <f t="shared" si="11"/>
        <v>0</v>
      </c>
      <c r="M83" s="43"/>
      <c r="N83" s="43"/>
      <c r="O83" s="43"/>
      <c r="P83" s="43"/>
      <c r="Q83" s="59"/>
      <c r="R83" s="157"/>
      <c r="S83" s="64" t="str">
        <f t="shared" si="8"/>
        <v/>
      </c>
      <c r="T83" s="69">
        <v>70</v>
      </c>
      <c r="U83" s="2"/>
      <c r="V83" s="2"/>
      <c r="W83" s="2"/>
      <c r="X83" s="2"/>
      <c r="Y83" s="2"/>
      <c r="Z83" s="2"/>
      <c r="AA83" s="2"/>
      <c r="AB83" s="2"/>
      <c r="AC83" s="2"/>
      <c r="AD83" s="2"/>
    </row>
    <row r="84" spans="1:30" s="13" customFormat="1">
      <c r="A84" s="278"/>
      <c r="B84" s="288"/>
      <c r="C84" s="57" t="s">
        <v>256</v>
      </c>
      <c r="D84" s="336" t="s">
        <v>240</v>
      </c>
      <c r="E84" s="295">
        <f>F84+L84</f>
        <v>0</v>
      </c>
      <c r="F84" s="296">
        <f>SUM(G84:K87)</f>
        <v>0</v>
      </c>
      <c r="G84" s="292"/>
      <c r="H84" s="292"/>
      <c r="I84" s="292"/>
      <c r="J84" s="292"/>
      <c r="K84" s="292"/>
      <c r="L84" s="296">
        <f>SUM(M84:Q87)</f>
        <v>0</v>
      </c>
      <c r="M84" s="292"/>
      <c r="N84" s="292"/>
      <c r="O84" s="292"/>
      <c r="P84" s="292"/>
      <c r="Q84" s="292"/>
      <c r="R84" s="160"/>
      <c r="S84" s="291" t="str">
        <f>IFERROR(ROUND(F84/E84*100,1),"")</f>
        <v/>
      </c>
      <c r="T84" s="69">
        <v>70</v>
      </c>
      <c r="U84" s="2"/>
      <c r="V84" s="2"/>
      <c r="W84" s="2"/>
      <c r="X84" s="2"/>
      <c r="Y84" s="2"/>
      <c r="Z84" s="2"/>
      <c r="AA84" s="2"/>
      <c r="AB84" s="2"/>
      <c r="AC84" s="2"/>
      <c r="AD84" s="2"/>
    </row>
    <row r="85" spans="1:30" s="13" customFormat="1">
      <c r="A85" s="278"/>
      <c r="B85" s="288"/>
      <c r="C85" s="57" t="s">
        <v>98</v>
      </c>
      <c r="D85" s="336"/>
      <c r="E85" s="295"/>
      <c r="F85" s="296"/>
      <c r="G85" s="293"/>
      <c r="H85" s="293"/>
      <c r="I85" s="293"/>
      <c r="J85" s="293"/>
      <c r="K85" s="293"/>
      <c r="L85" s="296"/>
      <c r="M85" s="293"/>
      <c r="N85" s="293"/>
      <c r="O85" s="293"/>
      <c r="P85" s="293"/>
      <c r="Q85" s="293"/>
      <c r="R85" s="160"/>
      <c r="S85" s="291"/>
      <c r="T85" s="69">
        <v>70</v>
      </c>
      <c r="U85" s="2"/>
      <c r="V85" s="2"/>
      <c r="W85" s="2"/>
      <c r="X85" s="2"/>
      <c r="Y85" s="2"/>
      <c r="Z85" s="2"/>
      <c r="AA85" s="2"/>
      <c r="AB85" s="2"/>
      <c r="AC85" s="2"/>
      <c r="AD85" s="2"/>
    </row>
    <row r="86" spans="1:30" s="13" customFormat="1" ht="13.5" customHeight="1">
      <c r="A86" s="278"/>
      <c r="B86" s="288"/>
      <c r="C86" s="55" t="s">
        <v>201</v>
      </c>
      <c r="D86" s="336"/>
      <c r="E86" s="295"/>
      <c r="F86" s="296"/>
      <c r="G86" s="293"/>
      <c r="H86" s="293"/>
      <c r="I86" s="293"/>
      <c r="J86" s="293"/>
      <c r="K86" s="293"/>
      <c r="L86" s="296"/>
      <c r="M86" s="293"/>
      <c r="N86" s="293"/>
      <c r="O86" s="293"/>
      <c r="P86" s="293"/>
      <c r="Q86" s="293"/>
      <c r="R86" s="160"/>
      <c r="S86" s="291"/>
      <c r="T86" s="69">
        <v>70</v>
      </c>
      <c r="U86" s="2"/>
      <c r="V86" s="2"/>
      <c r="W86" s="2"/>
      <c r="X86" s="2"/>
      <c r="Y86" s="2"/>
      <c r="Z86" s="2"/>
      <c r="AA86" s="2"/>
      <c r="AB86" s="2"/>
      <c r="AC86" s="2"/>
      <c r="AD86" s="2"/>
    </row>
    <row r="87" spans="1:30" s="13" customFormat="1">
      <c r="A87" s="278"/>
      <c r="B87" s="288"/>
      <c r="C87" s="57" t="s">
        <v>99</v>
      </c>
      <c r="D87" s="336"/>
      <c r="E87" s="295"/>
      <c r="F87" s="296"/>
      <c r="G87" s="294"/>
      <c r="H87" s="294"/>
      <c r="I87" s="294"/>
      <c r="J87" s="294"/>
      <c r="K87" s="294"/>
      <c r="L87" s="296"/>
      <c r="M87" s="294"/>
      <c r="N87" s="294"/>
      <c r="O87" s="294"/>
      <c r="P87" s="294"/>
      <c r="Q87" s="294"/>
      <c r="R87" s="160"/>
      <c r="S87" s="291"/>
      <c r="T87" s="69">
        <v>70</v>
      </c>
      <c r="U87" s="2"/>
      <c r="V87" s="2"/>
      <c r="W87" s="2"/>
      <c r="X87" s="2"/>
      <c r="Y87" s="2"/>
      <c r="Z87" s="2"/>
      <c r="AA87" s="2"/>
      <c r="AB87" s="2"/>
      <c r="AC87" s="2"/>
      <c r="AD87" s="2"/>
    </row>
    <row r="88" spans="1:30" s="13" customFormat="1">
      <c r="A88" s="278"/>
      <c r="B88" s="288"/>
      <c r="C88" s="15" t="s">
        <v>101</v>
      </c>
      <c r="D88" s="51" t="s">
        <v>240</v>
      </c>
      <c r="E88" s="7">
        <f t="shared" si="9"/>
        <v>0</v>
      </c>
      <c r="F88" s="9">
        <f t="shared" si="10"/>
        <v>0</v>
      </c>
      <c r="G88" s="43"/>
      <c r="H88" s="43"/>
      <c r="I88" s="43"/>
      <c r="J88" s="43"/>
      <c r="K88" s="59"/>
      <c r="L88" s="9">
        <f t="shared" ref="L88:L92" si="12">SUM(M88:Q88)</f>
        <v>0</v>
      </c>
      <c r="M88" s="43"/>
      <c r="N88" s="43"/>
      <c r="O88" s="43"/>
      <c r="P88" s="43"/>
      <c r="Q88" s="59"/>
      <c r="R88" s="157"/>
      <c r="S88" s="64" t="str">
        <f t="shared" si="8"/>
        <v/>
      </c>
      <c r="T88" s="69">
        <v>70</v>
      </c>
      <c r="U88" s="2"/>
      <c r="V88" s="2"/>
      <c r="W88" s="2"/>
      <c r="X88" s="2"/>
      <c r="Y88" s="2"/>
      <c r="Z88" s="2"/>
      <c r="AA88" s="2"/>
      <c r="AB88" s="2"/>
      <c r="AC88" s="2"/>
      <c r="AD88" s="2"/>
    </row>
    <row r="89" spans="1:30" s="13" customFormat="1">
      <c r="A89" s="278"/>
      <c r="B89" s="288" t="s">
        <v>100</v>
      </c>
      <c r="C89" s="15" t="s">
        <v>102</v>
      </c>
      <c r="D89" s="51" t="s">
        <v>240</v>
      </c>
      <c r="E89" s="7">
        <f t="shared" si="9"/>
        <v>0</v>
      </c>
      <c r="F89" s="9">
        <f t="shared" si="10"/>
        <v>0</v>
      </c>
      <c r="G89" s="43"/>
      <c r="H89" s="43"/>
      <c r="I89" s="43"/>
      <c r="J89" s="43"/>
      <c r="K89" s="59"/>
      <c r="L89" s="9">
        <f t="shared" si="12"/>
        <v>0</v>
      </c>
      <c r="M89" s="43"/>
      <c r="N89" s="43"/>
      <c r="O89" s="43"/>
      <c r="P89" s="43"/>
      <c r="Q89" s="59"/>
      <c r="R89" s="157"/>
      <c r="S89" s="64" t="str">
        <f t="shared" si="8"/>
        <v/>
      </c>
      <c r="T89" s="69">
        <v>70</v>
      </c>
      <c r="U89" s="2"/>
      <c r="V89" s="2"/>
      <c r="W89" s="2"/>
      <c r="X89" s="2"/>
      <c r="Y89" s="2"/>
      <c r="Z89" s="2"/>
      <c r="AA89" s="2"/>
      <c r="AB89" s="2"/>
      <c r="AC89" s="2"/>
      <c r="AD89" s="2"/>
    </row>
    <row r="90" spans="1:30" s="13" customFormat="1">
      <c r="A90" s="278"/>
      <c r="B90" s="288"/>
      <c r="C90" s="15" t="s">
        <v>103</v>
      </c>
      <c r="D90" s="51" t="s">
        <v>240</v>
      </c>
      <c r="E90" s="7">
        <f t="shared" si="9"/>
        <v>0</v>
      </c>
      <c r="F90" s="9">
        <f t="shared" si="10"/>
        <v>0</v>
      </c>
      <c r="G90" s="43"/>
      <c r="H90" s="43"/>
      <c r="I90" s="43"/>
      <c r="J90" s="43"/>
      <c r="K90" s="59"/>
      <c r="L90" s="9">
        <f t="shared" si="12"/>
        <v>0</v>
      </c>
      <c r="M90" s="43"/>
      <c r="N90" s="43"/>
      <c r="O90" s="43"/>
      <c r="P90" s="43"/>
      <c r="Q90" s="59"/>
      <c r="R90" s="157"/>
      <c r="S90" s="64" t="str">
        <f t="shared" si="8"/>
        <v/>
      </c>
      <c r="T90" s="69">
        <v>70</v>
      </c>
      <c r="U90" s="2"/>
      <c r="V90" s="2"/>
      <c r="W90" s="2"/>
      <c r="X90" s="2"/>
      <c r="Y90" s="2"/>
      <c r="Z90" s="2"/>
      <c r="AA90" s="2"/>
      <c r="AB90" s="2"/>
      <c r="AC90" s="2"/>
      <c r="AD90" s="2"/>
    </row>
    <row r="91" spans="1:30" s="13" customFormat="1">
      <c r="A91" s="278"/>
      <c r="B91" s="288"/>
      <c r="C91" s="15" t="s">
        <v>104</v>
      </c>
      <c r="D91" s="51" t="s">
        <v>240</v>
      </c>
      <c r="E91" s="7">
        <f t="shared" si="9"/>
        <v>0</v>
      </c>
      <c r="F91" s="9">
        <f t="shared" si="10"/>
        <v>0</v>
      </c>
      <c r="G91" s="43"/>
      <c r="H91" s="43"/>
      <c r="I91" s="43"/>
      <c r="J91" s="43"/>
      <c r="K91" s="59"/>
      <c r="L91" s="9">
        <f t="shared" si="12"/>
        <v>0</v>
      </c>
      <c r="M91" s="43"/>
      <c r="N91" s="43"/>
      <c r="O91" s="43"/>
      <c r="P91" s="43"/>
      <c r="Q91" s="59"/>
      <c r="R91" s="157"/>
      <c r="S91" s="64" t="str">
        <f t="shared" si="8"/>
        <v/>
      </c>
      <c r="T91" s="69">
        <v>70</v>
      </c>
      <c r="U91" s="2"/>
      <c r="V91" s="2"/>
      <c r="W91" s="2"/>
      <c r="X91" s="2"/>
      <c r="Y91" s="2"/>
      <c r="Z91" s="2"/>
      <c r="AA91" s="2"/>
      <c r="AB91" s="2"/>
      <c r="AC91" s="2"/>
      <c r="AD91" s="2"/>
    </row>
    <row r="92" spans="1:30" s="13" customFormat="1">
      <c r="A92" s="278"/>
      <c r="B92" s="288"/>
      <c r="C92" s="15" t="s">
        <v>105</v>
      </c>
      <c r="D92" s="51" t="s">
        <v>240</v>
      </c>
      <c r="E92" s="7">
        <f t="shared" si="9"/>
        <v>0</v>
      </c>
      <c r="F92" s="9">
        <f t="shared" si="10"/>
        <v>0</v>
      </c>
      <c r="G92" s="43"/>
      <c r="H92" s="43"/>
      <c r="I92" s="43"/>
      <c r="J92" s="43"/>
      <c r="K92" s="59"/>
      <c r="L92" s="9">
        <f t="shared" si="12"/>
        <v>0</v>
      </c>
      <c r="M92" s="43"/>
      <c r="N92" s="43"/>
      <c r="O92" s="43"/>
      <c r="P92" s="43"/>
      <c r="Q92" s="59"/>
      <c r="R92" s="157"/>
      <c r="S92" s="64" t="str">
        <f t="shared" si="8"/>
        <v/>
      </c>
      <c r="T92" s="69">
        <v>70</v>
      </c>
      <c r="U92" s="2"/>
      <c r="V92" s="2"/>
      <c r="W92" s="2"/>
      <c r="X92" s="2"/>
      <c r="Y92" s="2"/>
      <c r="Z92" s="2"/>
      <c r="AA92" s="2"/>
      <c r="AB92" s="2"/>
      <c r="AC92" s="2"/>
      <c r="AD92" s="2"/>
    </row>
    <row r="93" spans="1:30" s="13" customFormat="1">
      <c r="A93" s="278"/>
      <c r="B93" s="288"/>
      <c r="C93" s="57" t="s">
        <v>106</v>
      </c>
      <c r="D93" s="336" t="s">
        <v>240</v>
      </c>
      <c r="E93" s="295">
        <f>F93+L93</f>
        <v>0</v>
      </c>
      <c r="F93" s="296">
        <f>SUM(G93:K94)</f>
        <v>0</v>
      </c>
      <c r="G93" s="292"/>
      <c r="H93" s="292"/>
      <c r="I93" s="292"/>
      <c r="J93" s="292"/>
      <c r="K93" s="292"/>
      <c r="L93" s="296">
        <f>SUM(M93:Q94)</f>
        <v>0</v>
      </c>
      <c r="M93" s="292"/>
      <c r="N93" s="292"/>
      <c r="O93" s="292"/>
      <c r="P93" s="292"/>
      <c r="Q93" s="292"/>
      <c r="R93" s="160"/>
      <c r="S93" s="291" t="str">
        <f>IFERROR(ROUND(F93/E93*100,1),"")</f>
        <v/>
      </c>
      <c r="T93" s="84">
        <v>70</v>
      </c>
      <c r="U93" s="2"/>
      <c r="V93" s="2"/>
      <c r="W93" s="2"/>
      <c r="X93" s="2"/>
      <c r="Y93" s="2"/>
      <c r="Z93" s="2"/>
      <c r="AA93" s="2"/>
      <c r="AB93" s="2"/>
      <c r="AC93" s="2"/>
      <c r="AD93" s="2"/>
    </row>
    <row r="94" spans="1:30" s="13" customFormat="1">
      <c r="A94" s="278"/>
      <c r="B94" s="288"/>
      <c r="C94" s="57" t="s">
        <v>107</v>
      </c>
      <c r="D94" s="336"/>
      <c r="E94" s="295"/>
      <c r="F94" s="296"/>
      <c r="G94" s="294"/>
      <c r="H94" s="294"/>
      <c r="I94" s="294"/>
      <c r="J94" s="294"/>
      <c r="K94" s="294"/>
      <c r="L94" s="296"/>
      <c r="M94" s="294"/>
      <c r="N94" s="294"/>
      <c r="O94" s="294"/>
      <c r="P94" s="294"/>
      <c r="Q94" s="294"/>
      <c r="R94" s="160"/>
      <c r="S94" s="291"/>
      <c r="T94" s="84">
        <v>70</v>
      </c>
      <c r="U94" s="2"/>
      <c r="V94" s="2"/>
      <c r="W94" s="2"/>
      <c r="X94" s="2"/>
      <c r="Y94" s="2"/>
      <c r="Z94" s="2"/>
      <c r="AA94" s="2"/>
      <c r="AB94" s="2"/>
      <c r="AC94" s="2"/>
      <c r="AD94" s="2"/>
    </row>
    <row r="95" spans="1:30" s="13" customFormat="1">
      <c r="A95" s="278"/>
      <c r="B95" s="288"/>
      <c r="C95" s="15" t="s">
        <v>108</v>
      </c>
      <c r="D95" s="51" t="s">
        <v>240</v>
      </c>
      <c r="E95" s="7">
        <f t="shared" si="9"/>
        <v>0</v>
      </c>
      <c r="F95" s="9">
        <f t="shared" si="10"/>
        <v>0</v>
      </c>
      <c r="G95" s="43"/>
      <c r="H95" s="43"/>
      <c r="I95" s="43"/>
      <c r="J95" s="43"/>
      <c r="K95" s="59"/>
      <c r="L95" s="9">
        <f t="shared" ref="L95:L101" si="13">SUM(M95:Q95)</f>
        <v>0</v>
      </c>
      <c r="M95" s="43"/>
      <c r="N95" s="43"/>
      <c r="O95" s="43"/>
      <c r="P95" s="43"/>
      <c r="Q95" s="59"/>
      <c r="R95" s="157"/>
      <c r="S95" s="64" t="str">
        <f t="shared" si="8"/>
        <v/>
      </c>
      <c r="T95" s="69">
        <v>70</v>
      </c>
      <c r="U95" s="2"/>
      <c r="V95" s="2"/>
      <c r="W95" s="2"/>
      <c r="X95" s="2"/>
      <c r="Y95" s="2"/>
      <c r="Z95" s="2"/>
      <c r="AA95" s="2"/>
      <c r="AB95" s="2"/>
      <c r="AC95" s="2"/>
      <c r="AD95" s="2"/>
    </row>
    <row r="96" spans="1:30" s="13" customFormat="1">
      <c r="A96" s="278"/>
      <c r="B96" s="288"/>
      <c r="C96" s="15" t="s">
        <v>109</v>
      </c>
      <c r="D96" s="51" t="s">
        <v>240</v>
      </c>
      <c r="E96" s="7">
        <f t="shared" si="9"/>
        <v>0</v>
      </c>
      <c r="F96" s="9">
        <f t="shared" si="10"/>
        <v>0</v>
      </c>
      <c r="G96" s="43"/>
      <c r="H96" s="43"/>
      <c r="I96" s="43"/>
      <c r="J96" s="43"/>
      <c r="K96" s="59"/>
      <c r="L96" s="9">
        <f t="shared" si="13"/>
        <v>0</v>
      </c>
      <c r="M96" s="43"/>
      <c r="N96" s="43"/>
      <c r="O96" s="43"/>
      <c r="P96" s="43"/>
      <c r="Q96" s="59"/>
      <c r="R96" s="157"/>
      <c r="S96" s="64" t="str">
        <f t="shared" si="8"/>
        <v/>
      </c>
      <c r="T96" s="69">
        <v>70</v>
      </c>
      <c r="U96" s="2"/>
      <c r="V96" s="2"/>
      <c r="W96" s="2"/>
      <c r="X96" s="2"/>
      <c r="Y96" s="2"/>
      <c r="Z96" s="2"/>
      <c r="AA96" s="2"/>
      <c r="AB96" s="2"/>
      <c r="AC96" s="2"/>
      <c r="AD96" s="2"/>
    </row>
    <row r="97" spans="1:30" s="13" customFormat="1">
      <c r="A97" s="278"/>
      <c r="B97" s="288"/>
      <c r="C97" s="15" t="s">
        <v>110</v>
      </c>
      <c r="D97" s="51" t="s">
        <v>240</v>
      </c>
      <c r="E97" s="7">
        <f t="shared" si="9"/>
        <v>0</v>
      </c>
      <c r="F97" s="9">
        <f t="shared" si="10"/>
        <v>0</v>
      </c>
      <c r="G97" s="43"/>
      <c r="H97" s="43"/>
      <c r="I97" s="43"/>
      <c r="J97" s="43"/>
      <c r="K97" s="59"/>
      <c r="L97" s="9">
        <f t="shared" si="13"/>
        <v>0</v>
      </c>
      <c r="M97" s="43"/>
      <c r="N97" s="43"/>
      <c r="O97" s="43"/>
      <c r="P97" s="43"/>
      <c r="Q97" s="59"/>
      <c r="R97" s="157"/>
      <c r="S97" s="64" t="str">
        <f t="shared" si="8"/>
        <v/>
      </c>
      <c r="T97" s="69">
        <v>70</v>
      </c>
      <c r="U97" s="2"/>
      <c r="V97" s="2"/>
      <c r="W97" s="2"/>
      <c r="X97" s="2"/>
      <c r="Y97" s="2"/>
      <c r="Z97" s="2"/>
      <c r="AA97" s="2"/>
      <c r="AB97" s="2"/>
      <c r="AC97" s="2"/>
      <c r="AD97" s="2"/>
    </row>
    <row r="98" spans="1:30" s="13" customFormat="1">
      <c r="A98" s="278"/>
      <c r="B98" s="288"/>
      <c r="C98" s="15" t="s">
        <v>111</v>
      </c>
      <c r="D98" s="51" t="s">
        <v>240</v>
      </c>
      <c r="E98" s="7">
        <f t="shared" si="9"/>
        <v>0</v>
      </c>
      <c r="F98" s="9">
        <f t="shared" si="10"/>
        <v>0</v>
      </c>
      <c r="G98" s="43"/>
      <c r="H98" s="43"/>
      <c r="I98" s="43"/>
      <c r="J98" s="43"/>
      <c r="K98" s="59"/>
      <c r="L98" s="9">
        <f t="shared" si="13"/>
        <v>0</v>
      </c>
      <c r="M98" s="43"/>
      <c r="N98" s="43"/>
      <c r="O98" s="43"/>
      <c r="P98" s="43"/>
      <c r="Q98" s="59"/>
      <c r="R98" s="157"/>
      <c r="S98" s="64" t="str">
        <f t="shared" si="8"/>
        <v/>
      </c>
      <c r="T98" s="69">
        <v>70</v>
      </c>
      <c r="U98" s="2"/>
      <c r="V98" s="2"/>
      <c r="W98" s="2"/>
      <c r="X98" s="2"/>
      <c r="Y98" s="2"/>
      <c r="Z98" s="2"/>
      <c r="AA98" s="2"/>
      <c r="AB98" s="2"/>
      <c r="AC98" s="2"/>
      <c r="AD98" s="2"/>
    </row>
    <row r="99" spans="1:30" s="13" customFormat="1">
      <c r="A99" s="278"/>
      <c r="B99" s="288"/>
      <c r="C99" s="15" t="s">
        <v>112</v>
      </c>
      <c r="D99" s="51" t="s">
        <v>214</v>
      </c>
      <c r="E99" s="7">
        <f t="shared" si="9"/>
        <v>0</v>
      </c>
      <c r="F99" s="9">
        <f t="shared" si="10"/>
        <v>0</v>
      </c>
      <c r="G99" s="43"/>
      <c r="H99" s="43"/>
      <c r="I99" s="43"/>
      <c r="J99" s="43"/>
      <c r="K99" s="59"/>
      <c r="L99" s="9">
        <f t="shared" si="13"/>
        <v>0</v>
      </c>
      <c r="M99" s="43"/>
      <c r="N99" s="43"/>
      <c r="O99" s="43"/>
      <c r="P99" s="43"/>
      <c r="Q99" s="59"/>
      <c r="R99" s="157"/>
      <c r="S99" s="64" t="str">
        <f t="shared" si="8"/>
        <v/>
      </c>
      <c r="T99" s="69">
        <v>70</v>
      </c>
      <c r="U99" s="2"/>
      <c r="V99" s="2"/>
      <c r="W99" s="2"/>
      <c r="X99" s="2"/>
      <c r="Y99" s="2"/>
      <c r="Z99" s="2"/>
      <c r="AA99" s="2"/>
      <c r="AB99" s="2"/>
      <c r="AC99" s="2"/>
      <c r="AD99" s="2"/>
    </row>
    <row r="100" spans="1:30" s="13" customFormat="1">
      <c r="A100" s="278"/>
      <c r="B100" s="288"/>
      <c r="C100" s="15" t="s">
        <v>244</v>
      </c>
      <c r="D100" s="51" t="s">
        <v>245</v>
      </c>
      <c r="E100" s="7">
        <f t="shared" si="9"/>
        <v>0</v>
      </c>
      <c r="F100" s="9">
        <f t="shared" si="10"/>
        <v>0</v>
      </c>
      <c r="G100" s="43"/>
      <c r="H100" s="43"/>
      <c r="I100" s="43"/>
      <c r="J100" s="43"/>
      <c r="K100" s="59"/>
      <c r="L100" s="9">
        <f t="shared" si="13"/>
        <v>0</v>
      </c>
      <c r="M100" s="43"/>
      <c r="N100" s="43"/>
      <c r="O100" s="43"/>
      <c r="P100" s="43"/>
      <c r="Q100" s="59"/>
      <c r="R100" s="157"/>
      <c r="S100" s="64" t="str">
        <f t="shared" si="8"/>
        <v/>
      </c>
      <c r="T100" s="69">
        <v>70</v>
      </c>
      <c r="U100" s="2"/>
      <c r="V100" s="2"/>
      <c r="W100" s="2"/>
      <c r="X100" s="2"/>
      <c r="Y100" s="2"/>
      <c r="Z100" s="2"/>
      <c r="AA100" s="2"/>
      <c r="AB100" s="2"/>
      <c r="AC100" s="2"/>
      <c r="AD100" s="2"/>
    </row>
    <row r="101" spans="1:30" s="13" customFormat="1" ht="13.8" thickBot="1">
      <c r="A101" s="280"/>
      <c r="B101" s="289"/>
      <c r="C101" s="83" t="s">
        <v>113</v>
      </c>
      <c r="D101" s="52" t="s">
        <v>240</v>
      </c>
      <c r="E101" s="49">
        <f t="shared" si="9"/>
        <v>0</v>
      </c>
      <c r="F101" s="60">
        <f t="shared" si="10"/>
        <v>0</v>
      </c>
      <c r="G101" s="47"/>
      <c r="H101" s="47"/>
      <c r="I101" s="47"/>
      <c r="J101" s="47"/>
      <c r="K101" s="61"/>
      <c r="L101" s="60">
        <f t="shared" si="13"/>
        <v>0</v>
      </c>
      <c r="M101" s="47"/>
      <c r="N101" s="47"/>
      <c r="O101" s="47"/>
      <c r="P101" s="47"/>
      <c r="Q101" s="61"/>
      <c r="R101" s="159"/>
      <c r="S101" s="65" t="str">
        <f t="shared" si="8"/>
        <v/>
      </c>
      <c r="T101" s="70">
        <v>70</v>
      </c>
      <c r="U101" s="2"/>
      <c r="V101" s="2"/>
      <c r="W101" s="2"/>
      <c r="X101" s="2"/>
      <c r="Y101" s="2"/>
      <c r="Z101" s="2"/>
      <c r="AA101" s="2"/>
      <c r="AB101" s="2"/>
      <c r="AC101" s="2"/>
      <c r="AD101" s="2"/>
    </row>
    <row r="102" spans="1:30" s="12" customFormat="1">
      <c r="A102" s="154" t="s">
        <v>114</v>
      </c>
      <c r="B102" s="76"/>
      <c r="C102" s="85"/>
      <c r="D102" s="78"/>
      <c r="E102" s="79">
        <f t="shared" si="9"/>
        <v>0</v>
      </c>
      <c r="F102" s="80">
        <f>SUM(F103:F112)</f>
        <v>0</v>
      </c>
      <c r="G102" s="164" t="s">
        <v>216</v>
      </c>
      <c r="H102" s="164" t="s">
        <v>217</v>
      </c>
      <c r="I102" s="164" t="s">
        <v>314</v>
      </c>
      <c r="J102" s="164" t="s">
        <v>315</v>
      </c>
      <c r="K102" s="165" t="s">
        <v>316</v>
      </c>
      <c r="L102" s="80">
        <f>SUM(L103:L112)</f>
        <v>0</v>
      </c>
      <c r="M102" s="164" t="s">
        <v>216</v>
      </c>
      <c r="N102" s="164" t="s">
        <v>217</v>
      </c>
      <c r="O102" s="164" t="s">
        <v>314</v>
      </c>
      <c r="P102" s="164" t="s">
        <v>315</v>
      </c>
      <c r="Q102" s="165" t="s">
        <v>316</v>
      </c>
      <c r="R102" s="166"/>
      <c r="S102" s="81" t="str">
        <f t="shared" si="8"/>
        <v/>
      </c>
      <c r="T102" s="82">
        <v>70</v>
      </c>
    </row>
    <row r="103" spans="1:30" s="13" customFormat="1">
      <c r="A103" s="278"/>
      <c r="B103" s="279"/>
      <c r="C103" s="15" t="s">
        <v>115</v>
      </c>
      <c r="D103" s="53" t="s">
        <v>246</v>
      </c>
      <c r="E103" s="7">
        <f t="shared" si="9"/>
        <v>0</v>
      </c>
      <c r="F103" s="9">
        <f t="shared" si="10"/>
        <v>0</v>
      </c>
      <c r="G103" s="43"/>
      <c r="H103" s="43"/>
      <c r="I103" s="43"/>
      <c r="J103" s="43"/>
      <c r="K103" s="59"/>
      <c r="L103" s="9">
        <f t="shared" ref="L103:L112" si="14">SUM(M103:Q103)</f>
        <v>0</v>
      </c>
      <c r="M103" s="43"/>
      <c r="N103" s="43"/>
      <c r="O103" s="43"/>
      <c r="P103" s="43"/>
      <c r="Q103" s="59"/>
      <c r="R103" s="157"/>
      <c r="S103" s="64" t="str">
        <f t="shared" si="8"/>
        <v/>
      </c>
      <c r="T103" s="69">
        <v>70</v>
      </c>
      <c r="U103" s="2"/>
      <c r="V103" s="2"/>
      <c r="W103" s="2"/>
      <c r="X103" s="2"/>
      <c r="Y103" s="2"/>
      <c r="Z103" s="2"/>
      <c r="AA103" s="2"/>
      <c r="AB103" s="2"/>
      <c r="AC103" s="2"/>
      <c r="AD103" s="2"/>
    </row>
    <row r="104" spans="1:30" s="13" customFormat="1">
      <c r="A104" s="278"/>
      <c r="B104" s="279"/>
      <c r="C104" s="15" t="s">
        <v>116</v>
      </c>
      <c r="D104" s="53" t="s">
        <v>242</v>
      </c>
      <c r="E104" s="7">
        <f t="shared" si="9"/>
        <v>0</v>
      </c>
      <c r="F104" s="9">
        <f t="shared" si="10"/>
        <v>0</v>
      </c>
      <c r="G104" s="43"/>
      <c r="H104" s="43"/>
      <c r="I104" s="43"/>
      <c r="J104" s="43"/>
      <c r="K104" s="59"/>
      <c r="L104" s="9">
        <f t="shared" si="14"/>
        <v>0</v>
      </c>
      <c r="M104" s="43"/>
      <c r="N104" s="43"/>
      <c r="O104" s="43"/>
      <c r="P104" s="43"/>
      <c r="Q104" s="59"/>
      <c r="R104" s="157"/>
      <c r="S104" s="64" t="str">
        <f t="shared" si="8"/>
        <v/>
      </c>
      <c r="T104" s="69">
        <v>70</v>
      </c>
      <c r="U104" s="2"/>
      <c r="V104" s="2"/>
      <c r="W104" s="2"/>
      <c r="X104" s="2"/>
      <c r="Y104" s="2"/>
      <c r="Z104" s="2"/>
      <c r="AA104" s="2"/>
      <c r="AB104" s="2"/>
      <c r="AC104" s="2"/>
      <c r="AD104" s="2"/>
    </row>
    <row r="105" spans="1:30" s="13" customFormat="1">
      <c r="A105" s="278"/>
      <c r="B105" s="279"/>
      <c r="C105" s="15" t="s">
        <v>117</v>
      </c>
      <c r="D105" s="51" t="s">
        <v>247</v>
      </c>
      <c r="E105" s="7">
        <f t="shared" si="9"/>
        <v>0</v>
      </c>
      <c r="F105" s="9">
        <f t="shared" si="10"/>
        <v>0</v>
      </c>
      <c r="G105" s="43"/>
      <c r="H105" s="43"/>
      <c r="I105" s="43"/>
      <c r="J105" s="43"/>
      <c r="K105" s="59"/>
      <c r="L105" s="9">
        <f t="shared" si="14"/>
        <v>0</v>
      </c>
      <c r="M105" s="43"/>
      <c r="N105" s="43"/>
      <c r="O105" s="43"/>
      <c r="P105" s="43"/>
      <c r="Q105" s="59"/>
      <c r="R105" s="157"/>
      <c r="S105" s="64" t="str">
        <f t="shared" si="8"/>
        <v/>
      </c>
      <c r="T105" s="69">
        <v>70</v>
      </c>
      <c r="U105" s="2"/>
      <c r="V105" s="2"/>
      <c r="W105" s="2"/>
      <c r="X105" s="2"/>
      <c r="Y105" s="2"/>
      <c r="Z105" s="2"/>
      <c r="AA105" s="2"/>
      <c r="AB105" s="2"/>
      <c r="AC105" s="2"/>
      <c r="AD105" s="2"/>
    </row>
    <row r="106" spans="1:30" s="13" customFormat="1">
      <c r="A106" s="278"/>
      <c r="B106" s="279"/>
      <c r="C106" s="15" t="s">
        <v>118</v>
      </c>
      <c r="D106" s="51" t="s">
        <v>242</v>
      </c>
      <c r="E106" s="7">
        <f t="shared" si="9"/>
        <v>0</v>
      </c>
      <c r="F106" s="9">
        <f t="shared" si="10"/>
        <v>0</v>
      </c>
      <c r="G106" s="43"/>
      <c r="H106" s="43"/>
      <c r="I106" s="43"/>
      <c r="J106" s="43"/>
      <c r="K106" s="59"/>
      <c r="L106" s="9">
        <f t="shared" si="14"/>
        <v>0</v>
      </c>
      <c r="M106" s="43"/>
      <c r="N106" s="43"/>
      <c r="O106" s="43"/>
      <c r="P106" s="43"/>
      <c r="Q106" s="59"/>
      <c r="R106" s="157"/>
      <c r="S106" s="64" t="str">
        <f t="shared" si="8"/>
        <v/>
      </c>
      <c r="T106" s="69">
        <v>70</v>
      </c>
      <c r="U106" s="2"/>
      <c r="V106" s="2"/>
      <c r="W106" s="2"/>
      <c r="X106" s="2"/>
      <c r="Y106" s="2"/>
      <c r="Z106" s="2"/>
      <c r="AA106" s="2"/>
      <c r="AB106" s="2"/>
      <c r="AC106" s="2"/>
      <c r="AD106" s="2"/>
    </row>
    <row r="107" spans="1:30" s="13" customFormat="1">
      <c r="A107" s="278"/>
      <c r="B107" s="279"/>
      <c r="C107" s="15" t="s">
        <v>119</v>
      </c>
      <c r="D107" s="51" t="s">
        <v>242</v>
      </c>
      <c r="E107" s="7">
        <f t="shared" si="9"/>
        <v>0</v>
      </c>
      <c r="F107" s="9">
        <f t="shared" si="10"/>
        <v>0</v>
      </c>
      <c r="G107" s="43"/>
      <c r="H107" s="43"/>
      <c r="I107" s="43"/>
      <c r="J107" s="43"/>
      <c r="K107" s="59"/>
      <c r="L107" s="9">
        <f t="shared" si="14"/>
        <v>0</v>
      </c>
      <c r="M107" s="43"/>
      <c r="N107" s="43"/>
      <c r="O107" s="43"/>
      <c r="P107" s="43"/>
      <c r="Q107" s="59"/>
      <c r="R107" s="157"/>
      <c r="S107" s="64" t="str">
        <f t="shared" si="8"/>
        <v/>
      </c>
      <c r="T107" s="69">
        <v>70</v>
      </c>
      <c r="U107" s="2"/>
      <c r="V107" s="2"/>
      <c r="W107" s="2"/>
      <c r="X107" s="2"/>
      <c r="Y107" s="2"/>
      <c r="Z107" s="2"/>
      <c r="AA107" s="2"/>
      <c r="AB107" s="2"/>
      <c r="AC107" s="2"/>
      <c r="AD107" s="2"/>
    </row>
    <row r="108" spans="1:30" s="13" customFormat="1">
      <c r="A108" s="278"/>
      <c r="B108" s="279"/>
      <c r="C108" s="15" t="s">
        <v>120</v>
      </c>
      <c r="D108" s="51" t="s">
        <v>240</v>
      </c>
      <c r="E108" s="7">
        <f t="shared" si="9"/>
        <v>0</v>
      </c>
      <c r="F108" s="9">
        <f t="shared" si="10"/>
        <v>0</v>
      </c>
      <c r="G108" s="43"/>
      <c r="H108" s="43"/>
      <c r="I108" s="43"/>
      <c r="J108" s="43"/>
      <c r="K108" s="59"/>
      <c r="L108" s="9">
        <f t="shared" si="14"/>
        <v>0</v>
      </c>
      <c r="M108" s="43"/>
      <c r="N108" s="43"/>
      <c r="O108" s="43"/>
      <c r="P108" s="43"/>
      <c r="Q108" s="59"/>
      <c r="R108" s="157"/>
      <c r="S108" s="64" t="str">
        <f t="shared" si="8"/>
        <v/>
      </c>
      <c r="T108" s="69">
        <v>70</v>
      </c>
      <c r="U108" s="2"/>
      <c r="V108" s="2"/>
      <c r="W108" s="2"/>
      <c r="X108" s="2"/>
      <c r="Y108" s="2"/>
      <c r="Z108" s="2"/>
      <c r="AA108" s="2"/>
      <c r="AB108" s="2"/>
      <c r="AC108" s="2"/>
      <c r="AD108" s="2"/>
    </row>
    <row r="109" spans="1:30" s="13" customFormat="1">
      <c r="A109" s="278"/>
      <c r="B109" s="279"/>
      <c r="C109" s="15" t="s">
        <v>121</v>
      </c>
      <c r="D109" s="51" t="s">
        <v>239</v>
      </c>
      <c r="E109" s="7">
        <f t="shared" si="9"/>
        <v>0</v>
      </c>
      <c r="F109" s="9">
        <f t="shared" si="10"/>
        <v>0</v>
      </c>
      <c r="G109" s="43"/>
      <c r="H109" s="43"/>
      <c r="I109" s="43"/>
      <c r="J109" s="43"/>
      <c r="K109" s="59"/>
      <c r="L109" s="9">
        <f t="shared" si="14"/>
        <v>0</v>
      </c>
      <c r="M109" s="43"/>
      <c r="N109" s="43"/>
      <c r="O109" s="43"/>
      <c r="P109" s="43"/>
      <c r="Q109" s="59"/>
      <c r="R109" s="157"/>
      <c r="S109" s="64" t="str">
        <f t="shared" si="8"/>
        <v/>
      </c>
      <c r="T109" s="69">
        <v>70</v>
      </c>
      <c r="U109" s="2"/>
      <c r="V109" s="2"/>
      <c r="W109" s="2"/>
      <c r="X109" s="2"/>
      <c r="Y109" s="2"/>
      <c r="Z109" s="2"/>
      <c r="AA109" s="2"/>
      <c r="AB109" s="2"/>
      <c r="AC109" s="2"/>
      <c r="AD109" s="2"/>
    </row>
    <row r="110" spans="1:30" s="13" customFormat="1">
      <c r="A110" s="278"/>
      <c r="B110" s="279"/>
      <c r="C110" s="16" t="s">
        <v>122</v>
      </c>
      <c r="D110" s="51" t="s">
        <v>239</v>
      </c>
      <c r="E110" s="7">
        <f t="shared" si="9"/>
        <v>0</v>
      </c>
      <c r="F110" s="9">
        <f t="shared" si="10"/>
        <v>0</v>
      </c>
      <c r="G110" s="43"/>
      <c r="H110" s="43"/>
      <c r="I110" s="43"/>
      <c r="J110" s="43"/>
      <c r="K110" s="59"/>
      <c r="L110" s="9">
        <f t="shared" si="14"/>
        <v>0</v>
      </c>
      <c r="M110" s="43"/>
      <c r="N110" s="43"/>
      <c r="O110" s="43"/>
      <c r="P110" s="43"/>
      <c r="Q110" s="59"/>
      <c r="R110" s="157"/>
      <c r="S110" s="64" t="str">
        <f t="shared" si="8"/>
        <v/>
      </c>
      <c r="T110" s="69">
        <v>70</v>
      </c>
      <c r="U110" s="2"/>
      <c r="V110" s="2"/>
      <c r="W110" s="2"/>
      <c r="X110" s="2"/>
      <c r="Y110" s="2"/>
      <c r="Z110" s="2"/>
      <c r="AA110" s="2"/>
      <c r="AB110" s="2"/>
      <c r="AC110" s="2"/>
      <c r="AD110" s="2"/>
    </row>
    <row r="111" spans="1:30" s="13" customFormat="1">
      <c r="A111" s="278"/>
      <c r="B111" s="279"/>
      <c r="C111" s="15" t="s">
        <v>123</v>
      </c>
      <c r="D111" s="51" t="s">
        <v>239</v>
      </c>
      <c r="E111" s="7">
        <f t="shared" si="9"/>
        <v>0</v>
      </c>
      <c r="F111" s="9">
        <f t="shared" si="10"/>
        <v>0</v>
      </c>
      <c r="G111" s="43"/>
      <c r="H111" s="43"/>
      <c r="I111" s="43"/>
      <c r="J111" s="43"/>
      <c r="K111" s="59"/>
      <c r="L111" s="9">
        <f t="shared" si="14"/>
        <v>0</v>
      </c>
      <c r="M111" s="43"/>
      <c r="N111" s="43"/>
      <c r="O111" s="43"/>
      <c r="P111" s="43"/>
      <c r="Q111" s="59"/>
      <c r="R111" s="157"/>
      <c r="S111" s="64" t="str">
        <f t="shared" si="8"/>
        <v/>
      </c>
      <c r="T111" s="69">
        <v>70</v>
      </c>
      <c r="U111" s="2"/>
      <c r="V111" s="2"/>
      <c r="W111" s="2"/>
      <c r="X111" s="2"/>
      <c r="Y111" s="2"/>
      <c r="Z111" s="2"/>
      <c r="AA111" s="2"/>
      <c r="AB111" s="2"/>
      <c r="AC111" s="2"/>
      <c r="AD111" s="2"/>
    </row>
    <row r="112" spans="1:30" s="13" customFormat="1" ht="13.8" thickBot="1">
      <c r="A112" s="280"/>
      <c r="B112" s="281"/>
      <c r="C112" s="83" t="s">
        <v>124</v>
      </c>
      <c r="D112" s="52" t="s">
        <v>239</v>
      </c>
      <c r="E112" s="49">
        <f t="shared" si="9"/>
        <v>0</v>
      </c>
      <c r="F112" s="60">
        <f t="shared" si="10"/>
        <v>0</v>
      </c>
      <c r="G112" s="47"/>
      <c r="H112" s="47"/>
      <c r="I112" s="47"/>
      <c r="J112" s="47"/>
      <c r="K112" s="61"/>
      <c r="L112" s="60">
        <f t="shared" si="14"/>
        <v>0</v>
      </c>
      <c r="M112" s="47"/>
      <c r="N112" s="47"/>
      <c r="O112" s="47"/>
      <c r="P112" s="47"/>
      <c r="Q112" s="61"/>
      <c r="R112" s="159"/>
      <c r="S112" s="65" t="str">
        <f t="shared" si="8"/>
        <v/>
      </c>
      <c r="T112" s="70">
        <v>70</v>
      </c>
      <c r="U112" s="2"/>
      <c r="V112" s="2"/>
      <c r="W112" s="2"/>
      <c r="X112" s="2"/>
      <c r="Y112" s="2"/>
      <c r="Z112" s="2"/>
      <c r="AA112" s="2"/>
      <c r="AB112" s="2"/>
      <c r="AC112" s="2"/>
      <c r="AD112" s="2"/>
    </row>
    <row r="113" spans="1:30" s="12" customFormat="1">
      <c r="A113" s="154" t="s">
        <v>258</v>
      </c>
      <c r="B113" s="155"/>
      <c r="C113" s="156"/>
      <c r="D113" s="78"/>
      <c r="E113" s="79">
        <f t="shared" si="9"/>
        <v>0</v>
      </c>
      <c r="F113" s="80">
        <f>SUM(F114:F123)</f>
        <v>0</v>
      </c>
      <c r="G113" s="164" t="s">
        <v>216</v>
      </c>
      <c r="H113" s="164" t="s">
        <v>217</v>
      </c>
      <c r="I113" s="164" t="s">
        <v>314</v>
      </c>
      <c r="J113" s="164" t="s">
        <v>315</v>
      </c>
      <c r="K113" s="165" t="s">
        <v>316</v>
      </c>
      <c r="L113" s="80">
        <f>SUM(L114:L123)</f>
        <v>0</v>
      </c>
      <c r="M113" s="164" t="s">
        <v>216</v>
      </c>
      <c r="N113" s="164" t="s">
        <v>217</v>
      </c>
      <c r="O113" s="164" t="s">
        <v>314</v>
      </c>
      <c r="P113" s="164" t="s">
        <v>315</v>
      </c>
      <c r="Q113" s="165" t="s">
        <v>316</v>
      </c>
      <c r="R113" s="166"/>
      <c r="S113" s="81" t="str">
        <f t="shared" si="8"/>
        <v/>
      </c>
      <c r="T113" s="82">
        <v>70</v>
      </c>
    </row>
    <row r="114" spans="1:30" s="13" customFormat="1">
      <c r="A114" s="272"/>
      <c r="B114" s="282" t="s">
        <v>257</v>
      </c>
      <c r="C114" s="57" t="s">
        <v>125</v>
      </c>
      <c r="D114" s="304" t="s">
        <v>242</v>
      </c>
      <c r="E114" s="295">
        <f>F114+L114</f>
        <v>0</v>
      </c>
      <c r="F114" s="296">
        <f>SUM(G114:K118)</f>
        <v>0</v>
      </c>
      <c r="G114" s="292"/>
      <c r="H114" s="292"/>
      <c r="I114" s="292"/>
      <c r="J114" s="292"/>
      <c r="K114" s="292"/>
      <c r="L114" s="296">
        <f>SUM(M114:Q118)</f>
        <v>0</v>
      </c>
      <c r="M114" s="292"/>
      <c r="N114" s="292"/>
      <c r="O114" s="292"/>
      <c r="P114" s="292"/>
      <c r="Q114" s="292"/>
      <c r="R114" s="160"/>
      <c r="S114" s="291" t="str">
        <f>IFERROR(ROUND(F114/E114*100,1),"")</f>
        <v/>
      </c>
      <c r="T114" s="69">
        <v>70</v>
      </c>
      <c r="U114" s="2"/>
      <c r="V114" s="2"/>
      <c r="W114" s="2"/>
      <c r="X114" s="2"/>
      <c r="Y114" s="2"/>
      <c r="Z114" s="2"/>
      <c r="AA114" s="2"/>
      <c r="AB114" s="2"/>
      <c r="AC114" s="2"/>
      <c r="AD114" s="2"/>
    </row>
    <row r="115" spans="1:30" s="13" customFormat="1">
      <c r="A115" s="272"/>
      <c r="B115" s="282"/>
      <c r="C115" s="57" t="s">
        <v>126</v>
      </c>
      <c r="D115" s="304"/>
      <c r="E115" s="295"/>
      <c r="F115" s="296"/>
      <c r="G115" s="293"/>
      <c r="H115" s="293"/>
      <c r="I115" s="293"/>
      <c r="J115" s="293"/>
      <c r="K115" s="293"/>
      <c r="L115" s="296"/>
      <c r="M115" s="293"/>
      <c r="N115" s="293"/>
      <c r="O115" s="293"/>
      <c r="P115" s="293"/>
      <c r="Q115" s="293"/>
      <c r="R115" s="160"/>
      <c r="S115" s="291"/>
      <c r="T115" s="69">
        <v>70</v>
      </c>
      <c r="U115" s="2"/>
      <c r="V115" s="2"/>
      <c r="W115" s="2"/>
      <c r="X115" s="2"/>
      <c r="Y115" s="2"/>
      <c r="Z115" s="2"/>
      <c r="AA115" s="2"/>
      <c r="AB115" s="2"/>
      <c r="AC115" s="2"/>
      <c r="AD115" s="2"/>
    </row>
    <row r="116" spans="1:30" s="13" customFormat="1">
      <c r="A116" s="272"/>
      <c r="B116" s="282"/>
      <c r="C116" s="57" t="s">
        <v>127</v>
      </c>
      <c r="D116" s="304"/>
      <c r="E116" s="295"/>
      <c r="F116" s="296"/>
      <c r="G116" s="293"/>
      <c r="H116" s="293"/>
      <c r="I116" s="293"/>
      <c r="J116" s="293"/>
      <c r="K116" s="293"/>
      <c r="L116" s="296"/>
      <c r="M116" s="293"/>
      <c r="N116" s="293"/>
      <c r="O116" s="293"/>
      <c r="P116" s="293"/>
      <c r="Q116" s="293"/>
      <c r="R116" s="160"/>
      <c r="S116" s="291"/>
      <c r="T116" s="69">
        <v>70</v>
      </c>
      <c r="U116" s="2"/>
      <c r="V116" s="2"/>
      <c r="W116" s="2"/>
      <c r="X116" s="2"/>
      <c r="Y116" s="2"/>
      <c r="Z116" s="2"/>
      <c r="AA116" s="2"/>
      <c r="AB116" s="2"/>
      <c r="AC116" s="2"/>
      <c r="AD116" s="2"/>
    </row>
    <row r="117" spans="1:30" s="13" customFormat="1">
      <c r="A117" s="272"/>
      <c r="B117" s="282"/>
      <c r="C117" s="57" t="s">
        <v>128</v>
      </c>
      <c r="D117" s="304"/>
      <c r="E117" s="295"/>
      <c r="F117" s="296"/>
      <c r="G117" s="293"/>
      <c r="H117" s="293"/>
      <c r="I117" s="293"/>
      <c r="J117" s="293"/>
      <c r="K117" s="293"/>
      <c r="L117" s="296"/>
      <c r="M117" s="293"/>
      <c r="N117" s="293"/>
      <c r="O117" s="293"/>
      <c r="P117" s="293"/>
      <c r="Q117" s="293"/>
      <c r="R117" s="160"/>
      <c r="S117" s="291"/>
      <c r="T117" s="69">
        <v>70</v>
      </c>
      <c r="U117" s="2"/>
      <c r="V117" s="2"/>
      <c r="W117" s="2"/>
      <c r="X117" s="2"/>
      <c r="Y117" s="2"/>
      <c r="Z117" s="2"/>
      <c r="AA117" s="2"/>
      <c r="AB117" s="2"/>
      <c r="AC117" s="2"/>
      <c r="AD117" s="2"/>
    </row>
    <row r="118" spans="1:30" s="13" customFormat="1">
      <c r="A118" s="272"/>
      <c r="B118" s="282"/>
      <c r="C118" s="57" t="s">
        <v>129</v>
      </c>
      <c r="D118" s="304"/>
      <c r="E118" s="295"/>
      <c r="F118" s="296"/>
      <c r="G118" s="294"/>
      <c r="H118" s="294"/>
      <c r="I118" s="294"/>
      <c r="J118" s="294"/>
      <c r="K118" s="294"/>
      <c r="L118" s="296"/>
      <c r="M118" s="294"/>
      <c r="N118" s="294"/>
      <c r="O118" s="294"/>
      <c r="P118" s="294"/>
      <c r="Q118" s="294"/>
      <c r="R118" s="160"/>
      <c r="S118" s="291"/>
      <c r="T118" s="69">
        <v>70</v>
      </c>
      <c r="U118" s="2"/>
      <c r="V118" s="2"/>
      <c r="W118" s="2"/>
      <c r="X118" s="2"/>
      <c r="Y118" s="2"/>
      <c r="Z118" s="2"/>
      <c r="AA118" s="2"/>
      <c r="AB118" s="2"/>
      <c r="AC118" s="2"/>
      <c r="AD118" s="2"/>
    </row>
    <row r="119" spans="1:30" s="13" customFormat="1">
      <c r="A119" s="272"/>
      <c r="B119" s="282"/>
      <c r="C119" s="15" t="s">
        <v>130</v>
      </c>
      <c r="D119" s="51" t="s">
        <v>242</v>
      </c>
      <c r="E119" s="7">
        <f t="shared" si="9"/>
        <v>0</v>
      </c>
      <c r="F119" s="9">
        <f t="shared" si="10"/>
        <v>0</v>
      </c>
      <c r="G119" s="43"/>
      <c r="H119" s="43"/>
      <c r="I119" s="43"/>
      <c r="J119" s="43"/>
      <c r="K119" s="59"/>
      <c r="L119" s="9">
        <f t="shared" ref="L119:L123" si="15">SUM(M119:Q119)</f>
        <v>0</v>
      </c>
      <c r="M119" s="43"/>
      <c r="N119" s="43"/>
      <c r="O119" s="43"/>
      <c r="P119" s="43"/>
      <c r="Q119" s="59"/>
      <c r="R119" s="157"/>
      <c r="S119" s="64" t="str">
        <f t="shared" si="8"/>
        <v/>
      </c>
      <c r="T119" s="69">
        <v>70</v>
      </c>
      <c r="U119" s="2"/>
      <c r="V119" s="2"/>
      <c r="W119" s="2"/>
      <c r="X119" s="2"/>
      <c r="Y119" s="2"/>
      <c r="Z119" s="2"/>
      <c r="AA119" s="2"/>
      <c r="AB119" s="2"/>
      <c r="AC119" s="2"/>
      <c r="AD119" s="2"/>
    </row>
    <row r="120" spans="1:30" s="13" customFormat="1">
      <c r="A120" s="272"/>
      <c r="B120" s="282"/>
      <c r="C120" s="15" t="s">
        <v>131</v>
      </c>
      <c r="D120" s="51" t="s">
        <v>242</v>
      </c>
      <c r="E120" s="7">
        <f t="shared" si="9"/>
        <v>0</v>
      </c>
      <c r="F120" s="9">
        <f t="shared" si="10"/>
        <v>0</v>
      </c>
      <c r="G120" s="43"/>
      <c r="H120" s="43"/>
      <c r="I120" s="43"/>
      <c r="J120" s="43"/>
      <c r="K120" s="59"/>
      <c r="L120" s="9">
        <f t="shared" si="15"/>
        <v>0</v>
      </c>
      <c r="M120" s="43"/>
      <c r="N120" s="43"/>
      <c r="O120" s="43"/>
      <c r="P120" s="43"/>
      <c r="Q120" s="59"/>
      <c r="R120" s="157"/>
      <c r="S120" s="64" t="str">
        <f t="shared" si="8"/>
        <v/>
      </c>
      <c r="T120" s="69">
        <v>70</v>
      </c>
      <c r="U120" s="2"/>
      <c r="V120" s="2"/>
      <c r="W120" s="2"/>
      <c r="X120" s="2"/>
      <c r="Y120" s="2"/>
      <c r="Z120" s="2"/>
      <c r="AA120" s="2"/>
      <c r="AB120" s="2"/>
      <c r="AC120" s="2"/>
      <c r="AD120" s="2"/>
    </row>
    <row r="121" spans="1:30" s="13" customFormat="1">
      <c r="A121" s="272"/>
      <c r="B121" s="282"/>
      <c r="C121" s="15" t="s">
        <v>132</v>
      </c>
      <c r="D121" s="51" t="s">
        <v>242</v>
      </c>
      <c r="E121" s="7">
        <f t="shared" si="9"/>
        <v>0</v>
      </c>
      <c r="F121" s="9">
        <f t="shared" si="10"/>
        <v>0</v>
      </c>
      <c r="G121" s="43"/>
      <c r="H121" s="43"/>
      <c r="I121" s="43"/>
      <c r="J121" s="43"/>
      <c r="K121" s="59"/>
      <c r="L121" s="9">
        <f t="shared" si="15"/>
        <v>0</v>
      </c>
      <c r="M121" s="43"/>
      <c r="N121" s="43"/>
      <c r="O121" s="43"/>
      <c r="P121" s="43"/>
      <c r="Q121" s="59"/>
      <c r="R121" s="157"/>
      <c r="S121" s="64" t="str">
        <f t="shared" si="8"/>
        <v/>
      </c>
      <c r="T121" s="69">
        <v>70</v>
      </c>
      <c r="U121" s="2"/>
      <c r="V121" s="2"/>
      <c r="W121" s="2"/>
      <c r="X121" s="2"/>
      <c r="Y121" s="2"/>
      <c r="Z121" s="2"/>
      <c r="AA121" s="2"/>
      <c r="AB121" s="2"/>
      <c r="AC121" s="2"/>
      <c r="AD121" s="2"/>
    </row>
    <row r="122" spans="1:30" s="13" customFormat="1">
      <c r="A122" s="272"/>
      <c r="B122" s="282"/>
      <c r="C122" s="15" t="s">
        <v>133</v>
      </c>
      <c r="D122" s="51" t="s">
        <v>240</v>
      </c>
      <c r="E122" s="7">
        <f t="shared" si="9"/>
        <v>0</v>
      </c>
      <c r="F122" s="9">
        <f t="shared" si="10"/>
        <v>0</v>
      </c>
      <c r="G122" s="43"/>
      <c r="H122" s="43"/>
      <c r="I122" s="43"/>
      <c r="J122" s="43"/>
      <c r="K122" s="59"/>
      <c r="L122" s="9">
        <f t="shared" si="15"/>
        <v>0</v>
      </c>
      <c r="M122" s="43"/>
      <c r="N122" s="43"/>
      <c r="O122" s="43"/>
      <c r="P122" s="43"/>
      <c r="Q122" s="59"/>
      <c r="R122" s="157"/>
      <c r="S122" s="64" t="str">
        <f t="shared" si="8"/>
        <v/>
      </c>
      <c r="T122" s="69">
        <v>70</v>
      </c>
      <c r="U122" s="2"/>
      <c r="V122" s="2"/>
      <c r="W122" s="2"/>
      <c r="X122" s="2"/>
      <c r="Y122" s="2"/>
      <c r="Z122" s="2"/>
      <c r="AA122" s="2"/>
      <c r="AB122" s="2"/>
      <c r="AC122" s="2"/>
      <c r="AD122" s="2"/>
    </row>
    <row r="123" spans="1:30" s="13" customFormat="1" ht="13.8" thickBot="1">
      <c r="A123" s="273"/>
      <c r="B123" s="283"/>
      <c r="C123" s="83" t="s">
        <v>134</v>
      </c>
      <c r="D123" s="52" t="s">
        <v>240</v>
      </c>
      <c r="E123" s="49">
        <f t="shared" si="9"/>
        <v>0</v>
      </c>
      <c r="F123" s="60">
        <f t="shared" si="10"/>
        <v>0</v>
      </c>
      <c r="G123" s="47"/>
      <c r="H123" s="47"/>
      <c r="I123" s="47"/>
      <c r="J123" s="47"/>
      <c r="K123" s="61"/>
      <c r="L123" s="60">
        <f t="shared" si="15"/>
        <v>0</v>
      </c>
      <c r="M123" s="47"/>
      <c r="N123" s="47"/>
      <c r="O123" s="47"/>
      <c r="P123" s="47"/>
      <c r="Q123" s="61"/>
      <c r="R123" s="159"/>
      <c r="S123" s="65" t="str">
        <f t="shared" si="8"/>
        <v/>
      </c>
      <c r="T123" s="70">
        <v>70</v>
      </c>
      <c r="U123" s="2"/>
      <c r="V123" s="2"/>
      <c r="W123" s="2"/>
      <c r="X123" s="2"/>
      <c r="Y123" s="2"/>
      <c r="Z123" s="2"/>
      <c r="AA123" s="2"/>
      <c r="AB123" s="2"/>
      <c r="AC123" s="2"/>
      <c r="AD123" s="2"/>
    </row>
    <row r="124" spans="1:30" s="12" customFormat="1">
      <c r="A124" s="154" t="s">
        <v>259</v>
      </c>
      <c r="B124" s="155"/>
      <c r="C124" s="156"/>
      <c r="D124" s="78"/>
      <c r="E124" s="79">
        <f t="shared" si="9"/>
        <v>0</v>
      </c>
      <c r="F124" s="80">
        <f>SUM(F125:F128)</f>
        <v>0</v>
      </c>
      <c r="G124" s="164" t="s">
        <v>216</v>
      </c>
      <c r="H124" s="164" t="s">
        <v>217</v>
      </c>
      <c r="I124" s="164" t="s">
        <v>314</v>
      </c>
      <c r="J124" s="164" t="s">
        <v>315</v>
      </c>
      <c r="K124" s="165" t="s">
        <v>316</v>
      </c>
      <c r="L124" s="80">
        <f>SUM(L125:L128)</f>
        <v>0</v>
      </c>
      <c r="M124" s="164" t="s">
        <v>216</v>
      </c>
      <c r="N124" s="164" t="s">
        <v>217</v>
      </c>
      <c r="O124" s="164" t="s">
        <v>314</v>
      </c>
      <c r="P124" s="164" t="s">
        <v>315</v>
      </c>
      <c r="Q124" s="165" t="s">
        <v>316</v>
      </c>
      <c r="R124" s="166"/>
      <c r="S124" s="81" t="str">
        <f t="shared" si="8"/>
        <v/>
      </c>
      <c r="T124" s="82">
        <v>70</v>
      </c>
    </row>
    <row r="125" spans="1:30" s="13" customFormat="1">
      <c r="A125" s="272"/>
      <c r="B125" s="282" t="s">
        <v>135</v>
      </c>
      <c r="C125" s="15" t="s">
        <v>224</v>
      </c>
      <c r="D125" s="51" t="s">
        <v>242</v>
      </c>
      <c r="E125" s="7">
        <f t="shared" si="9"/>
        <v>0</v>
      </c>
      <c r="F125" s="9">
        <f t="shared" si="10"/>
        <v>0</v>
      </c>
      <c r="G125" s="43"/>
      <c r="H125" s="43"/>
      <c r="I125" s="43"/>
      <c r="J125" s="43"/>
      <c r="K125" s="59"/>
      <c r="L125" s="9">
        <f t="shared" ref="L125:L128" si="16">SUM(M125:Q125)</f>
        <v>0</v>
      </c>
      <c r="M125" s="43"/>
      <c r="N125" s="43"/>
      <c r="O125" s="43"/>
      <c r="P125" s="43"/>
      <c r="Q125" s="59"/>
      <c r="R125" s="157"/>
      <c r="S125" s="64" t="str">
        <f t="shared" si="8"/>
        <v/>
      </c>
      <c r="T125" s="69">
        <v>70</v>
      </c>
      <c r="U125" s="2"/>
      <c r="V125" s="2"/>
      <c r="W125" s="2"/>
      <c r="X125" s="2"/>
      <c r="Y125" s="2"/>
      <c r="Z125" s="2"/>
      <c r="AA125" s="2"/>
      <c r="AB125" s="2"/>
      <c r="AC125" s="2"/>
      <c r="AD125" s="2"/>
    </row>
    <row r="126" spans="1:30" s="13" customFormat="1">
      <c r="A126" s="272"/>
      <c r="B126" s="282"/>
      <c r="C126" s="15" t="s">
        <v>136</v>
      </c>
      <c r="D126" s="51" t="s">
        <v>242</v>
      </c>
      <c r="E126" s="7">
        <f t="shared" si="9"/>
        <v>0</v>
      </c>
      <c r="F126" s="9">
        <f t="shared" si="10"/>
        <v>0</v>
      </c>
      <c r="G126" s="43"/>
      <c r="H126" s="43"/>
      <c r="I126" s="43"/>
      <c r="J126" s="43"/>
      <c r="K126" s="59"/>
      <c r="L126" s="9">
        <f t="shared" si="16"/>
        <v>0</v>
      </c>
      <c r="M126" s="43"/>
      <c r="N126" s="43"/>
      <c r="O126" s="43"/>
      <c r="P126" s="43"/>
      <c r="Q126" s="59"/>
      <c r="R126" s="157"/>
      <c r="S126" s="64" t="str">
        <f t="shared" si="8"/>
        <v/>
      </c>
      <c r="T126" s="69">
        <v>70</v>
      </c>
      <c r="U126" s="2"/>
      <c r="V126" s="2"/>
      <c r="W126" s="2"/>
      <c r="X126" s="2"/>
      <c r="Y126" s="2"/>
      <c r="Z126" s="2"/>
      <c r="AA126" s="2"/>
      <c r="AB126" s="2"/>
      <c r="AC126" s="2"/>
      <c r="AD126" s="2"/>
    </row>
    <row r="127" spans="1:30" s="13" customFormat="1">
      <c r="A127" s="272"/>
      <c r="B127" s="282"/>
      <c r="C127" s="15" t="s">
        <v>137</v>
      </c>
      <c r="D127" s="51" t="s">
        <v>242</v>
      </c>
      <c r="E127" s="7">
        <f t="shared" si="9"/>
        <v>0</v>
      </c>
      <c r="F127" s="9">
        <f t="shared" si="10"/>
        <v>0</v>
      </c>
      <c r="G127" s="43"/>
      <c r="H127" s="43"/>
      <c r="I127" s="43"/>
      <c r="J127" s="43"/>
      <c r="K127" s="59"/>
      <c r="L127" s="9">
        <f t="shared" si="16"/>
        <v>0</v>
      </c>
      <c r="M127" s="43"/>
      <c r="N127" s="43"/>
      <c r="O127" s="43"/>
      <c r="P127" s="43"/>
      <c r="Q127" s="59"/>
      <c r="R127" s="157"/>
      <c r="S127" s="64" t="str">
        <f t="shared" si="8"/>
        <v/>
      </c>
      <c r="T127" s="69">
        <v>70</v>
      </c>
      <c r="U127" s="2"/>
      <c r="V127" s="2"/>
      <c r="W127" s="2"/>
      <c r="X127" s="2"/>
      <c r="Y127" s="2"/>
      <c r="Z127" s="2"/>
      <c r="AA127" s="2"/>
      <c r="AB127" s="2"/>
      <c r="AC127" s="2"/>
      <c r="AD127" s="2"/>
    </row>
    <row r="128" spans="1:30" s="13" customFormat="1" ht="13.8" thickBot="1">
      <c r="A128" s="273"/>
      <c r="B128" s="283"/>
      <c r="C128" s="83" t="s">
        <v>223</v>
      </c>
      <c r="D128" s="52" t="s">
        <v>211</v>
      </c>
      <c r="E128" s="49">
        <f t="shared" si="9"/>
        <v>0</v>
      </c>
      <c r="F128" s="60">
        <f t="shared" si="10"/>
        <v>0</v>
      </c>
      <c r="G128" s="47"/>
      <c r="H128" s="47"/>
      <c r="I128" s="47"/>
      <c r="J128" s="47"/>
      <c r="K128" s="61"/>
      <c r="L128" s="60">
        <f t="shared" si="16"/>
        <v>0</v>
      </c>
      <c r="M128" s="47"/>
      <c r="N128" s="47"/>
      <c r="O128" s="47"/>
      <c r="P128" s="47"/>
      <c r="Q128" s="61"/>
      <c r="R128" s="159"/>
      <c r="S128" s="65" t="str">
        <f t="shared" si="8"/>
        <v/>
      </c>
      <c r="T128" s="70">
        <v>70</v>
      </c>
      <c r="U128" s="2"/>
      <c r="V128" s="2"/>
      <c r="W128" s="2"/>
      <c r="X128" s="2"/>
      <c r="Y128" s="2"/>
      <c r="Z128" s="2"/>
      <c r="AA128" s="2"/>
      <c r="AB128" s="2"/>
      <c r="AC128" s="2"/>
      <c r="AD128" s="2"/>
    </row>
    <row r="129" spans="1:30" s="12" customFormat="1">
      <c r="A129" s="154" t="s">
        <v>260</v>
      </c>
      <c r="B129" s="155"/>
      <c r="C129" s="156"/>
      <c r="D129" s="78"/>
      <c r="E129" s="79">
        <f t="shared" si="9"/>
        <v>0</v>
      </c>
      <c r="F129" s="80">
        <f>SUM(F130:F134)</f>
        <v>0</v>
      </c>
      <c r="G129" s="164" t="s">
        <v>216</v>
      </c>
      <c r="H129" s="164" t="s">
        <v>217</v>
      </c>
      <c r="I129" s="164" t="s">
        <v>314</v>
      </c>
      <c r="J129" s="164" t="s">
        <v>315</v>
      </c>
      <c r="K129" s="165" t="s">
        <v>316</v>
      </c>
      <c r="L129" s="80">
        <f>SUM(L130:L134)</f>
        <v>0</v>
      </c>
      <c r="M129" s="164" t="s">
        <v>216</v>
      </c>
      <c r="N129" s="164" t="s">
        <v>217</v>
      </c>
      <c r="O129" s="164" t="s">
        <v>314</v>
      </c>
      <c r="P129" s="164" t="s">
        <v>315</v>
      </c>
      <c r="Q129" s="165" t="s">
        <v>316</v>
      </c>
      <c r="R129" s="166"/>
      <c r="S129" s="81" t="str">
        <f t="shared" si="8"/>
        <v/>
      </c>
      <c r="T129" s="82">
        <v>70</v>
      </c>
    </row>
    <row r="130" spans="1:30" s="13" customFormat="1">
      <c r="A130" s="272"/>
      <c r="B130" s="282" t="s">
        <v>138</v>
      </c>
      <c r="C130" s="15" t="s">
        <v>139</v>
      </c>
      <c r="D130" s="51" t="s">
        <v>242</v>
      </c>
      <c r="E130" s="7">
        <f t="shared" si="9"/>
        <v>0</v>
      </c>
      <c r="F130" s="9">
        <f t="shared" si="10"/>
        <v>0</v>
      </c>
      <c r="G130" s="43"/>
      <c r="H130" s="43"/>
      <c r="I130" s="43"/>
      <c r="J130" s="43"/>
      <c r="K130" s="59"/>
      <c r="L130" s="9">
        <f t="shared" ref="L130:L134" si="17">SUM(M130:Q130)</f>
        <v>0</v>
      </c>
      <c r="M130" s="43"/>
      <c r="N130" s="43"/>
      <c r="O130" s="43"/>
      <c r="P130" s="43"/>
      <c r="Q130" s="59"/>
      <c r="R130" s="157"/>
      <c r="S130" s="64" t="str">
        <f t="shared" si="8"/>
        <v/>
      </c>
      <c r="T130" s="69">
        <v>70</v>
      </c>
      <c r="U130" s="2"/>
      <c r="V130" s="2"/>
      <c r="W130" s="2"/>
      <c r="X130" s="2"/>
      <c r="Y130" s="2"/>
      <c r="Z130" s="2"/>
      <c r="AA130" s="2"/>
      <c r="AB130" s="2"/>
      <c r="AC130" s="2"/>
      <c r="AD130" s="2"/>
    </row>
    <row r="131" spans="1:30" s="13" customFormat="1">
      <c r="A131" s="272"/>
      <c r="B131" s="282"/>
      <c r="C131" s="15" t="s">
        <v>140</v>
      </c>
      <c r="D131" s="51" t="s">
        <v>242</v>
      </c>
      <c r="E131" s="7">
        <f t="shared" si="9"/>
        <v>0</v>
      </c>
      <c r="F131" s="9">
        <f t="shared" si="10"/>
        <v>0</v>
      </c>
      <c r="G131" s="43"/>
      <c r="H131" s="43"/>
      <c r="I131" s="43"/>
      <c r="J131" s="43"/>
      <c r="K131" s="59"/>
      <c r="L131" s="9">
        <f t="shared" si="17"/>
        <v>0</v>
      </c>
      <c r="M131" s="43"/>
      <c r="N131" s="43"/>
      <c r="O131" s="43"/>
      <c r="P131" s="43"/>
      <c r="Q131" s="59"/>
      <c r="R131" s="157"/>
      <c r="S131" s="64" t="str">
        <f t="shared" si="8"/>
        <v/>
      </c>
      <c r="T131" s="69">
        <v>70</v>
      </c>
      <c r="U131" s="2"/>
      <c r="V131" s="2"/>
      <c r="W131" s="2"/>
      <c r="X131" s="2"/>
      <c r="Y131" s="2"/>
      <c r="Z131" s="2"/>
      <c r="AA131" s="2"/>
      <c r="AB131" s="2"/>
      <c r="AC131" s="2"/>
      <c r="AD131" s="2"/>
    </row>
    <row r="132" spans="1:30" s="13" customFormat="1">
      <c r="A132" s="272"/>
      <c r="B132" s="282"/>
      <c r="C132" s="15" t="s">
        <v>141</v>
      </c>
      <c r="D132" s="51" t="s">
        <v>242</v>
      </c>
      <c r="E132" s="7">
        <f t="shared" si="9"/>
        <v>0</v>
      </c>
      <c r="F132" s="9">
        <f t="shared" si="10"/>
        <v>0</v>
      </c>
      <c r="G132" s="43"/>
      <c r="H132" s="43"/>
      <c r="I132" s="43"/>
      <c r="J132" s="43"/>
      <c r="K132" s="59"/>
      <c r="L132" s="9">
        <f t="shared" si="17"/>
        <v>0</v>
      </c>
      <c r="M132" s="43"/>
      <c r="N132" s="43"/>
      <c r="O132" s="43"/>
      <c r="P132" s="43"/>
      <c r="Q132" s="59"/>
      <c r="R132" s="157"/>
      <c r="S132" s="64" t="str">
        <f t="shared" si="8"/>
        <v/>
      </c>
      <c r="T132" s="69">
        <v>70</v>
      </c>
      <c r="U132" s="2"/>
      <c r="V132" s="2"/>
      <c r="W132" s="2"/>
      <c r="X132" s="2"/>
      <c r="Y132" s="2"/>
      <c r="Z132" s="2"/>
      <c r="AA132" s="2"/>
      <c r="AB132" s="2"/>
      <c r="AC132" s="2"/>
      <c r="AD132" s="2"/>
    </row>
    <row r="133" spans="1:30" s="13" customFormat="1">
      <c r="A133" s="272"/>
      <c r="B133" s="282"/>
      <c r="C133" s="15" t="s">
        <v>225</v>
      </c>
      <c r="D133" s="51" t="s">
        <v>240</v>
      </c>
      <c r="E133" s="7">
        <f t="shared" si="9"/>
        <v>0</v>
      </c>
      <c r="F133" s="9">
        <f t="shared" si="10"/>
        <v>0</v>
      </c>
      <c r="G133" s="43"/>
      <c r="H133" s="43"/>
      <c r="I133" s="43"/>
      <c r="J133" s="43"/>
      <c r="K133" s="59"/>
      <c r="L133" s="9">
        <f t="shared" si="17"/>
        <v>0</v>
      </c>
      <c r="M133" s="43"/>
      <c r="N133" s="43"/>
      <c r="O133" s="43"/>
      <c r="P133" s="43"/>
      <c r="Q133" s="59"/>
      <c r="R133" s="157"/>
      <c r="S133" s="64" t="str">
        <f t="shared" si="8"/>
        <v/>
      </c>
      <c r="T133" s="69">
        <v>70</v>
      </c>
      <c r="U133" s="2"/>
      <c r="V133" s="2"/>
      <c r="W133" s="2"/>
      <c r="X133" s="2"/>
      <c r="Y133" s="2"/>
      <c r="Z133" s="2"/>
      <c r="AA133" s="2"/>
      <c r="AB133" s="2"/>
      <c r="AC133" s="2"/>
      <c r="AD133" s="2"/>
    </row>
    <row r="134" spans="1:30" s="13" customFormat="1" ht="13.8" thickBot="1">
      <c r="A134" s="273"/>
      <c r="B134" s="283"/>
      <c r="C134" s="83" t="s">
        <v>142</v>
      </c>
      <c r="D134" s="52" t="s">
        <v>214</v>
      </c>
      <c r="E134" s="49">
        <f t="shared" si="9"/>
        <v>0</v>
      </c>
      <c r="F134" s="60">
        <f t="shared" si="10"/>
        <v>0</v>
      </c>
      <c r="G134" s="47"/>
      <c r="H134" s="47"/>
      <c r="I134" s="47"/>
      <c r="J134" s="47"/>
      <c r="K134" s="61"/>
      <c r="L134" s="60">
        <f t="shared" si="17"/>
        <v>0</v>
      </c>
      <c r="M134" s="47"/>
      <c r="N134" s="47"/>
      <c r="O134" s="47"/>
      <c r="P134" s="47"/>
      <c r="Q134" s="61"/>
      <c r="R134" s="159"/>
      <c r="S134" s="65" t="str">
        <f t="shared" si="8"/>
        <v/>
      </c>
      <c r="T134" s="70">
        <v>70</v>
      </c>
      <c r="U134" s="2"/>
      <c r="V134" s="2"/>
      <c r="W134" s="2"/>
      <c r="X134" s="2"/>
      <c r="Y134" s="2"/>
      <c r="Z134" s="2"/>
      <c r="AA134" s="2"/>
      <c r="AB134" s="2"/>
      <c r="AC134" s="2"/>
      <c r="AD134" s="2"/>
    </row>
    <row r="135" spans="1:30" s="12" customFormat="1">
      <c r="A135" s="154" t="s">
        <v>261</v>
      </c>
      <c r="B135" s="86"/>
      <c r="C135" s="85"/>
      <c r="D135" s="78"/>
      <c r="E135" s="79">
        <f t="shared" si="9"/>
        <v>0</v>
      </c>
      <c r="F135" s="80">
        <f>SUM(F136:F138)</f>
        <v>0</v>
      </c>
      <c r="G135" s="164" t="s">
        <v>216</v>
      </c>
      <c r="H135" s="164" t="s">
        <v>217</v>
      </c>
      <c r="I135" s="164" t="s">
        <v>314</v>
      </c>
      <c r="J135" s="164" t="s">
        <v>315</v>
      </c>
      <c r="K135" s="165" t="s">
        <v>316</v>
      </c>
      <c r="L135" s="80">
        <f>SUM(L136:L138)</f>
        <v>0</v>
      </c>
      <c r="M135" s="164" t="s">
        <v>216</v>
      </c>
      <c r="N135" s="164" t="s">
        <v>217</v>
      </c>
      <c r="O135" s="164" t="s">
        <v>314</v>
      </c>
      <c r="P135" s="164" t="s">
        <v>315</v>
      </c>
      <c r="Q135" s="165" t="s">
        <v>316</v>
      </c>
      <c r="R135" s="166"/>
      <c r="S135" s="81" t="str">
        <f t="shared" si="8"/>
        <v/>
      </c>
      <c r="T135" s="82">
        <v>70</v>
      </c>
    </row>
    <row r="136" spans="1:30" s="13" customFormat="1">
      <c r="A136" s="278"/>
      <c r="B136" s="279"/>
      <c r="C136" s="15" t="s">
        <v>143</v>
      </c>
      <c r="D136" s="51" t="s">
        <v>242</v>
      </c>
      <c r="E136" s="7">
        <f t="shared" si="9"/>
        <v>0</v>
      </c>
      <c r="F136" s="9">
        <f t="shared" si="10"/>
        <v>0</v>
      </c>
      <c r="G136" s="43"/>
      <c r="H136" s="43"/>
      <c r="I136" s="43"/>
      <c r="J136" s="43"/>
      <c r="K136" s="59"/>
      <c r="L136" s="9">
        <f t="shared" ref="L136:L138" si="18">SUM(M136:Q136)</f>
        <v>0</v>
      </c>
      <c r="M136" s="43"/>
      <c r="N136" s="43"/>
      <c r="O136" s="43"/>
      <c r="P136" s="43"/>
      <c r="Q136" s="59"/>
      <c r="R136" s="157"/>
      <c r="S136" s="64" t="str">
        <f t="shared" si="8"/>
        <v/>
      </c>
      <c r="T136" s="69">
        <v>70</v>
      </c>
      <c r="U136" s="2"/>
      <c r="V136" s="2"/>
      <c r="W136" s="2"/>
      <c r="X136" s="2"/>
      <c r="Y136" s="2"/>
      <c r="Z136" s="2"/>
      <c r="AA136" s="2"/>
      <c r="AB136" s="2"/>
      <c r="AC136" s="2"/>
      <c r="AD136" s="2"/>
    </row>
    <row r="137" spans="1:30" s="13" customFormat="1">
      <c r="A137" s="278"/>
      <c r="B137" s="279"/>
      <c r="C137" s="15" t="s">
        <v>144</v>
      </c>
      <c r="D137" s="51" t="s">
        <v>242</v>
      </c>
      <c r="E137" s="7">
        <f t="shared" si="9"/>
        <v>0</v>
      </c>
      <c r="F137" s="9">
        <f t="shared" si="10"/>
        <v>0</v>
      </c>
      <c r="G137" s="43"/>
      <c r="H137" s="43"/>
      <c r="I137" s="43"/>
      <c r="J137" s="43"/>
      <c r="K137" s="59"/>
      <c r="L137" s="9">
        <f t="shared" si="18"/>
        <v>0</v>
      </c>
      <c r="M137" s="43"/>
      <c r="N137" s="43"/>
      <c r="O137" s="43"/>
      <c r="P137" s="43"/>
      <c r="Q137" s="59"/>
      <c r="R137" s="157"/>
      <c r="S137" s="64" t="str">
        <f t="shared" si="8"/>
        <v/>
      </c>
      <c r="T137" s="69">
        <v>70</v>
      </c>
      <c r="U137" s="2"/>
      <c r="V137" s="2"/>
      <c r="W137" s="2"/>
      <c r="X137" s="2"/>
      <c r="Y137" s="2"/>
      <c r="Z137" s="2"/>
      <c r="AA137" s="2"/>
      <c r="AB137" s="2"/>
      <c r="AC137" s="2"/>
      <c r="AD137" s="2"/>
    </row>
    <row r="138" spans="1:30" s="13" customFormat="1" ht="13.8" thickBot="1">
      <c r="A138" s="280"/>
      <c r="B138" s="281"/>
      <c r="C138" s="83" t="s">
        <v>145</v>
      </c>
      <c r="D138" s="52" t="s">
        <v>242</v>
      </c>
      <c r="E138" s="49">
        <f t="shared" si="9"/>
        <v>0</v>
      </c>
      <c r="F138" s="60">
        <f t="shared" si="10"/>
        <v>0</v>
      </c>
      <c r="G138" s="47"/>
      <c r="H138" s="47"/>
      <c r="I138" s="47"/>
      <c r="J138" s="47"/>
      <c r="K138" s="61"/>
      <c r="L138" s="60">
        <f t="shared" si="18"/>
        <v>0</v>
      </c>
      <c r="M138" s="47"/>
      <c r="N138" s="47"/>
      <c r="O138" s="47"/>
      <c r="P138" s="47"/>
      <c r="Q138" s="61"/>
      <c r="R138" s="159"/>
      <c r="S138" s="65" t="str">
        <f t="shared" si="8"/>
        <v/>
      </c>
      <c r="T138" s="70">
        <v>70</v>
      </c>
      <c r="U138" s="2"/>
      <c r="V138" s="2"/>
      <c r="W138" s="2"/>
      <c r="X138" s="2"/>
      <c r="Y138" s="2"/>
      <c r="Z138" s="2"/>
      <c r="AA138" s="2"/>
      <c r="AB138" s="2"/>
      <c r="AC138" s="2"/>
      <c r="AD138" s="2"/>
    </row>
    <row r="139" spans="1:30" s="12" customFormat="1">
      <c r="A139" s="154" t="s">
        <v>262</v>
      </c>
      <c r="B139" s="155"/>
      <c r="C139" s="85"/>
      <c r="D139" s="78"/>
      <c r="E139" s="79">
        <f t="shared" si="9"/>
        <v>0</v>
      </c>
      <c r="F139" s="80">
        <f>SUM(F140:F145)</f>
        <v>0</v>
      </c>
      <c r="G139" s="164" t="s">
        <v>216</v>
      </c>
      <c r="H139" s="164" t="s">
        <v>217</v>
      </c>
      <c r="I139" s="164" t="s">
        <v>314</v>
      </c>
      <c r="J139" s="164" t="s">
        <v>315</v>
      </c>
      <c r="K139" s="165" t="s">
        <v>316</v>
      </c>
      <c r="L139" s="80">
        <f>SUM(L140:L145)</f>
        <v>0</v>
      </c>
      <c r="M139" s="164" t="s">
        <v>216</v>
      </c>
      <c r="N139" s="164" t="s">
        <v>217</v>
      </c>
      <c r="O139" s="164" t="s">
        <v>314</v>
      </c>
      <c r="P139" s="164" t="s">
        <v>315</v>
      </c>
      <c r="Q139" s="165" t="s">
        <v>316</v>
      </c>
      <c r="R139" s="166"/>
      <c r="S139" s="81" t="str">
        <f t="shared" si="8"/>
        <v/>
      </c>
      <c r="T139" s="82">
        <v>70</v>
      </c>
    </row>
    <row r="140" spans="1:30" s="13" customFormat="1">
      <c r="A140" s="278"/>
      <c r="B140" s="279"/>
      <c r="C140" s="15" t="s">
        <v>146</v>
      </c>
      <c r="D140" s="51" t="s">
        <v>242</v>
      </c>
      <c r="E140" s="7">
        <f t="shared" si="9"/>
        <v>0</v>
      </c>
      <c r="F140" s="9">
        <f t="shared" si="10"/>
        <v>0</v>
      </c>
      <c r="G140" s="43"/>
      <c r="H140" s="43"/>
      <c r="I140" s="43"/>
      <c r="J140" s="43"/>
      <c r="K140" s="59"/>
      <c r="L140" s="9">
        <f t="shared" ref="L140:L145" si="19">SUM(M140:Q140)</f>
        <v>0</v>
      </c>
      <c r="M140" s="43"/>
      <c r="N140" s="43"/>
      <c r="O140" s="43"/>
      <c r="P140" s="43"/>
      <c r="Q140" s="59"/>
      <c r="R140" s="157"/>
      <c r="S140" s="64" t="str">
        <f t="shared" si="8"/>
        <v/>
      </c>
      <c r="T140" s="69">
        <v>70</v>
      </c>
      <c r="U140" s="2"/>
      <c r="V140" s="2"/>
      <c r="W140" s="2"/>
      <c r="X140" s="2"/>
      <c r="Y140" s="2"/>
      <c r="Z140" s="2"/>
      <c r="AA140" s="2"/>
      <c r="AB140" s="2"/>
      <c r="AC140" s="2"/>
      <c r="AD140" s="2"/>
    </row>
    <row r="141" spans="1:30" s="13" customFormat="1">
      <c r="A141" s="278"/>
      <c r="B141" s="279"/>
      <c r="C141" s="15" t="s">
        <v>147</v>
      </c>
      <c r="D141" s="51" t="s">
        <v>242</v>
      </c>
      <c r="E141" s="7">
        <f t="shared" si="9"/>
        <v>0</v>
      </c>
      <c r="F141" s="9">
        <f t="shared" si="10"/>
        <v>0</v>
      </c>
      <c r="G141" s="43"/>
      <c r="H141" s="43"/>
      <c r="I141" s="43"/>
      <c r="J141" s="43"/>
      <c r="K141" s="59"/>
      <c r="L141" s="9">
        <f t="shared" si="19"/>
        <v>0</v>
      </c>
      <c r="M141" s="43"/>
      <c r="N141" s="43"/>
      <c r="O141" s="43"/>
      <c r="P141" s="43"/>
      <c r="Q141" s="59"/>
      <c r="R141" s="157"/>
      <c r="S141" s="64" t="str">
        <f t="shared" si="8"/>
        <v/>
      </c>
      <c r="T141" s="69">
        <v>70</v>
      </c>
      <c r="U141" s="2"/>
      <c r="V141" s="2"/>
      <c r="W141" s="2"/>
      <c r="X141" s="2"/>
      <c r="Y141" s="2"/>
      <c r="Z141" s="2"/>
      <c r="AA141" s="2"/>
      <c r="AB141" s="2"/>
      <c r="AC141" s="2"/>
      <c r="AD141" s="2"/>
    </row>
    <row r="142" spans="1:30" s="13" customFormat="1">
      <c r="A142" s="278"/>
      <c r="B142" s="279"/>
      <c r="C142" s="15" t="s">
        <v>148</v>
      </c>
      <c r="D142" s="51" t="s">
        <v>242</v>
      </c>
      <c r="E142" s="7">
        <f t="shared" si="9"/>
        <v>0</v>
      </c>
      <c r="F142" s="9">
        <f t="shared" si="10"/>
        <v>0</v>
      </c>
      <c r="G142" s="43"/>
      <c r="H142" s="43"/>
      <c r="I142" s="43"/>
      <c r="J142" s="43"/>
      <c r="K142" s="59"/>
      <c r="L142" s="9">
        <f t="shared" si="19"/>
        <v>0</v>
      </c>
      <c r="M142" s="43"/>
      <c r="N142" s="43"/>
      <c r="O142" s="43"/>
      <c r="P142" s="43"/>
      <c r="Q142" s="59"/>
      <c r="R142" s="157"/>
      <c r="S142" s="64" t="str">
        <f t="shared" ref="S142:S203" si="20">IFERROR(ROUND(F142/E142*100,1),"")</f>
        <v/>
      </c>
      <c r="T142" s="69">
        <v>70</v>
      </c>
      <c r="U142" s="2"/>
      <c r="V142" s="2"/>
      <c r="W142" s="2"/>
      <c r="X142" s="2"/>
      <c r="Y142" s="2"/>
      <c r="Z142" s="2"/>
      <c r="AA142" s="2"/>
      <c r="AB142" s="2"/>
      <c r="AC142" s="2"/>
      <c r="AD142" s="2"/>
    </row>
    <row r="143" spans="1:30" s="13" customFormat="1">
      <c r="A143" s="278"/>
      <c r="B143" s="279"/>
      <c r="C143" s="15" t="s">
        <v>149</v>
      </c>
      <c r="D143" s="51" t="s">
        <v>242</v>
      </c>
      <c r="E143" s="7">
        <f t="shared" si="9"/>
        <v>0</v>
      </c>
      <c r="F143" s="9">
        <f t="shared" si="10"/>
        <v>0</v>
      </c>
      <c r="G143" s="43"/>
      <c r="H143" s="43"/>
      <c r="I143" s="43"/>
      <c r="J143" s="43"/>
      <c r="K143" s="59"/>
      <c r="L143" s="9">
        <f t="shared" si="19"/>
        <v>0</v>
      </c>
      <c r="M143" s="43"/>
      <c r="N143" s="43"/>
      <c r="O143" s="43"/>
      <c r="P143" s="43"/>
      <c r="Q143" s="59"/>
      <c r="R143" s="157"/>
      <c r="S143" s="64" t="str">
        <f t="shared" si="20"/>
        <v/>
      </c>
      <c r="T143" s="69">
        <v>70</v>
      </c>
      <c r="U143" s="2"/>
      <c r="V143" s="2"/>
      <c r="W143" s="2"/>
      <c r="X143" s="2"/>
      <c r="Y143" s="2"/>
      <c r="Z143" s="2"/>
      <c r="AA143" s="2"/>
      <c r="AB143" s="2"/>
      <c r="AC143" s="2"/>
      <c r="AD143" s="2"/>
    </row>
    <row r="144" spans="1:30" s="13" customFormat="1">
      <c r="A144" s="278"/>
      <c r="B144" s="279"/>
      <c r="C144" s="15" t="s">
        <v>150</v>
      </c>
      <c r="D144" s="51" t="s">
        <v>242</v>
      </c>
      <c r="E144" s="7">
        <f t="shared" si="9"/>
        <v>0</v>
      </c>
      <c r="F144" s="9">
        <f t="shared" si="10"/>
        <v>0</v>
      </c>
      <c r="G144" s="43"/>
      <c r="H144" s="43"/>
      <c r="I144" s="43"/>
      <c r="J144" s="43"/>
      <c r="K144" s="59"/>
      <c r="L144" s="9">
        <f t="shared" si="19"/>
        <v>0</v>
      </c>
      <c r="M144" s="43"/>
      <c r="N144" s="43"/>
      <c r="O144" s="43"/>
      <c r="P144" s="43"/>
      <c r="Q144" s="59"/>
      <c r="R144" s="157"/>
      <c r="S144" s="64" t="str">
        <f t="shared" si="20"/>
        <v/>
      </c>
      <c r="T144" s="69">
        <v>70</v>
      </c>
      <c r="U144" s="2"/>
      <c r="V144" s="2"/>
      <c r="W144" s="2"/>
      <c r="X144" s="2"/>
      <c r="Y144" s="2"/>
      <c r="Z144" s="2"/>
      <c r="AA144" s="2"/>
      <c r="AB144" s="2"/>
      <c r="AC144" s="2"/>
      <c r="AD144" s="2"/>
    </row>
    <row r="145" spans="1:30" s="13" customFormat="1" ht="13.8" thickBot="1">
      <c r="A145" s="280"/>
      <c r="B145" s="281"/>
      <c r="C145" s="83" t="s">
        <v>151</v>
      </c>
      <c r="D145" s="52" t="s">
        <v>242</v>
      </c>
      <c r="E145" s="49">
        <f t="shared" si="9"/>
        <v>0</v>
      </c>
      <c r="F145" s="60">
        <f t="shared" si="10"/>
        <v>0</v>
      </c>
      <c r="G145" s="47"/>
      <c r="H145" s="47"/>
      <c r="I145" s="47"/>
      <c r="J145" s="47"/>
      <c r="K145" s="61"/>
      <c r="L145" s="60">
        <f t="shared" si="19"/>
        <v>0</v>
      </c>
      <c r="M145" s="47"/>
      <c r="N145" s="47"/>
      <c r="O145" s="47"/>
      <c r="P145" s="47"/>
      <c r="Q145" s="61"/>
      <c r="R145" s="159"/>
      <c r="S145" s="65" t="str">
        <f t="shared" si="20"/>
        <v/>
      </c>
      <c r="T145" s="70">
        <v>70</v>
      </c>
      <c r="U145" s="2"/>
      <c r="V145" s="2"/>
      <c r="W145" s="2"/>
      <c r="X145" s="2"/>
      <c r="Y145" s="2"/>
      <c r="Z145" s="2"/>
      <c r="AA145" s="2"/>
      <c r="AB145" s="2"/>
      <c r="AC145" s="2"/>
      <c r="AD145" s="2"/>
    </row>
    <row r="146" spans="1:30" s="12" customFormat="1">
      <c r="A146" s="154" t="s">
        <v>263</v>
      </c>
      <c r="B146" s="155"/>
      <c r="C146" s="85"/>
      <c r="D146" s="78"/>
      <c r="E146" s="79">
        <f t="shared" si="9"/>
        <v>0</v>
      </c>
      <c r="F146" s="80">
        <f>SUM(F147:F149)</f>
        <v>0</v>
      </c>
      <c r="G146" s="164" t="s">
        <v>216</v>
      </c>
      <c r="H146" s="164" t="s">
        <v>217</v>
      </c>
      <c r="I146" s="164" t="s">
        <v>314</v>
      </c>
      <c r="J146" s="164" t="s">
        <v>315</v>
      </c>
      <c r="K146" s="165" t="s">
        <v>316</v>
      </c>
      <c r="L146" s="80">
        <f>SUM(L147:L149)</f>
        <v>0</v>
      </c>
      <c r="M146" s="164" t="s">
        <v>216</v>
      </c>
      <c r="N146" s="164" t="s">
        <v>217</v>
      </c>
      <c r="O146" s="164" t="s">
        <v>314</v>
      </c>
      <c r="P146" s="164" t="s">
        <v>315</v>
      </c>
      <c r="Q146" s="165" t="s">
        <v>316</v>
      </c>
      <c r="R146" s="166"/>
      <c r="S146" s="81" t="str">
        <f t="shared" si="20"/>
        <v/>
      </c>
      <c r="T146" s="82">
        <v>70</v>
      </c>
    </row>
    <row r="147" spans="1:30" s="13" customFormat="1">
      <c r="A147" s="284"/>
      <c r="B147" s="285"/>
      <c r="C147" s="15" t="s">
        <v>152</v>
      </c>
      <c r="D147" s="51" t="s">
        <v>242</v>
      </c>
      <c r="E147" s="7">
        <f t="shared" si="9"/>
        <v>0</v>
      </c>
      <c r="F147" s="9">
        <f t="shared" si="10"/>
        <v>0</v>
      </c>
      <c r="G147" s="43"/>
      <c r="H147" s="43"/>
      <c r="I147" s="43"/>
      <c r="J147" s="43"/>
      <c r="K147" s="59"/>
      <c r="L147" s="9">
        <f t="shared" ref="L147:L148" si="21">SUM(M147:Q147)</f>
        <v>0</v>
      </c>
      <c r="M147" s="43"/>
      <c r="N147" s="43"/>
      <c r="O147" s="43"/>
      <c r="P147" s="43"/>
      <c r="Q147" s="59"/>
      <c r="R147" s="157"/>
      <c r="S147" s="64" t="str">
        <f t="shared" si="20"/>
        <v/>
      </c>
      <c r="T147" s="69">
        <v>70</v>
      </c>
      <c r="U147" s="2"/>
      <c r="V147" s="2"/>
      <c r="W147" s="2"/>
      <c r="X147" s="2"/>
      <c r="Y147" s="2"/>
      <c r="Z147" s="2"/>
      <c r="AA147" s="2"/>
      <c r="AB147" s="2"/>
      <c r="AC147" s="2"/>
      <c r="AD147" s="2"/>
    </row>
    <row r="148" spans="1:30" s="13" customFormat="1">
      <c r="A148" s="284"/>
      <c r="B148" s="285"/>
      <c r="C148" s="15" t="s">
        <v>153</v>
      </c>
      <c r="D148" s="51" t="s">
        <v>242</v>
      </c>
      <c r="E148" s="7">
        <f t="shared" si="9"/>
        <v>0</v>
      </c>
      <c r="F148" s="9">
        <f t="shared" si="10"/>
        <v>0</v>
      </c>
      <c r="G148" s="43"/>
      <c r="H148" s="43"/>
      <c r="I148" s="43"/>
      <c r="J148" s="43"/>
      <c r="K148" s="59"/>
      <c r="L148" s="9">
        <f t="shared" si="21"/>
        <v>0</v>
      </c>
      <c r="M148" s="43"/>
      <c r="N148" s="43"/>
      <c r="O148" s="43"/>
      <c r="P148" s="43"/>
      <c r="Q148" s="59"/>
      <c r="R148" s="157"/>
      <c r="S148" s="64" t="str">
        <f t="shared" si="20"/>
        <v/>
      </c>
      <c r="T148" s="69">
        <v>70</v>
      </c>
      <c r="U148" s="2"/>
      <c r="V148" s="2"/>
      <c r="W148" s="2"/>
      <c r="X148" s="2"/>
      <c r="Y148" s="2"/>
      <c r="Z148" s="2"/>
      <c r="AA148" s="2"/>
      <c r="AB148" s="2"/>
      <c r="AC148" s="2"/>
      <c r="AD148" s="2"/>
    </row>
    <row r="149" spans="1:30" s="13" customFormat="1" ht="13.8" thickBot="1">
      <c r="A149" s="286"/>
      <c r="B149" s="287"/>
      <c r="C149" s="83" t="s">
        <v>154</v>
      </c>
      <c r="D149" s="52" t="s">
        <v>242</v>
      </c>
      <c r="E149" s="49">
        <f t="shared" ref="E149:E203" si="22">F149+L149</f>
        <v>0</v>
      </c>
      <c r="F149" s="60">
        <f t="shared" ref="F149:F190" si="23">SUM(G149:K149)</f>
        <v>0</v>
      </c>
      <c r="G149" s="47"/>
      <c r="H149" s="47"/>
      <c r="I149" s="47"/>
      <c r="J149" s="47"/>
      <c r="K149" s="61"/>
      <c r="L149" s="60">
        <f t="shared" ref="L149" si="24">SUM(M149:Q149)</f>
        <v>0</v>
      </c>
      <c r="M149" s="47"/>
      <c r="N149" s="47"/>
      <c r="O149" s="47"/>
      <c r="P149" s="47"/>
      <c r="Q149" s="61"/>
      <c r="R149" s="159"/>
      <c r="S149" s="65" t="str">
        <f t="shared" si="20"/>
        <v/>
      </c>
      <c r="T149" s="70">
        <v>70</v>
      </c>
      <c r="U149" s="2"/>
      <c r="V149" s="2"/>
      <c r="W149" s="2"/>
      <c r="X149" s="2"/>
      <c r="Y149" s="2"/>
      <c r="Z149" s="2"/>
      <c r="AA149" s="2"/>
      <c r="AB149" s="2"/>
      <c r="AC149" s="2"/>
      <c r="AD149" s="2"/>
    </row>
    <row r="150" spans="1:30" s="12" customFormat="1">
      <c r="A150" s="87" t="s">
        <v>264</v>
      </c>
      <c r="B150" s="88"/>
      <c r="C150" s="85"/>
      <c r="D150" s="78"/>
      <c r="E150" s="79">
        <f t="shared" si="22"/>
        <v>0</v>
      </c>
      <c r="F150" s="80">
        <f>SUM(F151:F154)</f>
        <v>0</v>
      </c>
      <c r="G150" s="164" t="s">
        <v>216</v>
      </c>
      <c r="H150" s="164" t="s">
        <v>217</v>
      </c>
      <c r="I150" s="164" t="s">
        <v>314</v>
      </c>
      <c r="J150" s="164" t="s">
        <v>315</v>
      </c>
      <c r="K150" s="165" t="s">
        <v>316</v>
      </c>
      <c r="L150" s="80">
        <f>SUM(L151:L154)</f>
        <v>0</v>
      </c>
      <c r="M150" s="164" t="s">
        <v>216</v>
      </c>
      <c r="N150" s="164" t="s">
        <v>217</v>
      </c>
      <c r="O150" s="164" t="s">
        <v>314</v>
      </c>
      <c r="P150" s="164" t="s">
        <v>315</v>
      </c>
      <c r="Q150" s="165" t="s">
        <v>316</v>
      </c>
      <c r="R150" s="166"/>
      <c r="S150" s="81" t="str">
        <f t="shared" si="20"/>
        <v/>
      </c>
      <c r="T150" s="82">
        <v>70</v>
      </c>
    </row>
    <row r="151" spans="1:30" s="13" customFormat="1">
      <c r="A151" s="278"/>
      <c r="B151" s="279"/>
      <c r="C151" s="15" t="s">
        <v>155</v>
      </c>
      <c r="D151" s="51" t="s">
        <v>242</v>
      </c>
      <c r="E151" s="7">
        <f t="shared" si="22"/>
        <v>0</v>
      </c>
      <c r="F151" s="9">
        <f t="shared" si="23"/>
        <v>0</v>
      </c>
      <c r="G151" s="43"/>
      <c r="H151" s="43"/>
      <c r="I151" s="43"/>
      <c r="J151" s="43"/>
      <c r="K151" s="59"/>
      <c r="L151" s="9">
        <f t="shared" ref="L151:L154" si="25">SUM(M151:Q151)</f>
        <v>0</v>
      </c>
      <c r="M151" s="43"/>
      <c r="N151" s="43"/>
      <c r="O151" s="43"/>
      <c r="P151" s="43"/>
      <c r="Q151" s="59"/>
      <c r="R151" s="157"/>
      <c r="S151" s="64" t="str">
        <f t="shared" si="20"/>
        <v/>
      </c>
      <c r="T151" s="69">
        <v>70</v>
      </c>
      <c r="U151" s="2"/>
      <c r="V151" s="2"/>
      <c r="W151" s="2"/>
      <c r="X151" s="2"/>
      <c r="Y151" s="2"/>
      <c r="Z151" s="2"/>
      <c r="AA151" s="2"/>
      <c r="AB151" s="2"/>
      <c r="AC151" s="2"/>
      <c r="AD151" s="2"/>
    </row>
    <row r="152" spans="1:30" s="13" customFormat="1">
      <c r="A152" s="278"/>
      <c r="B152" s="279"/>
      <c r="C152" s="15" t="s">
        <v>156</v>
      </c>
      <c r="D152" s="51" t="s">
        <v>242</v>
      </c>
      <c r="E152" s="7">
        <f t="shared" si="22"/>
        <v>0</v>
      </c>
      <c r="F152" s="9">
        <f t="shared" si="23"/>
        <v>0</v>
      </c>
      <c r="G152" s="43"/>
      <c r="H152" s="43"/>
      <c r="I152" s="43"/>
      <c r="J152" s="43"/>
      <c r="K152" s="59"/>
      <c r="L152" s="9">
        <f t="shared" si="25"/>
        <v>0</v>
      </c>
      <c r="M152" s="43"/>
      <c r="N152" s="43"/>
      <c r="O152" s="43"/>
      <c r="P152" s="43"/>
      <c r="Q152" s="59"/>
      <c r="R152" s="157"/>
      <c r="S152" s="64" t="str">
        <f t="shared" si="20"/>
        <v/>
      </c>
      <c r="T152" s="69">
        <v>70</v>
      </c>
      <c r="U152" s="2"/>
      <c r="V152" s="2"/>
      <c r="W152" s="2"/>
      <c r="X152" s="2"/>
      <c r="Y152" s="2"/>
      <c r="Z152" s="2"/>
      <c r="AA152" s="2"/>
      <c r="AB152" s="2"/>
      <c r="AC152" s="2"/>
      <c r="AD152" s="2"/>
    </row>
    <row r="153" spans="1:30" s="13" customFormat="1">
      <c r="A153" s="278"/>
      <c r="B153" s="279"/>
      <c r="C153" s="15" t="s">
        <v>157</v>
      </c>
      <c r="D153" s="51" t="s">
        <v>242</v>
      </c>
      <c r="E153" s="7">
        <f t="shared" si="22"/>
        <v>0</v>
      </c>
      <c r="F153" s="9">
        <f t="shared" si="23"/>
        <v>0</v>
      </c>
      <c r="G153" s="43"/>
      <c r="H153" s="43"/>
      <c r="I153" s="43"/>
      <c r="J153" s="43"/>
      <c r="K153" s="59"/>
      <c r="L153" s="9">
        <f t="shared" si="25"/>
        <v>0</v>
      </c>
      <c r="M153" s="43"/>
      <c r="N153" s="43"/>
      <c r="O153" s="43"/>
      <c r="P153" s="43"/>
      <c r="Q153" s="59"/>
      <c r="R153" s="157"/>
      <c r="S153" s="64" t="str">
        <f t="shared" si="20"/>
        <v/>
      </c>
      <c r="T153" s="69">
        <v>70</v>
      </c>
      <c r="U153" s="2"/>
      <c r="V153" s="2"/>
      <c r="W153" s="2"/>
      <c r="X153" s="2"/>
      <c r="Y153" s="2"/>
      <c r="Z153" s="2"/>
      <c r="AA153" s="2"/>
      <c r="AB153" s="2"/>
      <c r="AC153" s="2"/>
      <c r="AD153" s="2"/>
    </row>
    <row r="154" spans="1:30" s="13" customFormat="1" ht="13.8" thickBot="1">
      <c r="A154" s="280"/>
      <c r="B154" s="281"/>
      <c r="C154" s="83" t="s">
        <v>158</v>
      </c>
      <c r="D154" s="52" t="s">
        <v>242</v>
      </c>
      <c r="E154" s="49">
        <f t="shared" si="22"/>
        <v>0</v>
      </c>
      <c r="F154" s="60">
        <f t="shared" si="23"/>
        <v>0</v>
      </c>
      <c r="G154" s="47"/>
      <c r="H154" s="47"/>
      <c r="I154" s="47"/>
      <c r="J154" s="47"/>
      <c r="K154" s="61"/>
      <c r="L154" s="60">
        <f t="shared" si="25"/>
        <v>0</v>
      </c>
      <c r="M154" s="47"/>
      <c r="N154" s="47"/>
      <c r="O154" s="47"/>
      <c r="P154" s="47"/>
      <c r="Q154" s="61"/>
      <c r="R154" s="159"/>
      <c r="S154" s="65" t="str">
        <f t="shared" si="20"/>
        <v/>
      </c>
      <c r="T154" s="70">
        <v>70</v>
      </c>
      <c r="U154" s="2"/>
      <c r="V154" s="2"/>
      <c r="W154" s="2"/>
      <c r="X154" s="2"/>
      <c r="Y154" s="2"/>
      <c r="Z154" s="2"/>
      <c r="AA154" s="2"/>
      <c r="AB154" s="2"/>
      <c r="AC154" s="2"/>
      <c r="AD154" s="2"/>
    </row>
    <row r="155" spans="1:30" s="12" customFormat="1">
      <c r="A155" s="154" t="s">
        <v>265</v>
      </c>
      <c r="B155" s="155"/>
      <c r="C155" s="85"/>
      <c r="D155" s="78"/>
      <c r="E155" s="79">
        <f t="shared" si="22"/>
        <v>0</v>
      </c>
      <c r="F155" s="80">
        <f>SUM(F156:F159)</f>
        <v>0</v>
      </c>
      <c r="G155" s="164" t="s">
        <v>216</v>
      </c>
      <c r="H155" s="164" t="s">
        <v>217</v>
      </c>
      <c r="I155" s="164" t="s">
        <v>314</v>
      </c>
      <c r="J155" s="164" t="s">
        <v>315</v>
      </c>
      <c r="K155" s="165" t="s">
        <v>316</v>
      </c>
      <c r="L155" s="80">
        <f>SUM(L156:L159)</f>
        <v>0</v>
      </c>
      <c r="M155" s="164" t="s">
        <v>216</v>
      </c>
      <c r="N155" s="164" t="s">
        <v>217</v>
      </c>
      <c r="O155" s="164" t="s">
        <v>314</v>
      </c>
      <c r="P155" s="164" t="s">
        <v>315</v>
      </c>
      <c r="Q155" s="165" t="s">
        <v>316</v>
      </c>
      <c r="R155" s="166"/>
      <c r="S155" s="81" t="str">
        <f t="shared" si="20"/>
        <v/>
      </c>
      <c r="T155" s="82">
        <v>70</v>
      </c>
    </row>
    <row r="156" spans="1:30" s="13" customFormat="1">
      <c r="A156" s="278"/>
      <c r="B156" s="279"/>
      <c r="C156" s="15" t="s">
        <v>159</v>
      </c>
      <c r="D156" s="51" t="s">
        <v>242</v>
      </c>
      <c r="E156" s="7">
        <f t="shared" si="22"/>
        <v>0</v>
      </c>
      <c r="F156" s="9">
        <f t="shared" si="23"/>
        <v>0</v>
      </c>
      <c r="G156" s="43"/>
      <c r="H156" s="43"/>
      <c r="I156" s="43"/>
      <c r="J156" s="43"/>
      <c r="K156" s="59"/>
      <c r="L156" s="9">
        <f t="shared" ref="L156:L159" si="26">SUM(M156:Q156)</f>
        <v>0</v>
      </c>
      <c r="M156" s="43"/>
      <c r="N156" s="43"/>
      <c r="O156" s="43"/>
      <c r="P156" s="43"/>
      <c r="Q156" s="59"/>
      <c r="R156" s="157"/>
      <c r="S156" s="64" t="str">
        <f t="shared" si="20"/>
        <v/>
      </c>
      <c r="T156" s="69">
        <v>70</v>
      </c>
      <c r="U156" s="2"/>
      <c r="V156" s="2"/>
      <c r="W156" s="2"/>
      <c r="X156" s="2"/>
      <c r="Y156" s="2"/>
      <c r="Z156" s="2"/>
      <c r="AA156" s="2"/>
      <c r="AB156" s="2"/>
      <c r="AC156" s="2"/>
      <c r="AD156" s="2"/>
    </row>
    <row r="157" spans="1:30" s="13" customFormat="1">
      <c r="A157" s="278"/>
      <c r="B157" s="279"/>
      <c r="C157" s="15" t="s">
        <v>160</v>
      </c>
      <c r="D157" s="51" t="s">
        <v>242</v>
      </c>
      <c r="E157" s="7">
        <f t="shared" si="22"/>
        <v>0</v>
      </c>
      <c r="F157" s="9">
        <f t="shared" si="23"/>
        <v>0</v>
      </c>
      <c r="G157" s="43"/>
      <c r="H157" s="43"/>
      <c r="I157" s="43"/>
      <c r="J157" s="43"/>
      <c r="K157" s="59"/>
      <c r="L157" s="9">
        <f t="shared" si="26"/>
        <v>0</v>
      </c>
      <c r="M157" s="43"/>
      <c r="N157" s="43"/>
      <c r="O157" s="43"/>
      <c r="P157" s="43"/>
      <c r="Q157" s="59"/>
      <c r="R157" s="157"/>
      <c r="S157" s="64" t="str">
        <f t="shared" si="20"/>
        <v/>
      </c>
      <c r="T157" s="69">
        <v>70</v>
      </c>
      <c r="U157" s="2"/>
      <c r="V157" s="2"/>
      <c r="W157" s="2"/>
      <c r="X157" s="2"/>
      <c r="Y157" s="2"/>
      <c r="Z157" s="2"/>
      <c r="AA157" s="2"/>
      <c r="AB157" s="2"/>
      <c r="AC157" s="2"/>
      <c r="AD157" s="2"/>
    </row>
    <row r="158" spans="1:30" s="13" customFormat="1" ht="21.6">
      <c r="A158" s="278"/>
      <c r="B158" s="279"/>
      <c r="C158" s="17" t="s">
        <v>198</v>
      </c>
      <c r="D158" s="51" t="s">
        <v>214</v>
      </c>
      <c r="E158" s="7">
        <f t="shared" si="22"/>
        <v>0</v>
      </c>
      <c r="F158" s="9">
        <f t="shared" si="23"/>
        <v>0</v>
      </c>
      <c r="G158" s="43"/>
      <c r="H158" s="43"/>
      <c r="I158" s="43"/>
      <c r="J158" s="43"/>
      <c r="K158" s="59"/>
      <c r="L158" s="9">
        <f t="shared" si="26"/>
        <v>0</v>
      </c>
      <c r="M158" s="43"/>
      <c r="N158" s="43"/>
      <c r="O158" s="43"/>
      <c r="P158" s="43"/>
      <c r="Q158" s="59"/>
      <c r="R158" s="157"/>
      <c r="S158" s="64" t="str">
        <f t="shared" si="20"/>
        <v/>
      </c>
      <c r="T158" s="69">
        <v>70</v>
      </c>
      <c r="U158" s="2"/>
      <c r="V158" s="2"/>
      <c r="W158" s="2"/>
      <c r="X158" s="2"/>
      <c r="Y158" s="2"/>
      <c r="Z158" s="2"/>
      <c r="AA158" s="2"/>
      <c r="AB158" s="2"/>
      <c r="AC158" s="2"/>
      <c r="AD158" s="2"/>
    </row>
    <row r="159" spans="1:30" s="13" customFormat="1" ht="13.8" thickBot="1">
      <c r="A159" s="280"/>
      <c r="B159" s="281"/>
      <c r="C159" s="83" t="s">
        <v>161</v>
      </c>
      <c r="D159" s="52" t="s">
        <v>214</v>
      </c>
      <c r="E159" s="49">
        <f t="shared" si="22"/>
        <v>0</v>
      </c>
      <c r="F159" s="60">
        <f t="shared" si="23"/>
        <v>0</v>
      </c>
      <c r="G159" s="47"/>
      <c r="H159" s="47"/>
      <c r="I159" s="47"/>
      <c r="J159" s="47"/>
      <c r="K159" s="61"/>
      <c r="L159" s="60">
        <f t="shared" si="26"/>
        <v>0</v>
      </c>
      <c r="M159" s="47"/>
      <c r="N159" s="47"/>
      <c r="O159" s="47"/>
      <c r="P159" s="47"/>
      <c r="Q159" s="61"/>
      <c r="R159" s="159"/>
      <c r="S159" s="65" t="str">
        <f t="shared" si="20"/>
        <v/>
      </c>
      <c r="T159" s="70">
        <v>70</v>
      </c>
      <c r="U159" s="2"/>
      <c r="V159" s="2"/>
      <c r="W159" s="2"/>
      <c r="X159" s="2"/>
      <c r="Y159" s="2"/>
      <c r="Z159" s="2"/>
      <c r="AA159" s="2"/>
      <c r="AB159" s="2"/>
      <c r="AC159" s="2"/>
      <c r="AD159" s="2"/>
    </row>
    <row r="160" spans="1:30" s="12" customFormat="1">
      <c r="A160" s="274" t="s">
        <v>266</v>
      </c>
      <c r="B160" s="275"/>
      <c r="C160" s="89"/>
      <c r="D160" s="90"/>
      <c r="E160" s="79">
        <f t="shared" si="22"/>
        <v>0</v>
      </c>
      <c r="F160" s="80">
        <f>F161</f>
        <v>0</v>
      </c>
      <c r="G160" s="164" t="s">
        <v>216</v>
      </c>
      <c r="H160" s="164" t="s">
        <v>217</v>
      </c>
      <c r="I160" s="164" t="s">
        <v>314</v>
      </c>
      <c r="J160" s="164" t="s">
        <v>315</v>
      </c>
      <c r="K160" s="165" t="s">
        <v>316</v>
      </c>
      <c r="L160" s="80">
        <f>L161</f>
        <v>0</v>
      </c>
      <c r="M160" s="164" t="s">
        <v>216</v>
      </c>
      <c r="N160" s="164" t="s">
        <v>217</v>
      </c>
      <c r="O160" s="164" t="s">
        <v>314</v>
      </c>
      <c r="P160" s="164" t="s">
        <v>315</v>
      </c>
      <c r="Q160" s="165" t="s">
        <v>316</v>
      </c>
      <c r="R160" s="166"/>
      <c r="S160" s="81" t="str">
        <f t="shared" si="20"/>
        <v/>
      </c>
      <c r="T160" s="82">
        <v>70</v>
      </c>
    </row>
    <row r="161" spans="1:30" s="13" customFormat="1" ht="13.8" thickBot="1">
      <c r="A161" s="280"/>
      <c r="B161" s="281"/>
      <c r="C161" s="83" t="s">
        <v>162</v>
      </c>
      <c r="D161" s="91" t="s">
        <v>242</v>
      </c>
      <c r="E161" s="49">
        <f t="shared" si="22"/>
        <v>0</v>
      </c>
      <c r="F161" s="60">
        <f t="shared" ref="F161" si="27">SUM(G161:K161)</f>
        <v>0</v>
      </c>
      <c r="G161" s="92"/>
      <c r="H161" s="92"/>
      <c r="I161" s="92"/>
      <c r="J161" s="92"/>
      <c r="K161" s="93"/>
      <c r="L161" s="60">
        <f t="shared" ref="L161" si="28">SUM(M161:Q161)</f>
        <v>0</v>
      </c>
      <c r="M161" s="92"/>
      <c r="N161" s="92"/>
      <c r="O161" s="92"/>
      <c r="P161" s="92"/>
      <c r="Q161" s="93"/>
      <c r="R161" s="159"/>
      <c r="S161" s="65" t="str">
        <f t="shared" si="20"/>
        <v/>
      </c>
      <c r="T161" s="70">
        <v>70</v>
      </c>
      <c r="U161" s="2"/>
      <c r="V161" s="2"/>
      <c r="W161" s="2"/>
      <c r="X161" s="2"/>
      <c r="Y161" s="2"/>
      <c r="Z161" s="2"/>
      <c r="AA161" s="2"/>
      <c r="AB161" s="2"/>
      <c r="AC161" s="2"/>
      <c r="AD161" s="2"/>
    </row>
    <row r="162" spans="1:30" s="12" customFormat="1">
      <c r="A162" s="274" t="s">
        <v>267</v>
      </c>
      <c r="B162" s="275"/>
      <c r="C162" s="94"/>
      <c r="D162" s="90"/>
      <c r="E162" s="79">
        <f t="shared" si="22"/>
        <v>0</v>
      </c>
      <c r="F162" s="80">
        <f>F163</f>
        <v>0</v>
      </c>
      <c r="G162" s="164" t="s">
        <v>216</v>
      </c>
      <c r="H162" s="164" t="s">
        <v>217</v>
      </c>
      <c r="I162" s="164" t="s">
        <v>314</v>
      </c>
      <c r="J162" s="164" t="s">
        <v>315</v>
      </c>
      <c r="K162" s="165" t="s">
        <v>316</v>
      </c>
      <c r="L162" s="80">
        <f>L163</f>
        <v>0</v>
      </c>
      <c r="M162" s="164" t="s">
        <v>216</v>
      </c>
      <c r="N162" s="164" t="s">
        <v>217</v>
      </c>
      <c r="O162" s="164" t="s">
        <v>314</v>
      </c>
      <c r="P162" s="164" t="s">
        <v>315</v>
      </c>
      <c r="Q162" s="165" t="s">
        <v>316</v>
      </c>
      <c r="R162" s="166"/>
      <c r="S162" s="81" t="str">
        <f t="shared" si="20"/>
        <v/>
      </c>
      <c r="T162" s="82">
        <v>70</v>
      </c>
    </row>
    <row r="163" spans="1:30" s="13" customFormat="1" ht="13.8" thickBot="1">
      <c r="A163" s="280"/>
      <c r="B163" s="281"/>
      <c r="C163" s="56" t="s">
        <v>163</v>
      </c>
      <c r="D163" s="91" t="s">
        <v>214</v>
      </c>
      <c r="E163" s="49">
        <f t="shared" si="22"/>
        <v>0</v>
      </c>
      <c r="F163" s="60">
        <f t="shared" si="23"/>
        <v>0</v>
      </c>
      <c r="G163" s="92"/>
      <c r="H163" s="92"/>
      <c r="I163" s="92"/>
      <c r="J163" s="92"/>
      <c r="K163" s="93"/>
      <c r="L163" s="60">
        <f t="shared" ref="L163" si="29">SUM(M163:Q163)</f>
        <v>0</v>
      </c>
      <c r="M163" s="92"/>
      <c r="N163" s="92"/>
      <c r="O163" s="92"/>
      <c r="P163" s="92"/>
      <c r="Q163" s="93"/>
      <c r="R163" s="159"/>
      <c r="S163" s="65" t="str">
        <f t="shared" si="20"/>
        <v/>
      </c>
      <c r="T163" s="70">
        <v>70</v>
      </c>
      <c r="U163" s="2"/>
      <c r="V163" s="2"/>
      <c r="W163" s="2"/>
      <c r="X163" s="2"/>
      <c r="Y163" s="2"/>
      <c r="Z163" s="2"/>
      <c r="AA163" s="2"/>
      <c r="AB163" s="2"/>
      <c r="AC163" s="2"/>
      <c r="AD163" s="2"/>
    </row>
    <row r="164" spans="1:30" s="12" customFormat="1">
      <c r="A164" s="154" t="s">
        <v>268</v>
      </c>
      <c r="B164" s="155"/>
      <c r="C164" s="85"/>
      <c r="D164" s="78"/>
      <c r="E164" s="79">
        <f t="shared" si="22"/>
        <v>0</v>
      </c>
      <c r="F164" s="80">
        <f>SUM(F165:F168)</f>
        <v>0</v>
      </c>
      <c r="G164" s="164" t="s">
        <v>216</v>
      </c>
      <c r="H164" s="164" t="s">
        <v>217</v>
      </c>
      <c r="I164" s="164" t="s">
        <v>314</v>
      </c>
      <c r="J164" s="164" t="s">
        <v>315</v>
      </c>
      <c r="K164" s="165" t="s">
        <v>316</v>
      </c>
      <c r="L164" s="80">
        <f>SUM(L165:L168)</f>
        <v>0</v>
      </c>
      <c r="M164" s="164" t="s">
        <v>216</v>
      </c>
      <c r="N164" s="164" t="s">
        <v>217</v>
      </c>
      <c r="O164" s="164" t="s">
        <v>314</v>
      </c>
      <c r="P164" s="164" t="s">
        <v>315</v>
      </c>
      <c r="Q164" s="165" t="s">
        <v>316</v>
      </c>
      <c r="R164" s="166"/>
      <c r="S164" s="81" t="str">
        <f t="shared" si="20"/>
        <v/>
      </c>
      <c r="T164" s="82">
        <v>70</v>
      </c>
    </row>
    <row r="165" spans="1:30" s="13" customFormat="1">
      <c r="A165" s="278"/>
      <c r="B165" s="279"/>
      <c r="C165" s="15" t="s">
        <v>164</v>
      </c>
      <c r="D165" s="51" t="s">
        <v>248</v>
      </c>
      <c r="E165" s="7">
        <f t="shared" si="22"/>
        <v>0</v>
      </c>
      <c r="F165" s="9">
        <f t="shared" si="23"/>
        <v>0</v>
      </c>
      <c r="G165" s="43"/>
      <c r="H165" s="43"/>
      <c r="I165" s="43"/>
      <c r="J165" s="43"/>
      <c r="K165" s="59"/>
      <c r="L165" s="9">
        <f t="shared" ref="L165:L168" si="30">SUM(M165:Q165)</f>
        <v>0</v>
      </c>
      <c r="M165" s="43"/>
      <c r="N165" s="43"/>
      <c r="O165" s="43"/>
      <c r="P165" s="43"/>
      <c r="Q165" s="59"/>
      <c r="R165" s="157"/>
      <c r="S165" s="64" t="str">
        <f t="shared" si="20"/>
        <v/>
      </c>
      <c r="T165" s="69">
        <v>70</v>
      </c>
      <c r="U165" s="2"/>
      <c r="V165" s="2"/>
      <c r="W165" s="2"/>
      <c r="X165" s="2"/>
      <c r="Y165" s="2"/>
      <c r="Z165" s="2"/>
      <c r="AA165" s="2"/>
      <c r="AB165" s="2"/>
      <c r="AC165" s="2"/>
      <c r="AD165" s="2"/>
    </row>
    <row r="166" spans="1:30" s="13" customFormat="1">
      <c r="A166" s="278"/>
      <c r="B166" s="279"/>
      <c r="C166" s="15" t="s">
        <v>165</v>
      </c>
      <c r="D166" s="51" t="s">
        <v>248</v>
      </c>
      <c r="E166" s="7">
        <f t="shared" si="22"/>
        <v>0</v>
      </c>
      <c r="F166" s="9">
        <f t="shared" si="23"/>
        <v>0</v>
      </c>
      <c r="G166" s="43"/>
      <c r="H166" s="43"/>
      <c r="I166" s="43"/>
      <c r="J166" s="43"/>
      <c r="K166" s="59"/>
      <c r="L166" s="9">
        <f t="shared" si="30"/>
        <v>0</v>
      </c>
      <c r="M166" s="43"/>
      <c r="N166" s="43"/>
      <c r="O166" s="43"/>
      <c r="P166" s="43"/>
      <c r="Q166" s="59"/>
      <c r="R166" s="157"/>
      <c r="S166" s="64" t="str">
        <f t="shared" si="20"/>
        <v/>
      </c>
      <c r="T166" s="69">
        <v>70</v>
      </c>
      <c r="U166" s="2"/>
      <c r="V166" s="2"/>
      <c r="W166" s="2"/>
      <c r="X166" s="2"/>
      <c r="Y166" s="2"/>
      <c r="Z166" s="2"/>
      <c r="AA166" s="2"/>
      <c r="AB166" s="2"/>
      <c r="AC166" s="2"/>
      <c r="AD166" s="2"/>
    </row>
    <row r="167" spans="1:30" s="13" customFormat="1">
      <c r="A167" s="278"/>
      <c r="B167" s="279"/>
      <c r="C167" s="15" t="s">
        <v>166</v>
      </c>
      <c r="D167" s="51" t="s">
        <v>240</v>
      </c>
      <c r="E167" s="7">
        <f t="shared" si="22"/>
        <v>0</v>
      </c>
      <c r="F167" s="9">
        <f t="shared" si="23"/>
        <v>0</v>
      </c>
      <c r="G167" s="43"/>
      <c r="H167" s="43"/>
      <c r="I167" s="43"/>
      <c r="J167" s="43"/>
      <c r="K167" s="59"/>
      <c r="L167" s="9">
        <f t="shared" si="30"/>
        <v>0</v>
      </c>
      <c r="M167" s="43"/>
      <c r="N167" s="43"/>
      <c r="O167" s="43"/>
      <c r="P167" s="43"/>
      <c r="Q167" s="59"/>
      <c r="R167" s="157"/>
      <c r="S167" s="64" t="str">
        <f t="shared" si="20"/>
        <v/>
      </c>
      <c r="T167" s="69">
        <v>70</v>
      </c>
      <c r="U167" s="2"/>
      <c r="V167" s="2"/>
      <c r="W167" s="2"/>
      <c r="X167" s="2"/>
      <c r="Y167" s="2"/>
      <c r="Z167" s="2"/>
      <c r="AA167" s="2"/>
      <c r="AB167" s="2"/>
      <c r="AC167" s="2"/>
      <c r="AD167" s="2"/>
    </row>
    <row r="168" spans="1:30" s="13" customFormat="1" ht="13.8" thickBot="1">
      <c r="A168" s="280"/>
      <c r="B168" s="281"/>
      <c r="C168" s="83" t="s">
        <v>167</v>
      </c>
      <c r="D168" s="52" t="s">
        <v>249</v>
      </c>
      <c r="E168" s="49">
        <f t="shared" si="22"/>
        <v>0</v>
      </c>
      <c r="F168" s="60">
        <f t="shared" si="23"/>
        <v>0</v>
      </c>
      <c r="G168" s="47"/>
      <c r="H168" s="47"/>
      <c r="I168" s="47"/>
      <c r="J168" s="47"/>
      <c r="K168" s="61"/>
      <c r="L168" s="60">
        <f t="shared" si="30"/>
        <v>0</v>
      </c>
      <c r="M168" s="47"/>
      <c r="N168" s="47"/>
      <c r="O168" s="47"/>
      <c r="P168" s="47"/>
      <c r="Q168" s="61"/>
      <c r="R168" s="159"/>
      <c r="S168" s="65" t="str">
        <f t="shared" si="20"/>
        <v/>
      </c>
      <c r="T168" s="70">
        <v>70</v>
      </c>
      <c r="U168" s="2"/>
      <c r="V168" s="2"/>
      <c r="W168" s="2"/>
      <c r="X168" s="2"/>
      <c r="Y168" s="2"/>
      <c r="Z168" s="2"/>
      <c r="AA168" s="2"/>
      <c r="AB168" s="2"/>
      <c r="AC168" s="2"/>
      <c r="AD168" s="2"/>
    </row>
    <row r="169" spans="1:30" s="12" customFormat="1">
      <c r="A169" s="154" t="s">
        <v>269</v>
      </c>
      <c r="B169" s="155"/>
      <c r="C169" s="85"/>
      <c r="D169" s="78"/>
      <c r="E169" s="79">
        <f t="shared" si="22"/>
        <v>0</v>
      </c>
      <c r="F169" s="80">
        <f>SUM(F170:F180)</f>
        <v>0</v>
      </c>
      <c r="G169" s="164" t="s">
        <v>216</v>
      </c>
      <c r="H169" s="164" t="s">
        <v>217</v>
      </c>
      <c r="I169" s="164" t="s">
        <v>314</v>
      </c>
      <c r="J169" s="164" t="s">
        <v>315</v>
      </c>
      <c r="K169" s="165" t="s">
        <v>316</v>
      </c>
      <c r="L169" s="80">
        <f>SUM(L170:L180)</f>
        <v>0</v>
      </c>
      <c r="M169" s="164" t="s">
        <v>216</v>
      </c>
      <c r="N169" s="164" t="s">
        <v>217</v>
      </c>
      <c r="O169" s="164" t="s">
        <v>314</v>
      </c>
      <c r="P169" s="164" t="s">
        <v>315</v>
      </c>
      <c r="Q169" s="165" t="s">
        <v>316</v>
      </c>
      <c r="R169" s="166"/>
      <c r="S169" s="81" t="str">
        <f t="shared" si="20"/>
        <v/>
      </c>
      <c r="T169" s="82">
        <v>70</v>
      </c>
    </row>
    <row r="170" spans="1:30" s="13" customFormat="1">
      <c r="A170" s="278"/>
      <c r="B170" s="279"/>
      <c r="C170" s="15" t="s">
        <v>168</v>
      </c>
      <c r="D170" s="51" t="s">
        <v>211</v>
      </c>
      <c r="E170" s="7">
        <f t="shared" si="22"/>
        <v>0</v>
      </c>
      <c r="F170" s="9">
        <f t="shared" si="23"/>
        <v>0</v>
      </c>
      <c r="G170" s="43"/>
      <c r="H170" s="43"/>
      <c r="I170" s="43"/>
      <c r="J170" s="43"/>
      <c r="K170" s="59"/>
      <c r="L170" s="9">
        <f t="shared" ref="L170:L172" si="31">SUM(M170:Q170)</f>
        <v>0</v>
      </c>
      <c r="M170" s="43"/>
      <c r="N170" s="43"/>
      <c r="O170" s="43"/>
      <c r="P170" s="43"/>
      <c r="Q170" s="59"/>
      <c r="R170" s="157"/>
      <c r="S170" s="64" t="str">
        <f t="shared" si="20"/>
        <v/>
      </c>
      <c r="T170" s="69">
        <v>70</v>
      </c>
      <c r="U170" s="2"/>
      <c r="V170" s="2"/>
      <c r="W170" s="2"/>
      <c r="X170" s="2"/>
      <c r="Y170" s="2"/>
      <c r="Z170" s="2"/>
      <c r="AA170" s="2"/>
      <c r="AB170" s="2"/>
      <c r="AC170" s="2"/>
      <c r="AD170" s="2"/>
    </row>
    <row r="171" spans="1:30" s="13" customFormat="1">
      <c r="A171" s="278"/>
      <c r="B171" s="279"/>
      <c r="C171" s="15" t="s">
        <v>169</v>
      </c>
      <c r="D171" s="51" t="s">
        <v>211</v>
      </c>
      <c r="E171" s="7">
        <f t="shared" si="22"/>
        <v>0</v>
      </c>
      <c r="F171" s="9">
        <f t="shared" si="23"/>
        <v>0</v>
      </c>
      <c r="G171" s="43"/>
      <c r="H171" s="43"/>
      <c r="I171" s="43"/>
      <c r="J171" s="43"/>
      <c r="K171" s="59"/>
      <c r="L171" s="9">
        <f t="shared" si="31"/>
        <v>0</v>
      </c>
      <c r="M171" s="43"/>
      <c r="N171" s="43"/>
      <c r="O171" s="43"/>
      <c r="P171" s="43"/>
      <c r="Q171" s="59"/>
      <c r="R171" s="157"/>
      <c r="S171" s="64" t="str">
        <f t="shared" si="20"/>
        <v/>
      </c>
      <c r="T171" s="69">
        <v>70</v>
      </c>
      <c r="U171" s="2"/>
      <c r="V171" s="2"/>
      <c r="W171" s="2"/>
      <c r="X171" s="2"/>
      <c r="Y171" s="2"/>
      <c r="Z171" s="2"/>
      <c r="AA171" s="2"/>
      <c r="AB171" s="2"/>
      <c r="AC171" s="2"/>
      <c r="AD171" s="2"/>
    </row>
    <row r="172" spans="1:30" s="13" customFormat="1">
      <c r="A172" s="278"/>
      <c r="B172" s="279"/>
      <c r="C172" s="15" t="s">
        <v>170</v>
      </c>
      <c r="D172" s="51" t="s">
        <v>211</v>
      </c>
      <c r="E172" s="7">
        <f t="shared" si="22"/>
        <v>0</v>
      </c>
      <c r="F172" s="9">
        <f t="shared" si="23"/>
        <v>0</v>
      </c>
      <c r="G172" s="43"/>
      <c r="H172" s="43"/>
      <c r="I172" s="43"/>
      <c r="J172" s="43"/>
      <c r="K172" s="59"/>
      <c r="L172" s="9">
        <f t="shared" si="31"/>
        <v>0</v>
      </c>
      <c r="M172" s="43"/>
      <c r="N172" s="43"/>
      <c r="O172" s="43"/>
      <c r="P172" s="43"/>
      <c r="Q172" s="59"/>
      <c r="R172" s="157"/>
      <c r="S172" s="64" t="str">
        <f t="shared" si="20"/>
        <v/>
      </c>
      <c r="T172" s="69">
        <v>70</v>
      </c>
      <c r="U172" s="2"/>
      <c r="V172" s="2"/>
      <c r="W172" s="2"/>
      <c r="X172" s="2"/>
      <c r="Y172" s="2"/>
      <c r="Z172" s="2"/>
      <c r="AA172" s="2"/>
      <c r="AB172" s="2"/>
      <c r="AC172" s="2"/>
      <c r="AD172" s="2"/>
    </row>
    <row r="173" spans="1:30" s="13" customFormat="1">
      <c r="A173" s="278"/>
      <c r="B173" s="279"/>
      <c r="C173" s="57" t="s">
        <v>171</v>
      </c>
      <c r="D173" s="304" t="s">
        <v>250</v>
      </c>
      <c r="E173" s="295">
        <f>F173+L173</f>
        <v>0</v>
      </c>
      <c r="F173" s="296">
        <f>SUM(G173:K176)</f>
        <v>0</v>
      </c>
      <c r="G173" s="292"/>
      <c r="H173" s="292"/>
      <c r="I173" s="292"/>
      <c r="J173" s="292"/>
      <c r="K173" s="292"/>
      <c r="L173" s="296">
        <f>SUM(M173:Q176)</f>
        <v>0</v>
      </c>
      <c r="M173" s="292"/>
      <c r="N173" s="292"/>
      <c r="O173" s="292"/>
      <c r="P173" s="292"/>
      <c r="Q173" s="292"/>
      <c r="R173" s="160"/>
      <c r="S173" s="291" t="str">
        <f>IFERROR(ROUND(F173/E173*100,1),"")</f>
        <v/>
      </c>
      <c r="T173" s="69">
        <v>70</v>
      </c>
      <c r="U173" s="2"/>
      <c r="V173" s="2"/>
      <c r="W173" s="2"/>
      <c r="X173" s="2"/>
      <c r="Y173" s="2"/>
      <c r="Z173" s="2"/>
      <c r="AA173" s="2"/>
      <c r="AB173" s="2"/>
      <c r="AC173" s="2"/>
      <c r="AD173" s="2"/>
    </row>
    <row r="174" spans="1:30" s="13" customFormat="1">
      <c r="A174" s="278"/>
      <c r="B174" s="279"/>
      <c r="C174" s="57" t="s">
        <v>172</v>
      </c>
      <c r="D174" s="304"/>
      <c r="E174" s="295"/>
      <c r="F174" s="296"/>
      <c r="G174" s="293"/>
      <c r="H174" s="293"/>
      <c r="I174" s="293"/>
      <c r="J174" s="293"/>
      <c r="K174" s="293"/>
      <c r="L174" s="296"/>
      <c r="M174" s="293"/>
      <c r="N174" s="293"/>
      <c r="O174" s="293"/>
      <c r="P174" s="293"/>
      <c r="Q174" s="293"/>
      <c r="R174" s="160"/>
      <c r="S174" s="291"/>
      <c r="T174" s="69">
        <v>70</v>
      </c>
      <c r="U174" s="2"/>
      <c r="V174" s="2"/>
      <c r="W174" s="2"/>
      <c r="X174" s="2"/>
      <c r="Y174" s="2"/>
      <c r="Z174" s="2"/>
      <c r="AA174" s="2"/>
      <c r="AB174" s="2"/>
      <c r="AC174" s="2"/>
      <c r="AD174" s="2"/>
    </row>
    <row r="175" spans="1:30" s="13" customFormat="1">
      <c r="A175" s="278"/>
      <c r="B175" s="279"/>
      <c r="C175" s="57" t="s">
        <v>173</v>
      </c>
      <c r="D175" s="304"/>
      <c r="E175" s="295"/>
      <c r="F175" s="296"/>
      <c r="G175" s="293"/>
      <c r="H175" s="293"/>
      <c r="I175" s="293"/>
      <c r="J175" s="293"/>
      <c r="K175" s="293"/>
      <c r="L175" s="296"/>
      <c r="M175" s="293"/>
      <c r="N175" s="293"/>
      <c r="O175" s="293"/>
      <c r="P175" s="293"/>
      <c r="Q175" s="293"/>
      <c r="R175" s="160"/>
      <c r="S175" s="291"/>
      <c r="T175" s="69">
        <v>70</v>
      </c>
      <c r="U175" s="2"/>
      <c r="V175" s="2"/>
      <c r="W175" s="2"/>
      <c r="X175" s="2"/>
      <c r="Y175" s="2"/>
      <c r="Z175" s="2"/>
      <c r="AA175" s="2"/>
      <c r="AB175" s="2"/>
      <c r="AC175" s="2"/>
      <c r="AD175" s="2"/>
    </row>
    <row r="176" spans="1:30" s="13" customFormat="1">
      <c r="A176" s="278"/>
      <c r="B176" s="279"/>
      <c r="C176" s="57" t="s">
        <v>174</v>
      </c>
      <c r="D176" s="304"/>
      <c r="E176" s="295"/>
      <c r="F176" s="296"/>
      <c r="G176" s="294"/>
      <c r="H176" s="294"/>
      <c r="I176" s="294"/>
      <c r="J176" s="294"/>
      <c r="K176" s="294"/>
      <c r="L176" s="296"/>
      <c r="M176" s="294"/>
      <c r="N176" s="294"/>
      <c r="O176" s="294"/>
      <c r="P176" s="294"/>
      <c r="Q176" s="294"/>
      <c r="R176" s="160"/>
      <c r="S176" s="291"/>
      <c r="T176" s="69">
        <v>70</v>
      </c>
      <c r="U176" s="2"/>
      <c r="V176" s="2"/>
      <c r="W176" s="2"/>
      <c r="X176" s="2"/>
      <c r="Y176" s="2"/>
      <c r="Z176" s="2"/>
      <c r="AA176" s="2"/>
      <c r="AB176" s="2"/>
      <c r="AC176" s="2"/>
      <c r="AD176" s="2"/>
    </row>
    <row r="177" spans="1:30" s="13" customFormat="1">
      <c r="A177" s="278"/>
      <c r="B177" s="279"/>
      <c r="C177" s="15" t="s">
        <v>175</v>
      </c>
      <c r="D177" s="51" t="s">
        <v>211</v>
      </c>
      <c r="E177" s="7">
        <f t="shared" si="22"/>
        <v>0</v>
      </c>
      <c r="F177" s="9">
        <f t="shared" si="23"/>
        <v>0</v>
      </c>
      <c r="G177" s="43"/>
      <c r="H177" s="43"/>
      <c r="I177" s="43"/>
      <c r="J177" s="43"/>
      <c r="K177" s="59"/>
      <c r="L177" s="9">
        <f t="shared" ref="L177:L180" si="32">SUM(M177:Q177)</f>
        <v>0</v>
      </c>
      <c r="M177" s="43"/>
      <c r="N177" s="43"/>
      <c r="O177" s="43"/>
      <c r="P177" s="43"/>
      <c r="Q177" s="59"/>
      <c r="R177" s="157"/>
      <c r="S177" s="64" t="str">
        <f t="shared" si="20"/>
        <v/>
      </c>
      <c r="T177" s="69">
        <v>70</v>
      </c>
      <c r="U177" s="2"/>
      <c r="V177" s="2"/>
      <c r="W177" s="2"/>
      <c r="X177" s="2"/>
      <c r="Y177" s="2"/>
      <c r="Z177" s="2"/>
      <c r="AA177" s="2"/>
      <c r="AB177" s="2"/>
      <c r="AC177" s="2"/>
      <c r="AD177" s="2"/>
    </row>
    <row r="178" spans="1:30" s="13" customFormat="1">
      <c r="A178" s="278"/>
      <c r="B178" s="279"/>
      <c r="C178" s="15" t="s">
        <v>176</v>
      </c>
      <c r="D178" s="51" t="s">
        <v>211</v>
      </c>
      <c r="E178" s="7">
        <f t="shared" si="22"/>
        <v>0</v>
      </c>
      <c r="F178" s="9">
        <f t="shared" si="23"/>
        <v>0</v>
      </c>
      <c r="G178" s="43"/>
      <c r="H178" s="43"/>
      <c r="I178" s="43"/>
      <c r="J178" s="43"/>
      <c r="K178" s="59"/>
      <c r="L178" s="9">
        <f t="shared" si="32"/>
        <v>0</v>
      </c>
      <c r="M178" s="43"/>
      <c r="N178" s="43"/>
      <c r="O178" s="43"/>
      <c r="P178" s="43"/>
      <c r="Q178" s="59"/>
      <c r="R178" s="157"/>
      <c r="S178" s="64" t="str">
        <f t="shared" si="20"/>
        <v/>
      </c>
      <c r="T178" s="69">
        <v>70</v>
      </c>
      <c r="U178" s="2"/>
      <c r="V178" s="2"/>
      <c r="W178" s="2"/>
      <c r="X178" s="2"/>
      <c r="Y178" s="2"/>
      <c r="Z178" s="2"/>
      <c r="AA178" s="2"/>
      <c r="AB178" s="2"/>
      <c r="AC178" s="2"/>
      <c r="AD178" s="2"/>
    </row>
    <row r="179" spans="1:30" s="13" customFormat="1">
      <c r="A179" s="278"/>
      <c r="B179" s="279"/>
      <c r="C179" s="15" t="s">
        <v>177</v>
      </c>
      <c r="D179" s="51" t="s">
        <v>242</v>
      </c>
      <c r="E179" s="7">
        <f t="shared" si="22"/>
        <v>0</v>
      </c>
      <c r="F179" s="9">
        <f t="shared" si="23"/>
        <v>0</v>
      </c>
      <c r="G179" s="43"/>
      <c r="H179" s="43"/>
      <c r="I179" s="43"/>
      <c r="J179" s="43"/>
      <c r="K179" s="59"/>
      <c r="L179" s="9">
        <f t="shared" si="32"/>
        <v>0</v>
      </c>
      <c r="M179" s="43"/>
      <c r="N179" s="43"/>
      <c r="O179" s="43"/>
      <c r="P179" s="43"/>
      <c r="Q179" s="59"/>
      <c r="R179" s="157"/>
      <c r="S179" s="64" t="str">
        <f t="shared" si="20"/>
        <v/>
      </c>
      <c r="T179" s="69">
        <v>70</v>
      </c>
      <c r="U179" s="2"/>
      <c r="V179" s="2"/>
      <c r="W179" s="2"/>
      <c r="X179" s="2"/>
      <c r="Y179" s="2"/>
      <c r="Z179" s="2"/>
      <c r="AA179" s="2"/>
      <c r="AB179" s="2"/>
      <c r="AC179" s="2"/>
      <c r="AD179" s="2"/>
    </row>
    <row r="180" spans="1:30" s="13" customFormat="1" ht="13.8" thickBot="1">
      <c r="A180" s="280"/>
      <c r="B180" s="281"/>
      <c r="C180" s="83" t="s">
        <v>178</v>
      </c>
      <c r="D180" s="91" t="s">
        <v>242</v>
      </c>
      <c r="E180" s="49">
        <f t="shared" si="22"/>
        <v>0</v>
      </c>
      <c r="F180" s="60">
        <f t="shared" si="23"/>
        <v>0</v>
      </c>
      <c r="G180" s="47"/>
      <c r="H180" s="47"/>
      <c r="I180" s="47"/>
      <c r="J180" s="47"/>
      <c r="K180" s="61"/>
      <c r="L180" s="60">
        <f t="shared" si="32"/>
        <v>0</v>
      </c>
      <c r="M180" s="47"/>
      <c r="N180" s="47"/>
      <c r="O180" s="47"/>
      <c r="P180" s="47"/>
      <c r="Q180" s="61"/>
      <c r="R180" s="159"/>
      <c r="S180" s="65" t="str">
        <f t="shared" si="20"/>
        <v/>
      </c>
      <c r="T180" s="70">
        <v>70</v>
      </c>
      <c r="U180" s="2"/>
      <c r="V180" s="2"/>
      <c r="W180" s="2"/>
      <c r="X180" s="2"/>
      <c r="Y180" s="2"/>
      <c r="Z180" s="2"/>
      <c r="AA180" s="2"/>
      <c r="AB180" s="2"/>
      <c r="AC180" s="2"/>
      <c r="AD180" s="2"/>
    </row>
    <row r="181" spans="1:30" s="12" customFormat="1" ht="13.5" customHeight="1">
      <c r="A181" s="154" t="s">
        <v>271</v>
      </c>
      <c r="B181" s="155"/>
      <c r="C181" s="77"/>
      <c r="D181" s="78"/>
      <c r="E181" s="79">
        <f t="shared" si="22"/>
        <v>0</v>
      </c>
      <c r="F181" s="80">
        <f>F182</f>
        <v>0</v>
      </c>
      <c r="G181" s="164" t="s">
        <v>216</v>
      </c>
      <c r="H181" s="164" t="s">
        <v>217</v>
      </c>
      <c r="I181" s="164" t="s">
        <v>314</v>
      </c>
      <c r="J181" s="164" t="s">
        <v>315</v>
      </c>
      <c r="K181" s="165" t="s">
        <v>316</v>
      </c>
      <c r="L181" s="80">
        <f>L182</f>
        <v>0</v>
      </c>
      <c r="M181" s="164" t="s">
        <v>216</v>
      </c>
      <c r="N181" s="164" t="s">
        <v>217</v>
      </c>
      <c r="O181" s="164" t="s">
        <v>314</v>
      </c>
      <c r="P181" s="164" t="s">
        <v>315</v>
      </c>
      <c r="Q181" s="165" t="s">
        <v>316</v>
      </c>
      <c r="R181" s="166"/>
      <c r="S181" s="81" t="str">
        <f t="shared" si="20"/>
        <v/>
      </c>
      <c r="T181" s="82">
        <v>70</v>
      </c>
    </row>
    <row r="182" spans="1:30" s="13" customFormat="1" ht="13.8" thickBot="1">
      <c r="A182" s="302"/>
      <c r="B182" s="303"/>
      <c r="C182" s="56" t="s">
        <v>179</v>
      </c>
      <c r="D182" s="52" t="s">
        <v>251</v>
      </c>
      <c r="E182" s="49">
        <f t="shared" si="22"/>
        <v>0</v>
      </c>
      <c r="F182" s="60">
        <f t="shared" ref="F182" si="33">SUM(G182:K182)</f>
        <v>0</v>
      </c>
      <c r="G182" s="47"/>
      <c r="H182" s="47"/>
      <c r="I182" s="47"/>
      <c r="J182" s="47"/>
      <c r="K182" s="61"/>
      <c r="L182" s="60">
        <f t="shared" ref="L182" si="34">SUM(M182:Q182)</f>
        <v>0</v>
      </c>
      <c r="M182" s="47"/>
      <c r="N182" s="47"/>
      <c r="O182" s="47"/>
      <c r="P182" s="47"/>
      <c r="Q182" s="61"/>
      <c r="R182" s="159"/>
      <c r="S182" s="65" t="str">
        <f t="shared" si="20"/>
        <v/>
      </c>
      <c r="T182" s="70">
        <v>70</v>
      </c>
      <c r="U182" s="2"/>
      <c r="V182" s="2"/>
      <c r="W182" s="2"/>
      <c r="X182" s="2"/>
      <c r="Y182" s="2"/>
      <c r="Z182" s="2"/>
      <c r="AA182" s="2"/>
      <c r="AB182" s="2"/>
      <c r="AC182" s="2"/>
      <c r="AD182" s="2"/>
    </row>
    <row r="183" spans="1:30" s="12" customFormat="1" ht="13.5" customHeight="1">
      <c r="A183" s="154" t="s">
        <v>270</v>
      </c>
      <c r="B183" s="155"/>
      <c r="C183" s="77"/>
      <c r="D183" s="78"/>
      <c r="E183" s="79">
        <f t="shared" si="22"/>
        <v>0</v>
      </c>
      <c r="F183" s="80">
        <f>SUM(F184:F190)</f>
        <v>0</v>
      </c>
      <c r="G183" s="164" t="s">
        <v>216</v>
      </c>
      <c r="H183" s="164" t="s">
        <v>217</v>
      </c>
      <c r="I183" s="164" t="s">
        <v>314</v>
      </c>
      <c r="J183" s="164" t="s">
        <v>315</v>
      </c>
      <c r="K183" s="165" t="s">
        <v>316</v>
      </c>
      <c r="L183" s="80">
        <f>SUM(L184:L190)</f>
        <v>0</v>
      </c>
      <c r="M183" s="164" t="s">
        <v>216</v>
      </c>
      <c r="N183" s="164" t="s">
        <v>217</v>
      </c>
      <c r="O183" s="164" t="s">
        <v>314</v>
      </c>
      <c r="P183" s="164" t="s">
        <v>315</v>
      </c>
      <c r="Q183" s="165" t="s">
        <v>316</v>
      </c>
      <c r="R183" s="166"/>
      <c r="S183" s="81" t="str">
        <f t="shared" si="20"/>
        <v/>
      </c>
      <c r="T183" s="82">
        <v>70</v>
      </c>
    </row>
    <row r="184" spans="1:30" s="13" customFormat="1">
      <c r="A184" s="278"/>
      <c r="B184" s="279"/>
      <c r="C184" s="14" t="s">
        <v>180</v>
      </c>
      <c r="D184" s="51" t="s">
        <v>252</v>
      </c>
      <c r="E184" s="7">
        <f t="shared" si="22"/>
        <v>0</v>
      </c>
      <c r="F184" s="9">
        <f t="shared" si="23"/>
        <v>0</v>
      </c>
      <c r="G184" s="43"/>
      <c r="H184" s="43"/>
      <c r="I184" s="43"/>
      <c r="J184" s="43"/>
      <c r="K184" s="59"/>
      <c r="L184" s="9">
        <f t="shared" ref="L184:L190" si="35">SUM(M184:Q184)</f>
        <v>0</v>
      </c>
      <c r="M184" s="43"/>
      <c r="N184" s="43"/>
      <c r="O184" s="43"/>
      <c r="P184" s="43"/>
      <c r="Q184" s="59"/>
      <c r="R184" s="157"/>
      <c r="S184" s="64" t="str">
        <f t="shared" si="20"/>
        <v/>
      </c>
      <c r="T184" s="69">
        <v>70</v>
      </c>
      <c r="U184" s="2"/>
      <c r="V184" s="2"/>
      <c r="W184" s="2"/>
      <c r="X184" s="2"/>
      <c r="Y184" s="2"/>
      <c r="Z184" s="2"/>
      <c r="AA184" s="2"/>
      <c r="AB184" s="2"/>
      <c r="AC184" s="2"/>
      <c r="AD184" s="2"/>
    </row>
    <row r="185" spans="1:30" s="13" customFormat="1">
      <c r="A185" s="278"/>
      <c r="B185" s="279"/>
      <c r="C185" s="14" t="s">
        <v>181</v>
      </c>
      <c r="D185" s="51" t="s">
        <v>211</v>
      </c>
      <c r="E185" s="7">
        <f t="shared" si="22"/>
        <v>0</v>
      </c>
      <c r="F185" s="9">
        <f t="shared" si="23"/>
        <v>0</v>
      </c>
      <c r="G185" s="43"/>
      <c r="H185" s="43"/>
      <c r="I185" s="43"/>
      <c r="J185" s="43"/>
      <c r="K185" s="59"/>
      <c r="L185" s="9">
        <f t="shared" si="35"/>
        <v>0</v>
      </c>
      <c r="M185" s="43"/>
      <c r="N185" s="43"/>
      <c r="O185" s="43"/>
      <c r="P185" s="43"/>
      <c r="Q185" s="59"/>
      <c r="R185" s="157"/>
      <c r="S185" s="64" t="str">
        <f t="shared" si="20"/>
        <v/>
      </c>
      <c r="T185" s="69">
        <v>70</v>
      </c>
      <c r="U185" s="2"/>
      <c r="V185" s="2"/>
      <c r="W185" s="2"/>
      <c r="X185" s="2"/>
      <c r="Y185" s="2"/>
      <c r="Z185" s="2"/>
      <c r="AA185" s="2"/>
      <c r="AB185" s="2"/>
      <c r="AC185" s="2"/>
      <c r="AD185" s="2"/>
    </row>
    <row r="186" spans="1:30" s="13" customFormat="1">
      <c r="A186" s="278"/>
      <c r="B186" s="279"/>
      <c r="C186" s="14" t="s">
        <v>182</v>
      </c>
      <c r="D186" s="51" t="s">
        <v>253</v>
      </c>
      <c r="E186" s="7">
        <f t="shared" si="22"/>
        <v>0</v>
      </c>
      <c r="F186" s="9">
        <f t="shared" si="23"/>
        <v>0</v>
      </c>
      <c r="G186" s="43"/>
      <c r="H186" s="43"/>
      <c r="I186" s="43"/>
      <c r="J186" s="43"/>
      <c r="K186" s="59"/>
      <c r="L186" s="9">
        <f t="shared" si="35"/>
        <v>0</v>
      </c>
      <c r="M186" s="43"/>
      <c r="N186" s="43"/>
      <c r="O186" s="43"/>
      <c r="P186" s="43"/>
      <c r="Q186" s="59"/>
      <c r="R186" s="157"/>
      <c r="S186" s="64" t="str">
        <f t="shared" si="20"/>
        <v/>
      </c>
      <c r="T186" s="69">
        <v>70</v>
      </c>
      <c r="U186" s="2"/>
      <c r="V186" s="2"/>
      <c r="W186" s="2"/>
      <c r="X186" s="2"/>
      <c r="Y186" s="2"/>
      <c r="Z186" s="2"/>
      <c r="AA186" s="2"/>
      <c r="AB186" s="2"/>
      <c r="AC186" s="2"/>
      <c r="AD186" s="2"/>
    </row>
    <row r="187" spans="1:30" s="13" customFormat="1">
      <c r="A187" s="278"/>
      <c r="B187" s="279"/>
      <c r="C187" s="14" t="s">
        <v>183</v>
      </c>
      <c r="D187" s="51" t="s">
        <v>254</v>
      </c>
      <c r="E187" s="7">
        <f t="shared" si="22"/>
        <v>0</v>
      </c>
      <c r="F187" s="9">
        <f t="shared" si="23"/>
        <v>0</v>
      </c>
      <c r="G187" s="43"/>
      <c r="H187" s="43"/>
      <c r="I187" s="43"/>
      <c r="J187" s="43"/>
      <c r="K187" s="59"/>
      <c r="L187" s="9">
        <f t="shared" si="35"/>
        <v>0</v>
      </c>
      <c r="M187" s="43"/>
      <c r="N187" s="43"/>
      <c r="O187" s="43"/>
      <c r="P187" s="43"/>
      <c r="Q187" s="59"/>
      <c r="R187" s="157"/>
      <c r="S187" s="64" t="str">
        <f t="shared" si="20"/>
        <v/>
      </c>
      <c r="T187" s="69">
        <v>70</v>
      </c>
      <c r="U187" s="2"/>
      <c r="V187" s="2"/>
      <c r="W187" s="2"/>
      <c r="X187" s="2"/>
      <c r="Y187" s="2"/>
      <c r="Z187" s="2"/>
      <c r="AA187" s="2"/>
      <c r="AB187" s="2"/>
      <c r="AC187" s="2"/>
      <c r="AD187" s="2"/>
    </row>
    <row r="188" spans="1:30" s="13" customFormat="1">
      <c r="A188" s="278"/>
      <c r="B188" s="279"/>
      <c r="C188" s="14" t="s">
        <v>184</v>
      </c>
      <c r="D188" s="51" t="s">
        <v>254</v>
      </c>
      <c r="E188" s="7">
        <f t="shared" si="22"/>
        <v>0</v>
      </c>
      <c r="F188" s="9">
        <f t="shared" si="23"/>
        <v>0</v>
      </c>
      <c r="G188" s="43"/>
      <c r="H188" s="43"/>
      <c r="I188" s="43"/>
      <c r="J188" s="43"/>
      <c r="K188" s="59"/>
      <c r="L188" s="9">
        <f t="shared" si="35"/>
        <v>0</v>
      </c>
      <c r="M188" s="43"/>
      <c r="N188" s="43"/>
      <c r="O188" s="43"/>
      <c r="P188" s="43"/>
      <c r="Q188" s="59"/>
      <c r="R188" s="157"/>
      <c r="S188" s="64" t="str">
        <f t="shared" si="20"/>
        <v/>
      </c>
      <c r="T188" s="69">
        <v>70</v>
      </c>
      <c r="U188" s="2"/>
      <c r="V188" s="2"/>
      <c r="W188" s="2"/>
      <c r="X188" s="2"/>
      <c r="Y188" s="2"/>
      <c r="Z188" s="2"/>
      <c r="AA188" s="2"/>
      <c r="AB188" s="2"/>
      <c r="AC188" s="2"/>
      <c r="AD188" s="2"/>
    </row>
    <row r="189" spans="1:30" s="13" customFormat="1">
      <c r="A189" s="278"/>
      <c r="B189" s="279"/>
      <c r="C189" s="14" t="s">
        <v>185</v>
      </c>
      <c r="D189" s="51" t="s">
        <v>254</v>
      </c>
      <c r="E189" s="7">
        <f t="shared" si="22"/>
        <v>0</v>
      </c>
      <c r="F189" s="9">
        <f t="shared" si="23"/>
        <v>0</v>
      </c>
      <c r="G189" s="43"/>
      <c r="H189" s="43"/>
      <c r="I189" s="43"/>
      <c r="J189" s="43"/>
      <c r="K189" s="59"/>
      <c r="L189" s="9">
        <f t="shared" si="35"/>
        <v>0</v>
      </c>
      <c r="M189" s="43"/>
      <c r="N189" s="43"/>
      <c r="O189" s="43"/>
      <c r="P189" s="43"/>
      <c r="Q189" s="59"/>
      <c r="R189" s="157"/>
      <c r="S189" s="64" t="str">
        <f t="shared" si="20"/>
        <v/>
      </c>
      <c r="T189" s="69">
        <v>70</v>
      </c>
      <c r="U189" s="2"/>
      <c r="V189" s="2"/>
      <c r="W189" s="2"/>
      <c r="X189" s="2"/>
      <c r="Y189" s="2"/>
      <c r="Z189" s="2"/>
      <c r="AA189" s="2"/>
      <c r="AB189" s="2"/>
      <c r="AC189" s="2"/>
      <c r="AD189" s="2"/>
    </row>
    <row r="190" spans="1:30" s="13" customFormat="1" ht="13.8" thickBot="1">
      <c r="A190" s="280"/>
      <c r="B190" s="281"/>
      <c r="C190" s="56" t="s">
        <v>186</v>
      </c>
      <c r="D190" s="52" t="s">
        <v>254</v>
      </c>
      <c r="E190" s="49">
        <f t="shared" si="22"/>
        <v>0</v>
      </c>
      <c r="F190" s="60">
        <f t="shared" si="23"/>
        <v>0</v>
      </c>
      <c r="G190" s="47"/>
      <c r="H190" s="47"/>
      <c r="I190" s="47"/>
      <c r="J190" s="47"/>
      <c r="K190" s="61"/>
      <c r="L190" s="60">
        <f t="shared" si="35"/>
        <v>0</v>
      </c>
      <c r="M190" s="47"/>
      <c r="N190" s="47"/>
      <c r="O190" s="47"/>
      <c r="P190" s="47"/>
      <c r="Q190" s="61"/>
      <c r="R190" s="159"/>
      <c r="S190" s="65" t="str">
        <f t="shared" si="20"/>
        <v/>
      </c>
      <c r="T190" s="70">
        <v>70</v>
      </c>
      <c r="U190" s="2"/>
      <c r="V190" s="2"/>
      <c r="W190" s="2"/>
      <c r="X190" s="2"/>
      <c r="Y190" s="2"/>
      <c r="Z190" s="2"/>
      <c r="AA190" s="2"/>
      <c r="AB190" s="2"/>
      <c r="AC190" s="2"/>
      <c r="AD190" s="2"/>
    </row>
    <row r="191" spans="1:30" s="12" customFormat="1">
      <c r="A191" s="154" t="s">
        <v>272</v>
      </c>
      <c r="B191" s="155"/>
      <c r="C191" s="95"/>
      <c r="D191" s="96"/>
      <c r="E191" s="79">
        <f>F191+L191</f>
        <v>0</v>
      </c>
      <c r="F191" s="80">
        <f>SUM(F192:F201)</f>
        <v>0</v>
      </c>
      <c r="G191" s="164" t="s">
        <v>216</v>
      </c>
      <c r="H191" s="164" t="s">
        <v>217</v>
      </c>
      <c r="I191" s="164" t="s">
        <v>314</v>
      </c>
      <c r="J191" s="164" t="s">
        <v>315</v>
      </c>
      <c r="K191" s="165" t="s">
        <v>316</v>
      </c>
      <c r="L191" s="80">
        <f>SUM(L192:L201)</f>
        <v>0</v>
      </c>
      <c r="M191" s="164" t="s">
        <v>216</v>
      </c>
      <c r="N191" s="164" t="s">
        <v>217</v>
      </c>
      <c r="O191" s="164" t="s">
        <v>314</v>
      </c>
      <c r="P191" s="164" t="s">
        <v>315</v>
      </c>
      <c r="Q191" s="165" t="s">
        <v>316</v>
      </c>
      <c r="R191" s="166"/>
      <c r="S191" s="81" t="str">
        <f>IFERROR(ROUND(F191/E191*100,1),"")</f>
        <v/>
      </c>
      <c r="T191" s="82">
        <v>70</v>
      </c>
    </row>
    <row r="192" spans="1:30" s="13" customFormat="1">
      <c r="A192" s="272"/>
      <c r="B192" s="300"/>
      <c r="C192" s="18" t="s">
        <v>226</v>
      </c>
      <c r="D192" s="51" t="s">
        <v>237</v>
      </c>
      <c r="E192" s="7">
        <f t="shared" ref="E192:E201" si="36">F192+L192</f>
        <v>0</v>
      </c>
      <c r="F192" s="9">
        <f t="shared" ref="F192:F197" si="37">SUM(G192:K192)</f>
        <v>0</v>
      </c>
      <c r="G192" s="43"/>
      <c r="H192" s="43"/>
      <c r="I192" s="43"/>
      <c r="J192" s="43"/>
      <c r="K192" s="59"/>
      <c r="L192" s="9">
        <f t="shared" ref="L192:L197" si="38">SUM(M192:Q192)</f>
        <v>0</v>
      </c>
      <c r="M192" s="43"/>
      <c r="N192" s="43"/>
      <c r="O192" s="43"/>
      <c r="P192" s="43"/>
      <c r="Q192" s="59"/>
      <c r="R192" s="157"/>
      <c r="S192" s="64" t="str">
        <f t="shared" ref="S192:S201" si="39">IFERROR(ROUND(F192/E192*100,1),"")</f>
        <v/>
      </c>
      <c r="T192" s="69">
        <v>70</v>
      </c>
      <c r="U192" s="2"/>
      <c r="V192" s="2"/>
      <c r="W192" s="2"/>
      <c r="X192" s="2"/>
      <c r="Y192" s="2"/>
      <c r="Z192" s="2"/>
      <c r="AA192" s="2"/>
      <c r="AB192" s="2"/>
      <c r="AC192" s="2"/>
      <c r="AD192" s="2"/>
    </row>
    <row r="193" spans="1:30" s="13" customFormat="1">
      <c r="A193" s="272"/>
      <c r="B193" s="300"/>
      <c r="C193" s="18" t="s">
        <v>227</v>
      </c>
      <c r="D193" s="51" t="s">
        <v>238</v>
      </c>
      <c r="E193" s="7">
        <f t="shared" si="36"/>
        <v>0</v>
      </c>
      <c r="F193" s="9">
        <f t="shared" si="37"/>
        <v>0</v>
      </c>
      <c r="G193" s="43"/>
      <c r="H193" s="43"/>
      <c r="I193" s="43"/>
      <c r="J193" s="43"/>
      <c r="K193" s="59"/>
      <c r="L193" s="9">
        <f t="shared" si="38"/>
        <v>0</v>
      </c>
      <c r="M193" s="43"/>
      <c r="N193" s="43"/>
      <c r="O193" s="43"/>
      <c r="P193" s="43"/>
      <c r="Q193" s="59"/>
      <c r="R193" s="157"/>
      <c r="S193" s="64" t="str">
        <f t="shared" si="39"/>
        <v/>
      </c>
      <c r="T193" s="69">
        <v>70</v>
      </c>
      <c r="U193" s="2"/>
      <c r="V193" s="2"/>
      <c r="W193" s="2"/>
      <c r="X193" s="2"/>
      <c r="Y193" s="2"/>
      <c r="Z193" s="2"/>
      <c r="AA193" s="2"/>
      <c r="AB193" s="2"/>
      <c r="AC193" s="2"/>
      <c r="AD193" s="2"/>
    </row>
    <row r="194" spans="1:30" s="13" customFormat="1">
      <c r="A194" s="272"/>
      <c r="B194" s="300"/>
      <c r="C194" s="18" t="s">
        <v>228</v>
      </c>
      <c r="D194" s="51" t="s">
        <v>238</v>
      </c>
      <c r="E194" s="7">
        <f t="shared" si="36"/>
        <v>0</v>
      </c>
      <c r="F194" s="9">
        <f t="shared" si="37"/>
        <v>0</v>
      </c>
      <c r="G194" s="43"/>
      <c r="H194" s="43"/>
      <c r="I194" s="43"/>
      <c r="J194" s="43"/>
      <c r="K194" s="59"/>
      <c r="L194" s="9">
        <f t="shared" si="38"/>
        <v>0</v>
      </c>
      <c r="M194" s="43"/>
      <c r="N194" s="43"/>
      <c r="O194" s="43"/>
      <c r="P194" s="43"/>
      <c r="Q194" s="59"/>
      <c r="R194" s="157"/>
      <c r="S194" s="64" t="str">
        <f t="shared" si="39"/>
        <v/>
      </c>
      <c r="T194" s="69">
        <v>70</v>
      </c>
      <c r="U194" s="2"/>
      <c r="V194" s="2"/>
      <c r="W194" s="2"/>
      <c r="X194" s="2"/>
      <c r="Y194" s="2"/>
      <c r="Z194" s="2"/>
      <c r="AA194" s="2"/>
      <c r="AB194" s="2"/>
      <c r="AC194" s="2"/>
      <c r="AD194" s="2"/>
    </row>
    <row r="195" spans="1:30" s="13" customFormat="1">
      <c r="A195" s="272"/>
      <c r="B195" s="300"/>
      <c r="C195" s="18" t="s">
        <v>229</v>
      </c>
      <c r="D195" s="51" t="s">
        <v>238</v>
      </c>
      <c r="E195" s="7">
        <f t="shared" si="36"/>
        <v>0</v>
      </c>
      <c r="F195" s="9">
        <f t="shared" si="37"/>
        <v>0</v>
      </c>
      <c r="G195" s="43"/>
      <c r="H195" s="43"/>
      <c r="I195" s="43"/>
      <c r="J195" s="43"/>
      <c r="K195" s="59"/>
      <c r="L195" s="9">
        <f t="shared" si="38"/>
        <v>0</v>
      </c>
      <c r="M195" s="43"/>
      <c r="N195" s="43"/>
      <c r="O195" s="43"/>
      <c r="P195" s="43"/>
      <c r="Q195" s="59"/>
      <c r="R195" s="157"/>
      <c r="S195" s="64" t="str">
        <f t="shared" si="39"/>
        <v/>
      </c>
      <c r="T195" s="69">
        <v>70</v>
      </c>
      <c r="U195" s="2"/>
      <c r="V195" s="2"/>
      <c r="W195" s="2"/>
      <c r="X195" s="2"/>
      <c r="Y195" s="2"/>
      <c r="Z195" s="2"/>
      <c r="AA195" s="2"/>
      <c r="AB195" s="2"/>
      <c r="AC195" s="2"/>
      <c r="AD195" s="2"/>
    </row>
    <row r="196" spans="1:30" s="13" customFormat="1">
      <c r="A196" s="272"/>
      <c r="B196" s="300"/>
      <c r="C196" s="18" t="s">
        <v>230</v>
      </c>
      <c r="D196" s="51" t="s">
        <v>238</v>
      </c>
      <c r="E196" s="7">
        <f t="shared" si="36"/>
        <v>0</v>
      </c>
      <c r="F196" s="9">
        <f t="shared" si="37"/>
        <v>0</v>
      </c>
      <c r="G196" s="43"/>
      <c r="H196" s="43"/>
      <c r="I196" s="43"/>
      <c r="J196" s="43"/>
      <c r="K196" s="59"/>
      <c r="L196" s="9">
        <f t="shared" si="38"/>
        <v>0</v>
      </c>
      <c r="M196" s="43"/>
      <c r="N196" s="43"/>
      <c r="O196" s="43"/>
      <c r="P196" s="43"/>
      <c r="Q196" s="59"/>
      <c r="R196" s="157"/>
      <c r="S196" s="64" t="str">
        <f t="shared" si="39"/>
        <v/>
      </c>
      <c r="T196" s="69">
        <v>70</v>
      </c>
      <c r="U196" s="2"/>
      <c r="V196" s="2"/>
      <c r="W196" s="2"/>
      <c r="X196" s="2"/>
      <c r="Y196" s="2"/>
      <c r="Z196" s="2"/>
      <c r="AA196" s="2"/>
      <c r="AB196" s="2"/>
      <c r="AC196" s="2"/>
      <c r="AD196" s="2"/>
    </row>
    <row r="197" spans="1:30" s="13" customFormat="1">
      <c r="A197" s="272"/>
      <c r="B197" s="300"/>
      <c r="C197" s="18" t="s">
        <v>231</v>
      </c>
      <c r="D197" s="51" t="s">
        <v>238</v>
      </c>
      <c r="E197" s="7">
        <f t="shared" si="36"/>
        <v>0</v>
      </c>
      <c r="F197" s="9">
        <f t="shared" si="37"/>
        <v>0</v>
      </c>
      <c r="G197" s="43"/>
      <c r="H197" s="43"/>
      <c r="I197" s="43"/>
      <c r="J197" s="43"/>
      <c r="K197" s="59"/>
      <c r="L197" s="9">
        <f t="shared" si="38"/>
        <v>0</v>
      </c>
      <c r="M197" s="43"/>
      <c r="N197" s="43"/>
      <c r="O197" s="43"/>
      <c r="P197" s="43"/>
      <c r="Q197" s="59"/>
      <c r="R197" s="157"/>
      <c r="S197" s="64" t="str">
        <f t="shared" si="39"/>
        <v/>
      </c>
      <c r="T197" s="69">
        <v>70</v>
      </c>
      <c r="U197" s="2"/>
      <c r="V197" s="2"/>
      <c r="W197" s="2"/>
      <c r="X197" s="2"/>
      <c r="Y197" s="2"/>
      <c r="Z197" s="2"/>
      <c r="AA197" s="2"/>
      <c r="AB197" s="2"/>
      <c r="AC197" s="2"/>
      <c r="AD197" s="2"/>
    </row>
    <row r="198" spans="1:30" s="13" customFormat="1">
      <c r="A198" s="272"/>
      <c r="B198" s="300"/>
      <c r="C198" s="18" t="s">
        <v>232</v>
      </c>
      <c r="D198" s="51" t="s">
        <v>238</v>
      </c>
      <c r="E198" s="7">
        <f t="shared" si="36"/>
        <v>0</v>
      </c>
      <c r="F198" s="9">
        <f>SUM(G198:K198)</f>
        <v>0</v>
      </c>
      <c r="G198" s="43"/>
      <c r="H198" s="43"/>
      <c r="I198" s="43"/>
      <c r="J198" s="43"/>
      <c r="K198" s="59"/>
      <c r="L198" s="9">
        <f>SUM(M198:Q198)</f>
        <v>0</v>
      </c>
      <c r="M198" s="43"/>
      <c r="N198" s="43"/>
      <c r="O198" s="43"/>
      <c r="P198" s="43"/>
      <c r="Q198" s="59"/>
      <c r="R198" s="157"/>
      <c r="S198" s="64" t="str">
        <f t="shared" si="39"/>
        <v/>
      </c>
      <c r="T198" s="69">
        <v>70</v>
      </c>
      <c r="U198" s="2"/>
      <c r="V198" s="2"/>
      <c r="W198" s="2"/>
      <c r="X198" s="2"/>
      <c r="Y198" s="2"/>
      <c r="Z198" s="2"/>
      <c r="AA198" s="2"/>
      <c r="AB198" s="2"/>
      <c r="AC198" s="2"/>
      <c r="AD198" s="2"/>
    </row>
    <row r="199" spans="1:30" s="13" customFormat="1">
      <c r="A199" s="272"/>
      <c r="B199" s="300"/>
      <c r="C199" s="18" t="s">
        <v>233</v>
      </c>
      <c r="D199" s="51" t="s">
        <v>238</v>
      </c>
      <c r="E199" s="7">
        <f t="shared" si="36"/>
        <v>0</v>
      </c>
      <c r="F199" s="9">
        <f t="shared" ref="F199:F201" si="40">SUM(G199:K199)</f>
        <v>0</v>
      </c>
      <c r="G199" s="43"/>
      <c r="H199" s="43"/>
      <c r="I199" s="43"/>
      <c r="J199" s="43"/>
      <c r="K199" s="59"/>
      <c r="L199" s="9">
        <f t="shared" ref="L199:L201" si="41">SUM(M199:Q199)</f>
        <v>0</v>
      </c>
      <c r="M199" s="43"/>
      <c r="N199" s="43"/>
      <c r="O199" s="43"/>
      <c r="P199" s="43"/>
      <c r="Q199" s="59"/>
      <c r="R199" s="157"/>
      <c r="S199" s="64" t="str">
        <f t="shared" si="39"/>
        <v/>
      </c>
      <c r="T199" s="69">
        <v>70</v>
      </c>
      <c r="U199" s="2"/>
      <c r="V199" s="2"/>
      <c r="W199" s="2"/>
      <c r="X199" s="2"/>
      <c r="Y199" s="2"/>
      <c r="Z199" s="2"/>
      <c r="AA199" s="2"/>
      <c r="AB199" s="2"/>
      <c r="AC199" s="2"/>
      <c r="AD199" s="2"/>
    </row>
    <row r="200" spans="1:30" s="13" customFormat="1">
      <c r="A200" s="272"/>
      <c r="B200" s="300"/>
      <c r="C200" s="18" t="s">
        <v>234</v>
      </c>
      <c r="D200" s="51" t="s">
        <v>238</v>
      </c>
      <c r="E200" s="7">
        <f t="shared" si="36"/>
        <v>0</v>
      </c>
      <c r="F200" s="9">
        <f t="shared" si="40"/>
        <v>0</v>
      </c>
      <c r="G200" s="43"/>
      <c r="H200" s="43"/>
      <c r="I200" s="43"/>
      <c r="J200" s="43"/>
      <c r="K200" s="59"/>
      <c r="L200" s="9">
        <f t="shared" si="41"/>
        <v>0</v>
      </c>
      <c r="M200" s="43"/>
      <c r="N200" s="43"/>
      <c r="O200" s="43"/>
      <c r="P200" s="43"/>
      <c r="Q200" s="59"/>
      <c r="R200" s="157"/>
      <c r="S200" s="64" t="str">
        <f t="shared" si="39"/>
        <v/>
      </c>
      <c r="T200" s="69">
        <v>70</v>
      </c>
      <c r="U200" s="2"/>
      <c r="V200" s="2"/>
      <c r="W200" s="2"/>
      <c r="X200" s="2"/>
      <c r="Y200" s="2"/>
      <c r="Z200" s="2"/>
      <c r="AA200" s="2"/>
      <c r="AB200" s="2"/>
      <c r="AC200" s="2"/>
      <c r="AD200" s="2"/>
    </row>
    <row r="201" spans="1:30" s="13" customFormat="1" ht="13.8" thickBot="1">
      <c r="A201" s="273"/>
      <c r="B201" s="301"/>
      <c r="C201" s="19" t="s">
        <v>235</v>
      </c>
      <c r="D201" s="52" t="s">
        <v>238</v>
      </c>
      <c r="E201" s="49">
        <f t="shared" si="36"/>
        <v>0</v>
      </c>
      <c r="F201" s="60">
        <f t="shared" si="40"/>
        <v>0</v>
      </c>
      <c r="G201" s="47"/>
      <c r="H201" s="47"/>
      <c r="I201" s="47"/>
      <c r="J201" s="47"/>
      <c r="K201" s="61"/>
      <c r="L201" s="60">
        <f t="shared" si="41"/>
        <v>0</v>
      </c>
      <c r="M201" s="47"/>
      <c r="N201" s="47"/>
      <c r="O201" s="47"/>
      <c r="P201" s="47"/>
      <c r="Q201" s="61"/>
      <c r="R201" s="159"/>
      <c r="S201" s="65" t="str">
        <f t="shared" si="39"/>
        <v/>
      </c>
      <c r="T201" s="70">
        <v>70</v>
      </c>
      <c r="U201" s="2"/>
      <c r="V201" s="2"/>
      <c r="W201" s="2"/>
      <c r="X201" s="2"/>
      <c r="Y201" s="2"/>
      <c r="Z201" s="2"/>
      <c r="AA201" s="2"/>
      <c r="AB201" s="2"/>
      <c r="AC201" s="2"/>
      <c r="AD201" s="2"/>
    </row>
    <row r="202" spans="1:30" s="12" customFormat="1" ht="13.8" thickBot="1">
      <c r="A202" s="150" t="s">
        <v>320</v>
      </c>
      <c r="B202" s="155"/>
      <c r="C202" s="95"/>
      <c r="D202" s="96"/>
      <c r="E202" s="79">
        <f>F202+L202</f>
        <v>0</v>
      </c>
      <c r="F202" s="80">
        <f>F203</f>
        <v>0</v>
      </c>
      <c r="G202" s="164" t="s">
        <v>216</v>
      </c>
      <c r="H202" s="164" t="s">
        <v>217</v>
      </c>
      <c r="I202" s="164" t="s">
        <v>314</v>
      </c>
      <c r="J202" s="164" t="s">
        <v>315</v>
      </c>
      <c r="K202" s="165" t="s">
        <v>316</v>
      </c>
      <c r="L202" s="80">
        <f>L203</f>
        <v>0</v>
      </c>
      <c r="M202" s="164" t="s">
        <v>216</v>
      </c>
      <c r="N202" s="164" t="s">
        <v>217</v>
      </c>
      <c r="O202" s="164" t="s">
        <v>314</v>
      </c>
      <c r="P202" s="164" t="s">
        <v>315</v>
      </c>
      <c r="Q202" s="165" t="s">
        <v>316</v>
      </c>
      <c r="R202" s="166"/>
      <c r="S202" s="81" t="str">
        <f>IFERROR(ROUND(F202/E202*100,1),"")</f>
        <v/>
      </c>
      <c r="T202" s="82">
        <v>70</v>
      </c>
    </row>
    <row r="203" spans="1:30" s="13" customFormat="1" ht="13.8" thickBot="1">
      <c r="A203" s="302"/>
      <c r="B203" s="303"/>
      <c r="C203" s="19" t="s">
        <v>236</v>
      </c>
      <c r="D203" s="52" t="s">
        <v>255</v>
      </c>
      <c r="E203" s="49">
        <f t="shared" si="22"/>
        <v>0</v>
      </c>
      <c r="F203" s="60">
        <f>SUM(G203:K203)</f>
        <v>0</v>
      </c>
      <c r="G203" s="47"/>
      <c r="H203" s="47"/>
      <c r="I203" s="47"/>
      <c r="J203" s="47"/>
      <c r="K203" s="61"/>
      <c r="L203" s="60">
        <f>SUM(M203:Q203)</f>
        <v>0</v>
      </c>
      <c r="M203" s="47"/>
      <c r="N203" s="47"/>
      <c r="O203" s="47"/>
      <c r="P203" s="47"/>
      <c r="Q203" s="61"/>
      <c r="R203" s="159"/>
      <c r="S203" s="65" t="str">
        <f t="shared" si="20"/>
        <v/>
      </c>
      <c r="T203" s="70">
        <v>70</v>
      </c>
      <c r="U203" s="2"/>
      <c r="V203" s="2"/>
      <c r="W203" s="2"/>
      <c r="X203" s="2"/>
      <c r="Y203" s="2"/>
      <c r="Z203" s="2"/>
      <c r="AA203" s="2"/>
      <c r="AB203" s="2"/>
      <c r="AC203" s="2"/>
      <c r="AD203" s="2"/>
    </row>
    <row r="204" spans="1:30" s="12" customFormat="1">
      <c r="A204" s="154" t="s">
        <v>273</v>
      </c>
      <c r="B204" s="155"/>
      <c r="C204" s="95"/>
      <c r="D204" s="96"/>
      <c r="E204" s="79">
        <f>F204+L204</f>
        <v>0</v>
      </c>
      <c r="F204" s="80">
        <f>F205</f>
        <v>0</v>
      </c>
      <c r="G204" s="164" t="s">
        <v>216</v>
      </c>
      <c r="H204" s="164" t="s">
        <v>217</v>
      </c>
      <c r="I204" s="164" t="s">
        <v>314</v>
      </c>
      <c r="J204" s="164" t="s">
        <v>315</v>
      </c>
      <c r="K204" s="165" t="s">
        <v>316</v>
      </c>
      <c r="L204" s="80">
        <f>L205</f>
        <v>0</v>
      </c>
      <c r="M204" s="164" t="s">
        <v>216</v>
      </c>
      <c r="N204" s="164" t="s">
        <v>217</v>
      </c>
      <c r="O204" s="164" t="s">
        <v>314</v>
      </c>
      <c r="P204" s="164" t="s">
        <v>315</v>
      </c>
      <c r="Q204" s="165" t="s">
        <v>316</v>
      </c>
      <c r="R204" s="166"/>
      <c r="S204" s="81" t="str">
        <f>IFERROR(ROUND(F204/E204*100,1),"")</f>
        <v/>
      </c>
      <c r="T204" s="82">
        <v>70</v>
      </c>
    </row>
    <row r="205" spans="1:30" s="13" customFormat="1" ht="13.8" thickBot="1">
      <c r="A205" s="302"/>
      <c r="B205" s="303"/>
      <c r="C205" s="19" t="s">
        <v>274</v>
      </c>
      <c r="D205" s="52" t="s">
        <v>211</v>
      </c>
      <c r="E205" s="49">
        <f t="shared" ref="E205" si="42">F205+L205</f>
        <v>0</v>
      </c>
      <c r="F205" s="60">
        <f>SUM(G205:K205)</f>
        <v>0</v>
      </c>
      <c r="G205" s="47"/>
      <c r="H205" s="47"/>
      <c r="I205" s="47"/>
      <c r="J205" s="47"/>
      <c r="K205" s="61"/>
      <c r="L205" s="60">
        <f>SUM(M205:Q205)</f>
        <v>0</v>
      </c>
      <c r="M205" s="47"/>
      <c r="N205" s="47"/>
      <c r="O205" s="47"/>
      <c r="P205" s="47"/>
      <c r="Q205" s="61"/>
      <c r="R205" s="159"/>
      <c r="S205" s="65" t="str">
        <f t="shared" ref="S205" si="43">IFERROR(ROUND(F205/E205*100,1),"")</f>
        <v/>
      </c>
      <c r="T205" s="70">
        <v>70</v>
      </c>
      <c r="U205" s="2"/>
      <c r="V205" s="2"/>
      <c r="W205" s="2"/>
      <c r="X205" s="2"/>
      <c r="Y205" s="2"/>
      <c r="Z205" s="2"/>
      <c r="AA205" s="2"/>
      <c r="AB205" s="2"/>
      <c r="AC205" s="2"/>
      <c r="AD205" s="2"/>
    </row>
    <row r="206" spans="1:30" s="42" customFormat="1" ht="33.6" customHeight="1" thickBot="1">
      <c r="A206" s="297" t="s">
        <v>319</v>
      </c>
      <c r="B206" s="298"/>
      <c r="C206" s="298"/>
      <c r="D206" s="298"/>
      <c r="E206" s="298"/>
      <c r="F206" s="298"/>
      <c r="G206" s="298"/>
      <c r="H206" s="298"/>
      <c r="I206" s="298"/>
      <c r="J206" s="298"/>
      <c r="K206" s="298"/>
      <c r="L206" s="298"/>
      <c r="M206" s="298"/>
      <c r="N206" s="298"/>
      <c r="O206" s="298"/>
      <c r="P206" s="298"/>
      <c r="Q206" s="298"/>
      <c r="R206" s="298"/>
      <c r="S206" s="298"/>
      <c r="T206" s="299"/>
    </row>
    <row r="207" spans="1:30" s="2" customFormat="1">
      <c r="A207" s="3"/>
      <c r="B207" s="3"/>
      <c r="C207" s="3"/>
      <c r="D207" s="39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3"/>
      <c r="S207" s="3"/>
      <c r="T207" s="5"/>
    </row>
    <row r="208" spans="1:30" s="2" customFormat="1">
      <c r="A208" s="3"/>
      <c r="B208" s="3"/>
      <c r="C208" s="3"/>
      <c r="D208" s="39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3"/>
      <c r="S208" s="3"/>
      <c r="T208" s="5"/>
    </row>
    <row r="209" spans="1:20" s="2" customFormat="1">
      <c r="A209" s="3"/>
      <c r="B209" s="3"/>
      <c r="C209" s="3"/>
      <c r="D209" s="39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3"/>
      <c r="S209" s="3"/>
      <c r="T209" s="5"/>
    </row>
    <row r="210" spans="1:20" s="2" customFormat="1">
      <c r="A210" s="3"/>
      <c r="B210" s="3"/>
      <c r="C210" s="3"/>
      <c r="D210" s="39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3"/>
      <c r="S210" s="3"/>
      <c r="T210" s="5"/>
    </row>
    <row r="211" spans="1:20" s="2" customFormat="1">
      <c r="A211" s="3"/>
      <c r="B211" s="3"/>
      <c r="C211" s="3"/>
      <c r="D211" s="39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3"/>
      <c r="S211" s="3"/>
      <c r="T211" s="5"/>
    </row>
    <row r="212" spans="1:20" s="2" customFormat="1">
      <c r="A212" s="3"/>
      <c r="B212" s="3"/>
      <c r="C212" s="3"/>
      <c r="D212" s="39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3"/>
      <c r="S212" s="3"/>
      <c r="T212" s="5"/>
    </row>
    <row r="213" spans="1:20" s="2" customFormat="1">
      <c r="A213" s="3"/>
      <c r="B213" s="3"/>
      <c r="C213" s="3"/>
      <c r="D213" s="39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3"/>
      <c r="S213" s="3"/>
      <c r="T213" s="5"/>
    </row>
    <row r="214" spans="1:20" s="2" customFormat="1">
      <c r="A214" s="3"/>
      <c r="B214" s="3"/>
      <c r="C214" s="3"/>
      <c r="D214" s="39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3"/>
      <c r="S214" s="3"/>
      <c r="T214" s="5"/>
    </row>
    <row r="215" spans="1:20" s="2" customFormat="1">
      <c r="A215" s="3"/>
      <c r="B215" s="3"/>
      <c r="C215" s="3"/>
      <c r="D215" s="39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3"/>
      <c r="S215" s="3"/>
      <c r="T215" s="5"/>
    </row>
    <row r="216" spans="1:20" s="2" customFormat="1">
      <c r="A216" s="3"/>
      <c r="B216" s="3"/>
      <c r="C216" s="3"/>
      <c r="D216" s="39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3"/>
      <c r="S216" s="3"/>
      <c r="T216" s="5"/>
    </row>
    <row r="217" spans="1:20" s="2" customFormat="1">
      <c r="A217" s="3"/>
      <c r="B217" s="3"/>
      <c r="C217" s="3"/>
      <c r="D217" s="39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3"/>
      <c r="S217" s="3"/>
      <c r="T217" s="5"/>
    </row>
    <row r="218" spans="1:20" s="2" customFormat="1">
      <c r="A218" s="3"/>
      <c r="B218" s="3"/>
      <c r="C218" s="3"/>
      <c r="D218" s="39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3"/>
      <c r="S218" s="3"/>
      <c r="T218" s="5"/>
    </row>
    <row r="219" spans="1:20" s="2" customFormat="1">
      <c r="A219" s="3"/>
      <c r="B219" s="3"/>
      <c r="C219" s="3"/>
      <c r="D219" s="39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3"/>
      <c r="S219" s="3"/>
      <c r="T219" s="5"/>
    </row>
    <row r="220" spans="1:20" s="2" customFormat="1">
      <c r="A220" s="3"/>
      <c r="B220" s="3"/>
      <c r="C220" s="3"/>
      <c r="D220" s="39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3"/>
      <c r="S220" s="3"/>
      <c r="T220" s="5"/>
    </row>
    <row r="221" spans="1:20" s="2" customFormat="1">
      <c r="A221" s="3"/>
      <c r="B221" s="3"/>
      <c r="C221" s="3"/>
      <c r="D221" s="39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3"/>
      <c r="S221" s="3"/>
      <c r="T221" s="5"/>
    </row>
    <row r="222" spans="1:20" s="2" customFormat="1">
      <c r="A222" s="3"/>
      <c r="B222" s="3"/>
      <c r="C222" s="3"/>
      <c r="D222" s="39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3"/>
      <c r="S222" s="3"/>
      <c r="T222" s="5"/>
    </row>
    <row r="223" spans="1:20" s="2" customFormat="1">
      <c r="A223" s="3"/>
      <c r="B223" s="3"/>
      <c r="C223" s="3"/>
      <c r="D223" s="39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3"/>
      <c r="S223" s="3"/>
      <c r="T223" s="5"/>
    </row>
    <row r="224" spans="1:20" s="2" customFormat="1">
      <c r="A224" s="3"/>
      <c r="B224" s="3"/>
      <c r="C224" s="3"/>
      <c r="D224" s="39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3"/>
      <c r="S224" s="3"/>
      <c r="T224" s="5"/>
    </row>
    <row r="225" spans="1:30" s="13" customFormat="1">
      <c r="A225" s="20"/>
      <c r="B225" s="20"/>
      <c r="C225" s="20"/>
      <c r="D225" s="40"/>
      <c r="E225" s="21"/>
      <c r="F225" s="21"/>
      <c r="G225" s="21"/>
      <c r="H225" s="21"/>
      <c r="I225" s="21"/>
      <c r="J225" s="21"/>
      <c r="K225" s="21"/>
      <c r="L225" s="21"/>
      <c r="M225" s="21"/>
      <c r="N225" s="21"/>
      <c r="O225" s="21"/>
      <c r="P225" s="21"/>
      <c r="Q225" s="21"/>
      <c r="R225" s="20"/>
      <c r="S225" s="20"/>
      <c r="T225" s="22"/>
      <c r="U225" s="2"/>
      <c r="V225" s="2"/>
      <c r="W225" s="2"/>
      <c r="X225" s="2"/>
      <c r="Y225" s="2"/>
      <c r="Z225" s="2"/>
      <c r="AA225" s="2"/>
      <c r="AB225" s="2"/>
      <c r="AC225" s="2"/>
      <c r="AD225" s="2"/>
    </row>
    <row r="226" spans="1:30" s="13" customFormat="1">
      <c r="A226" s="20"/>
      <c r="B226" s="20"/>
      <c r="C226" s="20"/>
      <c r="D226" s="40"/>
      <c r="E226" s="21"/>
      <c r="F226" s="21"/>
      <c r="G226" s="21"/>
      <c r="H226" s="21"/>
      <c r="I226" s="21"/>
      <c r="J226" s="21"/>
      <c r="K226" s="21"/>
      <c r="L226" s="21"/>
      <c r="M226" s="21"/>
      <c r="N226" s="21"/>
      <c r="O226" s="21"/>
      <c r="P226" s="21"/>
      <c r="Q226" s="21"/>
      <c r="R226" s="20"/>
      <c r="S226" s="20"/>
      <c r="T226" s="22"/>
      <c r="U226" s="2"/>
      <c r="V226" s="2"/>
      <c r="W226" s="2"/>
      <c r="X226" s="2"/>
      <c r="Y226" s="2"/>
      <c r="Z226" s="2"/>
      <c r="AA226" s="2"/>
      <c r="AB226" s="2"/>
      <c r="AC226" s="2"/>
      <c r="AD226" s="2"/>
    </row>
    <row r="227" spans="1:30" s="13" customFormat="1">
      <c r="A227" s="20"/>
      <c r="B227" s="20"/>
      <c r="C227" s="20"/>
      <c r="D227" s="40"/>
      <c r="E227" s="21"/>
      <c r="F227" s="21"/>
      <c r="G227" s="21"/>
      <c r="H227" s="21"/>
      <c r="I227" s="21"/>
      <c r="J227" s="21"/>
      <c r="K227" s="21"/>
      <c r="L227" s="21"/>
      <c r="M227" s="21"/>
      <c r="N227" s="21"/>
      <c r="O227" s="21"/>
      <c r="P227" s="21"/>
      <c r="Q227" s="21"/>
      <c r="R227" s="20"/>
      <c r="S227" s="20"/>
      <c r="T227" s="22"/>
      <c r="U227" s="2"/>
      <c r="V227" s="2"/>
      <c r="W227" s="2"/>
      <c r="X227" s="2"/>
      <c r="Y227" s="2"/>
      <c r="Z227" s="2"/>
      <c r="AA227" s="2"/>
      <c r="AB227" s="2"/>
      <c r="AC227" s="2"/>
      <c r="AD227" s="2"/>
    </row>
    <row r="228" spans="1:30" s="13" customFormat="1">
      <c r="A228" s="20"/>
      <c r="B228" s="20"/>
      <c r="C228" s="20"/>
      <c r="D228" s="40"/>
      <c r="E228" s="21"/>
      <c r="F228" s="21"/>
      <c r="G228" s="21"/>
      <c r="H228" s="21"/>
      <c r="I228" s="21"/>
      <c r="J228" s="21"/>
      <c r="K228" s="21"/>
      <c r="L228" s="21"/>
      <c r="M228" s="21"/>
      <c r="N228" s="21"/>
      <c r="O228" s="21"/>
      <c r="P228" s="21"/>
      <c r="Q228" s="21"/>
      <c r="R228" s="20"/>
      <c r="S228" s="20"/>
      <c r="T228" s="22"/>
      <c r="U228" s="2"/>
      <c r="V228" s="2"/>
      <c r="W228" s="2"/>
      <c r="X228" s="2"/>
      <c r="Y228" s="2"/>
      <c r="Z228" s="2"/>
      <c r="AA228" s="2"/>
      <c r="AB228" s="2"/>
      <c r="AC228" s="2"/>
      <c r="AD228" s="2"/>
    </row>
    <row r="229" spans="1:30" s="13" customFormat="1">
      <c r="A229" s="20"/>
      <c r="B229" s="20"/>
      <c r="C229" s="20"/>
      <c r="D229" s="40"/>
      <c r="E229" s="21"/>
      <c r="F229" s="21"/>
      <c r="G229" s="21"/>
      <c r="H229" s="21"/>
      <c r="I229" s="21"/>
      <c r="J229" s="21"/>
      <c r="K229" s="21"/>
      <c r="L229" s="21"/>
      <c r="M229" s="21"/>
      <c r="N229" s="21"/>
      <c r="O229" s="21"/>
      <c r="P229" s="21"/>
      <c r="Q229" s="21"/>
      <c r="R229" s="20"/>
      <c r="S229" s="20"/>
      <c r="T229" s="22"/>
      <c r="U229" s="2"/>
      <c r="V229" s="2"/>
      <c r="W229" s="2"/>
      <c r="X229" s="2"/>
      <c r="Y229" s="2"/>
      <c r="Z229" s="2"/>
      <c r="AA229" s="2"/>
      <c r="AB229" s="2"/>
      <c r="AC229" s="2"/>
      <c r="AD229" s="2"/>
    </row>
    <row r="230" spans="1:30" s="13" customFormat="1">
      <c r="A230" s="20"/>
      <c r="B230" s="20"/>
      <c r="C230" s="20"/>
      <c r="D230" s="40"/>
      <c r="E230" s="21"/>
      <c r="F230" s="21"/>
      <c r="G230" s="21"/>
      <c r="H230" s="21"/>
      <c r="I230" s="21"/>
      <c r="J230" s="21"/>
      <c r="K230" s="21"/>
      <c r="L230" s="21"/>
      <c r="M230" s="21"/>
      <c r="N230" s="21"/>
      <c r="O230" s="21"/>
      <c r="P230" s="21"/>
      <c r="Q230" s="21"/>
      <c r="R230" s="20"/>
      <c r="S230" s="20"/>
      <c r="T230" s="22"/>
      <c r="U230" s="2"/>
      <c r="V230" s="2"/>
      <c r="W230" s="2"/>
      <c r="X230" s="2"/>
      <c r="Y230" s="2"/>
      <c r="Z230" s="2"/>
      <c r="AA230" s="2"/>
      <c r="AB230" s="2"/>
      <c r="AC230" s="2"/>
      <c r="AD230" s="2"/>
    </row>
    <row r="231" spans="1:30" s="13" customFormat="1">
      <c r="A231" s="20"/>
      <c r="B231" s="20"/>
      <c r="C231" s="20"/>
      <c r="D231" s="40"/>
      <c r="E231" s="21"/>
      <c r="F231" s="21"/>
      <c r="G231" s="21"/>
      <c r="H231" s="21"/>
      <c r="I231" s="21"/>
      <c r="J231" s="21"/>
      <c r="K231" s="21"/>
      <c r="L231" s="21"/>
      <c r="M231" s="21"/>
      <c r="N231" s="21"/>
      <c r="O231" s="21"/>
      <c r="P231" s="21"/>
      <c r="Q231" s="21"/>
      <c r="R231" s="20"/>
      <c r="S231" s="20"/>
      <c r="T231" s="22"/>
      <c r="U231" s="2"/>
      <c r="V231" s="2"/>
      <c r="W231" s="2"/>
      <c r="X231" s="2"/>
      <c r="Y231" s="2"/>
      <c r="Z231" s="2"/>
      <c r="AA231" s="2"/>
      <c r="AB231" s="2"/>
      <c r="AC231" s="2"/>
      <c r="AD231" s="2"/>
    </row>
    <row r="232" spans="1:30" s="13" customFormat="1">
      <c r="A232" s="20"/>
      <c r="B232" s="20"/>
      <c r="C232" s="20"/>
      <c r="D232" s="40"/>
      <c r="E232" s="21"/>
      <c r="F232" s="21"/>
      <c r="G232" s="21"/>
      <c r="H232" s="21"/>
      <c r="I232" s="21"/>
      <c r="J232" s="21"/>
      <c r="K232" s="21"/>
      <c r="L232" s="21"/>
      <c r="M232" s="21"/>
      <c r="N232" s="21"/>
      <c r="O232" s="21"/>
      <c r="P232" s="21"/>
      <c r="Q232" s="21"/>
      <c r="R232" s="20"/>
      <c r="S232" s="20"/>
      <c r="T232" s="22"/>
      <c r="U232" s="2"/>
      <c r="V232" s="2"/>
      <c r="W232" s="2"/>
      <c r="X232" s="2"/>
      <c r="Y232" s="2"/>
      <c r="Z232" s="2"/>
      <c r="AA232" s="2"/>
      <c r="AB232" s="2"/>
      <c r="AC232" s="2"/>
      <c r="AD232" s="2"/>
    </row>
    <row r="233" spans="1:30" s="13" customFormat="1">
      <c r="A233" s="20"/>
      <c r="B233" s="20"/>
      <c r="C233" s="20"/>
      <c r="D233" s="40"/>
      <c r="E233" s="21"/>
      <c r="F233" s="21"/>
      <c r="G233" s="21"/>
      <c r="H233" s="21"/>
      <c r="I233" s="21"/>
      <c r="J233" s="21"/>
      <c r="K233" s="21"/>
      <c r="L233" s="21"/>
      <c r="M233" s="21"/>
      <c r="N233" s="21"/>
      <c r="O233" s="21"/>
      <c r="P233" s="21"/>
      <c r="Q233" s="21"/>
      <c r="R233" s="20"/>
      <c r="S233" s="20"/>
      <c r="T233" s="22"/>
      <c r="U233" s="2"/>
      <c r="V233" s="2"/>
      <c r="W233" s="2"/>
      <c r="X233" s="2"/>
      <c r="Y233" s="2"/>
      <c r="Z233" s="2"/>
      <c r="AA233" s="2"/>
      <c r="AB233" s="2"/>
      <c r="AC233" s="2"/>
      <c r="AD233" s="2"/>
    </row>
    <row r="234" spans="1:30" s="13" customFormat="1">
      <c r="A234" s="20"/>
      <c r="B234" s="20"/>
      <c r="C234" s="20"/>
      <c r="D234" s="40"/>
      <c r="E234" s="21"/>
      <c r="F234" s="21"/>
      <c r="G234" s="21"/>
      <c r="H234" s="21"/>
      <c r="I234" s="21"/>
      <c r="J234" s="21"/>
      <c r="K234" s="21"/>
      <c r="L234" s="21"/>
      <c r="M234" s="21"/>
      <c r="N234" s="21"/>
      <c r="O234" s="21"/>
      <c r="P234" s="21"/>
      <c r="Q234" s="21"/>
      <c r="R234" s="20"/>
      <c r="S234" s="20"/>
      <c r="T234" s="22"/>
      <c r="U234" s="2"/>
      <c r="V234" s="2"/>
      <c r="W234" s="2"/>
      <c r="X234" s="2"/>
      <c r="Y234" s="2"/>
      <c r="Z234" s="2"/>
      <c r="AA234" s="2"/>
      <c r="AB234" s="2"/>
      <c r="AC234" s="2"/>
      <c r="AD234" s="2"/>
    </row>
    <row r="235" spans="1:30" s="13" customFormat="1">
      <c r="A235" s="20"/>
      <c r="B235" s="20"/>
      <c r="C235" s="20"/>
      <c r="D235" s="40"/>
      <c r="E235" s="21"/>
      <c r="F235" s="21"/>
      <c r="G235" s="21"/>
      <c r="H235" s="21"/>
      <c r="I235" s="21"/>
      <c r="J235" s="21"/>
      <c r="K235" s="21"/>
      <c r="L235" s="21"/>
      <c r="M235" s="21"/>
      <c r="N235" s="21"/>
      <c r="O235" s="21"/>
      <c r="P235" s="21"/>
      <c r="Q235" s="21"/>
      <c r="R235" s="20"/>
      <c r="S235" s="20"/>
      <c r="T235" s="22"/>
      <c r="U235" s="2"/>
      <c r="V235" s="2"/>
      <c r="W235" s="2"/>
      <c r="X235" s="2"/>
      <c r="Y235" s="2"/>
      <c r="Z235" s="2"/>
      <c r="AA235" s="2"/>
      <c r="AB235" s="2"/>
      <c r="AC235" s="2"/>
      <c r="AD235" s="2"/>
    </row>
    <row r="236" spans="1:30" s="13" customFormat="1">
      <c r="A236" s="20"/>
      <c r="B236" s="20"/>
      <c r="C236" s="20"/>
      <c r="D236" s="40"/>
      <c r="E236" s="21"/>
      <c r="F236" s="21"/>
      <c r="G236" s="21"/>
      <c r="H236" s="21"/>
      <c r="I236" s="21"/>
      <c r="J236" s="21"/>
      <c r="K236" s="21"/>
      <c r="L236" s="21"/>
      <c r="M236" s="21"/>
      <c r="N236" s="21"/>
      <c r="O236" s="21"/>
      <c r="P236" s="21"/>
      <c r="Q236" s="21"/>
      <c r="R236" s="20"/>
      <c r="S236" s="20"/>
      <c r="T236" s="22"/>
      <c r="U236" s="2"/>
      <c r="V236" s="2"/>
      <c r="W236" s="2"/>
      <c r="X236" s="2"/>
      <c r="Y236" s="2"/>
      <c r="Z236" s="2"/>
      <c r="AA236" s="2"/>
      <c r="AB236" s="2"/>
      <c r="AC236" s="2"/>
      <c r="AD236" s="2"/>
    </row>
    <row r="237" spans="1:30" s="13" customFormat="1">
      <c r="A237" s="20"/>
      <c r="B237" s="20"/>
      <c r="C237" s="20"/>
      <c r="D237" s="40"/>
      <c r="E237" s="21"/>
      <c r="F237" s="21"/>
      <c r="G237" s="21"/>
      <c r="H237" s="21"/>
      <c r="I237" s="21"/>
      <c r="J237" s="21"/>
      <c r="K237" s="21"/>
      <c r="L237" s="21"/>
      <c r="M237" s="21"/>
      <c r="N237" s="21"/>
      <c r="O237" s="21"/>
      <c r="P237" s="21"/>
      <c r="Q237" s="21"/>
      <c r="R237" s="20"/>
      <c r="S237" s="20"/>
      <c r="T237" s="22"/>
      <c r="U237" s="2"/>
      <c r="V237" s="2"/>
      <c r="W237" s="2"/>
      <c r="X237" s="2"/>
      <c r="Y237" s="2"/>
      <c r="Z237" s="2"/>
      <c r="AA237" s="2"/>
      <c r="AB237" s="2"/>
      <c r="AC237" s="2"/>
      <c r="AD237" s="2"/>
    </row>
    <row r="238" spans="1:30" s="13" customFormat="1">
      <c r="A238" s="20"/>
      <c r="B238" s="20"/>
      <c r="C238" s="20"/>
      <c r="D238" s="40"/>
      <c r="E238" s="21"/>
      <c r="F238" s="21"/>
      <c r="G238" s="21"/>
      <c r="H238" s="21"/>
      <c r="I238" s="21"/>
      <c r="J238" s="21"/>
      <c r="K238" s="21"/>
      <c r="L238" s="21"/>
      <c r="M238" s="21"/>
      <c r="N238" s="21"/>
      <c r="O238" s="21"/>
      <c r="P238" s="21"/>
      <c r="Q238" s="21"/>
      <c r="R238" s="20"/>
      <c r="S238" s="20"/>
      <c r="T238" s="22"/>
      <c r="U238" s="2"/>
      <c r="V238" s="2"/>
      <c r="W238" s="2"/>
      <c r="X238" s="2"/>
      <c r="Y238" s="2"/>
      <c r="Z238" s="2"/>
      <c r="AA238" s="2"/>
      <c r="AB238" s="2"/>
      <c r="AC238" s="2"/>
      <c r="AD238" s="2"/>
    </row>
    <row r="239" spans="1:30" s="13" customFormat="1">
      <c r="A239" s="20"/>
      <c r="B239" s="20"/>
      <c r="C239" s="20"/>
      <c r="D239" s="40"/>
      <c r="E239" s="21"/>
      <c r="F239" s="21"/>
      <c r="G239" s="21"/>
      <c r="H239" s="21"/>
      <c r="I239" s="21"/>
      <c r="J239" s="21"/>
      <c r="K239" s="21"/>
      <c r="L239" s="21"/>
      <c r="M239" s="21"/>
      <c r="N239" s="21"/>
      <c r="O239" s="21"/>
      <c r="P239" s="21"/>
      <c r="Q239" s="21"/>
      <c r="R239" s="20"/>
      <c r="S239" s="20"/>
      <c r="T239" s="22"/>
      <c r="U239" s="2"/>
      <c r="V239" s="2"/>
      <c r="W239" s="2"/>
      <c r="X239" s="2"/>
      <c r="Y239" s="2"/>
      <c r="Z239" s="2"/>
      <c r="AA239" s="2"/>
      <c r="AB239" s="2"/>
      <c r="AC239" s="2"/>
      <c r="AD239" s="2"/>
    </row>
    <row r="240" spans="1:30" s="13" customFormat="1">
      <c r="A240" s="20"/>
      <c r="B240" s="20"/>
      <c r="C240" s="20"/>
      <c r="D240" s="40"/>
      <c r="E240" s="21"/>
      <c r="F240" s="21"/>
      <c r="G240" s="21"/>
      <c r="H240" s="21"/>
      <c r="I240" s="21"/>
      <c r="J240" s="21"/>
      <c r="K240" s="21"/>
      <c r="L240" s="21"/>
      <c r="M240" s="21"/>
      <c r="N240" s="21"/>
      <c r="O240" s="21"/>
      <c r="P240" s="21"/>
      <c r="Q240" s="21"/>
      <c r="R240" s="20"/>
      <c r="S240" s="20"/>
      <c r="T240" s="22"/>
      <c r="U240" s="2"/>
      <c r="V240" s="2"/>
      <c r="W240" s="2"/>
      <c r="X240" s="2"/>
      <c r="Y240" s="2"/>
      <c r="Z240" s="2"/>
      <c r="AA240" s="2"/>
      <c r="AB240" s="2"/>
      <c r="AC240" s="2"/>
      <c r="AD240" s="2"/>
    </row>
    <row r="241" spans="1:30" s="13" customFormat="1">
      <c r="A241" s="20"/>
      <c r="B241" s="20"/>
      <c r="C241" s="20"/>
      <c r="D241" s="40"/>
      <c r="E241" s="21"/>
      <c r="F241" s="21"/>
      <c r="G241" s="21"/>
      <c r="H241" s="21"/>
      <c r="I241" s="21"/>
      <c r="J241" s="21"/>
      <c r="K241" s="21"/>
      <c r="L241" s="21"/>
      <c r="M241" s="21"/>
      <c r="N241" s="21"/>
      <c r="O241" s="21"/>
      <c r="P241" s="21"/>
      <c r="Q241" s="21"/>
      <c r="R241" s="20"/>
      <c r="S241" s="20"/>
      <c r="T241" s="22"/>
      <c r="U241" s="2"/>
      <c r="V241" s="2"/>
      <c r="W241" s="2"/>
      <c r="X241" s="2"/>
      <c r="Y241" s="2"/>
      <c r="Z241" s="2"/>
      <c r="AA241" s="2"/>
      <c r="AB241" s="2"/>
      <c r="AC241" s="2"/>
      <c r="AD241" s="2"/>
    </row>
    <row r="242" spans="1:30" s="13" customFormat="1">
      <c r="A242" s="20"/>
      <c r="B242" s="20"/>
      <c r="C242" s="20"/>
      <c r="D242" s="40"/>
      <c r="E242" s="21"/>
      <c r="F242" s="21"/>
      <c r="G242" s="21"/>
      <c r="H242" s="21"/>
      <c r="I242" s="21"/>
      <c r="J242" s="21"/>
      <c r="K242" s="21"/>
      <c r="L242" s="21"/>
      <c r="M242" s="21"/>
      <c r="N242" s="21"/>
      <c r="O242" s="21"/>
      <c r="P242" s="21"/>
      <c r="Q242" s="21"/>
      <c r="R242" s="20"/>
      <c r="S242" s="20"/>
      <c r="T242" s="22"/>
      <c r="U242" s="2"/>
      <c r="V242" s="2"/>
      <c r="W242" s="2"/>
      <c r="X242" s="2"/>
      <c r="Y242" s="2"/>
      <c r="Z242" s="2"/>
      <c r="AA242" s="2"/>
      <c r="AB242" s="2"/>
      <c r="AC242" s="2"/>
      <c r="AD242" s="2"/>
    </row>
    <row r="243" spans="1:30" s="13" customFormat="1">
      <c r="A243" s="20"/>
      <c r="B243" s="20"/>
      <c r="C243" s="20"/>
      <c r="D243" s="40"/>
      <c r="E243" s="21"/>
      <c r="F243" s="21"/>
      <c r="G243" s="21"/>
      <c r="H243" s="21"/>
      <c r="I243" s="21"/>
      <c r="J243" s="21"/>
      <c r="K243" s="21"/>
      <c r="L243" s="21"/>
      <c r="M243" s="21"/>
      <c r="N243" s="21"/>
      <c r="O243" s="21"/>
      <c r="P243" s="21"/>
      <c r="Q243" s="21"/>
      <c r="R243" s="20"/>
      <c r="S243" s="20"/>
      <c r="T243" s="22"/>
      <c r="U243" s="2"/>
      <c r="V243" s="2"/>
      <c r="W243" s="2"/>
      <c r="X243" s="2"/>
      <c r="Y243" s="2"/>
      <c r="Z243" s="2"/>
      <c r="AA243" s="2"/>
      <c r="AB243" s="2"/>
      <c r="AC243" s="2"/>
      <c r="AD243" s="2"/>
    </row>
    <row r="244" spans="1:30" s="13" customFormat="1">
      <c r="A244" s="20"/>
      <c r="B244" s="20"/>
      <c r="C244" s="20"/>
      <c r="D244" s="40"/>
      <c r="E244" s="21"/>
      <c r="F244" s="21"/>
      <c r="G244" s="21"/>
      <c r="H244" s="21"/>
      <c r="I244" s="21"/>
      <c r="J244" s="21"/>
      <c r="K244" s="21"/>
      <c r="L244" s="21"/>
      <c r="M244" s="21"/>
      <c r="N244" s="21"/>
      <c r="O244" s="21"/>
      <c r="P244" s="21"/>
      <c r="Q244" s="21"/>
      <c r="R244" s="20"/>
      <c r="S244" s="20"/>
      <c r="T244" s="22"/>
      <c r="U244" s="2"/>
      <c r="V244" s="2"/>
      <c r="W244" s="2"/>
      <c r="X244" s="2"/>
      <c r="Y244" s="2"/>
      <c r="Z244" s="2"/>
      <c r="AA244" s="2"/>
      <c r="AB244" s="2"/>
      <c r="AC244" s="2"/>
      <c r="AD244" s="2"/>
    </row>
    <row r="245" spans="1:30" s="13" customFormat="1">
      <c r="A245" s="20"/>
      <c r="B245" s="20"/>
      <c r="C245" s="20"/>
      <c r="D245" s="40"/>
      <c r="E245" s="21"/>
      <c r="F245" s="21"/>
      <c r="G245" s="21"/>
      <c r="H245" s="21"/>
      <c r="I245" s="21"/>
      <c r="J245" s="21"/>
      <c r="K245" s="21"/>
      <c r="L245" s="21"/>
      <c r="M245" s="21"/>
      <c r="N245" s="21"/>
      <c r="O245" s="21"/>
      <c r="P245" s="21"/>
      <c r="Q245" s="21"/>
      <c r="R245" s="20"/>
      <c r="S245" s="20"/>
      <c r="T245" s="22"/>
      <c r="U245" s="2"/>
      <c r="V245" s="2"/>
      <c r="W245" s="2"/>
      <c r="X245" s="2"/>
      <c r="Y245" s="2"/>
      <c r="Z245" s="2"/>
      <c r="AA245" s="2"/>
      <c r="AB245" s="2"/>
      <c r="AC245" s="2"/>
      <c r="AD245" s="2"/>
    </row>
    <row r="246" spans="1:30" s="13" customFormat="1">
      <c r="A246" s="20"/>
      <c r="B246" s="20"/>
      <c r="C246" s="20"/>
      <c r="D246" s="40"/>
      <c r="E246" s="21"/>
      <c r="F246" s="21"/>
      <c r="G246" s="21"/>
      <c r="H246" s="21"/>
      <c r="I246" s="21"/>
      <c r="J246" s="21"/>
      <c r="K246" s="21"/>
      <c r="L246" s="21"/>
      <c r="M246" s="21"/>
      <c r="N246" s="21"/>
      <c r="O246" s="21"/>
      <c r="P246" s="21"/>
      <c r="Q246" s="21"/>
      <c r="R246" s="20"/>
      <c r="S246" s="20"/>
      <c r="T246" s="22"/>
      <c r="U246" s="2"/>
      <c r="V246" s="2"/>
      <c r="W246" s="2"/>
      <c r="X246" s="2"/>
      <c r="Y246" s="2"/>
      <c r="Z246" s="2"/>
      <c r="AA246" s="2"/>
      <c r="AB246" s="2"/>
      <c r="AC246" s="2"/>
      <c r="AD246" s="2"/>
    </row>
    <row r="247" spans="1:30" s="13" customFormat="1">
      <c r="A247" s="20"/>
      <c r="B247" s="20"/>
      <c r="C247" s="20"/>
      <c r="D247" s="40"/>
      <c r="E247" s="21"/>
      <c r="F247" s="21"/>
      <c r="G247" s="21"/>
      <c r="H247" s="21"/>
      <c r="I247" s="21"/>
      <c r="J247" s="21"/>
      <c r="K247" s="21"/>
      <c r="L247" s="21"/>
      <c r="M247" s="21"/>
      <c r="N247" s="21"/>
      <c r="O247" s="21"/>
      <c r="P247" s="21"/>
      <c r="Q247" s="21"/>
      <c r="R247" s="20"/>
      <c r="S247" s="20"/>
      <c r="T247" s="22"/>
      <c r="U247" s="2"/>
      <c r="V247" s="2"/>
      <c r="W247" s="2"/>
      <c r="X247" s="2"/>
      <c r="Y247" s="2"/>
      <c r="Z247" s="2"/>
      <c r="AA247" s="2"/>
      <c r="AB247" s="2"/>
      <c r="AC247" s="2"/>
      <c r="AD247" s="2"/>
    </row>
    <row r="248" spans="1:30" s="13" customFormat="1">
      <c r="A248" s="20"/>
      <c r="B248" s="20"/>
      <c r="C248" s="20"/>
      <c r="D248" s="40"/>
      <c r="E248" s="21"/>
      <c r="F248" s="21"/>
      <c r="G248" s="21"/>
      <c r="H248" s="21"/>
      <c r="I248" s="21"/>
      <c r="J248" s="21"/>
      <c r="K248" s="21"/>
      <c r="L248" s="21"/>
      <c r="M248" s="21"/>
      <c r="N248" s="21"/>
      <c r="O248" s="21"/>
      <c r="P248" s="21"/>
      <c r="Q248" s="21"/>
      <c r="R248" s="20"/>
      <c r="S248" s="20"/>
      <c r="T248" s="22"/>
      <c r="U248" s="2"/>
      <c r="V248" s="2"/>
      <c r="W248" s="2"/>
      <c r="X248" s="2"/>
      <c r="Y248" s="2"/>
      <c r="Z248" s="2"/>
      <c r="AA248" s="2"/>
      <c r="AB248" s="2"/>
      <c r="AC248" s="2"/>
      <c r="AD248" s="2"/>
    </row>
    <row r="249" spans="1:30" s="13" customFormat="1">
      <c r="A249" s="20"/>
      <c r="B249" s="20"/>
      <c r="C249" s="20"/>
      <c r="D249" s="40"/>
      <c r="E249" s="21"/>
      <c r="F249" s="21"/>
      <c r="G249" s="21"/>
      <c r="H249" s="21"/>
      <c r="I249" s="21"/>
      <c r="J249" s="21"/>
      <c r="K249" s="21"/>
      <c r="L249" s="21"/>
      <c r="M249" s="21"/>
      <c r="N249" s="21"/>
      <c r="O249" s="21"/>
      <c r="P249" s="21"/>
      <c r="Q249" s="21"/>
      <c r="R249" s="20"/>
      <c r="S249" s="20"/>
      <c r="T249" s="22"/>
      <c r="U249" s="2"/>
      <c r="V249" s="2"/>
      <c r="W249" s="2"/>
      <c r="X249" s="2"/>
      <c r="Y249" s="2"/>
      <c r="Z249" s="2"/>
      <c r="AA249" s="2"/>
      <c r="AB249" s="2"/>
      <c r="AC249" s="2"/>
      <c r="AD249" s="2"/>
    </row>
    <row r="250" spans="1:30" s="13" customFormat="1">
      <c r="A250" s="20"/>
      <c r="B250" s="20"/>
      <c r="C250" s="20"/>
      <c r="D250" s="40"/>
      <c r="E250" s="21"/>
      <c r="F250" s="21"/>
      <c r="G250" s="21"/>
      <c r="H250" s="21"/>
      <c r="I250" s="21"/>
      <c r="J250" s="21"/>
      <c r="K250" s="21"/>
      <c r="L250" s="21"/>
      <c r="M250" s="21"/>
      <c r="N250" s="21"/>
      <c r="O250" s="21"/>
      <c r="P250" s="21"/>
      <c r="Q250" s="21"/>
      <c r="R250" s="20"/>
      <c r="S250" s="20"/>
      <c r="T250" s="22"/>
      <c r="U250" s="2"/>
      <c r="V250" s="2"/>
      <c r="W250" s="2"/>
      <c r="X250" s="2"/>
      <c r="Y250" s="2"/>
      <c r="Z250" s="2"/>
      <c r="AA250" s="2"/>
      <c r="AB250" s="2"/>
      <c r="AC250" s="2"/>
      <c r="AD250" s="2"/>
    </row>
    <row r="251" spans="1:30" s="13" customFormat="1">
      <c r="A251" s="20"/>
      <c r="B251" s="20"/>
      <c r="C251" s="20"/>
      <c r="D251" s="40"/>
      <c r="E251" s="21"/>
      <c r="F251" s="21"/>
      <c r="G251" s="21"/>
      <c r="H251" s="21"/>
      <c r="I251" s="21"/>
      <c r="J251" s="21"/>
      <c r="K251" s="21"/>
      <c r="L251" s="21"/>
      <c r="M251" s="21"/>
      <c r="N251" s="21"/>
      <c r="O251" s="21"/>
      <c r="P251" s="21"/>
      <c r="Q251" s="21"/>
      <c r="R251" s="20"/>
      <c r="S251" s="20"/>
      <c r="T251" s="22"/>
      <c r="U251" s="2"/>
      <c r="V251" s="2"/>
      <c r="W251" s="2"/>
      <c r="X251" s="2"/>
      <c r="Y251" s="2"/>
      <c r="Z251" s="2"/>
      <c r="AA251" s="2"/>
      <c r="AB251" s="2"/>
      <c r="AC251" s="2"/>
      <c r="AD251" s="2"/>
    </row>
  </sheetData>
  <sheetProtection formatRows="0" autoFilter="0"/>
  <autoFilter ref="C5:C205" xr:uid="{00000000-0009-0000-0000-000007000000}"/>
  <mergeCells count="151">
    <mergeCell ref="D1:F1"/>
    <mergeCell ref="A2:Q2"/>
    <mergeCell ref="E3:E5"/>
    <mergeCell ref="B7:B9"/>
    <mergeCell ref="B10:B11"/>
    <mergeCell ref="B70:B73"/>
    <mergeCell ref="B89:B101"/>
    <mergeCell ref="B12:B15"/>
    <mergeCell ref="A17:A101"/>
    <mergeCell ref="B17:B22"/>
    <mergeCell ref="B23:B29"/>
    <mergeCell ref="B31:B66"/>
    <mergeCell ref="D37:D38"/>
    <mergeCell ref="E37:E38"/>
    <mergeCell ref="F37:F38"/>
    <mergeCell ref="G37:G38"/>
    <mergeCell ref="H37:H38"/>
    <mergeCell ref="I7:I11"/>
    <mergeCell ref="I37:I38"/>
    <mergeCell ref="I70:I73"/>
    <mergeCell ref="I84:I87"/>
    <mergeCell ref="I93:I94"/>
    <mergeCell ref="J7:J11"/>
    <mergeCell ref="J37:J38"/>
    <mergeCell ref="Q173:Q176"/>
    <mergeCell ref="B130:B134"/>
    <mergeCell ref="A136:B138"/>
    <mergeCell ref="A140:B145"/>
    <mergeCell ref="A147:B149"/>
    <mergeCell ref="E93:E94"/>
    <mergeCell ref="F93:F94"/>
    <mergeCell ref="G93:G94"/>
    <mergeCell ref="H93:H94"/>
    <mergeCell ref="I114:I118"/>
    <mergeCell ref="I173:I176"/>
    <mergeCell ref="J93:J94"/>
    <mergeCell ref="J114:J118"/>
    <mergeCell ref="J173:J176"/>
    <mergeCell ref="O93:O94"/>
    <mergeCell ref="P93:P94"/>
    <mergeCell ref="O114:O118"/>
    <mergeCell ref="P114:P118"/>
    <mergeCell ref="O173:O176"/>
    <mergeCell ref="P173:P176"/>
    <mergeCell ref="A125:A128"/>
    <mergeCell ref="B125:B128"/>
    <mergeCell ref="A130:A134"/>
    <mergeCell ref="L93:L94"/>
    <mergeCell ref="D3:D5"/>
    <mergeCell ref="D7:D11"/>
    <mergeCell ref="E7:E11"/>
    <mergeCell ref="K7:K11"/>
    <mergeCell ref="S7:S11"/>
    <mergeCell ref="F7:F11"/>
    <mergeCell ref="G7:G11"/>
    <mergeCell ref="H7:H11"/>
    <mergeCell ref="L7:L11"/>
    <mergeCell ref="M7:M11"/>
    <mergeCell ref="N7:N11"/>
    <mergeCell ref="Q7:Q11"/>
    <mergeCell ref="F3:R3"/>
    <mergeCell ref="S3:T4"/>
    <mergeCell ref="F4:K5"/>
    <mergeCell ref="L4:Q5"/>
    <mergeCell ref="R4:R5"/>
    <mergeCell ref="A7:A15"/>
    <mergeCell ref="J84:J87"/>
    <mergeCell ref="O7:O11"/>
    <mergeCell ref="P7:P11"/>
    <mergeCell ref="K37:K38"/>
    <mergeCell ref="L37:L38"/>
    <mergeCell ref="M37:M38"/>
    <mergeCell ref="N37:N38"/>
    <mergeCell ref="Q37:Q38"/>
    <mergeCell ref="B80:B88"/>
    <mergeCell ref="D84:D87"/>
    <mergeCell ref="E84:E87"/>
    <mergeCell ref="F84:F87"/>
    <mergeCell ref="G84:G87"/>
    <mergeCell ref="H84:H87"/>
    <mergeCell ref="K84:K87"/>
    <mergeCell ref="L84:L87"/>
    <mergeCell ref="M84:M87"/>
    <mergeCell ref="N84:N87"/>
    <mergeCell ref="Q84:Q87"/>
    <mergeCell ref="J70:J73"/>
    <mergeCell ref="S37:S38"/>
    <mergeCell ref="B67:B69"/>
    <mergeCell ref="S70:S73"/>
    <mergeCell ref="B74:B79"/>
    <mergeCell ref="D70:D73"/>
    <mergeCell ref="O37:O38"/>
    <mergeCell ref="P37:P38"/>
    <mergeCell ref="O70:O73"/>
    <mergeCell ref="P70:P73"/>
    <mergeCell ref="S84:S87"/>
    <mergeCell ref="E70:E73"/>
    <mergeCell ref="F70:F73"/>
    <mergeCell ref="G70:G73"/>
    <mergeCell ref="H70:H73"/>
    <mergeCell ref="K70:K73"/>
    <mergeCell ref="L70:L73"/>
    <mergeCell ref="M70:M73"/>
    <mergeCell ref="N70:N73"/>
    <mergeCell ref="Q70:Q73"/>
    <mergeCell ref="O84:O87"/>
    <mergeCell ref="P84:P87"/>
    <mergeCell ref="M93:M94"/>
    <mergeCell ref="N93:N94"/>
    <mergeCell ref="Q93:Q94"/>
    <mergeCell ref="S93:S94"/>
    <mergeCell ref="A103:B112"/>
    <mergeCell ref="A114:A123"/>
    <mergeCell ref="B114:B123"/>
    <mergeCell ref="D114:D118"/>
    <mergeCell ref="E114:E118"/>
    <mergeCell ref="F114:F118"/>
    <mergeCell ref="G114:G118"/>
    <mergeCell ref="H114:H118"/>
    <mergeCell ref="K114:K118"/>
    <mergeCell ref="L114:L118"/>
    <mergeCell ref="M114:M118"/>
    <mergeCell ref="N114:N118"/>
    <mergeCell ref="Q114:Q118"/>
    <mergeCell ref="S114:S118"/>
    <mergeCell ref="K93:K94"/>
    <mergeCell ref="D93:D94"/>
    <mergeCell ref="A192:B201"/>
    <mergeCell ref="A203:B203"/>
    <mergeCell ref="A205:B205"/>
    <mergeCell ref="A206:T206"/>
    <mergeCell ref="A151:B154"/>
    <mergeCell ref="A156:B159"/>
    <mergeCell ref="A160:B160"/>
    <mergeCell ref="A161:B161"/>
    <mergeCell ref="A162:B162"/>
    <mergeCell ref="A163:B163"/>
    <mergeCell ref="A165:B168"/>
    <mergeCell ref="A170:B180"/>
    <mergeCell ref="D173:D176"/>
    <mergeCell ref="A182:B182"/>
    <mergeCell ref="A184:B190"/>
    <mergeCell ref="S173:S176"/>
    <mergeCell ref="E173:E176"/>
    <mergeCell ref="F173:F176"/>
    <mergeCell ref="G173:G176"/>
    <mergeCell ref="H173:H176"/>
    <mergeCell ref="K173:K176"/>
    <mergeCell ref="L173:L176"/>
    <mergeCell ref="M173:M176"/>
    <mergeCell ref="N173:N176"/>
  </mergeCells>
  <phoneticPr fontId="6"/>
  <printOptions horizontalCentered="1"/>
  <pageMargins left="0.51181102362204722" right="0.51181102362204722" top="0.6692913385826772" bottom="0.62992125984251968" header="0.31496062992125984" footer="0.31496062992125984"/>
  <pageSetup paperSize="9" scale="64" fitToHeight="0" orientation="landscape" r:id="rId1"/>
  <rowBreaks count="4" manualBreakCount="4">
    <brk id="50" max="15" man="1"/>
    <brk id="99" max="15" man="1"/>
    <brk id="145" max="15" man="1"/>
    <brk id="190" max="15" man="1"/>
  </rowBreaks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AD251"/>
  <sheetViews>
    <sheetView view="pageBreakPreview" zoomScale="89" zoomScaleNormal="87" zoomScaleSheetLayoutView="89" workbookViewId="0">
      <pane xSplit="3" ySplit="5" topLeftCell="D6" activePane="bottomRight" state="frozen"/>
      <selection activeCell="G12" sqref="G12"/>
      <selection pane="topRight" activeCell="G12" sqref="G12"/>
      <selection pane="bottomLeft" activeCell="G12" sqref="G12"/>
      <selection pane="bottomRight" activeCell="G12" sqref="G12"/>
    </sheetView>
  </sheetViews>
  <sheetFormatPr defaultColWidth="9" defaultRowHeight="13.2"/>
  <cols>
    <col min="1" max="1" width="2.21875" style="23" customWidth="1"/>
    <col min="2" max="2" width="10.44140625" style="23" customWidth="1"/>
    <col min="3" max="3" width="32.6640625" style="23" customWidth="1"/>
    <col min="4" max="4" width="8.88671875" style="41" customWidth="1"/>
    <col min="5" max="6" width="9" style="24" customWidth="1"/>
    <col min="7" max="11" width="8.6640625" style="24" customWidth="1"/>
    <col min="12" max="12" width="9" style="24" customWidth="1"/>
    <col min="13" max="17" width="8.6640625" style="24" customWidth="1"/>
    <col min="18" max="18" width="33" style="23" customWidth="1"/>
    <col min="19" max="19" width="7.44140625" style="23" bestFit="1" customWidth="1"/>
    <col min="20" max="20" width="7.44140625" style="25" bestFit="1" customWidth="1"/>
    <col min="21" max="30" width="9" style="1"/>
    <col min="31" max="16384" width="9" style="11"/>
  </cols>
  <sheetData>
    <row r="1" spans="1:30" s="1" customFormat="1" ht="19.5" customHeight="1">
      <c r="A1" s="12" t="s">
        <v>317</v>
      </c>
      <c r="B1" s="209"/>
      <c r="C1" s="209"/>
      <c r="D1" s="334" t="str">
        <f ca="1">RIGHT(CELL("filename",A1),LEN(CELL("filename",A1))-FIND("]", CELL("filename",A1)))</f>
        <v>係7</v>
      </c>
      <c r="E1" s="335"/>
      <c r="F1" s="335"/>
      <c r="G1" s="209"/>
      <c r="H1" s="209"/>
      <c r="I1" s="209"/>
      <c r="J1" s="209"/>
      <c r="K1" s="210"/>
      <c r="L1" s="210"/>
      <c r="M1" s="210"/>
      <c r="N1" s="210"/>
      <c r="O1" s="210"/>
      <c r="P1" s="210"/>
      <c r="Q1" s="210"/>
      <c r="R1" s="209"/>
      <c r="S1" s="209"/>
      <c r="T1" s="211"/>
    </row>
    <row r="2" spans="1:30" s="1" customFormat="1" ht="45.75" customHeight="1" thickBot="1">
      <c r="A2" s="345" t="s">
        <v>307</v>
      </c>
      <c r="B2" s="338"/>
      <c r="C2" s="338"/>
      <c r="D2" s="338"/>
      <c r="E2" s="338"/>
      <c r="F2" s="338"/>
      <c r="G2" s="338"/>
      <c r="H2" s="338"/>
      <c r="I2" s="338"/>
      <c r="J2" s="338"/>
      <c r="K2" s="338"/>
      <c r="L2" s="338"/>
      <c r="M2" s="338"/>
      <c r="N2" s="338"/>
      <c r="O2" s="338"/>
      <c r="P2" s="338"/>
      <c r="Q2" s="338"/>
      <c r="R2" s="195"/>
      <c r="S2" s="212"/>
      <c r="T2" s="212"/>
    </row>
    <row r="3" spans="1:30" ht="13.5" customHeight="1" thickBot="1">
      <c r="A3" s="181"/>
      <c r="B3" s="182"/>
      <c r="C3" s="183"/>
      <c r="D3" s="322" t="s">
        <v>210</v>
      </c>
      <c r="E3" s="339" t="s">
        <v>218</v>
      </c>
      <c r="F3" s="342" t="s">
        <v>20</v>
      </c>
      <c r="G3" s="343"/>
      <c r="H3" s="343"/>
      <c r="I3" s="343"/>
      <c r="J3" s="343"/>
      <c r="K3" s="343"/>
      <c r="L3" s="343"/>
      <c r="M3" s="343"/>
      <c r="N3" s="343"/>
      <c r="O3" s="343"/>
      <c r="P3" s="343"/>
      <c r="Q3" s="343"/>
      <c r="R3" s="344"/>
      <c r="S3" s="305" t="s">
        <v>2</v>
      </c>
      <c r="T3" s="306"/>
    </row>
    <row r="4" spans="1:30" ht="19.5" customHeight="1" thickBot="1">
      <c r="A4" s="184"/>
      <c r="B4" s="185"/>
      <c r="C4" s="186"/>
      <c r="D4" s="323"/>
      <c r="E4" s="340"/>
      <c r="F4" s="326" t="s">
        <v>219</v>
      </c>
      <c r="G4" s="327"/>
      <c r="H4" s="327"/>
      <c r="I4" s="328"/>
      <c r="J4" s="328"/>
      <c r="K4" s="329"/>
      <c r="L4" s="326" t="s">
        <v>220</v>
      </c>
      <c r="M4" s="327"/>
      <c r="N4" s="327"/>
      <c r="O4" s="328"/>
      <c r="P4" s="328"/>
      <c r="Q4" s="329"/>
      <c r="R4" s="309" t="s">
        <v>21</v>
      </c>
      <c r="S4" s="307"/>
      <c r="T4" s="308"/>
    </row>
    <row r="5" spans="1:30" ht="15" thickBot="1">
      <c r="A5" s="187"/>
      <c r="B5" s="188"/>
      <c r="C5" s="189" t="s">
        <v>308</v>
      </c>
      <c r="D5" s="324"/>
      <c r="E5" s="341"/>
      <c r="F5" s="330"/>
      <c r="G5" s="331"/>
      <c r="H5" s="331"/>
      <c r="I5" s="332"/>
      <c r="J5" s="332"/>
      <c r="K5" s="333"/>
      <c r="L5" s="330"/>
      <c r="M5" s="331"/>
      <c r="N5" s="331"/>
      <c r="O5" s="332"/>
      <c r="P5" s="332"/>
      <c r="Q5" s="333"/>
      <c r="R5" s="310"/>
      <c r="S5" s="62" t="s">
        <v>3</v>
      </c>
      <c r="T5" s="66" t="s">
        <v>4</v>
      </c>
    </row>
    <row r="6" spans="1:30" s="12" customFormat="1" ht="13.8" thickBot="1">
      <c r="A6" s="45" t="s">
        <v>22</v>
      </c>
      <c r="B6" s="46"/>
      <c r="C6" s="54"/>
      <c r="D6" s="50"/>
      <c r="E6" s="48">
        <f>F6+L6</f>
        <v>0</v>
      </c>
      <c r="F6" s="58">
        <f>SUM(F7:F15)</f>
        <v>0</v>
      </c>
      <c r="G6" s="161" t="s">
        <v>216</v>
      </c>
      <c r="H6" s="161" t="s">
        <v>217</v>
      </c>
      <c r="I6" s="161" t="s">
        <v>314</v>
      </c>
      <c r="J6" s="161" t="s">
        <v>315</v>
      </c>
      <c r="K6" s="162" t="s">
        <v>316</v>
      </c>
      <c r="L6" s="58">
        <f>SUM(L7:L15)</f>
        <v>0</v>
      </c>
      <c r="M6" s="161" t="s">
        <v>216</v>
      </c>
      <c r="N6" s="161" t="s">
        <v>217</v>
      </c>
      <c r="O6" s="161" t="s">
        <v>314</v>
      </c>
      <c r="P6" s="161" t="s">
        <v>315</v>
      </c>
      <c r="Q6" s="162" t="s">
        <v>316</v>
      </c>
      <c r="R6" s="163"/>
      <c r="S6" s="63" t="str">
        <f t="shared" ref="S6:S69" si="0">IFERROR(ROUND(F6/E6*100,1),"")</f>
        <v/>
      </c>
      <c r="T6" s="67">
        <v>70</v>
      </c>
    </row>
    <row r="7" spans="1:30" s="13" customFormat="1">
      <c r="A7" s="311"/>
      <c r="B7" s="314" t="s">
        <v>23</v>
      </c>
      <c r="C7" s="38" t="s">
        <v>24</v>
      </c>
      <c r="D7" s="325" t="s">
        <v>305</v>
      </c>
      <c r="E7" s="318">
        <f>F7+L7</f>
        <v>0</v>
      </c>
      <c r="F7" s="319">
        <f>SUM(G7:K11)</f>
        <v>0</v>
      </c>
      <c r="G7" s="321"/>
      <c r="H7" s="321"/>
      <c r="I7" s="321"/>
      <c r="J7" s="321"/>
      <c r="K7" s="321"/>
      <c r="L7" s="319">
        <f>SUM(M7:Q11)</f>
        <v>0</v>
      </c>
      <c r="M7" s="321"/>
      <c r="N7" s="321"/>
      <c r="O7" s="321"/>
      <c r="P7" s="321"/>
      <c r="Q7" s="321"/>
      <c r="R7" s="180"/>
      <c r="S7" s="320" t="str">
        <f>IFERROR(ROUND(F7/E7*100,1),"")</f>
        <v/>
      </c>
      <c r="T7" s="68">
        <v>70</v>
      </c>
      <c r="U7" s="2"/>
      <c r="V7" s="2"/>
      <c r="W7" s="2"/>
      <c r="X7" s="2"/>
      <c r="Y7" s="2"/>
      <c r="Z7" s="2"/>
      <c r="AA7" s="2"/>
      <c r="AB7" s="2"/>
      <c r="AC7" s="2"/>
      <c r="AD7" s="2"/>
    </row>
    <row r="8" spans="1:30" s="13" customFormat="1">
      <c r="A8" s="312"/>
      <c r="B8" s="315"/>
      <c r="C8" s="55" t="s">
        <v>25</v>
      </c>
      <c r="D8" s="304"/>
      <c r="E8" s="295"/>
      <c r="F8" s="296"/>
      <c r="G8" s="293"/>
      <c r="H8" s="293"/>
      <c r="I8" s="293"/>
      <c r="J8" s="293"/>
      <c r="K8" s="293"/>
      <c r="L8" s="296"/>
      <c r="M8" s="293"/>
      <c r="N8" s="293"/>
      <c r="O8" s="293"/>
      <c r="P8" s="293"/>
      <c r="Q8" s="293"/>
      <c r="R8" s="160"/>
      <c r="S8" s="291"/>
      <c r="T8" s="69">
        <v>70</v>
      </c>
      <c r="U8" s="2"/>
      <c r="V8" s="2"/>
      <c r="W8" s="2"/>
      <c r="X8" s="2"/>
      <c r="Y8" s="2"/>
      <c r="Z8" s="2"/>
      <c r="AA8" s="2"/>
      <c r="AB8" s="2"/>
      <c r="AC8" s="2"/>
      <c r="AD8" s="2"/>
    </row>
    <row r="9" spans="1:30" s="13" customFormat="1">
      <c r="A9" s="312"/>
      <c r="B9" s="315"/>
      <c r="C9" s="55" t="s">
        <v>26</v>
      </c>
      <c r="D9" s="304"/>
      <c r="E9" s="295"/>
      <c r="F9" s="296"/>
      <c r="G9" s="293"/>
      <c r="H9" s="293"/>
      <c r="I9" s="293"/>
      <c r="J9" s="293"/>
      <c r="K9" s="293"/>
      <c r="L9" s="296"/>
      <c r="M9" s="293"/>
      <c r="N9" s="293"/>
      <c r="O9" s="293"/>
      <c r="P9" s="293"/>
      <c r="Q9" s="293"/>
      <c r="R9" s="160"/>
      <c r="S9" s="291"/>
      <c r="T9" s="69">
        <v>70</v>
      </c>
      <c r="U9" s="2"/>
      <c r="V9" s="2"/>
      <c r="W9" s="2"/>
      <c r="X9" s="2"/>
      <c r="Y9" s="2"/>
      <c r="Z9" s="2"/>
      <c r="AA9" s="2"/>
      <c r="AB9" s="2"/>
      <c r="AC9" s="2"/>
      <c r="AD9" s="2"/>
    </row>
    <row r="10" spans="1:30" s="13" customFormat="1">
      <c r="A10" s="312"/>
      <c r="B10" s="315" t="s">
        <v>27</v>
      </c>
      <c r="C10" s="55" t="s">
        <v>28</v>
      </c>
      <c r="D10" s="304"/>
      <c r="E10" s="295"/>
      <c r="F10" s="296"/>
      <c r="G10" s="293"/>
      <c r="H10" s="293"/>
      <c r="I10" s="293"/>
      <c r="J10" s="293"/>
      <c r="K10" s="293"/>
      <c r="L10" s="296"/>
      <c r="M10" s="293"/>
      <c r="N10" s="293"/>
      <c r="O10" s="293"/>
      <c r="P10" s="293"/>
      <c r="Q10" s="293"/>
      <c r="R10" s="160"/>
      <c r="S10" s="291"/>
      <c r="T10" s="69">
        <v>70</v>
      </c>
      <c r="U10" s="2"/>
      <c r="V10" s="2"/>
      <c r="W10" s="2"/>
      <c r="X10" s="2"/>
      <c r="Y10" s="2"/>
      <c r="Z10" s="2"/>
      <c r="AA10" s="2"/>
      <c r="AB10" s="2"/>
      <c r="AC10" s="2"/>
      <c r="AD10" s="2"/>
    </row>
    <row r="11" spans="1:30" s="13" customFormat="1">
      <c r="A11" s="312"/>
      <c r="B11" s="315"/>
      <c r="C11" s="55" t="s">
        <v>29</v>
      </c>
      <c r="D11" s="304"/>
      <c r="E11" s="295"/>
      <c r="F11" s="296"/>
      <c r="G11" s="294"/>
      <c r="H11" s="294"/>
      <c r="I11" s="294"/>
      <c r="J11" s="294"/>
      <c r="K11" s="294"/>
      <c r="L11" s="296"/>
      <c r="M11" s="294"/>
      <c r="N11" s="294"/>
      <c r="O11" s="294"/>
      <c r="P11" s="294"/>
      <c r="Q11" s="294"/>
      <c r="R11" s="160"/>
      <c r="S11" s="291"/>
      <c r="T11" s="69">
        <v>70</v>
      </c>
      <c r="U11" s="2"/>
      <c r="V11" s="2"/>
      <c r="W11" s="2"/>
      <c r="X11" s="2"/>
      <c r="Y11" s="2"/>
      <c r="Z11" s="2"/>
      <c r="AA11" s="2"/>
      <c r="AB11" s="2"/>
      <c r="AC11" s="2"/>
      <c r="AD11" s="2"/>
    </row>
    <row r="12" spans="1:30" s="13" customFormat="1">
      <c r="A12" s="312"/>
      <c r="B12" s="316" t="s">
        <v>30</v>
      </c>
      <c r="C12" s="14" t="s">
        <v>31</v>
      </c>
      <c r="D12" s="51" t="s">
        <v>212</v>
      </c>
      <c r="E12" s="7">
        <f t="shared" ref="E12:E76" si="1">F12+L12</f>
        <v>0</v>
      </c>
      <c r="F12" s="9">
        <f>SUM(G12:K12)</f>
        <v>0</v>
      </c>
      <c r="G12" s="43"/>
      <c r="H12" s="43"/>
      <c r="I12" s="43"/>
      <c r="J12" s="43"/>
      <c r="K12" s="59"/>
      <c r="L12" s="9">
        <f>SUM(M12:Q12)</f>
        <v>0</v>
      </c>
      <c r="M12" s="43"/>
      <c r="N12" s="43"/>
      <c r="O12" s="43"/>
      <c r="P12" s="43"/>
      <c r="Q12" s="59"/>
      <c r="R12" s="157"/>
      <c r="S12" s="64" t="str">
        <f t="shared" si="0"/>
        <v/>
      </c>
      <c r="T12" s="69">
        <v>70</v>
      </c>
      <c r="U12" s="2"/>
      <c r="V12" s="2"/>
      <c r="W12" s="2"/>
      <c r="X12" s="2"/>
      <c r="Y12" s="2"/>
      <c r="Z12" s="2"/>
      <c r="AA12" s="2"/>
      <c r="AB12" s="2"/>
      <c r="AC12" s="2"/>
      <c r="AD12" s="2"/>
    </row>
    <row r="13" spans="1:30" s="13" customFormat="1">
      <c r="A13" s="312"/>
      <c r="B13" s="316"/>
      <c r="C13" s="14" t="s">
        <v>32</v>
      </c>
      <c r="D13" s="51" t="s">
        <v>213</v>
      </c>
      <c r="E13" s="7">
        <f t="shared" si="1"/>
        <v>0</v>
      </c>
      <c r="F13" s="9">
        <f>SUM(G13:K13)</f>
        <v>0</v>
      </c>
      <c r="G13" s="43"/>
      <c r="H13" s="43"/>
      <c r="I13" s="43"/>
      <c r="J13" s="43"/>
      <c r="K13" s="59"/>
      <c r="L13" s="9">
        <f>SUM(M13:Q13)</f>
        <v>0</v>
      </c>
      <c r="M13" s="43"/>
      <c r="N13" s="43"/>
      <c r="O13" s="43"/>
      <c r="P13" s="43"/>
      <c r="Q13" s="59"/>
      <c r="R13" s="157"/>
      <c r="S13" s="64" t="str">
        <f t="shared" si="0"/>
        <v/>
      </c>
      <c r="T13" s="69">
        <v>70</v>
      </c>
      <c r="U13" s="2"/>
      <c r="V13" s="2"/>
      <c r="W13" s="2"/>
      <c r="X13" s="2"/>
      <c r="Y13" s="2"/>
      <c r="Z13" s="2"/>
      <c r="AA13" s="2"/>
      <c r="AB13" s="2"/>
      <c r="AC13" s="2"/>
      <c r="AD13" s="2"/>
    </row>
    <row r="14" spans="1:30" s="13" customFormat="1">
      <c r="A14" s="312"/>
      <c r="B14" s="316"/>
      <c r="C14" s="14" t="s">
        <v>221</v>
      </c>
      <c r="D14" s="51" t="s">
        <v>213</v>
      </c>
      <c r="E14" s="7">
        <f t="shared" si="1"/>
        <v>0</v>
      </c>
      <c r="F14" s="9">
        <f>SUM(G14:K14)</f>
        <v>0</v>
      </c>
      <c r="G14" s="43"/>
      <c r="H14" s="43"/>
      <c r="I14" s="43"/>
      <c r="J14" s="43"/>
      <c r="K14" s="59"/>
      <c r="L14" s="9">
        <f>SUM(M14:Q14)</f>
        <v>0</v>
      </c>
      <c r="M14" s="43"/>
      <c r="N14" s="43"/>
      <c r="O14" s="43"/>
      <c r="P14" s="43"/>
      <c r="Q14" s="59"/>
      <c r="R14" s="157"/>
      <c r="S14" s="64" t="str">
        <f t="shared" si="0"/>
        <v/>
      </c>
      <c r="T14" s="69">
        <v>70</v>
      </c>
      <c r="U14" s="2"/>
      <c r="V14" s="2"/>
      <c r="W14" s="2"/>
      <c r="X14" s="2"/>
      <c r="Y14" s="2"/>
      <c r="Z14" s="2"/>
      <c r="AA14" s="2"/>
      <c r="AB14" s="2"/>
      <c r="AC14" s="2"/>
      <c r="AD14" s="2"/>
    </row>
    <row r="15" spans="1:30" s="13" customFormat="1" ht="13.8" thickBot="1">
      <c r="A15" s="313"/>
      <c r="B15" s="317"/>
      <c r="C15" s="37" t="s">
        <v>222</v>
      </c>
      <c r="D15" s="71" t="s">
        <v>212</v>
      </c>
      <c r="E15" s="6">
        <f t="shared" si="1"/>
        <v>0</v>
      </c>
      <c r="F15" s="8">
        <f>SUM(G15:K15)</f>
        <v>0</v>
      </c>
      <c r="G15" s="72"/>
      <c r="H15" s="72"/>
      <c r="I15" s="72"/>
      <c r="J15" s="72"/>
      <c r="K15" s="73"/>
      <c r="L15" s="8">
        <f>SUM(M15:Q15)</f>
        <v>0</v>
      </c>
      <c r="M15" s="72"/>
      <c r="N15" s="72"/>
      <c r="O15" s="72"/>
      <c r="P15" s="72"/>
      <c r="Q15" s="73"/>
      <c r="R15" s="158"/>
      <c r="S15" s="74" t="str">
        <f t="shared" si="0"/>
        <v/>
      </c>
      <c r="T15" s="75">
        <v>70</v>
      </c>
      <c r="U15" s="2"/>
      <c r="V15" s="2"/>
      <c r="W15" s="2"/>
      <c r="X15" s="2"/>
      <c r="Y15" s="2"/>
      <c r="Z15" s="2"/>
      <c r="AA15" s="2"/>
      <c r="AB15" s="2"/>
      <c r="AC15" s="2"/>
      <c r="AD15" s="2"/>
    </row>
    <row r="16" spans="1:30" s="12" customFormat="1">
      <c r="A16" s="154" t="s">
        <v>33</v>
      </c>
      <c r="B16" s="76"/>
      <c r="C16" s="77"/>
      <c r="D16" s="78"/>
      <c r="E16" s="79">
        <f t="shared" si="1"/>
        <v>0</v>
      </c>
      <c r="F16" s="80">
        <f>SUM(F17:F101)</f>
        <v>0</v>
      </c>
      <c r="G16" s="164" t="s">
        <v>216</v>
      </c>
      <c r="H16" s="164" t="s">
        <v>217</v>
      </c>
      <c r="I16" s="164" t="s">
        <v>314</v>
      </c>
      <c r="J16" s="164" t="s">
        <v>315</v>
      </c>
      <c r="K16" s="165" t="s">
        <v>316</v>
      </c>
      <c r="L16" s="80">
        <f>SUM(L17:L101)</f>
        <v>0</v>
      </c>
      <c r="M16" s="164" t="s">
        <v>216</v>
      </c>
      <c r="N16" s="164" t="s">
        <v>217</v>
      </c>
      <c r="O16" s="164" t="s">
        <v>314</v>
      </c>
      <c r="P16" s="164" t="s">
        <v>315</v>
      </c>
      <c r="Q16" s="165" t="s">
        <v>316</v>
      </c>
      <c r="R16" s="166"/>
      <c r="S16" s="81" t="str">
        <f t="shared" si="0"/>
        <v/>
      </c>
      <c r="T16" s="82">
        <v>70</v>
      </c>
    </row>
    <row r="17" spans="1:30" s="13" customFormat="1">
      <c r="A17" s="278"/>
      <c r="B17" s="288" t="s">
        <v>34</v>
      </c>
      <c r="C17" s="14" t="s">
        <v>35</v>
      </c>
      <c r="D17" s="53" t="s">
        <v>214</v>
      </c>
      <c r="E17" s="7">
        <f t="shared" si="1"/>
        <v>0</v>
      </c>
      <c r="F17" s="9">
        <f t="shared" ref="F17:F33" si="2">SUM(G17:K17)</f>
        <v>0</v>
      </c>
      <c r="G17" s="43"/>
      <c r="H17" s="43"/>
      <c r="I17" s="43"/>
      <c r="J17" s="43"/>
      <c r="K17" s="59"/>
      <c r="L17" s="9">
        <f t="shared" ref="L17:L33" si="3">SUM(M17:Q17)</f>
        <v>0</v>
      </c>
      <c r="M17" s="43"/>
      <c r="N17" s="43"/>
      <c r="O17" s="43"/>
      <c r="P17" s="43"/>
      <c r="Q17" s="59"/>
      <c r="R17" s="157"/>
      <c r="S17" s="64" t="str">
        <f t="shared" si="0"/>
        <v/>
      </c>
      <c r="T17" s="69">
        <v>70</v>
      </c>
      <c r="U17" s="2"/>
      <c r="V17" s="2"/>
      <c r="W17" s="2"/>
      <c r="X17" s="2"/>
      <c r="Y17" s="2"/>
      <c r="Z17" s="2"/>
      <c r="AA17" s="2"/>
      <c r="AB17" s="2"/>
      <c r="AC17" s="2"/>
      <c r="AD17" s="2"/>
    </row>
    <row r="18" spans="1:30" s="13" customFormat="1">
      <c r="A18" s="278"/>
      <c r="B18" s="288"/>
      <c r="C18" s="14" t="s">
        <v>36</v>
      </c>
      <c r="D18" s="51" t="s">
        <v>215</v>
      </c>
      <c r="E18" s="7">
        <f t="shared" si="1"/>
        <v>0</v>
      </c>
      <c r="F18" s="9">
        <f t="shared" si="2"/>
        <v>0</v>
      </c>
      <c r="G18" s="43"/>
      <c r="H18" s="43"/>
      <c r="I18" s="43"/>
      <c r="J18" s="43"/>
      <c r="K18" s="59"/>
      <c r="L18" s="9">
        <f t="shared" si="3"/>
        <v>0</v>
      </c>
      <c r="M18" s="43"/>
      <c r="N18" s="43"/>
      <c r="O18" s="43"/>
      <c r="P18" s="43"/>
      <c r="Q18" s="59"/>
      <c r="R18" s="157"/>
      <c r="S18" s="64" t="str">
        <f t="shared" si="0"/>
        <v/>
      </c>
      <c r="T18" s="69">
        <v>70</v>
      </c>
      <c r="U18" s="2"/>
      <c r="V18" s="2"/>
      <c r="W18" s="2"/>
      <c r="X18" s="2"/>
      <c r="Y18" s="2"/>
      <c r="Z18" s="2"/>
      <c r="AA18" s="2"/>
      <c r="AB18" s="2"/>
      <c r="AC18" s="2"/>
      <c r="AD18" s="2"/>
    </row>
    <row r="19" spans="1:30" s="13" customFormat="1">
      <c r="A19" s="278"/>
      <c r="B19" s="288"/>
      <c r="C19" s="14" t="s">
        <v>37</v>
      </c>
      <c r="D19" s="51" t="s">
        <v>214</v>
      </c>
      <c r="E19" s="7">
        <f t="shared" si="1"/>
        <v>0</v>
      </c>
      <c r="F19" s="9">
        <f t="shared" si="2"/>
        <v>0</v>
      </c>
      <c r="G19" s="43"/>
      <c r="H19" s="43"/>
      <c r="I19" s="43"/>
      <c r="J19" s="43"/>
      <c r="K19" s="59"/>
      <c r="L19" s="9">
        <f t="shared" si="3"/>
        <v>0</v>
      </c>
      <c r="M19" s="43"/>
      <c r="N19" s="43"/>
      <c r="O19" s="43"/>
      <c r="P19" s="43"/>
      <c r="Q19" s="59"/>
      <c r="R19" s="157"/>
      <c r="S19" s="64" t="str">
        <f t="shared" si="0"/>
        <v/>
      </c>
      <c r="T19" s="69">
        <v>70</v>
      </c>
      <c r="U19" s="2"/>
      <c r="V19" s="2"/>
      <c r="W19" s="2"/>
      <c r="X19" s="2"/>
      <c r="Y19" s="2"/>
      <c r="Z19" s="2"/>
      <c r="AA19" s="2"/>
      <c r="AB19" s="2"/>
      <c r="AC19" s="2"/>
      <c r="AD19" s="2"/>
    </row>
    <row r="20" spans="1:30" s="13" customFormat="1" ht="13.5" customHeight="1">
      <c r="A20" s="278"/>
      <c r="B20" s="288"/>
      <c r="C20" s="14" t="s">
        <v>199</v>
      </c>
      <c r="D20" s="51" t="s">
        <v>214</v>
      </c>
      <c r="E20" s="7">
        <f t="shared" si="1"/>
        <v>0</v>
      </c>
      <c r="F20" s="9">
        <f t="shared" si="2"/>
        <v>0</v>
      </c>
      <c r="G20" s="43"/>
      <c r="H20" s="43"/>
      <c r="I20" s="43"/>
      <c r="J20" s="43"/>
      <c r="K20" s="59"/>
      <c r="L20" s="9">
        <f t="shared" si="3"/>
        <v>0</v>
      </c>
      <c r="M20" s="43"/>
      <c r="N20" s="43"/>
      <c r="O20" s="43"/>
      <c r="P20" s="43"/>
      <c r="Q20" s="59"/>
      <c r="R20" s="157"/>
      <c r="S20" s="64" t="str">
        <f t="shared" si="0"/>
        <v/>
      </c>
      <c r="T20" s="69">
        <v>70</v>
      </c>
      <c r="U20" s="2"/>
      <c r="V20" s="2"/>
      <c r="W20" s="2"/>
      <c r="X20" s="2"/>
      <c r="Y20" s="2"/>
      <c r="Z20" s="2"/>
      <c r="AA20" s="2"/>
      <c r="AB20" s="2"/>
      <c r="AC20" s="2"/>
      <c r="AD20" s="2"/>
    </row>
    <row r="21" spans="1:30" s="13" customFormat="1">
      <c r="A21" s="278"/>
      <c r="B21" s="288"/>
      <c r="C21" s="14" t="s">
        <v>38</v>
      </c>
      <c r="D21" s="51" t="s">
        <v>214</v>
      </c>
      <c r="E21" s="7">
        <f t="shared" si="1"/>
        <v>0</v>
      </c>
      <c r="F21" s="9">
        <f t="shared" si="2"/>
        <v>0</v>
      </c>
      <c r="G21" s="43"/>
      <c r="H21" s="43"/>
      <c r="I21" s="43"/>
      <c r="J21" s="43"/>
      <c r="K21" s="59"/>
      <c r="L21" s="9">
        <f t="shared" si="3"/>
        <v>0</v>
      </c>
      <c r="M21" s="43"/>
      <c r="N21" s="43"/>
      <c r="O21" s="43"/>
      <c r="P21" s="43"/>
      <c r="Q21" s="59"/>
      <c r="R21" s="157"/>
      <c r="S21" s="64" t="str">
        <f t="shared" si="0"/>
        <v/>
      </c>
      <c r="T21" s="69">
        <v>70</v>
      </c>
      <c r="U21" s="2"/>
      <c r="V21" s="2"/>
      <c r="W21" s="2"/>
      <c r="X21" s="2"/>
      <c r="Y21" s="2"/>
      <c r="Z21" s="2"/>
      <c r="AA21" s="2"/>
      <c r="AB21" s="2"/>
      <c r="AC21" s="2"/>
      <c r="AD21" s="2"/>
    </row>
    <row r="22" spans="1:30" s="13" customFormat="1">
      <c r="A22" s="278"/>
      <c r="B22" s="288"/>
      <c r="C22" s="14" t="s">
        <v>39</v>
      </c>
      <c r="D22" s="51" t="s">
        <v>214</v>
      </c>
      <c r="E22" s="7">
        <f t="shared" si="1"/>
        <v>0</v>
      </c>
      <c r="F22" s="9">
        <f t="shared" si="2"/>
        <v>0</v>
      </c>
      <c r="G22" s="43"/>
      <c r="H22" s="43"/>
      <c r="I22" s="43"/>
      <c r="J22" s="43"/>
      <c r="K22" s="59"/>
      <c r="L22" s="9">
        <f t="shared" si="3"/>
        <v>0</v>
      </c>
      <c r="M22" s="43"/>
      <c r="N22" s="43"/>
      <c r="O22" s="43"/>
      <c r="P22" s="43"/>
      <c r="Q22" s="59"/>
      <c r="R22" s="157"/>
      <c r="S22" s="64" t="str">
        <f t="shared" si="0"/>
        <v/>
      </c>
      <c r="T22" s="69">
        <v>70</v>
      </c>
      <c r="U22" s="2"/>
      <c r="V22" s="2"/>
      <c r="W22" s="2"/>
      <c r="X22" s="2"/>
      <c r="Y22" s="2"/>
      <c r="Z22" s="2"/>
      <c r="AA22" s="2"/>
      <c r="AB22" s="2"/>
      <c r="AC22" s="2"/>
      <c r="AD22" s="2"/>
    </row>
    <row r="23" spans="1:30" s="13" customFormat="1">
      <c r="A23" s="278"/>
      <c r="B23" s="290" t="s">
        <v>209</v>
      </c>
      <c r="C23" s="14" t="s">
        <v>40</v>
      </c>
      <c r="D23" s="51" t="s">
        <v>240</v>
      </c>
      <c r="E23" s="7">
        <f t="shared" si="1"/>
        <v>0</v>
      </c>
      <c r="F23" s="9">
        <f t="shared" si="2"/>
        <v>0</v>
      </c>
      <c r="G23" s="43"/>
      <c r="H23" s="43"/>
      <c r="I23" s="43"/>
      <c r="J23" s="43"/>
      <c r="K23" s="59"/>
      <c r="L23" s="9">
        <f t="shared" si="3"/>
        <v>0</v>
      </c>
      <c r="M23" s="43"/>
      <c r="N23" s="43"/>
      <c r="O23" s="43"/>
      <c r="P23" s="43"/>
      <c r="Q23" s="59"/>
      <c r="R23" s="157"/>
      <c r="S23" s="64" t="str">
        <f t="shared" si="0"/>
        <v/>
      </c>
      <c r="T23" s="69">
        <v>70</v>
      </c>
      <c r="U23" s="2"/>
      <c r="V23" s="2"/>
      <c r="W23" s="2"/>
      <c r="X23" s="2"/>
      <c r="Y23" s="2"/>
      <c r="Z23" s="2"/>
      <c r="AA23" s="2"/>
      <c r="AB23" s="2"/>
      <c r="AC23" s="2"/>
      <c r="AD23" s="2"/>
    </row>
    <row r="24" spans="1:30" s="13" customFormat="1">
      <c r="A24" s="278"/>
      <c r="B24" s="288"/>
      <c r="C24" s="14" t="s">
        <v>41</v>
      </c>
      <c r="D24" s="51" t="s">
        <v>240</v>
      </c>
      <c r="E24" s="7">
        <f t="shared" si="1"/>
        <v>0</v>
      </c>
      <c r="F24" s="9">
        <f t="shared" si="2"/>
        <v>0</v>
      </c>
      <c r="G24" s="43"/>
      <c r="H24" s="43"/>
      <c r="I24" s="43"/>
      <c r="J24" s="43"/>
      <c r="K24" s="59"/>
      <c r="L24" s="9">
        <f t="shared" si="3"/>
        <v>0</v>
      </c>
      <c r="M24" s="43"/>
      <c r="N24" s="43"/>
      <c r="O24" s="43"/>
      <c r="P24" s="43"/>
      <c r="Q24" s="59"/>
      <c r="R24" s="157"/>
      <c r="S24" s="64" t="str">
        <f t="shared" si="0"/>
        <v/>
      </c>
      <c r="T24" s="69">
        <v>70</v>
      </c>
      <c r="U24" s="2"/>
      <c r="V24" s="2"/>
      <c r="W24" s="2"/>
      <c r="X24" s="2"/>
      <c r="Y24" s="2"/>
      <c r="Z24" s="2"/>
      <c r="AA24" s="2"/>
      <c r="AB24" s="2"/>
      <c r="AC24" s="2"/>
      <c r="AD24" s="2"/>
    </row>
    <row r="25" spans="1:30" s="13" customFormat="1">
      <c r="A25" s="278"/>
      <c r="B25" s="288"/>
      <c r="C25" s="14" t="s">
        <v>42</v>
      </c>
      <c r="D25" s="53" t="s">
        <v>240</v>
      </c>
      <c r="E25" s="7">
        <f t="shared" si="1"/>
        <v>0</v>
      </c>
      <c r="F25" s="9">
        <f t="shared" si="2"/>
        <v>0</v>
      </c>
      <c r="G25" s="43"/>
      <c r="H25" s="43"/>
      <c r="I25" s="43"/>
      <c r="J25" s="43"/>
      <c r="K25" s="59"/>
      <c r="L25" s="9">
        <f t="shared" si="3"/>
        <v>0</v>
      </c>
      <c r="M25" s="43"/>
      <c r="N25" s="43"/>
      <c r="O25" s="43"/>
      <c r="P25" s="43"/>
      <c r="Q25" s="59"/>
      <c r="R25" s="157"/>
      <c r="S25" s="64" t="str">
        <f t="shared" si="0"/>
        <v/>
      </c>
      <c r="T25" s="69">
        <v>70</v>
      </c>
      <c r="U25" s="2"/>
      <c r="V25" s="2"/>
      <c r="W25" s="2"/>
      <c r="X25" s="2"/>
      <c r="Y25" s="2"/>
      <c r="Z25" s="2"/>
      <c r="AA25" s="2"/>
      <c r="AB25" s="2"/>
      <c r="AC25" s="2"/>
      <c r="AD25" s="2"/>
    </row>
    <row r="26" spans="1:30" s="13" customFormat="1">
      <c r="A26" s="278"/>
      <c r="B26" s="288"/>
      <c r="C26" s="14" t="s">
        <v>43</v>
      </c>
      <c r="D26" s="51" t="s">
        <v>240</v>
      </c>
      <c r="E26" s="7">
        <f t="shared" si="1"/>
        <v>0</v>
      </c>
      <c r="F26" s="9">
        <f t="shared" si="2"/>
        <v>0</v>
      </c>
      <c r="G26" s="43"/>
      <c r="H26" s="43"/>
      <c r="I26" s="43"/>
      <c r="J26" s="43"/>
      <c r="K26" s="59"/>
      <c r="L26" s="9">
        <f t="shared" si="3"/>
        <v>0</v>
      </c>
      <c r="M26" s="43"/>
      <c r="N26" s="43"/>
      <c r="O26" s="43"/>
      <c r="P26" s="43"/>
      <c r="Q26" s="59"/>
      <c r="R26" s="157"/>
      <c r="S26" s="64" t="str">
        <f t="shared" si="0"/>
        <v/>
      </c>
      <c r="T26" s="69">
        <v>70</v>
      </c>
      <c r="U26" s="2"/>
      <c r="V26" s="2"/>
      <c r="W26" s="2"/>
      <c r="X26" s="2"/>
      <c r="Y26" s="2"/>
      <c r="Z26" s="2"/>
      <c r="AA26" s="2"/>
      <c r="AB26" s="2"/>
      <c r="AC26" s="2"/>
      <c r="AD26" s="2"/>
    </row>
    <row r="27" spans="1:30" s="13" customFormat="1">
      <c r="A27" s="278"/>
      <c r="B27" s="288"/>
      <c r="C27" s="14" t="s">
        <v>44</v>
      </c>
      <c r="D27" s="51" t="s">
        <v>240</v>
      </c>
      <c r="E27" s="7">
        <f t="shared" si="1"/>
        <v>0</v>
      </c>
      <c r="F27" s="9">
        <f t="shared" si="2"/>
        <v>0</v>
      </c>
      <c r="G27" s="43"/>
      <c r="H27" s="43"/>
      <c r="I27" s="43"/>
      <c r="J27" s="43"/>
      <c r="K27" s="59"/>
      <c r="L27" s="9">
        <f t="shared" si="3"/>
        <v>0</v>
      </c>
      <c r="M27" s="43"/>
      <c r="N27" s="43"/>
      <c r="O27" s="43"/>
      <c r="P27" s="43"/>
      <c r="Q27" s="59"/>
      <c r="R27" s="157"/>
      <c r="S27" s="64" t="str">
        <f t="shared" si="0"/>
        <v/>
      </c>
      <c r="T27" s="69">
        <v>70</v>
      </c>
      <c r="U27" s="2"/>
      <c r="V27" s="2"/>
      <c r="W27" s="2"/>
      <c r="X27" s="2"/>
      <c r="Y27" s="2"/>
      <c r="Z27" s="2"/>
      <c r="AA27" s="2"/>
      <c r="AB27" s="2"/>
      <c r="AC27" s="2"/>
      <c r="AD27" s="2"/>
    </row>
    <row r="28" spans="1:30" s="13" customFormat="1">
      <c r="A28" s="278"/>
      <c r="B28" s="288"/>
      <c r="C28" s="14" t="s">
        <v>45</v>
      </c>
      <c r="D28" s="51" t="s">
        <v>240</v>
      </c>
      <c r="E28" s="7">
        <f t="shared" si="1"/>
        <v>0</v>
      </c>
      <c r="F28" s="9">
        <f t="shared" si="2"/>
        <v>0</v>
      </c>
      <c r="G28" s="43"/>
      <c r="H28" s="43"/>
      <c r="I28" s="43"/>
      <c r="J28" s="43"/>
      <c r="K28" s="59"/>
      <c r="L28" s="9">
        <f t="shared" si="3"/>
        <v>0</v>
      </c>
      <c r="M28" s="43"/>
      <c r="N28" s="43"/>
      <c r="O28" s="43"/>
      <c r="P28" s="43"/>
      <c r="Q28" s="59"/>
      <c r="R28" s="157"/>
      <c r="S28" s="64" t="str">
        <f t="shared" si="0"/>
        <v/>
      </c>
      <c r="T28" s="69">
        <v>70</v>
      </c>
      <c r="U28" s="2"/>
      <c r="V28" s="2"/>
      <c r="W28" s="2"/>
      <c r="X28" s="2"/>
      <c r="Y28" s="2"/>
      <c r="Z28" s="2"/>
      <c r="AA28" s="2"/>
      <c r="AB28" s="2"/>
      <c r="AC28" s="2"/>
      <c r="AD28" s="2"/>
    </row>
    <row r="29" spans="1:30" s="13" customFormat="1">
      <c r="A29" s="278"/>
      <c r="B29" s="288"/>
      <c r="C29" s="14" t="s">
        <v>46</v>
      </c>
      <c r="D29" s="51" t="s">
        <v>240</v>
      </c>
      <c r="E29" s="7">
        <f t="shared" si="1"/>
        <v>0</v>
      </c>
      <c r="F29" s="9">
        <f t="shared" si="2"/>
        <v>0</v>
      </c>
      <c r="G29" s="43"/>
      <c r="H29" s="43"/>
      <c r="I29" s="43"/>
      <c r="J29" s="43"/>
      <c r="K29" s="59"/>
      <c r="L29" s="9">
        <f t="shared" si="3"/>
        <v>0</v>
      </c>
      <c r="M29" s="43"/>
      <c r="N29" s="43"/>
      <c r="O29" s="43"/>
      <c r="P29" s="43"/>
      <c r="Q29" s="59"/>
      <c r="R29" s="157"/>
      <c r="S29" s="64" t="str">
        <f t="shared" si="0"/>
        <v/>
      </c>
      <c r="T29" s="69">
        <v>70</v>
      </c>
      <c r="U29" s="2"/>
      <c r="V29" s="2"/>
      <c r="W29" s="2"/>
      <c r="X29" s="2"/>
      <c r="Y29" s="2"/>
      <c r="Z29" s="2"/>
      <c r="AA29" s="2"/>
      <c r="AB29" s="2"/>
      <c r="AC29" s="2"/>
      <c r="AD29" s="2"/>
    </row>
    <row r="30" spans="1:30" s="13" customFormat="1">
      <c r="A30" s="278"/>
      <c r="B30" s="44" t="s">
        <v>47</v>
      </c>
      <c r="C30" s="14" t="s">
        <v>48</v>
      </c>
      <c r="D30" s="51" t="s">
        <v>214</v>
      </c>
      <c r="E30" s="7">
        <f t="shared" si="1"/>
        <v>0</v>
      </c>
      <c r="F30" s="9">
        <f t="shared" si="2"/>
        <v>0</v>
      </c>
      <c r="G30" s="43"/>
      <c r="H30" s="43"/>
      <c r="I30" s="43"/>
      <c r="J30" s="43"/>
      <c r="K30" s="59"/>
      <c r="L30" s="9">
        <f t="shared" si="3"/>
        <v>0</v>
      </c>
      <c r="M30" s="43"/>
      <c r="N30" s="43"/>
      <c r="O30" s="43"/>
      <c r="P30" s="43"/>
      <c r="Q30" s="59"/>
      <c r="R30" s="157"/>
      <c r="S30" s="64" t="str">
        <f t="shared" si="0"/>
        <v/>
      </c>
      <c r="T30" s="69">
        <v>70</v>
      </c>
      <c r="U30" s="2"/>
      <c r="V30" s="2"/>
      <c r="W30" s="2"/>
      <c r="X30" s="2"/>
      <c r="Y30" s="2"/>
      <c r="Z30" s="2"/>
      <c r="AA30" s="2"/>
      <c r="AB30" s="2"/>
      <c r="AC30" s="2"/>
      <c r="AD30" s="2"/>
    </row>
    <row r="31" spans="1:30" s="13" customFormat="1">
      <c r="A31" s="278"/>
      <c r="B31" s="288" t="s">
        <v>49</v>
      </c>
      <c r="C31" s="14" t="s">
        <v>50</v>
      </c>
      <c r="D31" s="51" t="s">
        <v>240</v>
      </c>
      <c r="E31" s="7">
        <f t="shared" si="1"/>
        <v>0</v>
      </c>
      <c r="F31" s="9">
        <f t="shared" si="2"/>
        <v>0</v>
      </c>
      <c r="G31" s="43"/>
      <c r="H31" s="43"/>
      <c r="I31" s="43"/>
      <c r="J31" s="43"/>
      <c r="K31" s="59"/>
      <c r="L31" s="9">
        <f t="shared" si="3"/>
        <v>0</v>
      </c>
      <c r="M31" s="43"/>
      <c r="N31" s="43"/>
      <c r="O31" s="43"/>
      <c r="P31" s="43"/>
      <c r="Q31" s="59"/>
      <c r="R31" s="157"/>
      <c r="S31" s="64" t="str">
        <f t="shared" si="0"/>
        <v/>
      </c>
      <c r="T31" s="69">
        <v>70</v>
      </c>
      <c r="U31" s="2"/>
      <c r="V31" s="2"/>
      <c r="W31" s="2"/>
      <c r="X31" s="2"/>
      <c r="Y31" s="2"/>
      <c r="Z31" s="2"/>
      <c r="AA31" s="2"/>
      <c r="AB31" s="2"/>
      <c r="AC31" s="2"/>
      <c r="AD31" s="2"/>
    </row>
    <row r="32" spans="1:30" s="13" customFormat="1">
      <c r="A32" s="278"/>
      <c r="B32" s="288"/>
      <c r="C32" s="14" t="s">
        <v>51</v>
      </c>
      <c r="D32" s="51" t="s">
        <v>240</v>
      </c>
      <c r="E32" s="7">
        <f t="shared" si="1"/>
        <v>0</v>
      </c>
      <c r="F32" s="9">
        <f t="shared" si="2"/>
        <v>0</v>
      </c>
      <c r="G32" s="43"/>
      <c r="H32" s="43"/>
      <c r="I32" s="43"/>
      <c r="J32" s="43"/>
      <c r="K32" s="59"/>
      <c r="L32" s="9">
        <f t="shared" si="3"/>
        <v>0</v>
      </c>
      <c r="M32" s="43"/>
      <c r="N32" s="43"/>
      <c r="O32" s="43"/>
      <c r="P32" s="43"/>
      <c r="Q32" s="59"/>
      <c r="R32" s="157"/>
      <c r="S32" s="64" t="str">
        <f t="shared" si="0"/>
        <v/>
      </c>
      <c r="T32" s="69">
        <v>70</v>
      </c>
      <c r="U32" s="2"/>
      <c r="V32" s="2"/>
      <c r="W32" s="2"/>
      <c r="X32" s="2"/>
      <c r="Y32" s="2"/>
      <c r="Z32" s="2"/>
      <c r="AA32" s="2"/>
      <c r="AB32" s="2"/>
      <c r="AC32" s="2"/>
      <c r="AD32" s="2"/>
    </row>
    <row r="33" spans="1:30" s="13" customFormat="1">
      <c r="A33" s="278"/>
      <c r="B33" s="288"/>
      <c r="C33" s="14" t="s">
        <v>189</v>
      </c>
      <c r="D33" s="51" t="s">
        <v>240</v>
      </c>
      <c r="E33" s="7">
        <f t="shared" si="1"/>
        <v>0</v>
      </c>
      <c r="F33" s="9">
        <f t="shared" si="2"/>
        <v>0</v>
      </c>
      <c r="G33" s="43"/>
      <c r="H33" s="43"/>
      <c r="I33" s="43"/>
      <c r="J33" s="43"/>
      <c r="K33" s="59"/>
      <c r="L33" s="9">
        <f t="shared" si="3"/>
        <v>0</v>
      </c>
      <c r="M33" s="43"/>
      <c r="N33" s="43"/>
      <c r="O33" s="43"/>
      <c r="P33" s="43"/>
      <c r="Q33" s="59"/>
      <c r="R33" s="157"/>
      <c r="S33" s="64" t="str">
        <f t="shared" si="0"/>
        <v/>
      </c>
      <c r="T33" s="69">
        <v>70</v>
      </c>
      <c r="U33" s="2"/>
      <c r="V33" s="2"/>
      <c r="W33" s="2"/>
      <c r="X33" s="2"/>
      <c r="Y33" s="2"/>
      <c r="Z33" s="2"/>
      <c r="AA33" s="2"/>
      <c r="AB33" s="2"/>
      <c r="AC33" s="2"/>
      <c r="AD33" s="2"/>
    </row>
    <row r="34" spans="1:30" s="13" customFormat="1" ht="12.9" hidden="1" customHeight="1">
      <c r="A34" s="278"/>
      <c r="B34" s="288"/>
      <c r="C34" s="14" t="s">
        <v>52</v>
      </c>
      <c r="D34" s="51" t="s">
        <v>240</v>
      </c>
      <c r="E34" s="7">
        <f t="shared" si="1"/>
        <v>0</v>
      </c>
      <c r="F34" s="9">
        <f t="shared" ref="F34:F76" si="4">SUM(G34:K34)</f>
        <v>0</v>
      </c>
      <c r="G34" s="43"/>
      <c r="H34" s="43"/>
      <c r="I34" s="43"/>
      <c r="J34" s="43"/>
      <c r="K34" s="59"/>
      <c r="L34" s="9">
        <f t="shared" ref="L34" si="5">SUM(M34:Q34)</f>
        <v>0</v>
      </c>
      <c r="M34" s="43"/>
      <c r="N34" s="43"/>
      <c r="O34" s="43"/>
      <c r="P34" s="43"/>
      <c r="Q34" s="59"/>
      <c r="R34" s="157"/>
      <c r="S34" s="64" t="str">
        <f t="shared" si="0"/>
        <v/>
      </c>
      <c r="T34" s="69">
        <v>70</v>
      </c>
      <c r="U34" s="2"/>
      <c r="V34" s="2"/>
      <c r="W34" s="2"/>
      <c r="X34" s="2"/>
      <c r="Y34" s="2"/>
      <c r="Z34" s="2"/>
      <c r="AA34" s="2"/>
      <c r="AB34" s="2"/>
      <c r="AC34" s="2"/>
      <c r="AD34" s="2"/>
    </row>
    <row r="35" spans="1:30" s="13" customFormat="1">
      <c r="A35" s="278"/>
      <c r="B35" s="288"/>
      <c r="C35" s="14" t="s">
        <v>53</v>
      </c>
      <c r="D35" s="51" t="s">
        <v>240</v>
      </c>
      <c r="E35" s="7">
        <f t="shared" si="1"/>
        <v>0</v>
      </c>
      <c r="F35" s="9">
        <f>SUM(G35:K35)</f>
        <v>0</v>
      </c>
      <c r="G35" s="43"/>
      <c r="H35" s="43"/>
      <c r="I35" s="43"/>
      <c r="J35" s="43"/>
      <c r="K35" s="59"/>
      <c r="L35" s="9">
        <f>SUM(M35:Q35)</f>
        <v>0</v>
      </c>
      <c r="M35" s="43"/>
      <c r="N35" s="43"/>
      <c r="O35" s="43"/>
      <c r="P35" s="43"/>
      <c r="Q35" s="59"/>
      <c r="R35" s="157"/>
      <c r="S35" s="64" t="str">
        <f t="shared" si="0"/>
        <v/>
      </c>
      <c r="T35" s="69">
        <v>70</v>
      </c>
      <c r="U35" s="2"/>
      <c r="V35" s="2"/>
      <c r="W35" s="2"/>
      <c r="X35" s="2"/>
      <c r="Y35" s="2"/>
      <c r="Z35" s="2"/>
      <c r="AA35" s="2"/>
      <c r="AB35" s="2"/>
      <c r="AC35" s="2"/>
      <c r="AD35" s="2"/>
    </row>
    <row r="36" spans="1:30" s="13" customFormat="1">
      <c r="A36" s="278"/>
      <c r="B36" s="288"/>
      <c r="C36" s="14" t="s">
        <v>54</v>
      </c>
      <c r="D36" s="51" t="s">
        <v>240</v>
      </c>
      <c r="E36" s="7">
        <f t="shared" si="1"/>
        <v>0</v>
      </c>
      <c r="F36" s="9">
        <f>SUM(G36:K36)</f>
        <v>0</v>
      </c>
      <c r="G36" s="43"/>
      <c r="H36" s="43"/>
      <c r="I36" s="43"/>
      <c r="J36" s="43"/>
      <c r="K36" s="59"/>
      <c r="L36" s="9">
        <f>SUM(M36:Q36)</f>
        <v>0</v>
      </c>
      <c r="M36" s="43"/>
      <c r="N36" s="43"/>
      <c r="O36" s="43"/>
      <c r="P36" s="43"/>
      <c r="Q36" s="59"/>
      <c r="R36" s="157"/>
      <c r="S36" s="64" t="str">
        <f t="shared" si="0"/>
        <v/>
      </c>
      <c r="T36" s="69">
        <v>70</v>
      </c>
      <c r="U36" s="2"/>
      <c r="V36" s="2"/>
      <c r="W36" s="2"/>
      <c r="X36" s="2"/>
      <c r="Y36" s="2"/>
      <c r="Z36" s="2"/>
      <c r="AA36" s="2"/>
      <c r="AB36" s="2"/>
      <c r="AC36" s="2"/>
      <c r="AD36" s="2"/>
    </row>
    <row r="37" spans="1:30" s="13" customFormat="1">
      <c r="A37" s="278"/>
      <c r="B37" s="288"/>
      <c r="C37" s="55" t="s">
        <v>55</v>
      </c>
      <c r="D37" s="336" t="s">
        <v>240</v>
      </c>
      <c r="E37" s="295">
        <f>F37+L37</f>
        <v>0</v>
      </c>
      <c r="F37" s="296">
        <f>SUM(G37:K38)</f>
        <v>0</v>
      </c>
      <c r="G37" s="292"/>
      <c r="H37" s="292"/>
      <c r="I37" s="292"/>
      <c r="J37" s="292"/>
      <c r="K37" s="292"/>
      <c r="L37" s="296">
        <f>SUM(M37:Q38)</f>
        <v>0</v>
      </c>
      <c r="M37" s="292"/>
      <c r="N37" s="292"/>
      <c r="O37" s="292"/>
      <c r="P37" s="292"/>
      <c r="Q37" s="292"/>
      <c r="R37" s="160"/>
      <c r="S37" s="291" t="str">
        <f>IFERROR(ROUND(F37/E37*100,1),"")</f>
        <v/>
      </c>
      <c r="T37" s="69">
        <v>70</v>
      </c>
      <c r="U37" s="2"/>
      <c r="V37" s="2"/>
      <c r="W37" s="2"/>
      <c r="X37" s="2"/>
      <c r="Y37" s="2"/>
      <c r="Z37" s="2"/>
      <c r="AA37" s="2"/>
      <c r="AB37" s="2"/>
      <c r="AC37" s="2"/>
      <c r="AD37" s="2"/>
    </row>
    <row r="38" spans="1:30" s="13" customFormat="1">
      <c r="A38" s="278"/>
      <c r="B38" s="288"/>
      <c r="C38" s="55" t="s">
        <v>56</v>
      </c>
      <c r="D38" s="336"/>
      <c r="E38" s="295"/>
      <c r="F38" s="296"/>
      <c r="G38" s="294"/>
      <c r="H38" s="294"/>
      <c r="I38" s="294"/>
      <c r="J38" s="294"/>
      <c r="K38" s="294"/>
      <c r="L38" s="296"/>
      <c r="M38" s="294"/>
      <c r="N38" s="294"/>
      <c r="O38" s="294"/>
      <c r="P38" s="294"/>
      <c r="Q38" s="294"/>
      <c r="R38" s="160"/>
      <c r="S38" s="291"/>
      <c r="T38" s="69">
        <v>70</v>
      </c>
      <c r="U38" s="2"/>
      <c r="V38" s="2"/>
      <c r="W38" s="2"/>
      <c r="X38" s="2"/>
      <c r="Y38" s="2"/>
      <c r="Z38" s="2"/>
      <c r="AA38" s="2"/>
      <c r="AB38" s="2"/>
      <c r="AC38" s="2"/>
      <c r="AD38" s="2"/>
    </row>
    <row r="39" spans="1:30" s="13" customFormat="1">
      <c r="A39" s="278"/>
      <c r="B39" s="288"/>
      <c r="C39" s="14" t="s">
        <v>57</v>
      </c>
      <c r="D39" s="51" t="s">
        <v>240</v>
      </c>
      <c r="E39" s="7">
        <f t="shared" si="1"/>
        <v>0</v>
      </c>
      <c r="F39" s="9">
        <f>SUM(G39:K39)</f>
        <v>0</v>
      </c>
      <c r="G39" s="43"/>
      <c r="H39" s="43"/>
      <c r="I39" s="43"/>
      <c r="J39" s="43"/>
      <c r="K39" s="59"/>
      <c r="L39" s="9">
        <f>SUM(M39:Q39)</f>
        <v>0</v>
      </c>
      <c r="M39" s="43"/>
      <c r="N39" s="43"/>
      <c r="O39" s="43"/>
      <c r="P39" s="43"/>
      <c r="Q39" s="59"/>
      <c r="R39" s="157"/>
      <c r="S39" s="64" t="str">
        <f t="shared" si="0"/>
        <v/>
      </c>
      <c r="T39" s="69">
        <v>70</v>
      </c>
      <c r="U39" s="2"/>
      <c r="V39" s="2"/>
      <c r="W39" s="2"/>
      <c r="X39" s="2"/>
      <c r="Y39" s="2"/>
      <c r="Z39" s="2"/>
      <c r="AA39" s="2"/>
      <c r="AB39" s="2"/>
      <c r="AC39" s="2"/>
      <c r="AD39" s="2"/>
    </row>
    <row r="40" spans="1:30" s="13" customFormat="1">
      <c r="A40" s="278"/>
      <c r="B40" s="288"/>
      <c r="C40" s="14" t="s">
        <v>58</v>
      </c>
      <c r="D40" s="51" t="s">
        <v>240</v>
      </c>
      <c r="E40" s="7">
        <f t="shared" si="1"/>
        <v>0</v>
      </c>
      <c r="F40" s="9">
        <f t="shared" si="4"/>
        <v>0</v>
      </c>
      <c r="G40" s="43"/>
      <c r="H40" s="43"/>
      <c r="I40" s="43"/>
      <c r="J40" s="43"/>
      <c r="K40" s="59"/>
      <c r="L40" s="9">
        <f t="shared" ref="L40:L69" si="6">SUM(M40:Q40)</f>
        <v>0</v>
      </c>
      <c r="M40" s="43"/>
      <c r="N40" s="43"/>
      <c r="O40" s="43"/>
      <c r="P40" s="43"/>
      <c r="Q40" s="59"/>
      <c r="R40" s="157"/>
      <c r="S40" s="64" t="str">
        <f t="shared" si="0"/>
        <v/>
      </c>
      <c r="T40" s="69">
        <v>70</v>
      </c>
      <c r="U40" s="2"/>
      <c r="V40" s="2"/>
      <c r="W40" s="2"/>
      <c r="X40" s="2"/>
      <c r="Y40" s="2"/>
      <c r="Z40" s="2"/>
      <c r="AA40" s="2"/>
      <c r="AB40" s="2"/>
      <c r="AC40" s="2"/>
      <c r="AD40" s="2"/>
    </row>
    <row r="41" spans="1:30" s="13" customFormat="1">
      <c r="A41" s="278"/>
      <c r="B41" s="288"/>
      <c r="C41" s="14" t="s">
        <v>59</v>
      </c>
      <c r="D41" s="51" t="s">
        <v>240</v>
      </c>
      <c r="E41" s="7">
        <f t="shared" si="1"/>
        <v>0</v>
      </c>
      <c r="F41" s="9">
        <f t="shared" si="4"/>
        <v>0</v>
      </c>
      <c r="G41" s="43"/>
      <c r="H41" s="43"/>
      <c r="I41" s="43"/>
      <c r="J41" s="43"/>
      <c r="K41" s="59"/>
      <c r="L41" s="9">
        <f t="shared" si="6"/>
        <v>0</v>
      </c>
      <c r="M41" s="43"/>
      <c r="N41" s="43"/>
      <c r="O41" s="43"/>
      <c r="P41" s="43"/>
      <c r="Q41" s="59"/>
      <c r="R41" s="157"/>
      <c r="S41" s="64" t="str">
        <f t="shared" si="0"/>
        <v/>
      </c>
      <c r="T41" s="69">
        <v>70</v>
      </c>
      <c r="U41" s="2"/>
      <c r="V41" s="2"/>
      <c r="W41" s="2"/>
      <c r="X41" s="2"/>
      <c r="Y41" s="2"/>
      <c r="Z41" s="2"/>
      <c r="AA41" s="2"/>
      <c r="AB41" s="2"/>
      <c r="AC41" s="2"/>
      <c r="AD41" s="2"/>
    </row>
    <row r="42" spans="1:30" s="13" customFormat="1" ht="15.6">
      <c r="A42" s="278"/>
      <c r="B42" s="288"/>
      <c r="C42" s="14" t="s">
        <v>200</v>
      </c>
      <c r="D42" s="51" t="s">
        <v>240</v>
      </c>
      <c r="E42" s="7">
        <f t="shared" si="1"/>
        <v>0</v>
      </c>
      <c r="F42" s="9">
        <f t="shared" si="4"/>
        <v>0</v>
      </c>
      <c r="G42" s="43"/>
      <c r="H42" s="43"/>
      <c r="I42" s="43"/>
      <c r="J42" s="43"/>
      <c r="K42" s="59"/>
      <c r="L42" s="9">
        <f t="shared" si="6"/>
        <v>0</v>
      </c>
      <c r="M42" s="43"/>
      <c r="N42" s="43"/>
      <c r="O42" s="43"/>
      <c r="P42" s="43"/>
      <c r="Q42" s="59"/>
      <c r="R42" s="157"/>
      <c r="S42" s="64" t="str">
        <f t="shared" si="0"/>
        <v/>
      </c>
      <c r="T42" s="69">
        <v>70</v>
      </c>
      <c r="U42" s="2"/>
      <c r="V42" s="2"/>
      <c r="W42" s="2"/>
      <c r="X42" s="2"/>
      <c r="Y42" s="2"/>
      <c r="Z42" s="2"/>
      <c r="AA42" s="2"/>
      <c r="AB42" s="2"/>
      <c r="AC42" s="2"/>
      <c r="AD42" s="2"/>
    </row>
    <row r="43" spans="1:30" s="13" customFormat="1" ht="13.5" customHeight="1">
      <c r="A43" s="278"/>
      <c r="B43" s="288"/>
      <c r="C43" s="14" t="s">
        <v>60</v>
      </c>
      <c r="D43" s="51" t="s">
        <v>240</v>
      </c>
      <c r="E43" s="7">
        <f t="shared" si="1"/>
        <v>0</v>
      </c>
      <c r="F43" s="9">
        <f t="shared" si="4"/>
        <v>0</v>
      </c>
      <c r="G43" s="43"/>
      <c r="H43" s="43"/>
      <c r="I43" s="43"/>
      <c r="J43" s="43"/>
      <c r="K43" s="59"/>
      <c r="L43" s="9">
        <f t="shared" si="6"/>
        <v>0</v>
      </c>
      <c r="M43" s="43"/>
      <c r="N43" s="43"/>
      <c r="O43" s="43"/>
      <c r="P43" s="43"/>
      <c r="Q43" s="59"/>
      <c r="R43" s="157"/>
      <c r="S43" s="64" t="str">
        <f t="shared" si="0"/>
        <v/>
      </c>
      <c r="T43" s="69">
        <v>70</v>
      </c>
      <c r="U43" s="2"/>
      <c r="V43" s="2"/>
      <c r="W43" s="2"/>
      <c r="X43" s="2"/>
      <c r="Y43" s="2"/>
      <c r="Z43" s="2"/>
      <c r="AA43" s="2"/>
      <c r="AB43" s="2"/>
      <c r="AC43" s="2"/>
      <c r="AD43" s="2"/>
    </row>
    <row r="44" spans="1:30" s="13" customFormat="1">
      <c r="A44" s="278"/>
      <c r="B44" s="288"/>
      <c r="C44" s="14" t="s">
        <v>61</v>
      </c>
      <c r="D44" s="51" t="s">
        <v>240</v>
      </c>
      <c r="E44" s="7">
        <f t="shared" si="1"/>
        <v>0</v>
      </c>
      <c r="F44" s="9">
        <f t="shared" si="4"/>
        <v>0</v>
      </c>
      <c r="G44" s="43"/>
      <c r="H44" s="43"/>
      <c r="I44" s="43"/>
      <c r="J44" s="43"/>
      <c r="K44" s="59"/>
      <c r="L44" s="9">
        <f t="shared" si="6"/>
        <v>0</v>
      </c>
      <c r="M44" s="43"/>
      <c r="N44" s="43"/>
      <c r="O44" s="43"/>
      <c r="P44" s="43"/>
      <c r="Q44" s="59"/>
      <c r="R44" s="157"/>
      <c r="S44" s="64" t="str">
        <f t="shared" si="0"/>
        <v/>
      </c>
      <c r="T44" s="69">
        <v>70</v>
      </c>
      <c r="U44" s="2"/>
      <c r="V44" s="2"/>
      <c r="W44" s="2"/>
      <c r="X44" s="2"/>
      <c r="Y44" s="2"/>
      <c r="Z44" s="2"/>
      <c r="AA44" s="2"/>
      <c r="AB44" s="2"/>
      <c r="AC44" s="2"/>
      <c r="AD44" s="2"/>
    </row>
    <row r="45" spans="1:30" s="13" customFormat="1">
      <c r="A45" s="278"/>
      <c r="B45" s="288"/>
      <c r="C45" s="14" t="s">
        <v>62</v>
      </c>
      <c r="D45" s="51" t="s">
        <v>240</v>
      </c>
      <c r="E45" s="7">
        <f t="shared" si="1"/>
        <v>0</v>
      </c>
      <c r="F45" s="9">
        <f t="shared" si="4"/>
        <v>0</v>
      </c>
      <c r="G45" s="43"/>
      <c r="H45" s="43"/>
      <c r="I45" s="43"/>
      <c r="J45" s="43"/>
      <c r="K45" s="59"/>
      <c r="L45" s="9">
        <f t="shared" si="6"/>
        <v>0</v>
      </c>
      <c r="M45" s="43"/>
      <c r="N45" s="43"/>
      <c r="O45" s="43"/>
      <c r="P45" s="43"/>
      <c r="Q45" s="59"/>
      <c r="R45" s="157"/>
      <c r="S45" s="64" t="str">
        <f t="shared" si="0"/>
        <v/>
      </c>
      <c r="T45" s="69">
        <v>70</v>
      </c>
      <c r="U45" s="2"/>
      <c r="V45" s="2"/>
      <c r="W45" s="2"/>
      <c r="X45" s="2"/>
      <c r="Y45" s="2"/>
      <c r="Z45" s="2"/>
      <c r="AA45" s="2"/>
      <c r="AB45" s="2"/>
      <c r="AC45" s="2"/>
      <c r="AD45" s="2"/>
    </row>
    <row r="46" spans="1:30" s="13" customFormat="1">
      <c r="A46" s="278"/>
      <c r="B46" s="288"/>
      <c r="C46" s="14" t="s">
        <v>63</v>
      </c>
      <c r="D46" s="51" t="s">
        <v>240</v>
      </c>
      <c r="E46" s="7">
        <f t="shared" si="1"/>
        <v>0</v>
      </c>
      <c r="F46" s="9">
        <f t="shared" si="4"/>
        <v>0</v>
      </c>
      <c r="G46" s="43"/>
      <c r="H46" s="43"/>
      <c r="I46" s="43"/>
      <c r="J46" s="43"/>
      <c r="K46" s="59"/>
      <c r="L46" s="9">
        <f t="shared" si="6"/>
        <v>0</v>
      </c>
      <c r="M46" s="43"/>
      <c r="N46" s="43"/>
      <c r="O46" s="43"/>
      <c r="P46" s="43"/>
      <c r="Q46" s="59"/>
      <c r="R46" s="157"/>
      <c r="S46" s="64" t="str">
        <f t="shared" si="0"/>
        <v/>
      </c>
      <c r="T46" s="69">
        <v>70</v>
      </c>
      <c r="U46" s="2"/>
      <c r="V46" s="2"/>
      <c r="W46" s="2"/>
      <c r="X46" s="2"/>
      <c r="Y46" s="2"/>
      <c r="Z46" s="2"/>
      <c r="AA46" s="2"/>
      <c r="AB46" s="2"/>
      <c r="AC46" s="2"/>
      <c r="AD46" s="2"/>
    </row>
    <row r="47" spans="1:30" s="13" customFormat="1">
      <c r="A47" s="278"/>
      <c r="B47" s="288"/>
      <c r="C47" s="14" t="s">
        <v>64</v>
      </c>
      <c r="D47" s="51" t="s">
        <v>241</v>
      </c>
      <c r="E47" s="7">
        <f t="shared" si="1"/>
        <v>0</v>
      </c>
      <c r="F47" s="9">
        <f t="shared" si="4"/>
        <v>0</v>
      </c>
      <c r="G47" s="43"/>
      <c r="H47" s="43"/>
      <c r="I47" s="43"/>
      <c r="J47" s="43"/>
      <c r="K47" s="59"/>
      <c r="L47" s="9">
        <f t="shared" si="6"/>
        <v>0</v>
      </c>
      <c r="M47" s="43"/>
      <c r="N47" s="43"/>
      <c r="O47" s="43"/>
      <c r="P47" s="43"/>
      <c r="Q47" s="59"/>
      <c r="R47" s="157"/>
      <c r="S47" s="64" t="str">
        <f t="shared" si="0"/>
        <v/>
      </c>
      <c r="T47" s="69">
        <v>70</v>
      </c>
      <c r="U47" s="2"/>
      <c r="V47" s="2"/>
      <c r="W47" s="2"/>
      <c r="X47" s="2"/>
      <c r="Y47" s="2"/>
      <c r="Z47" s="2"/>
      <c r="AA47" s="2"/>
      <c r="AB47" s="2"/>
      <c r="AC47" s="2"/>
      <c r="AD47" s="2"/>
    </row>
    <row r="48" spans="1:30" s="13" customFormat="1">
      <c r="A48" s="278"/>
      <c r="B48" s="288"/>
      <c r="C48" s="14" t="s">
        <v>205</v>
      </c>
      <c r="D48" s="51" t="s">
        <v>240</v>
      </c>
      <c r="E48" s="7">
        <f t="shared" si="1"/>
        <v>0</v>
      </c>
      <c r="F48" s="9">
        <f t="shared" si="4"/>
        <v>0</v>
      </c>
      <c r="G48" s="43"/>
      <c r="H48" s="43"/>
      <c r="I48" s="43"/>
      <c r="J48" s="43"/>
      <c r="K48" s="59"/>
      <c r="L48" s="9">
        <f t="shared" si="6"/>
        <v>0</v>
      </c>
      <c r="M48" s="43"/>
      <c r="N48" s="43"/>
      <c r="O48" s="43"/>
      <c r="P48" s="43"/>
      <c r="Q48" s="59"/>
      <c r="R48" s="157"/>
      <c r="S48" s="64" t="str">
        <f t="shared" si="0"/>
        <v/>
      </c>
      <c r="T48" s="69">
        <v>70</v>
      </c>
      <c r="U48" s="2"/>
      <c r="V48" s="2"/>
      <c r="W48" s="2"/>
      <c r="X48" s="2"/>
      <c r="Y48" s="2"/>
      <c r="Z48" s="2"/>
      <c r="AA48" s="2"/>
      <c r="AB48" s="2"/>
      <c r="AC48" s="2"/>
      <c r="AD48" s="2"/>
    </row>
    <row r="49" spans="1:30" s="13" customFormat="1" ht="12.9" hidden="1" customHeight="1">
      <c r="A49" s="278"/>
      <c r="B49" s="288"/>
      <c r="C49" s="14" t="s">
        <v>206</v>
      </c>
      <c r="D49" s="51" t="s">
        <v>240</v>
      </c>
      <c r="E49" s="7">
        <f t="shared" si="1"/>
        <v>0</v>
      </c>
      <c r="F49" s="9">
        <f t="shared" si="4"/>
        <v>0</v>
      </c>
      <c r="G49" s="43"/>
      <c r="H49" s="43"/>
      <c r="I49" s="43"/>
      <c r="J49" s="43"/>
      <c r="K49" s="59"/>
      <c r="L49" s="9">
        <f t="shared" si="6"/>
        <v>0</v>
      </c>
      <c r="M49" s="43"/>
      <c r="N49" s="43"/>
      <c r="O49" s="43"/>
      <c r="P49" s="43"/>
      <c r="Q49" s="59"/>
      <c r="R49" s="157"/>
      <c r="S49" s="64" t="str">
        <f t="shared" si="0"/>
        <v/>
      </c>
      <c r="T49" s="69">
        <v>70</v>
      </c>
      <c r="U49" s="2"/>
      <c r="V49" s="2"/>
      <c r="W49" s="2"/>
      <c r="X49" s="2"/>
      <c r="Y49" s="2"/>
      <c r="Z49" s="2"/>
      <c r="AA49" s="2"/>
      <c r="AB49" s="2"/>
      <c r="AC49" s="2"/>
      <c r="AD49" s="2"/>
    </row>
    <row r="50" spans="1:30" s="13" customFormat="1">
      <c r="A50" s="278"/>
      <c r="B50" s="288"/>
      <c r="C50" s="14" t="s">
        <v>65</v>
      </c>
      <c r="D50" s="51" t="s">
        <v>242</v>
      </c>
      <c r="E50" s="7">
        <f t="shared" si="1"/>
        <v>0</v>
      </c>
      <c r="F50" s="9">
        <f t="shared" si="4"/>
        <v>0</v>
      </c>
      <c r="G50" s="43"/>
      <c r="H50" s="43"/>
      <c r="I50" s="43"/>
      <c r="J50" s="43"/>
      <c r="K50" s="59"/>
      <c r="L50" s="9">
        <f t="shared" si="6"/>
        <v>0</v>
      </c>
      <c r="M50" s="43"/>
      <c r="N50" s="43"/>
      <c r="O50" s="43"/>
      <c r="P50" s="43"/>
      <c r="Q50" s="59"/>
      <c r="R50" s="157"/>
      <c r="S50" s="64" t="str">
        <f t="shared" si="0"/>
        <v/>
      </c>
      <c r="T50" s="69">
        <v>70</v>
      </c>
      <c r="U50" s="2"/>
      <c r="V50" s="2"/>
      <c r="W50" s="2"/>
      <c r="X50" s="2"/>
      <c r="Y50" s="2"/>
      <c r="Z50" s="2"/>
      <c r="AA50" s="2"/>
      <c r="AB50" s="2"/>
      <c r="AC50" s="2"/>
      <c r="AD50" s="2"/>
    </row>
    <row r="51" spans="1:30" s="13" customFormat="1">
      <c r="A51" s="278"/>
      <c r="B51" s="288"/>
      <c r="C51" s="14" t="s">
        <v>66</v>
      </c>
      <c r="D51" s="51" t="s">
        <v>242</v>
      </c>
      <c r="E51" s="7">
        <f t="shared" si="1"/>
        <v>0</v>
      </c>
      <c r="F51" s="9">
        <f t="shared" si="4"/>
        <v>0</v>
      </c>
      <c r="G51" s="43"/>
      <c r="H51" s="43"/>
      <c r="I51" s="43"/>
      <c r="J51" s="43"/>
      <c r="K51" s="59"/>
      <c r="L51" s="9">
        <f t="shared" si="6"/>
        <v>0</v>
      </c>
      <c r="M51" s="43"/>
      <c r="N51" s="43"/>
      <c r="O51" s="43"/>
      <c r="P51" s="43"/>
      <c r="Q51" s="59"/>
      <c r="R51" s="157"/>
      <c r="S51" s="64" t="str">
        <f t="shared" si="0"/>
        <v/>
      </c>
      <c r="T51" s="69">
        <v>70</v>
      </c>
      <c r="U51" s="2"/>
      <c r="V51" s="2"/>
      <c r="W51" s="2"/>
      <c r="X51" s="2"/>
      <c r="Y51" s="2"/>
      <c r="Z51" s="2"/>
      <c r="AA51" s="2"/>
      <c r="AB51" s="2"/>
      <c r="AC51" s="2"/>
      <c r="AD51" s="2"/>
    </row>
    <row r="52" spans="1:30" s="13" customFormat="1">
      <c r="A52" s="278"/>
      <c r="B52" s="288"/>
      <c r="C52" s="14" t="s">
        <v>67</v>
      </c>
      <c r="D52" s="51" t="s">
        <v>240</v>
      </c>
      <c r="E52" s="7">
        <f t="shared" si="1"/>
        <v>0</v>
      </c>
      <c r="F52" s="9">
        <f t="shared" si="4"/>
        <v>0</v>
      </c>
      <c r="G52" s="43"/>
      <c r="H52" s="43"/>
      <c r="I52" s="43"/>
      <c r="J52" s="43"/>
      <c r="K52" s="59"/>
      <c r="L52" s="9">
        <f t="shared" si="6"/>
        <v>0</v>
      </c>
      <c r="M52" s="43"/>
      <c r="N52" s="43"/>
      <c r="O52" s="43"/>
      <c r="P52" s="43"/>
      <c r="Q52" s="59"/>
      <c r="R52" s="157"/>
      <c r="S52" s="64" t="str">
        <f t="shared" si="0"/>
        <v/>
      </c>
      <c r="T52" s="69">
        <v>70</v>
      </c>
      <c r="U52" s="2"/>
      <c r="V52" s="2"/>
      <c r="W52" s="2"/>
      <c r="X52" s="2"/>
      <c r="Y52" s="2"/>
      <c r="Z52" s="2"/>
      <c r="AA52" s="2"/>
      <c r="AB52" s="2"/>
      <c r="AC52" s="2"/>
      <c r="AD52" s="2"/>
    </row>
    <row r="53" spans="1:30" s="13" customFormat="1">
      <c r="A53" s="278"/>
      <c r="B53" s="288"/>
      <c r="C53" s="14" t="s">
        <v>68</v>
      </c>
      <c r="D53" s="51" t="s">
        <v>240</v>
      </c>
      <c r="E53" s="7">
        <f t="shared" si="1"/>
        <v>0</v>
      </c>
      <c r="F53" s="9">
        <f t="shared" si="4"/>
        <v>0</v>
      </c>
      <c r="G53" s="43"/>
      <c r="H53" s="43"/>
      <c r="I53" s="43"/>
      <c r="J53" s="43"/>
      <c r="K53" s="59"/>
      <c r="L53" s="9">
        <f t="shared" si="6"/>
        <v>0</v>
      </c>
      <c r="M53" s="43"/>
      <c r="N53" s="43"/>
      <c r="O53" s="43"/>
      <c r="P53" s="43"/>
      <c r="Q53" s="59"/>
      <c r="R53" s="157"/>
      <c r="S53" s="64" t="str">
        <f t="shared" si="0"/>
        <v/>
      </c>
      <c r="T53" s="69">
        <v>70</v>
      </c>
      <c r="U53" s="2"/>
      <c r="V53" s="2"/>
      <c r="W53" s="2"/>
      <c r="X53" s="2"/>
      <c r="Y53" s="2"/>
      <c r="Z53" s="2"/>
      <c r="AA53" s="2"/>
      <c r="AB53" s="2"/>
      <c r="AC53" s="2"/>
      <c r="AD53" s="2"/>
    </row>
    <row r="54" spans="1:30" s="13" customFormat="1">
      <c r="A54" s="278"/>
      <c r="B54" s="288"/>
      <c r="C54" s="14" t="s">
        <v>69</v>
      </c>
      <c r="D54" s="51" t="s">
        <v>240</v>
      </c>
      <c r="E54" s="7">
        <f t="shared" si="1"/>
        <v>0</v>
      </c>
      <c r="F54" s="9">
        <f t="shared" si="4"/>
        <v>0</v>
      </c>
      <c r="G54" s="43"/>
      <c r="H54" s="43"/>
      <c r="I54" s="43"/>
      <c r="J54" s="43"/>
      <c r="K54" s="59"/>
      <c r="L54" s="9">
        <f t="shared" si="6"/>
        <v>0</v>
      </c>
      <c r="M54" s="43"/>
      <c r="N54" s="43"/>
      <c r="O54" s="43"/>
      <c r="P54" s="43"/>
      <c r="Q54" s="59"/>
      <c r="R54" s="157"/>
      <c r="S54" s="64" t="str">
        <f t="shared" si="0"/>
        <v/>
      </c>
      <c r="T54" s="69">
        <v>70</v>
      </c>
      <c r="U54" s="2"/>
      <c r="V54" s="2"/>
      <c r="W54" s="2"/>
      <c r="X54" s="2"/>
      <c r="Y54" s="2"/>
      <c r="Z54" s="2"/>
      <c r="AA54" s="2"/>
      <c r="AB54" s="2"/>
      <c r="AC54" s="2"/>
      <c r="AD54" s="2"/>
    </row>
    <row r="55" spans="1:30" s="13" customFormat="1">
      <c r="A55" s="278"/>
      <c r="B55" s="288"/>
      <c r="C55" s="14" t="s">
        <v>190</v>
      </c>
      <c r="D55" s="51" t="s">
        <v>214</v>
      </c>
      <c r="E55" s="7">
        <f t="shared" si="1"/>
        <v>0</v>
      </c>
      <c r="F55" s="9">
        <f t="shared" si="4"/>
        <v>0</v>
      </c>
      <c r="G55" s="43"/>
      <c r="H55" s="43"/>
      <c r="I55" s="43"/>
      <c r="J55" s="43"/>
      <c r="K55" s="59"/>
      <c r="L55" s="9">
        <f t="shared" si="6"/>
        <v>0</v>
      </c>
      <c r="M55" s="43"/>
      <c r="N55" s="43"/>
      <c r="O55" s="43"/>
      <c r="P55" s="43"/>
      <c r="Q55" s="59"/>
      <c r="R55" s="157"/>
      <c r="S55" s="64" t="str">
        <f t="shared" si="0"/>
        <v/>
      </c>
      <c r="T55" s="69">
        <v>70</v>
      </c>
      <c r="U55" s="2"/>
      <c r="V55" s="2"/>
      <c r="W55" s="2"/>
      <c r="X55" s="2"/>
      <c r="Y55" s="2"/>
      <c r="Z55" s="2"/>
      <c r="AA55" s="2"/>
      <c r="AB55" s="2"/>
      <c r="AC55" s="2"/>
      <c r="AD55" s="2"/>
    </row>
    <row r="56" spans="1:30" s="13" customFormat="1" ht="12.9" hidden="1" customHeight="1">
      <c r="A56" s="278"/>
      <c r="B56" s="288"/>
      <c r="C56" s="15" t="s">
        <v>70</v>
      </c>
      <c r="D56" s="51" t="s">
        <v>240</v>
      </c>
      <c r="E56" s="7">
        <f t="shared" si="1"/>
        <v>0</v>
      </c>
      <c r="F56" s="9">
        <f t="shared" si="4"/>
        <v>0</v>
      </c>
      <c r="G56" s="43"/>
      <c r="H56" s="43"/>
      <c r="I56" s="43"/>
      <c r="J56" s="43"/>
      <c r="K56" s="59"/>
      <c r="L56" s="9">
        <f t="shared" si="6"/>
        <v>0</v>
      </c>
      <c r="M56" s="43"/>
      <c r="N56" s="43"/>
      <c r="O56" s="43"/>
      <c r="P56" s="43"/>
      <c r="Q56" s="59"/>
      <c r="R56" s="157"/>
      <c r="S56" s="64" t="str">
        <f t="shared" si="0"/>
        <v/>
      </c>
      <c r="T56" s="69">
        <v>70</v>
      </c>
      <c r="U56" s="2"/>
      <c r="V56" s="2"/>
      <c r="W56" s="2"/>
      <c r="X56" s="2"/>
      <c r="Y56" s="2"/>
      <c r="Z56" s="2"/>
      <c r="AA56" s="2"/>
      <c r="AB56" s="2"/>
      <c r="AC56" s="2"/>
      <c r="AD56" s="2"/>
    </row>
    <row r="57" spans="1:30" s="13" customFormat="1">
      <c r="A57" s="278"/>
      <c r="B57" s="288"/>
      <c r="C57" s="15" t="s">
        <v>71</v>
      </c>
      <c r="D57" s="51" t="s">
        <v>214</v>
      </c>
      <c r="E57" s="7">
        <f t="shared" si="1"/>
        <v>0</v>
      </c>
      <c r="F57" s="9">
        <f t="shared" si="4"/>
        <v>0</v>
      </c>
      <c r="G57" s="43"/>
      <c r="H57" s="43"/>
      <c r="I57" s="43"/>
      <c r="J57" s="43"/>
      <c r="K57" s="59"/>
      <c r="L57" s="9">
        <f t="shared" si="6"/>
        <v>0</v>
      </c>
      <c r="M57" s="43"/>
      <c r="N57" s="43"/>
      <c r="O57" s="43"/>
      <c r="P57" s="43"/>
      <c r="Q57" s="59"/>
      <c r="R57" s="157"/>
      <c r="S57" s="64" t="str">
        <f t="shared" si="0"/>
        <v/>
      </c>
      <c r="T57" s="69">
        <v>70</v>
      </c>
      <c r="U57" s="2"/>
      <c r="V57" s="2"/>
      <c r="W57" s="2"/>
      <c r="X57" s="2"/>
      <c r="Y57" s="2"/>
      <c r="Z57" s="2"/>
      <c r="AA57" s="2"/>
      <c r="AB57" s="2"/>
      <c r="AC57" s="2"/>
      <c r="AD57" s="2"/>
    </row>
    <row r="58" spans="1:30" s="13" customFormat="1">
      <c r="A58" s="278"/>
      <c r="B58" s="288"/>
      <c r="C58" s="15" t="s">
        <v>72</v>
      </c>
      <c r="D58" s="51" t="s">
        <v>240</v>
      </c>
      <c r="E58" s="7">
        <f t="shared" si="1"/>
        <v>0</v>
      </c>
      <c r="F58" s="9">
        <f t="shared" si="4"/>
        <v>0</v>
      </c>
      <c r="G58" s="43"/>
      <c r="H58" s="43"/>
      <c r="I58" s="43"/>
      <c r="J58" s="43"/>
      <c r="K58" s="59"/>
      <c r="L58" s="9">
        <f t="shared" si="6"/>
        <v>0</v>
      </c>
      <c r="M58" s="43"/>
      <c r="N58" s="43"/>
      <c r="O58" s="43"/>
      <c r="P58" s="43"/>
      <c r="Q58" s="59"/>
      <c r="R58" s="157"/>
      <c r="S58" s="64" t="str">
        <f t="shared" si="0"/>
        <v/>
      </c>
      <c r="T58" s="69">
        <v>70</v>
      </c>
      <c r="U58" s="2"/>
      <c r="V58" s="2"/>
      <c r="W58" s="2"/>
      <c r="X58" s="2"/>
      <c r="Y58" s="2"/>
      <c r="Z58" s="2"/>
      <c r="AA58" s="2"/>
      <c r="AB58" s="2"/>
      <c r="AC58" s="2"/>
      <c r="AD58" s="2"/>
    </row>
    <row r="59" spans="1:30" s="13" customFormat="1">
      <c r="A59" s="278"/>
      <c r="B59" s="288"/>
      <c r="C59" s="15" t="s">
        <v>73</v>
      </c>
      <c r="D59" s="51" t="s">
        <v>240</v>
      </c>
      <c r="E59" s="7">
        <f t="shared" si="1"/>
        <v>0</v>
      </c>
      <c r="F59" s="9">
        <f t="shared" si="4"/>
        <v>0</v>
      </c>
      <c r="G59" s="43"/>
      <c r="H59" s="43"/>
      <c r="I59" s="43"/>
      <c r="J59" s="43"/>
      <c r="K59" s="59"/>
      <c r="L59" s="9">
        <f t="shared" si="6"/>
        <v>0</v>
      </c>
      <c r="M59" s="43"/>
      <c r="N59" s="43"/>
      <c r="O59" s="43"/>
      <c r="P59" s="43"/>
      <c r="Q59" s="59"/>
      <c r="R59" s="157"/>
      <c r="S59" s="64" t="str">
        <f t="shared" si="0"/>
        <v/>
      </c>
      <c r="T59" s="69">
        <v>70</v>
      </c>
      <c r="U59" s="2"/>
      <c r="V59" s="2"/>
      <c r="W59" s="2"/>
      <c r="X59" s="2"/>
      <c r="Y59" s="2"/>
      <c r="Z59" s="2"/>
      <c r="AA59" s="2"/>
      <c r="AB59" s="2"/>
      <c r="AC59" s="2"/>
      <c r="AD59" s="2"/>
    </row>
    <row r="60" spans="1:30" s="13" customFormat="1">
      <c r="A60" s="278"/>
      <c r="B60" s="288"/>
      <c r="C60" s="15" t="s">
        <v>74</v>
      </c>
      <c r="D60" s="51" t="s">
        <v>240</v>
      </c>
      <c r="E60" s="7">
        <f t="shared" si="1"/>
        <v>0</v>
      </c>
      <c r="F60" s="9">
        <f t="shared" si="4"/>
        <v>0</v>
      </c>
      <c r="G60" s="43"/>
      <c r="H60" s="43"/>
      <c r="I60" s="43"/>
      <c r="J60" s="43"/>
      <c r="K60" s="59"/>
      <c r="L60" s="9">
        <f t="shared" si="6"/>
        <v>0</v>
      </c>
      <c r="M60" s="43"/>
      <c r="N60" s="43"/>
      <c r="O60" s="43"/>
      <c r="P60" s="43"/>
      <c r="Q60" s="59"/>
      <c r="R60" s="157"/>
      <c r="S60" s="64" t="str">
        <f t="shared" si="0"/>
        <v/>
      </c>
      <c r="T60" s="69">
        <v>70</v>
      </c>
      <c r="U60" s="2"/>
      <c r="V60" s="2"/>
      <c r="W60" s="2"/>
      <c r="X60" s="2"/>
      <c r="Y60" s="2"/>
      <c r="Z60" s="2"/>
      <c r="AA60" s="2"/>
      <c r="AB60" s="2"/>
      <c r="AC60" s="2"/>
      <c r="AD60" s="2"/>
    </row>
    <row r="61" spans="1:30" s="13" customFormat="1">
      <c r="A61" s="278"/>
      <c r="B61" s="288"/>
      <c r="C61" s="15" t="s">
        <v>75</v>
      </c>
      <c r="D61" s="51" t="s">
        <v>211</v>
      </c>
      <c r="E61" s="7">
        <f t="shared" si="1"/>
        <v>0</v>
      </c>
      <c r="F61" s="9">
        <f t="shared" si="4"/>
        <v>0</v>
      </c>
      <c r="G61" s="43"/>
      <c r="H61" s="43"/>
      <c r="I61" s="43"/>
      <c r="J61" s="43"/>
      <c r="K61" s="59"/>
      <c r="L61" s="9">
        <f t="shared" si="6"/>
        <v>0</v>
      </c>
      <c r="M61" s="43"/>
      <c r="N61" s="43"/>
      <c r="O61" s="43"/>
      <c r="P61" s="43"/>
      <c r="Q61" s="59"/>
      <c r="R61" s="157"/>
      <c r="S61" s="64" t="str">
        <f t="shared" si="0"/>
        <v/>
      </c>
      <c r="T61" s="69">
        <v>70</v>
      </c>
      <c r="U61" s="2"/>
      <c r="V61" s="2"/>
      <c r="W61" s="2"/>
      <c r="X61" s="2"/>
      <c r="Y61" s="2"/>
      <c r="Z61" s="2"/>
      <c r="AA61" s="2"/>
      <c r="AB61" s="2"/>
      <c r="AC61" s="2"/>
      <c r="AD61" s="2"/>
    </row>
    <row r="62" spans="1:30" s="13" customFormat="1">
      <c r="A62" s="278"/>
      <c r="B62" s="288"/>
      <c r="C62" s="15" t="s">
        <v>76</v>
      </c>
      <c r="D62" s="51" t="s">
        <v>242</v>
      </c>
      <c r="E62" s="7">
        <f t="shared" si="1"/>
        <v>0</v>
      </c>
      <c r="F62" s="9">
        <f t="shared" si="4"/>
        <v>0</v>
      </c>
      <c r="G62" s="43"/>
      <c r="H62" s="43"/>
      <c r="I62" s="43"/>
      <c r="J62" s="43"/>
      <c r="K62" s="59"/>
      <c r="L62" s="9">
        <f t="shared" si="6"/>
        <v>0</v>
      </c>
      <c r="M62" s="43"/>
      <c r="N62" s="43"/>
      <c r="O62" s="43"/>
      <c r="P62" s="43"/>
      <c r="Q62" s="59"/>
      <c r="R62" s="157"/>
      <c r="S62" s="64" t="str">
        <f t="shared" si="0"/>
        <v/>
      </c>
      <c r="T62" s="69">
        <v>70</v>
      </c>
      <c r="U62" s="2"/>
      <c r="V62" s="2"/>
      <c r="W62" s="2"/>
      <c r="X62" s="2"/>
      <c r="Y62" s="2"/>
      <c r="Z62" s="2"/>
      <c r="AA62" s="2"/>
      <c r="AB62" s="2"/>
      <c r="AC62" s="2"/>
      <c r="AD62" s="2"/>
    </row>
    <row r="63" spans="1:30" s="13" customFormat="1">
      <c r="A63" s="278"/>
      <c r="B63" s="288"/>
      <c r="C63" s="15" t="s">
        <v>77</v>
      </c>
      <c r="D63" s="51" t="s">
        <v>241</v>
      </c>
      <c r="E63" s="7">
        <f t="shared" si="1"/>
        <v>0</v>
      </c>
      <c r="F63" s="9">
        <f t="shared" si="4"/>
        <v>0</v>
      </c>
      <c r="G63" s="43"/>
      <c r="H63" s="43"/>
      <c r="I63" s="43"/>
      <c r="J63" s="43"/>
      <c r="K63" s="59"/>
      <c r="L63" s="9">
        <f t="shared" si="6"/>
        <v>0</v>
      </c>
      <c r="M63" s="43"/>
      <c r="N63" s="43"/>
      <c r="O63" s="43"/>
      <c r="P63" s="43"/>
      <c r="Q63" s="59"/>
      <c r="R63" s="157"/>
      <c r="S63" s="64" t="str">
        <f t="shared" si="0"/>
        <v/>
      </c>
      <c r="T63" s="69">
        <v>70</v>
      </c>
      <c r="U63" s="2"/>
      <c r="V63" s="2"/>
      <c r="W63" s="2"/>
      <c r="X63" s="2"/>
      <c r="Y63" s="2"/>
      <c r="Z63" s="2"/>
      <c r="AA63" s="2"/>
      <c r="AB63" s="2"/>
      <c r="AC63" s="2"/>
      <c r="AD63" s="2"/>
    </row>
    <row r="64" spans="1:30" s="13" customFormat="1">
      <c r="A64" s="278"/>
      <c r="B64" s="288"/>
      <c r="C64" s="15" t="s">
        <v>78</v>
      </c>
      <c r="D64" s="51" t="s">
        <v>211</v>
      </c>
      <c r="E64" s="7">
        <f t="shared" si="1"/>
        <v>0</v>
      </c>
      <c r="F64" s="9">
        <f t="shared" si="4"/>
        <v>0</v>
      </c>
      <c r="G64" s="43"/>
      <c r="H64" s="43"/>
      <c r="I64" s="43"/>
      <c r="J64" s="43"/>
      <c r="K64" s="59"/>
      <c r="L64" s="9">
        <f t="shared" si="6"/>
        <v>0</v>
      </c>
      <c r="M64" s="43"/>
      <c r="N64" s="43"/>
      <c r="O64" s="43"/>
      <c r="P64" s="43"/>
      <c r="Q64" s="59"/>
      <c r="R64" s="157"/>
      <c r="S64" s="64" t="str">
        <f t="shared" si="0"/>
        <v/>
      </c>
      <c r="T64" s="69">
        <v>70</v>
      </c>
      <c r="U64" s="2"/>
      <c r="V64" s="2"/>
      <c r="W64" s="2"/>
      <c r="X64" s="2"/>
      <c r="Y64" s="2"/>
      <c r="Z64" s="2"/>
      <c r="AA64" s="2"/>
      <c r="AB64" s="2"/>
      <c r="AC64" s="2"/>
      <c r="AD64" s="2"/>
    </row>
    <row r="65" spans="1:30" s="13" customFormat="1">
      <c r="A65" s="278"/>
      <c r="B65" s="288"/>
      <c r="C65" s="15" t="s">
        <v>79</v>
      </c>
      <c r="D65" s="51" t="s">
        <v>211</v>
      </c>
      <c r="E65" s="7">
        <f t="shared" si="1"/>
        <v>0</v>
      </c>
      <c r="F65" s="9">
        <f t="shared" si="4"/>
        <v>0</v>
      </c>
      <c r="G65" s="43"/>
      <c r="H65" s="43"/>
      <c r="I65" s="43"/>
      <c r="J65" s="43"/>
      <c r="K65" s="59"/>
      <c r="L65" s="9">
        <f t="shared" si="6"/>
        <v>0</v>
      </c>
      <c r="M65" s="43"/>
      <c r="N65" s="43"/>
      <c r="O65" s="43"/>
      <c r="P65" s="43"/>
      <c r="Q65" s="59"/>
      <c r="R65" s="157"/>
      <c r="S65" s="64" t="str">
        <f t="shared" si="0"/>
        <v/>
      </c>
      <c r="T65" s="69">
        <v>70</v>
      </c>
      <c r="U65" s="2"/>
      <c r="V65" s="2"/>
      <c r="W65" s="2"/>
      <c r="X65" s="2"/>
      <c r="Y65" s="2"/>
      <c r="Z65" s="2"/>
      <c r="AA65" s="2"/>
      <c r="AB65" s="2"/>
      <c r="AC65" s="2"/>
      <c r="AD65" s="2"/>
    </row>
    <row r="66" spans="1:30" s="13" customFormat="1">
      <c r="A66" s="278"/>
      <c r="B66" s="288"/>
      <c r="C66" s="15" t="s">
        <v>80</v>
      </c>
      <c r="D66" s="51" t="s">
        <v>211</v>
      </c>
      <c r="E66" s="7">
        <f t="shared" si="1"/>
        <v>0</v>
      </c>
      <c r="F66" s="9">
        <f t="shared" si="4"/>
        <v>0</v>
      </c>
      <c r="G66" s="43"/>
      <c r="H66" s="43"/>
      <c r="I66" s="43"/>
      <c r="J66" s="43"/>
      <c r="K66" s="59"/>
      <c r="L66" s="9">
        <f t="shared" si="6"/>
        <v>0</v>
      </c>
      <c r="M66" s="43"/>
      <c r="N66" s="43"/>
      <c r="O66" s="43"/>
      <c r="P66" s="43"/>
      <c r="Q66" s="59"/>
      <c r="R66" s="157"/>
      <c r="S66" s="64" t="str">
        <f t="shared" si="0"/>
        <v/>
      </c>
      <c r="T66" s="69">
        <v>70</v>
      </c>
      <c r="U66" s="2"/>
      <c r="V66" s="2"/>
      <c r="W66" s="2"/>
      <c r="X66" s="2"/>
      <c r="Y66" s="2"/>
      <c r="Z66" s="2"/>
      <c r="AA66" s="2"/>
      <c r="AB66" s="2"/>
      <c r="AC66" s="2"/>
      <c r="AD66" s="2"/>
    </row>
    <row r="67" spans="1:30" s="13" customFormat="1">
      <c r="A67" s="278"/>
      <c r="B67" s="288" t="s">
        <v>81</v>
      </c>
      <c r="C67" s="15" t="s">
        <v>82</v>
      </c>
      <c r="D67" s="51" t="s">
        <v>214</v>
      </c>
      <c r="E67" s="7">
        <f t="shared" si="1"/>
        <v>0</v>
      </c>
      <c r="F67" s="9">
        <f t="shared" si="4"/>
        <v>0</v>
      </c>
      <c r="G67" s="43"/>
      <c r="H67" s="43"/>
      <c r="I67" s="43"/>
      <c r="J67" s="43"/>
      <c r="K67" s="59"/>
      <c r="L67" s="9">
        <f t="shared" si="6"/>
        <v>0</v>
      </c>
      <c r="M67" s="43"/>
      <c r="N67" s="43"/>
      <c r="O67" s="43"/>
      <c r="P67" s="43"/>
      <c r="Q67" s="59"/>
      <c r="R67" s="157"/>
      <c r="S67" s="64" t="str">
        <f t="shared" si="0"/>
        <v/>
      </c>
      <c r="T67" s="69">
        <v>70</v>
      </c>
      <c r="U67" s="2"/>
      <c r="V67" s="2"/>
      <c r="W67" s="2"/>
      <c r="X67" s="2"/>
      <c r="Y67" s="2"/>
      <c r="Z67" s="2"/>
      <c r="AA67" s="2"/>
      <c r="AB67" s="2"/>
      <c r="AC67" s="2"/>
      <c r="AD67" s="2"/>
    </row>
    <row r="68" spans="1:30" s="13" customFormat="1">
      <c r="A68" s="278"/>
      <c r="B68" s="288"/>
      <c r="C68" s="15" t="s">
        <v>83</v>
      </c>
      <c r="D68" s="51" t="s">
        <v>214</v>
      </c>
      <c r="E68" s="7">
        <f t="shared" si="1"/>
        <v>0</v>
      </c>
      <c r="F68" s="9">
        <f t="shared" si="4"/>
        <v>0</v>
      </c>
      <c r="G68" s="43"/>
      <c r="H68" s="43"/>
      <c r="I68" s="43"/>
      <c r="J68" s="43"/>
      <c r="K68" s="59"/>
      <c r="L68" s="9">
        <f t="shared" si="6"/>
        <v>0</v>
      </c>
      <c r="M68" s="43"/>
      <c r="N68" s="43"/>
      <c r="O68" s="43"/>
      <c r="P68" s="43"/>
      <c r="Q68" s="59"/>
      <c r="R68" s="157"/>
      <c r="S68" s="64" t="str">
        <f t="shared" si="0"/>
        <v/>
      </c>
      <c r="T68" s="69">
        <v>70</v>
      </c>
      <c r="U68" s="2"/>
      <c r="V68" s="2"/>
      <c r="W68" s="2"/>
      <c r="X68" s="2"/>
      <c r="Y68" s="2"/>
      <c r="Z68" s="2"/>
      <c r="AA68" s="2"/>
      <c r="AB68" s="2"/>
      <c r="AC68" s="2"/>
      <c r="AD68" s="2"/>
    </row>
    <row r="69" spans="1:30" s="13" customFormat="1">
      <c r="A69" s="278"/>
      <c r="B69" s="288"/>
      <c r="C69" s="15" t="s">
        <v>84</v>
      </c>
      <c r="D69" s="51" t="s">
        <v>214</v>
      </c>
      <c r="E69" s="7">
        <f t="shared" si="1"/>
        <v>0</v>
      </c>
      <c r="F69" s="9">
        <f t="shared" si="4"/>
        <v>0</v>
      </c>
      <c r="G69" s="43"/>
      <c r="H69" s="43"/>
      <c r="I69" s="43"/>
      <c r="J69" s="43"/>
      <c r="K69" s="59"/>
      <c r="L69" s="9">
        <f t="shared" si="6"/>
        <v>0</v>
      </c>
      <c r="M69" s="43"/>
      <c r="N69" s="43"/>
      <c r="O69" s="43"/>
      <c r="P69" s="43"/>
      <c r="Q69" s="59"/>
      <c r="R69" s="157"/>
      <c r="S69" s="64" t="str">
        <f t="shared" si="0"/>
        <v/>
      </c>
      <c r="T69" s="69">
        <v>70</v>
      </c>
      <c r="U69" s="2"/>
      <c r="V69" s="2"/>
      <c r="W69" s="2"/>
      <c r="X69" s="2"/>
      <c r="Y69" s="2"/>
      <c r="Z69" s="2"/>
      <c r="AA69" s="2"/>
      <c r="AB69" s="2"/>
      <c r="AC69" s="2"/>
      <c r="AD69" s="2"/>
    </row>
    <row r="70" spans="1:30" s="13" customFormat="1">
      <c r="A70" s="278"/>
      <c r="B70" s="288" t="s">
        <v>85</v>
      </c>
      <c r="C70" s="57" t="s">
        <v>86</v>
      </c>
      <c r="D70" s="336" t="s">
        <v>240</v>
      </c>
      <c r="E70" s="295">
        <f>F70+L70</f>
        <v>0</v>
      </c>
      <c r="F70" s="296">
        <f>SUM(G70:K73)</f>
        <v>0</v>
      </c>
      <c r="G70" s="292"/>
      <c r="H70" s="292"/>
      <c r="I70" s="292"/>
      <c r="J70" s="292"/>
      <c r="K70" s="292"/>
      <c r="L70" s="296">
        <f>SUM(M70:Q73)</f>
        <v>0</v>
      </c>
      <c r="M70" s="292"/>
      <c r="N70" s="292"/>
      <c r="O70" s="292"/>
      <c r="P70" s="292"/>
      <c r="Q70" s="292"/>
      <c r="R70" s="160"/>
      <c r="S70" s="291" t="str">
        <f>IFERROR(ROUND(F70/E70*100,1),"")</f>
        <v/>
      </c>
      <c r="T70" s="69">
        <v>70</v>
      </c>
      <c r="U70" s="2"/>
      <c r="V70" s="2"/>
      <c r="W70" s="2"/>
      <c r="X70" s="2"/>
      <c r="Y70" s="2"/>
      <c r="Z70" s="2"/>
      <c r="AA70" s="2"/>
      <c r="AB70" s="2"/>
      <c r="AC70" s="2"/>
      <c r="AD70" s="2"/>
    </row>
    <row r="71" spans="1:30" s="13" customFormat="1">
      <c r="A71" s="278"/>
      <c r="B71" s="288"/>
      <c r="C71" s="57" t="s">
        <v>87</v>
      </c>
      <c r="D71" s="336"/>
      <c r="E71" s="295"/>
      <c r="F71" s="296"/>
      <c r="G71" s="293"/>
      <c r="H71" s="293"/>
      <c r="I71" s="293"/>
      <c r="J71" s="293"/>
      <c r="K71" s="293"/>
      <c r="L71" s="296"/>
      <c r="M71" s="293"/>
      <c r="N71" s="293"/>
      <c r="O71" s="293"/>
      <c r="P71" s="293"/>
      <c r="Q71" s="293"/>
      <c r="R71" s="160"/>
      <c r="S71" s="291"/>
      <c r="T71" s="69">
        <v>70</v>
      </c>
      <c r="U71" s="2"/>
      <c r="V71" s="2"/>
      <c r="W71" s="2"/>
      <c r="X71" s="2"/>
      <c r="Y71" s="2"/>
      <c r="Z71" s="2"/>
      <c r="AA71" s="2"/>
      <c r="AB71" s="2"/>
      <c r="AC71" s="2"/>
      <c r="AD71" s="2"/>
    </row>
    <row r="72" spans="1:30" s="13" customFormat="1">
      <c r="A72" s="278"/>
      <c r="B72" s="288"/>
      <c r="C72" s="57" t="s">
        <v>88</v>
      </c>
      <c r="D72" s="336"/>
      <c r="E72" s="295"/>
      <c r="F72" s="296"/>
      <c r="G72" s="293"/>
      <c r="H72" s="293"/>
      <c r="I72" s="293"/>
      <c r="J72" s="293"/>
      <c r="K72" s="293"/>
      <c r="L72" s="296"/>
      <c r="M72" s="293"/>
      <c r="N72" s="293"/>
      <c r="O72" s="293"/>
      <c r="P72" s="293"/>
      <c r="Q72" s="293"/>
      <c r="R72" s="160"/>
      <c r="S72" s="291"/>
      <c r="T72" s="69">
        <v>70</v>
      </c>
      <c r="U72" s="2"/>
      <c r="V72" s="2"/>
      <c r="W72" s="2"/>
      <c r="X72" s="2"/>
      <c r="Y72" s="2"/>
      <c r="Z72" s="2"/>
      <c r="AA72" s="2"/>
      <c r="AB72" s="2"/>
      <c r="AC72" s="2"/>
      <c r="AD72" s="2"/>
    </row>
    <row r="73" spans="1:30" s="13" customFormat="1">
      <c r="A73" s="278"/>
      <c r="B73" s="288"/>
      <c r="C73" s="57" t="s">
        <v>89</v>
      </c>
      <c r="D73" s="336"/>
      <c r="E73" s="295"/>
      <c r="F73" s="296"/>
      <c r="G73" s="294"/>
      <c r="H73" s="294"/>
      <c r="I73" s="294"/>
      <c r="J73" s="294"/>
      <c r="K73" s="294"/>
      <c r="L73" s="296"/>
      <c r="M73" s="294"/>
      <c r="N73" s="294"/>
      <c r="O73" s="294"/>
      <c r="P73" s="294"/>
      <c r="Q73" s="294"/>
      <c r="R73" s="160"/>
      <c r="S73" s="291"/>
      <c r="T73" s="69">
        <v>70</v>
      </c>
      <c r="U73" s="2"/>
      <c r="V73" s="2"/>
      <c r="W73" s="2"/>
      <c r="X73" s="2"/>
      <c r="Y73" s="2"/>
      <c r="Z73" s="2"/>
      <c r="AA73" s="2"/>
      <c r="AB73" s="2"/>
      <c r="AC73" s="2"/>
      <c r="AD73" s="2"/>
    </row>
    <row r="74" spans="1:30" s="13" customFormat="1">
      <c r="A74" s="278"/>
      <c r="B74" s="276" t="s">
        <v>208</v>
      </c>
      <c r="C74" s="15" t="s">
        <v>192</v>
      </c>
      <c r="D74" s="51" t="s">
        <v>243</v>
      </c>
      <c r="E74" s="7">
        <f t="shared" si="1"/>
        <v>0</v>
      </c>
      <c r="F74" s="9">
        <f t="shared" si="4"/>
        <v>0</v>
      </c>
      <c r="G74" s="43"/>
      <c r="H74" s="43"/>
      <c r="I74" s="43"/>
      <c r="J74" s="43"/>
      <c r="K74" s="59"/>
      <c r="L74" s="9">
        <f t="shared" ref="L74:L76" si="7">SUM(M74:Q74)</f>
        <v>0</v>
      </c>
      <c r="M74" s="43"/>
      <c r="N74" s="43"/>
      <c r="O74" s="43"/>
      <c r="P74" s="43"/>
      <c r="Q74" s="59"/>
      <c r="R74" s="157"/>
      <c r="S74" s="64" t="str">
        <f t="shared" ref="S74:S141" si="8">IFERROR(ROUND(F74/E74*100,1),"")</f>
        <v/>
      </c>
      <c r="T74" s="69">
        <v>70</v>
      </c>
      <c r="U74" s="2"/>
      <c r="V74" s="2"/>
      <c r="W74" s="2"/>
      <c r="X74" s="2"/>
      <c r="Y74" s="2"/>
      <c r="Z74" s="2"/>
      <c r="AA74" s="2"/>
      <c r="AB74" s="2"/>
      <c r="AC74" s="2"/>
      <c r="AD74" s="2"/>
    </row>
    <row r="75" spans="1:30" s="13" customFormat="1" ht="12.9" hidden="1" customHeight="1">
      <c r="A75" s="278"/>
      <c r="B75" s="277"/>
      <c r="C75" s="15" t="s">
        <v>90</v>
      </c>
      <c r="D75" s="51" t="s">
        <v>240</v>
      </c>
      <c r="E75" s="7">
        <f t="shared" si="1"/>
        <v>0</v>
      </c>
      <c r="F75" s="9">
        <f t="shared" si="4"/>
        <v>0</v>
      </c>
      <c r="G75" s="43"/>
      <c r="H75" s="43"/>
      <c r="I75" s="43"/>
      <c r="J75" s="43"/>
      <c r="K75" s="59"/>
      <c r="L75" s="9">
        <f t="shared" si="7"/>
        <v>0</v>
      </c>
      <c r="M75" s="43"/>
      <c r="N75" s="43"/>
      <c r="O75" s="43"/>
      <c r="P75" s="43"/>
      <c r="Q75" s="59"/>
      <c r="R75" s="157"/>
      <c r="S75" s="64" t="str">
        <f t="shared" si="8"/>
        <v/>
      </c>
      <c r="T75" s="69">
        <v>70</v>
      </c>
      <c r="U75" s="2"/>
      <c r="V75" s="2"/>
      <c r="W75" s="2"/>
      <c r="X75" s="2"/>
      <c r="Y75" s="2"/>
      <c r="Z75" s="2"/>
      <c r="AA75" s="2"/>
      <c r="AB75" s="2"/>
      <c r="AC75" s="2"/>
      <c r="AD75" s="2"/>
    </row>
    <row r="76" spans="1:30" s="13" customFormat="1" ht="12.9" hidden="1" customHeight="1">
      <c r="A76" s="278"/>
      <c r="B76" s="277"/>
      <c r="C76" s="15" t="s">
        <v>91</v>
      </c>
      <c r="D76" s="51" t="s">
        <v>240</v>
      </c>
      <c r="E76" s="7">
        <f t="shared" si="1"/>
        <v>0</v>
      </c>
      <c r="F76" s="9">
        <f t="shared" si="4"/>
        <v>0</v>
      </c>
      <c r="G76" s="43"/>
      <c r="H76" s="43"/>
      <c r="I76" s="43"/>
      <c r="J76" s="43"/>
      <c r="K76" s="59"/>
      <c r="L76" s="9">
        <f t="shared" si="7"/>
        <v>0</v>
      </c>
      <c r="M76" s="43"/>
      <c r="N76" s="43"/>
      <c r="O76" s="43"/>
      <c r="P76" s="43"/>
      <c r="Q76" s="59"/>
      <c r="R76" s="157"/>
      <c r="S76" s="64" t="str">
        <f t="shared" si="8"/>
        <v/>
      </c>
      <c r="T76" s="69">
        <v>70</v>
      </c>
      <c r="U76" s="2"/>
      <c r="V76" s="2"/>
      <c r="W76" s="2"/>
      <c r="X76" s="2"/>
      <c r="Y76" s="2"/>
      <c r="Z76" s="2"/>
      <c r="AA76" s="2"/>
      <c r="AB76" s="2"/>
      <c r="AC76" s="2"/>
      <c r="AD76" s="2"/>
    </row>
    <row r="77" spans="1:30" s="13" customFormat="1">
      <c r="A77" s="278"/>
      <c r="B77" s="277"/>
      <c r="C77" s="15" t="s">
        <v>92</v>
      </c>
      <c r="D77" s="51" t="s">
        <v>243</v>
      </c>
      <c r="E77" s="7">
        <f t="shared" ref="E77:E148" si="9">F77+L77</f>
        <v>0</v>
      </c>
      <c r="F77" s="9">
        <f t="shared" ref="F77:F148" si="10">SUM(G77:K77)</f>
        <v>0</v>
      </c>
      <c r="G77" s="43"/>
      <c r="H77" s="43"/>
      <c r="I77" s="43"/>
      <c r="J77" s="43"/>
      <c r="K77" s="59"/>
      <c r="L77" s="9">
        <f t="shared" ref="L77:L83" si="11">SUM(M77:Q77)</f>
        <v>0</v>
      </c>
      <c r="M77" s="43"/>
      <c r="N77" s="43"/>
      <c r="O77" s="43"/>
      <c r="P77" s="43"/>
      <c r="Q77" s="59"/>
      <c r="R77" s="157"/>
      <c r="S77" s="64" t="str">
        <f t="shared" si="8"/>
        <v/>
      </c>
      <c r="T77" s="69">
        <v>70</v>
      </c>
      <c r="U77" s="2"/>
      <c r="V77" s="2"/>
      <c r="W77" s="2"/>
      <c r="X77" s="2"/>
      <c r="Y77" s="2"/>
      <c r="Z77" s="2"/>
      <c r="AA77" s="2"/>
      <c r="AB77" s="2"/>
      <c r="AC77" s="2"/>
      <c r="AD77" s="2"/>
    </row>
    <row r="78" spans="1:30" s="13" customFormat="1">
      <c r="A78" s="278"/>
      <c r="B78" s="277"/>
      <c r="C78" s="15" t="s">
        <v>93</v>
      </c>
      <c r="D78" s="51" t="s">
        <v>214</v>
      </c>
      <c r="E78" s="7">
        <f t="shared" si="9"/>
        <v>0</v>
      </c>
      <c r="F78" s="9">
        <f t="shared" si="10"/>
        <v>0</v>
      </c>
      <c r="G78" s="43"/>
      <c r="H78" s="43"/>
      <c r="I78" s="43"/>
      <c r="J78" s="43"/>
      <c r="K78" s="59"/>
      <c r="L78" s="9">
        <f t="shared" si="11"/>
        <v>0</v>
      </c>
      <c r="M78" s="43"/>
      <c r="N78" s="43"/>
      <c r="O78" s="43"/>
      <c r="P78" s="43"/>
      <c r="Q78" s="59"/>
      <c r="R78" s="157"/>
      <c r="S78" s="64" t="str">
        <f t="shared" si="8"/>
        <v/>
      </c>
      <c r="T78" s="69">
        <v>70</v>
      </c>
      <c r="U78" s="2"/>
      <c r="V78" s="2"/>
      <c r="W78" s="2"/>
      <c r="X78" s="2"/>
      <c r="Y78" s="2"/>
      <c r="Z78" s="2"/>
      <c r="AA78" s="2"/>
      <c r="AB78" s="2"/>
      <c r="AC78" s="2"/>
      <c r="AD78" s="2"/>
    </row>
    <row r="79" spans="1:30" s="13" customFormat="1">
      <c r="A79" s="278"/>
      <c r="B79" s="277"/>
      <c r="C79" s="15" t="s">
        <v>94</v>
      </c>
      <c r="D79" s="51" t="s">
        <v>240</v>
      </c>
      <c r="E79" s="7">
        <f t="shared" si="9"/>
        <v>0</v>
      </c>
      <c r="F79" s="9">
        <f t="shared" si="10"/>
        <v>0</v>
      </c>
      <c r="G79" s="43"/>
      <c r="H79" s="43"/>
      <c r="I79" s="43"/>
      <c r="J79" s="43"/>
      <c r="K79" s="59"/>
      <c r="L79" s="9">
        <f t="shared" si="11"/>
        <v>0</v>
      </c>
      <c r="M79" s="43"/>
      <c r="N79" s="43"/>
      <c r="O79" s="43"/>
      <c r="P79" s="43"/>
      <c r="Q79" s="59"/>
      <c r="R79" s="157"/>
      <c r="S79" s="64" t="str">
        <f t="shared" si="8"/>
        <v/>
      </c>
      <c r="T79" s="69">
        <v>70</v>
      </c>
      <c r="U79" s="2"/>
      <c r="V79" s="2"/>
      <c r="W79" s="2"/>
      <c r="X79" s="2"/>
      <c r="Y79" s="2"/>
      <c r="Z79" s="2"/>
      <c r="AA79" s="2"/>
      <c r="AB79" s="2"/>
      <c r="AC79" s="2"/>
      <c r="AD79" s="2"/>
    </row>
    <row r="80" spans="1:30" s="13" customFormat="1">
      <c r="A80" s="278"/>
      <c r="B80" s="288" t="s">
        <v>95</v>
      </c>
      <c r="C80" s="15" t="s">
        <v>96</v>
      </c>
      <c r="D80" s="51" t="s">
        <v>211</v>
      </c>
      <c r="E80" s="7">
        <f t="shared" si="9"/>
        <v>0</v>
      </c>
      <c r="F80" s="9">
        <f t="shared" si="10"/>
        <v>0</v>
      </c>
      <c r="G80" s="43"/>
      <c r="H80" s="43"/>
      <c r="I80" s="43"/>
      <c r="J80" s="43"/>
      <c r="K80" s="59"/>
      <c r="L80" s="9">
        <f t="shared" si="11"/>
        <v>0</v>
      </c>
      <c r="M80" s="43"/>
      <c r="N80" s="43"/>
      <c r="O80" s="43"/>
      <c r="P80" s="43"/>
      <c r="Q80" s="59"/>
      <c r="R80" s="157"/>
      <c r="S80" s="64" t="str">
        <f t="shared" si="8"/>
        <v/>
      </c>
      <c r="T80" s="69">
        <v>70</v>
      </c>
      <c r="U80" s="2"/>
      <c r="V80" s="2"/>
      <c r="W80" s="2"/>
      <c r="X80" s="2"/>
      <c r="Y80" s="2"/>
      <c r="Z80" s="2"/>
      <c r="AA80" s="2"/>
      <c r="AB80" s="2"/>
      <c r="AC80" s="2"/>
      <c r="AD80" s="2"/>
    </row>
    <row r="81" spans="1:30" s="13" customFormat="1">
      <c r="A81" s="278"/>
      <c r="B81" s="288"/>
      <c r="C81" s="15" t="s">
        <v>196</v>
      </c>
      <c r="D81" s="51" t="s">
        <v>211</v>
      </c>
      <c r="E81" s="7">
        <f t="shared" si="9"/>
        <v>0</v>
      </c>
      <c r="F81" s="9">
        <f t="shared" si="10"/>
        <v>0</v>
      </c>
      <c r="G81" s="43"/>
      <c r="H81" s="43"/>
      <c r="I81" s="43"/>
      <c r="J81" s="43"/>
      <c r="K81" s="59"/>
      <c r="L81" s="9">
        <f t="shared" si="11"/>
        <v>0</v>
      </c>
      <c r="M81" s="43"/>
      <c r="N81" s="43"/>
      <c r="O81" s="43"/>
      <c r="P81" s="43"/>
      <c r="Q81" s="59"/>
      <c r="R81" s="157"/>
      <c r="S81" s="64" t="str">
        <f t="shared" si="8"/>
        <v/>
      </c>
      <c r="T81" s="69">
        <v>70</v>
      </c>
      <c r="U81" s="2"/>
      <c r="V81" s="2"/>
      <c r="W81" s="2"/>
      <c r="X81" s="2"/>
      <c r="Y81" s="2"/>
      <c r="Z81" s="2"/>
      <c r="AA81" s="2"/>
      <c r="AB81" s="2"/>
      <c r="AC81" s="2"/>
      <c r="AD81" s="2"/>
    </row>
    <row r="82" spans="1:30" s="13" customFormat="1">
      <c r="A82" s="278"/>
      <c r="B82" s="288"/>
      <c r="C82" s="15" t="s">
        <v>194</v>
      </c>
      <c r="D82" s="51" t="s">
        <v>243</v>
      </c>
      <c r="E82" s="7">
        <f t="shared" si="9"/>
        <v>0</v>
      </c>
      <c r="F82" s="9">
        <f t="shared" si="10"/>
        <v>0</v>
      </c>
      <c r="G82" s="43"/>
      <c r="H82" s="43"/>
      <c r="I82" s="43"/>
      <c r="J82" s="43"/>
      <c r="K82" s="59"/>
      <c r="L82" s="9">
        <f t="shared" si="11"/>
        <v>0</v>
      </c>
      <c r="M82" s="43"/>
      <c r="N82" s="43"/>
      <c r="O82" s="43"/>
      <c r="P82" s="43"/>
      <c r="Q82" s="59"/>
      <c r="R82" s="157"/>
      <c r="S82" s="64" t="str">
        <f t="shared" si="8"/>
        <v/>
      </c>
      <c r="T82" s="69">
        <v>70</v>
      </c>
      <c r="U82" s="2"/>
      <c r="V82" s="2"/>
      <c r="W82" s="2"/>
      <c r="X82" s="2"/>
      <c r="Y82" s="2"/>
      <c r="Z82" s="2"/>
      <c r="AA82" s="2"/>
      <c r="AB82" s="2"/>
      <c r="AC82" s="2"/>
      <c r="AD82" s="2"/>
    </row>
    <row r="83" spans="1:30" s="13" customFormat="1">
      <c r="A83" s="278"/>
      <c r="B83" s="288"/>
      <c r="C83" s="15" t="s">
        <v>97</v>
      </c>
      <c r="D83" s="51" t="s">
        <v>243</v>
      </c>
      <c r="E83" s="7">
        <f t="shared" si="9"/>
        <v>0</v>
      </c>
      <c r="F83" s="9">
        <f t="shared" si="10"/>
        <v>0</v>
      </c>
      <c r="G83" s="43"/>
      <c r="H83" s="43"/>
      <c r="I83" s="43"/>
      <c r="J83" s="43"/>
      <c r="K83" s="59"/>
      <c r="L83" s="9">
        <f t="shared" si="11"/>
        <v>0</v>
      </c>
      <c r="M83" s="43"/>
      <c r="N83" s="43"/>
      <c r="O83" s="43"/>
      <c r="P83" s="43"/>
      <c r="Q83" s="59"/>
      <c r="R83" s="157"/>
      <c r="S83" s="64" t="str">
        <f t="shared" si="8"/>
        <v/>
      </c>
      <c r="T83" s="69">
        <v>70</v>
      </c>
      <c r="U83" s="2"/>
      <c r="V83" s="2"/>
      <c r="W83" s="2"/>
      <c r="X83" s="2"/>
      <c r="Y83" s="2"/>
      <c r="Z83" s="2"/>
      <c r="AA83" s="2"/>
      <c r="AB83" s="2"/>
      <c r="AC83" s="2"/>
      <c r="AD83" s="2"/>
    </row>
    <row r="84" spans="1:30" s="13" customFormat="1">
      <c r="A84" s="278"/>
      <c r="B84" s="288"/>
      <c r="C84" s="57" t="s">
        <v>256</v>
      </c>
      <c r="D84" s="336" t="s">
        <v>240</v>
      </c>
      <c r="E84" s="295">
        <f>F84+L84</f>
        <v>0</v>
      </c>
      <c r="F84" s="296">
        <f>SUM(G84:K87)</f>
        <v>0</v>
      </c>
      <c r="G84" s="292"/>
      <c r="H84" s="292"/>
      <c r="I84" s="292"/>
      <c r="J84" s="292"/>
      <c r="K84" s="292"/>
      <c r="L84" s="296">
        <f>SUM(M84:Q87)</f>
        <v>0</v>
      </c>
      <c r="M84" s="292"/>
      <c r="N84" s="292"/>
      <c r="O84" s="292"/>
      <c r="P84" s="292"/>
      <c r="Q84" s="292"/>
      <c r="R84" s="160"/>
      <c r="S84" s="291" t="str">
        <f>IFERROR(ROUND(F84/E84*100,1),"")</f>
        <v/>
      </c>
      <c r="T84" s="69">
        <v>70</v>
      </c>
      <c r="U84" s="2"/>
      <c r="V84" s="2"/>
      <c r="W84" s="2"/>
      <c r="X84" s="2"/>
      <c r="Y84" s="2"/>
      <c r="Z84" s="2"/>
      <c r="AA84" s="2"/>
      <c r="AB84" s="2"/>
      <c r="AC84" s="2"/>
      <c r="AD84" s="2"/>
    </row>
    <row r="85" spans="1:30" s="13" customFormat="1">
      <c r="A85" s="278"/>
      <c r="B85" s="288"/>
      <c r="C85" s="57" t="s">
        <v>98</v>
      </c>
      <c r="D85" s="336"/>
      <c r="E85" s="295"/>
      <c r="F85" s="296"/>
      <c r="G85" s="293"/>
      <c r="H85" s="293"/>
      <c r="I85" s="293"/>
      <c r="J85" s="293"/>
      <c r="K85" s="293"/>
      <c r="L85" s="296"/>
      <c r="M85" s="293"/>
      <c r="N85" s="293"/>
      <c r="O85" s="293"/>
      <c r="P85" s="293"/>
      <c r="Q85" s="293"/>
      <c r="R85" s="160"/>
      <c r="S85" s="291"/>
      <c r="T85" s="69">
        <v>70</v>
      </c>
      <c r="U85" s="2"/>
      <c r="V85" s="2"/>
      <c r="W85" s="2"/>
      <c r="X85" s="2"/>
      <c r="Y85" s="2"/>
      <c r="Z85" s="2"/>
      <c r="AA85" s="2"/>
      <c r="AB85" s="2"/>
      <c r="AC85" s="2"/>
      <c r="AD85" s="2"/>
    </row>
    <row r="86" spans="1:30" s="13" customFormat="1" ht="13.5" customHeight="1">
      <c r="A86" s="278"/>
      <c r="B86" s="288"/>
      <c r="C86" s="55" t="s">
        <v>201</v>
      </c>
      <c r="D86" s="336"/>
      <c r="E86" s="295"/>
      <c r="F86" s="296"/>
      <c r="G86" s="293"/>
      <c r="H86" s="293"/>
      <c r="I86" s="293"/>
      <c r="J86" s="293"/>
      <c r="K86" s="293"/>
      <c r="L86" s="296"/>
      <c r="M86" s="293"/>
      <c r="N86" s="293"/>
      <c r="O86" s="293"/>
      <c r="P86" s="293"/>
      <c r="Q86" s="293"/>
      <c r="R86" s="160"/>
      <c r="S86" s="291"/>
      <c r="T86" s="69">
        <v>70</v>
      </c>
      <c r="U86" s="2"/>
      <c r="V86" s="2"/>
      <c r="W86" s="2"/>
      <c r="X86" s="2"/>
      <c r="Y86" s="2"/>
      <c r="Z86" s="2"/>
      <c r="AA86" s="2"/>
      <c r="AB86" s="2"/>
      <c r="AC86" s="2"/>
      <c r="AD86" s="2"/>
    </row>
    <row r="87" spans="1:30" s="13" customFormat="1">
      <c r="A87" s="278"/>
      <c r="B87" s="288"/>
      <c r="C87" s="57" t="s">
        <v>99</v>
      </c>
      <c r="D87" s="336"/>
      <c r="E87" s="295"/>
      <c r="F87" s="296"/>
      <c r="G87" s="294"/>
      <c r="H87" s="294"/>
      <c r="I87" s="294"/>
      <c r="J87" s="294"/>
      <c r="K87" s="294"/>
      <c r="L87" s="296"/>
      <c r="M87" s="294"/>
      <c r="N87" s="294"/>
      <c r="O87" s="294"/>
      <c r="P87" s="294"/>
      <c r="Q87" s="294"/>
      <c r="R87" s="160"/>
      <c r="S87" s="291"/>
      <c r="T87" s="69">
        <v>70</v>
      </c>
      <c r="U87" s="2"/>
      <c r="V87" s="2"/>
      <c r="W87" s="2"/>
      <c r="X87" s="2"/>
      <c r="Y87" s="2"/>
      <c r="Z87" s="2"/>
      <c r="AA87" s="2"/>
      <c r="AB87" s="2"/>
      <c r="AC87" s="2"/>
      <c r="AD87" s="2"/>
    </row>
    <row r="88" spans="1:30" s="13" customFormat="1">
      <c r="A88" s="278"/>
      <c r="B88" s="288"/>
      <c r="C88" s="15" t="s">
        <v>101</v>
      </c>
      <c r="D88" s="51" t="s">
        <v>240</v>
      </c>
      <c r="E88" s="7">
        <f t="shared" si="9"/>
        <v>0</v>
      </c>
      <c r="F88" s="9">
        <f t="shared" si="10"/>
        <v>0</v>
      </c>
      <c r="G88" s="43"/>
      <c r="H88" s="43"/>
      <c r="I88" s="43"/>
      <c r="J88" s="43"/>
      <c r="K88" s="59"/>
      <c r="L88" s="9">
        <f t="shared" ref="L88:L92" si="12">SUM(M88:Q88)</f>
        <v>0</v>
      </c>
      <c r="M88" s="43"/>
      <c r="N88" s="43"/>
      <c r="O88" s="43"/>
      <c r="P88" s="43"/>
      <c r="Q88" s="59"/>
      <c r="R88" s="157"/>
      <c r="S88" s="64" t="str">
        <f t="shared" si="8"/>
        <v/>
      </c>
      <c r="T88" s="69">
        <v>70</v>
      </c>
      <c r="U88" s="2"/>
      <c r="V88" s="2"/>
      <c r="W88" s="2"/>
      <c r="X88" s="2"/>
      <c r="Y88" s="2"/>
      <c r="Z88" s="2"/>
      <c r="AA88" s="2"/>
      <c r="AB88" s="2"/>
      <c r="AC88" s="2"/>
      <c r="AD88" s="2"/>
    </row>
    <row r="89" spans="1:30" s="13" customFormat="1">
      <c r="A89" s="278"/>
      <c r="B89" s="288" t="s">
        <v>100</v>
      </c>
      <c r="C89" s="15" t="s">
        <v>102</v>
      </c>
      <c r="D89" s="51" t="s">
        <v>240</v>
      </c>
      <c r="E89" s="7">
        <f t="shared" si="9"/>
        <v>0</v>
      </c>
      <c r="F89" s="9">
        <f t="shared" si="10"/>
        <v>0</v>
      </c>
      <c r="G89" s="43"/>
      <c r="H89" s="43"/>
      <c r="I89" s="43"/>
      <c r="J89" s="43"/>
      <c r="K89" s="59"/>
      <c r="L89" s="9">
        <f t="shared" si="12"/>
        <v>0</v>
      </c>
      <c r="M89" s="43"/>
      <c r="N89" s="43"/>
      <c r="O89" s="43"/>
      <c r="P89" s="43"/>
      <c r="Q89" s="59"/>
      <c r="R89" s="157"/>
      <c r="S89" s="64" t="str">
        <f t="shared" si="8"/>
        <v/>
      </c>
      <c r="T89" s="69">
        <v>70</v>
      </c>
      <c r="U89" s="2"/>
      <c r="V89" s="2"/>
      <c r="W89" s="2"/>
      <c r="X89" s="2"/>
      <c r="Y89" s="2"/>
      <c r="Z89" s="2"/>
      <c r="AA89" s="2"/>
      <c r="AB89" s="2"/>
      <c r="AC89" s="2"/>
      <c r="AD89" s="2"/>
    </row>
    <row r="90" spans="1:30" s="13" customFormat="1">
      <c r="A90" s="278"/>
      <c r="B90" s="288"/>
      <c r="C90" s="15" t="s">
        <v>103</v>
      </c>
      <c r="D90" s="51" t="s">
        <v>240</v>
      </c>
      <c r="E90" s="7">
        <f t="shared" si="9"/>
        <v>0</v>
      </c>
      <c r="F90" s="9">
        <f t="shared" si="10"/>
        <v>0</v>
      </c>
      <c r="G90" s="43"/>
      <c r="H90" s="43"/>
      <c r="I90" s="43"/>
      <c r="J90" s="43"/>
      <c r="K90" s="59"/>
      <c r="L90" s="9">
        <f t="shared" si="12"/>
        <v>0</v>
      </c>
      <c r="M90" s="43"/>
      <c r="N90" s="43"/>
      <c r="O90" s="43"/>
      <c r="P90" s="43"/>
      <c r="Q90" s="59"/>
      <c r="R90" s="157"/>
      <c r="S90" s="64" t="str">
        <f t="shared" si="8"/>
        <v/>
      </c>
      <c r="T90" s="69">
        <v>70</v>
      </c>
      <c r="U90" s="2"/>
      <c r="V90" s="2"/>
      <c r="W90" s="2"/>
      <c r="X90" s="2"/>
      <c r="Y90" s="2"/>
      <c r="Z90" s="2"/>
      <c r="AA90" s="2"/>
      <c r="AB90" s="2"/>
      <c r="AC90" s="2"/>
      <c r="AD90" s="2"/>
    </row>
    <row r="91" spans="1:30" s="13" customFormat="1">
      <c r="A91" s="278"/>
      <c r="B91" s="288"/>
      <c r="C91" s="15" t="s">
        <v>104</v>
      </c>
      <c r="D91" s="51" t="s">
        <v>240</v>
      </c>
      <c r="E91" s="7">
        <f t="shared" si="9"/>
        <v>0</v>
      </c>
      <c r="F91" s="9">
        <f t="shared" si="10"/>
        <v>0</v>
      </c>
      <c r="G91" s="43"/>
      <c r="H91" s="43"/>
      <c r="I91" s="43"/>
      <c r="J91" s="43"/>
      <c r="K91" s="59"/>
      <c r="L91" s="9">
        <f t="shared" si="12"/>
        <v>0</v>
      </c>
      <c r="M91" s="43"/>
      <c r="N91" s="43"/>
      <c r="O91" s="43"/>
      <c r="P91" s="43"/>
      <c r="Q91" s="59"/>
      <c r="R91" s="157"/>
      <c r="S91" s="64" t="str">
        <f t="shared" si="8"/>
        <v/>
      </c>
      <c r="T91" s="69">
        <v>70</v>
      </c>
      <c r="U91" s="2"/>
      <c r="V91" s="2"/>
      <c r="W91" s="2"/>
      <c r="X91" s="2"/>
      <c r="Y91" s="2"/>
      <c r="Z91" s="2"/>
      <c r="AA91" s="2"/>
      <c r="AB91" s="2"/>
      <c r="AC91" s="2"/>
      <c r="AD91" s="2"/>
    </row>
    <row r="92" spans="1:30" s="13" customFormat="1">
      <c r="A92" s="278"/>
      <c r="B92" s="288"/>
      <c r="C92" s="15" t="s">
        <v>105</v>
      </c>
      <c r="D92" s="51" t="s">
        <v>240</v>
      </c>
      <c r="E92" s="7">
        <f t="shared" si="9"/>
        <v>0</v>
      </c>
      <c r="F92" s="9">
        <f t="shared" si="10"/>
        <v>0</v>
      </c>
      <c r="G92" s="43"/>
      <c r="H92" s="43"/>
      <c r="I92" s="43"/>
      <c r="J92" s="43"/>
      <c r="K92" s="59"/>
      <c r="L92" s="9">
        <f t="shared" si="12"/>
        <v>0</v>
      </c>
      <c r="M92" s="43"/>
      <c r="N92" s="43"/>
      <c r="O92" s="43"/>
      <c r="P92" s="43"/>
      <c r="Q92" s="59"/>
      <c r="R92" s="157"/>
      <c r="S92" s="64" t="str">
        <f t="shared" si="8"/>
        <v/>
      </c>
      <c r="T92" s="69">
        <v>70</v>
      </c>
      <c r="U92" s="2"/>
      <c r="V92" s="2"/>
      <c r="W92" s="2"/>
      <c r="X92" s="2"/>
      <c r="Y92" s="2"/>
      <c r="Z92" s="2"/>
      <c r="AA92" s="2"/>
      <c r="AB92" s="2"/>
      <c r="AC92" s="2"/>
      <c r="AD92" s="2"/>
    </row>
    <row r="93" spans="1:30" s="13" customFormat="1">
      <c r="A93" s="278"/>
      <c r="B93" s="288"/>
      <c r="C93" s="57" t="s">
        <v>106</v>
      </c>
      <c r="D93" s="336" t="s">
        <v>240</v>
      </c>
      <c r="E93" s="295">
        <f>F93+L93</f>
        <v>0</v>
      </c>
      <c r="F93" s="296">
        <f>SUM(G93:K94)</f>
        <v>0</v>
      </c>
      <c r="G93" s="292"/>
      <c r="H93" s="292"/>
      <c r="I93" s="292"/>
      <c r="J93" s="292"/>
      <c r="K93" s="292"/>
      <c r="L93" s="296">
        <f>SUM(M93:Q94)</f>
        <v>0</v>
      </c>
      <c r="M93" s="292"/>
      <c r="N93" s="292"/>
      <c r="O93" s="292"/>
      <c r="P93" s="292"/>
      <c r="Q93" s="292"/>
      <c r="R93" s="160"/>
      <c r="S93" s="291" t="str">
        <f>IFERROR(ROUND(F93/E93*100,1),"")</f>
        <v/>
      </c>
      <c r="T93" s="84">
        <v>70</v>
      </c>
      <c r="U93" s="2"/>
      <c r="V93" s="2"/>
      <c r="W93" s="2"/>
      <c r="X93" s="2"/>
      <c r="Y93" s="2"/>
      <c r="Z93" s="2"/>
      <c r="AA93" s="2"/>
      <c r="AB93" s="2"/>
      <c r="AC93" s="2"/>
      <c r="AD93" s="2"/>
    </row>
    <row r="94" spans="1:30" s="13" customFormat="1">
      <c r="A94" s="278"/>
      <c r="B94" s="288"/>
      <c r="C94" s="57" t="s">
        <v>107</v>
      </c>
      <c r="D94" s="336"/>
      <c r="E94" s="295"/>
      <c r="F94" s="296"/>
      <c r="G94" s="294"/>
      <c r="H94" s="294"/>
      <c r="I94" s="294"/>
      <c r="J94" s="294"/>
      <c r="K94" s="294"/>
      <c r="L94" s="296"/>
      <c r="M94" s="294"/>
      <c r="N94" s="294"/>
      <c r="O94" s="294"/>
      <c r="P94" s="294"/>
      <c r="Q94" s="294"/>
      <c r="R94" s="160"/>
      <c r="S94" s="291"/>
      <c r="T94" s="84">
        <v>70</v>
      </c>
      <c r="U94" s="2"/>
      <c r="V94" s="2"/>
      <c r="W94" s="2"/>
      <c r="X94" s="2"/>
      <c r="Y94" s="2"/>
      <c r="Z94" s="2"/>
      <c r="AA94" s="2"/>
      <c r="AB94" s="2"/>
      <c r="AC94" s="2"/>
      <c r="AD94" s="2"/>
    </row>
    <row r="95" spans="1:30" s="13" customFormat="1">
      <c r="A95" s="278"/>
      <c r="B95" s="288"/>
      <c r="C95" s="15" t="s">
        <v>108</v>
      </c>
      <c r="D95" s="51" t="s">
        <v>240</v>
      </c>
      <c r="E95" s="7">
        <f t="shared" si="9"/>
        <v>0</v>
      </c>
      <c r="F95" s="9">
        <f t="shared" si="10"/>
        <v>0</v>
      </c>
      <c r="G95" s="43"/>
      <c r="H95" s="43"/>
      <c r="I95" s="43"/>
      <c r="J95" s="43"/>
      <c r="K95" s="59"/>
      <c r="L95" s="9">
        <f t="shared" ref="L95:L101" si="13">SUM(M95:Q95)</f>
        <v>0</v>
      </c>
      <c r="M95" s="43"/>
      <c r="N95" s="43"/>
      <c r="O95" s="43"/>
      <c r="P95" s="43"/>
      <c r="Q95" s="59"/>
      <c r="R95" s="157"/>
      <c r="S95" s="64" t="str">
        <f t="shared" si="8"/>
        <v/>
      </c>
      <c r="T95" s="69">
        <v>70</v>
      </c>
      <c r="U95" s="2"/>
      <c r="V95" s="2"/>
      <c r="W95" s="2"/>
      <c r="X95" s="2"/>
      <c r="Y95" s="2"/>
      <c r="Z95" s="2"/>
      <c r="AA95" s="2"/>
      <c r="AB95" s="2"/>
      <c r="AC95" s="2"/>
      <c r="AD95" s="2"/>
    </row>
    <row r="96" spans="1:30" s="13" customFormat="1">
      <c r="A96" s="278"/>
      <c r="B96" s="288"/>
      <c r="C96" s="15" t="s">
        <v>109</v>
      </c>
      <c r="D96" s="51" t="s">
        <v>240</v>
      </c>
      <c r="E96" s="7">
        <f t="shared" si="9"/>
        <v>0</v>
      </c>
      <c r="F96" s="9">
        <f t="shared" si="10"/>
        <v>0</v>
      </c>
      <c r="G96" s="43"/>
      <c r="H96" s="43"/>
      <c r="I96" s="43"/>
      <c r="J96" s="43"/>
      <c r="K96" s="59"/>
      <c r="L96" s="9">
        <f t="shared" si="13"/>
        <v>0</v>
      </c>
      <c r="M96" s="43"/>
      <c r="N96" s="43"/>
      <c r="O96" s="43"/>
      <c r="P96" s="43"/>
      <c r="Q96" s="59"/>
      <c r="R96" s="157"/>
      <c r="S96" s="64" t="str">
        <f t="shared" si="8"/>
        <v/>
      </c>
      <c r="T96" s="69">
        <v>70</v>
      </c>
      <c r="U96" s="2"/>
      <c r="V96" s="2"/>
      <c r="W96" s="2"/>
      <c r="X96" s="2"/>
      <c r="Y96" s="2"/>
      <c r="Z96" s="2"/>
      <c r="AA96" s="2"/>
      <c r="AB96" s="2"/>
      <c r="AC96" s="2"/>
      <c r="AD96" s="2"/>
    </row>
    <row r="97" spans="1:30" s="13" customFormat="1">
      <c r="A97" s="278"/>
      <c r="B97" s="288"/>
      <c r="C97" s="15" t="s">
        <v>110</v>
      </c>
      <c r="D97" s="51" t="s">
        <v>240</v>
      </c>
      <c r="E97" s="7">
        <f t="shared" si="9"/>
        <v>0</v>
      </c>
      <c r="F97" s="9">
        <f t="shared" si="10"/>
        <v>0</v>
      </c>
      <c r="G97" s="43"/>
      <c r="H97" s="43"/>
      <c r="I97" s="43"/>
      <c r="J97" s="43"/>
      <c r="K97" s="59"/>
      <c r="L97" s="9">
        <f t="shared" si="13"/>
        <v>0</v>
      </c>
      <c r="M97" s="43"/>
      <c r="N97" s="43"/>
      <c r="O97" s="43"/>
      <c r="P97" s="43"/>
      <c r="Q97" s="59"/>
      <c r="R97" s="157"/>
      <c r="S97" s="64" t="str">
        <f t="shared" si="8"/>
        <v/>
      </c>
      <c r="T97" s="69">
        <v>70</v>
      </c>
      <c r="U97" s="2"/>
      <c r="V97" s="2"/>
      <c r="W97" s="2"/>
      <c r="X97" s="2"/>
      <c r="Y97" s="2"/>
      <c r="Z97" s="2"/>
      <c r="AA97" s="2"/>
      <c r="AB97" s="2"/>
      <c r="AC97" s="2"/>
      <c r="AD97" s="2"/>
    </row>
    <row r="98" spans="1:30" s="13" customFormat="1">
      <c r="A98" s="278"/>
      <c r="B98" s="288"/>
      <c r="C98" s="15" t="s">
        <v>111</v>
      </c>
      <c r="D98" s="51" t="s">
        <v>240</v>
      </c>
      <c r="E98" s="7">
        <f t="shared" si="9"/>
        <v>0</v>
      </c>
      <c r="F98" s="9">
        <f t="shared" si="10"/>
        <v>0</v>
      </c>
      <c r="G98" s="43"/>
      <c r="H98" s="43"/>
      <c r="I98" s="43"/>
      <c r="J98" s="43"/>
      <c r="K98" s="59"/>
      <c r="L98" s="9">
        <f t="shared" si="13"/>
        <v>0</v>
      </c>
      <c r="M98" s="43"/>
      <c r="N98" s="43"/>
      <c r="O98" s="43"/>
      <c r="P98" s="43"/>
      <c r="Q98" s="59"/>
      <c r="R98" s="157"/>
      <c r="S98" s="64" t="str">
        <f t="shared" si="8"/>
        <v/>
      </c>
      <c r="T98" s="69">
        <v>70</v>
      </c>
      <c r="U98" s="2"/>
      <c r="V98" s="2"/>
      <c r="W98" s="2"/>
      <c r="X98" s="2"/>
      <c r="Y98" s="2"/>
      <c r="Z98" s="2"/>
      <c r="AA98" s="2"/>
      <c r="AB98" s="2"/>
      <c r="AC98" s="2"/>
      <c r="AD98" s="2"/>
    </row>
    <row r="99" spans="1:30" s="13" customFormat="1">
      <c r="A99" s="278"/>
      <c r="B99" s="288"/>
      <c r="C99" s="15" t="s">
        <v>112</v>
      </c>
      <c r="D99" s="51" t="s">
        <v>214</v>
      </c>
      <c r="E99" s="7">
        <f t="shared" si="9"/>
        <v>0</v>
      </c>
      <c r="F99" s="9">
        <f t="shared" si="10"/>
        <v>0</v>
      </c>
      <c r="G99" s="43"/>
      <c r="H99" s="43"/>
      <c r="I99" s="43"/>
      <c r="J99" s="43"/>
      <c r="K99" s="59"/>
      <c r="L99" s="9">
        <f t="shared" si="13"/>
        <v>0</v>
      </c>
      <c r="M99" s="43"/>
      <c r="N99" s="43"/>
      <c r="O99" s="43"/>
      <c r="P99" s="43"/>
      <c r="Q99" s="59"/>
      <c r="R99" s="157"/>
      <c r="S99" s="64" t="str">
        <f t="shared" si="8"/>
        <v/>
      </c>
      <c r="T99" s="69">
        <v>70</v>
      </c>
      <c r="U99" s="2"/>
      <c r="V99" s="2"/>
      <c r="W99" s="2"/>
      <c r="X99" s="2"/>
      <c r="Y99" s="2"/>
      <c r="Z99" s="2"/>
      <c r="AA99" s="2"/>
      <c r="AB99" s="2"/>
      <c r="AC99" s="2"/>
      <c r="AD99" s="2"/>
    </row>
    <row r="100" spans="1:30" s="13" customFormat="1">
      <c r="A100" s="278"/>
      <c r="B100" s="288"/>
      <c r="C100" s="15" t="s">
        <v>244</v>
      </c>
      <c r="D100" s="51" t="s">
        <v>245</v>
      </c>
      <c r="E100" s="7">
        <f t="shared" si="9"/>
        <v>0</v>
      </c>
      <c r="F100" s="9">
        <f t="shared" si="10"/>
        <v>0</v>
      </c>
      <c r="G100" s="43"/>
      <c r="H100" s="43"/>
      <c r="I100" s="43"/>
      <c r="J100" s="43"/>
      <c r="K100" s="59"/>
      <c r="L100" s="9">
        <f t="shared" si="13"/>
        <v>0</v>
      </c>
      <c r="M100" s="43"/>
      <c r="N100" s="43"/>
      <c r="O100" s="43"/>
      <c r="P100" s="43"/>
      <c r="Q100" s="59"/>
      <c r="R100" s="157"/>
      <c r="S100" s="64" t="str">
        <f t="shared" si="8"/>
        <v/>
      </c>
      <c r="T100" s="69">
        <v>70</v>
      </c>
      <c r="U100" s="2"/>
      <c r="V100" s="2"/>
      <c r="W100" s="2"/>
      <c r="X100" s="2"/>
      <c r="Y100" s="2"/>
      <c r="Z100" s="2"/>
      <c r="AA100" s="2"/>
      <c r="AB100" s="2"/>
      <c r="AC100" s="2"/>
      <c r="AD100" s="2"/>
    </row>
    <row r="101" spans="1:30" s="13" customFormat="1" ht="13.8" thickBot="1">
      <c r="A101" s="280"/>
      <c r="B101" s="289"/>
      <c r="C101" s="83" t="s">
        <v>113</v>
      </c>
      <c r="D101" s="52" t="s">
        <v>240</v>
      </c>
      <c r="E101" s="49">
        <f t="shared" si="9"/>
        <v>0</v>
      </c>
      <c r="F101" s="60">
        <f t="shared" si="10"/>
        <v>0</v>
      </c>
      <c r="G101" s="47"/>
      <c r="H101" s="47"/>
      <c r="I101" s="47"/>
      <c r="J101" s="47"/>
      <c r="K101" s="61"/>
      <c r="L101" s="60">
        <f t="shared" si="13"/>
        <v>0</v>
      </c>
      <c r="M101" s="47"/>
      <c r="N101" s="47"/>
      <c r="O101" s="47"/>
      <c r="P101" s="47"/>
      <c r="Q101" s="61"/>
      <c r="R101" s="159"/>
      <c r="S101" s="65" t="str">
        <f t="shared" si="8"/>
        <v/>
      </c>
      <c r="T101" s="70">
        <v>70</v>
      </c>
      <c r="U101" s="2"/>
      <c r="V101" s="2"/>
      <c r="W101" s="2"/>
      <c r="X101" s="2"/>
      <c r="Y101" s="2"/>
      <c r="Z101" s="2"/>
      <c r="AA101" s="2"/>
      <c r="AB101" s="2"/>
      <c r="AC101" s="2"/>
      <c r="AD101" s="2"/>
    </row>
    <row r="102" spans="1:30" s="12" customFormat="1">
      <c r="A102" s="154" t="s">
        <v>114</v>
      </c>
      <c r="B102" s="76"/>
      <c r="C102" s="85"/>
      <c r="D102" s="78"/>
      <c r="E102" s="79">
        <f t="shared" si="9"/>
        <v>0</v>
      </c>
      <c r="F102" s="80">
        <f>SUM(F103:F112)</f>
        <v>0</v>
      </c>
      <c r="G102" s="164" t="s">
        <v>216</v>
      </c>
      <c r="H102" s="164" t="s">
        <v>217</v>
      </c>
      <c r="I102" s="164" t="s">
        <v>314</v>
      </c>
      <c r="J102" s="164" t="s">
        <v>315</v>
      </c>
      <c r="K102" s="165" t="s">
        <v>316</v>
      </c>
      <c r="L102" s="80">
        <f>SUM(L103:L112)</f>
        <v>0</v>
      </c>
      <c r="M102" s="164" t="s">
        <v>216</v>
      </c>
      <c r="N102" s="164" t="s">
        <v>217</v>
      </c>
      <c r="O102" s="164" t="s">
        <v>314</v>
      </c>
      <c r="P102" s="164" t="s">
        <v>315</v>
      </c>
      <c r="Q102" s="165" t="s">
        <v>316</v>
      </c>
      <c r="R102" s="166"/>
      <c r="S102" s="81" t="str">
        <f t="shared" si="8"/>
        <v/>
      </c>
      <c r="T102" s="82">
        <v>70</v>
      </c>
    </row>
    <row r="103" spans="1:30" s="13" customFormat="1">
      <c r="A103" s="278"/>
      <c r="B103" s="279"/>
      <c r="C103" s="15" t="s">
        <v>115</v>
      </c>
      <c r="D103" s="53" t="s">
        <v>246</v>
      </c>
      <c r="E103" s="7">
        <f t="shared" si="9"/>
        <v>0</v>
      </c>
      <c r="F103" s="9">
        <f t="shared" si="10"/>
        <v>0</v>
      </c>
      <c r="G103" s="43"/>
      <c r="H103" s="43"/>
      <c r="I103" s="43"/>
      <c r="J103" s="43"/>
      <c r="K103" s="59"/>
      <c r="L103" s="9">
        <f t="shared" ref="L103:L112" si="14">SUM(M103:Q103)</f>
        <v>0</v>
      </c>
      <c r="M103" s="43"/>
      <c r="N103" s="43"/>
      <c r="O103" s="43"/>
      <c r="P103" s="43"/>
      <c r="Q103" s="59"/>
      <c r="R103" s="157"/>
      <c r="S103" s="64" t="str">
        <f t="shared" si="8"/>
        <v/>
      </c>
      <c r="T103" s="69">
        <v>70</v>
      </c>
      <c r="U103" s="2"/>
      <c r="V103" s="2"/>
      <c r="W103" s="2"/>
      <c r="X103" s="2"/>
      <c r="Y103" s="2"/>
      <c r="Z103" s="2"/>
      <c r="AA103" s="2"/>
      <c r="AB103" s="2"/>
      <c r="AC103" s="2"/>
      <c r="AD103" s="2"/>
    </row>
    <row r="104" spans="1:30" s="13" customFormat="1">
      <c r="A104" s="278"/>
      <c r="B104" s="279"/>
      <c r="C104" s="15" t="s">
        <v>116</v>
      </c>
      <c r="D104" s="53" t="s">
        <v>242</v>
      </c>
      <c r="E104" s="7">
        <f t="shared" si="9"/>
        <v>0</v>
      </c>
      <c r="F104" s="9">
        <f t="shared" si="10"/>
        <v>0</v>
      </c>
      <c r="G104" s="43"/>
      <c r="H104" s="43"/>
      <c r="I104" s="43"/>
      <c r="J104" s="43"/>
      <c r="K104" s="59"/>
      <c r="L104" s="9">
        <f t="shared" si="14"/>
        <v>0</v>
      </c>
      <c r="M104" s="43"/>
      <c r="N104" s="43"/>
      <c r="O104" s="43"/>
      <c r="P104" s="43"/>
      <c r="Q104" s="59"/>
      <c r="R104" s="157"/>
      <c r="S104" s="64" t="str">
        <f t="shared" si="8"/>
        <v/>
      </c>
      <c r="T104" s="69">
        <v>70</v>
      </c>
      <c r="U104" s="2"/>
      <c r="V104" s="2"/>
      <c r="W104" s="2"/>
      <c r="X104" s="2"/>
      <c r="Y104" s="2"/>
      <c r="Z104" s="2"/>
      <c r="AA104" s="2"/>
      <c r="AB104" s="2"/>
      <c r="AC104" s="2"/>
      <c r="AD104" s="2"/>
    </row>
    <row r="105" spans="1:30" s="13" customFormat="1">
      <c r="A105" s="278"/>
      <c r="B105" s="279"/>
      <c r="C105" s="15" t="s">
        <v>117</v>
      </c>
      <c r="D105" s="51" t="s">
        <v>247</v>
      </c>
      <c r="E105" s="7">
        <f t="shared" si="9"/>
        <v>0</v>
      </c>
      <c r="F105" s="9">
        <f t="shared" si="10"/>
        <v>0</v>
      </c>
      <c r="G105" s="43"/>
      <c r="H105" s="43"/>
      <c r="I105" s="43"/>
      <c r="J105" s="43"/>
      <c r="K105" s="59"/>
      <c r="L105" s="9">
        <f t="shared" si="14"/>
        <v>0</v>
      </c>
      <c r="M105" s="43"/>
      <c r="N105" s="43"/>
      <c r="O105" s="43"/>
      <c r="P105" s="43"/>
      <c r="Q105" s="59"/>
      <c r="R105" s="157"/>
      <c r="S105" s="64" t="str">
        <f t="shared" si="8"/>
        <v/>
      </c>
      <c r="T105" s="69">
        <v>70</v>
      </c>
      <c r="U105" s="2"/>
      <c r="V105" s="2"/>
      <c r="W105" s="2"/>
      <c r="X105" s="2"/>
      <c r="Y105" s="2"/>
      <c r="Z105" s="2"/>
      <c r="AA105" s="2"/>
      <c r="AB105" s="2"/>
      <c r="AC105" s="2"/>
      <c r="AD105" s="2"/>
    </row>
    <row r="106" spans="1:30" s="13" customFormat="1">
      <c r="A106" s="278"/>
      <c r="B106" s="279"/>
      <c r="C106" s="15" t="s">
        <v>118</v>
      </c>
      <c r="D106" s="51" t="s">
        <v>242</v>
      </c>
      <c r="E106" s="7">
        <f t="shared" si="9"/>
        <v>0</v>
      </c>
      <c r="F106" s="9">
        <f t="shared" si="10"/>
        <v>0</v>
      </c>
      <c r="G106" s="43"/>
      <c r="H106" s="43"/>
      <c r="I106" s="43"/>
      <c r="J106" s="43"/>
      <c r="K106" s="59"/>
      <c r="L106" s="9">
        <f t="shared" si="14"/>
        <v>0</v>
      </c>
      <c r="M106" s="43"/>
      <c r="N106" s="43"/>
      <c r="O106" s="43"/>
      <c r="P106" s="43"/>
      <c r="Q106" s="59"/>
      <c r="R106" s="157"/>
      <c r="S106" s="64" t="str">
        <f t="shared" si="8"/>
        <v/>
      </c>
      <c r="T106" s="69">
        <v>70</v>
      </c>
      <c r="U106" s="2"/>
      <c r="V106" s="2"/>
      <c r="W106" s="2"/>
      <c r="X106" s="2"/>
      <c r="Y106" s="2"/>
      <c r="Z106" s="2"/>
      <c r="AA106" s="2"/>
      <c r="AB106" s="2"/>
      <c r="AC106" s="2"/>
      <c r="AD106" s="2"/>
    </row>
    <row r="107" spans="1:30" s="13" customFormat="1">
      <c r="A107" s="278"/>
      <c r="B107" s="279"/>
      <c r="C107" s="15" t="s">
        <v>119</v>
      </c>
      <c r="D107" s="51" t="s">
        <v>242</v>
      </c>
      <c r="E107" s="7">
        <f t="shared" si="9"/>
        <v>0</v>
      </c>
      <c r="F107" s="9">
        <f t="shared" si="10"/>
        <v>0</v>
      </c>
      <c r="G107" s="43"/>
      <c r="H107" s="43"/>
      <c r="I107" s="43"/>
      <c r="J107" s="43"/>
      <c r="K107" s="59"/>
      <c r="L107" s="9">
        <f t="shared" si="14"/>
        <v>0</v>
      </c>
      <c r="M107" s="43"/>
      <c r="N107" s="43"/>
      <c r="O107" s="43"/>
      <c r="P107" s="43"/>
      <c r="Q107" s="59"/>
      <c r="R107" s="157"/>
      <c r="S107" s="64" t="str">
        <f t="shared" si="8"/>
        <v/>
      </c>
      <c r="T107" s="69">
        <v>70</v>
      </c>
      <c r="U107" s="2"/>
      <c r="V107" s="2"/>
      <c r="W107" s="2"/>
      <c r="X107" s="2"/>
      <c r="Y107" s="2"/>
      <c r="Z107" s="2"/>
      <c r="AA107" s="2"/>
      <c r="AB107" s="2"/>
      <c r="AC107" s="2"/>
      <c r="AD107" s="2"/>
    </row>
    <row r="108" spans="1:30" s="13" customFormat="1">
      <c r="A108" s="278"/>
      <c r="B108" s="279"/>
      <c r="C108" s="15" t="s">
        <v>120</v>
      </c>
      <c r="D108" s="51" t="s">
        <v>240</v>
      </c>
      <c r="E108" s="7">
        <f t="shared" si="9"/>
        <v>0</v>
      </c>
      <c r="F108" s="9">
        <f t="shared" si="10"/>
        <v>0</v>
      </c>
      <c r="G108" s="43"/>
      <c r="H108" s="43"/>
      <c r="I108" s="43"/>
      <c r="J108" s="43"/>
      <c r="K108" s="59"/>
      <c r="L108" s="9">
        <f t="shared" si="14"/>
        <v>0</v>
      </c>
      <c r="M108" s="43"/>
      <c r="N108" s="43"/>
      <c r="O108" s="43"/>
      <c r="P108" s="43"/>
      <c r="Q108" s="59"/>
      <c r="R108" s="157"/>
      <c r="S108" s="64" t="str">
        <f t="shared" si="8"/>
        <v/>
      </c>
      <c r="T108" s="69">
        <v>70</v>
      </c>
      <c r="U108" s="2"/>
      <c r="V108" s="2"/>
      <c r="W108" s="2"/>
      <c r="X108" s="2"/>
      <c r="Y108" s="2"/>
      <c r="Z108" s="2"/>
      <c r="AA108" s="2"/>
      <c r="AB108" s="2"/>
      <c r="AC108" s="2"/>
      <c r="AD108" s="2"/>
    </row>
    <row r="109" spans="1:30" s="13" customFormat="1">
      <c r="A109" s="278"/>
      <c r="B109" s="279"/>
      <c r="C109" s="15" t="s">
        <v>121</v>
      </c>
      <c r="D109" s="51" t="s">
        <v>239</v>
      </c>
      <c r="E109" s="7">
        <f t="shared" si="9"/>
        <v>0</v>
      </c>
      <c r="F109" s="9">
        <f t="shared" si="10"/>
        <v>0</v>
      </c>
      <c r="G109" s="43"/>
      <c r="H109" s="43"/>
      <c r="I109" s="43"/>
      <c r="J109" s="43"/>
      <c r="K109" s="59"/>
      <c r="L109" s="9">
        <f t="shared" si="14"/>
        <v>0</v>
      </c>
      <c r="M109" s="43"/>
      <c r="N109" s="43"/>
      <c r="O109" s="43"/>
      <c r="P109" s="43"/>
      <c r="Q109" s="59"/>
      <c r="R109" s="157"/>
      <c r="S109" s="64" t="str">
        <f t="shared" si="8"/>
        <v/>
      </c>
      <c r="T109" s="69">
        <v>70</v>
      </c>
      <c r="U109" s="2"/>
      <c r="V109" s="2"/>
      <c r="W109" s="2"/>
      <c r="X109" s="2"/>
      <c r="Y109" s="2"/>
      <c r="Z109" s="2"/>
      <c r="AA109" s="2"/>
      <c r="AB109" s="2"/>
      <c r="AC109" s="2"/>
      <c r="AD109" s="2"/>
    </row>
    <row r="110" spans="1:30" s="13" customFormat="1">
      <c r="A110" s="278"/>
      <c r="B110" s="279"/>
      <c r="C110" s="16" t="s">
        <v>122</v>
      </c>
      <c r="D110" s="51" t="s">
        <v>239</v>
      </c>
      <c r="E110" s="7">
        <f t="shared" si="9"/>
        <v>0</v>
      </c>
      <c r="F110" s="9">
        <f t="shared" si="10"/>
        <v>0</v>
      </c>
      <c r="G110" s="43"/>
      <c r="H110" s="43"/>
      <c r="I110" s="43"/>
      <c r="J110" s="43"/>
      <c r="K110" s="59"/>
      <c r="L110" s="9">
        <f t="shared" si="14"/>
        <v>0</v>
      </c>
      <c r="M110" s="43"/>
      <c r="N110" s="43"/>
      <c r="O110" s="43"/>
      <c r="P110" s="43"/>
      <c r="Q110" s="59"/>
      <c r="R110" s="157"/>
      <c r="S110" s="64" t="str">
        <f t="shared" si="8"/>
        <v/>
      </c>
      <c r="T110" s="69">
        <v>70</v>
      </c>
      <c r="U110" s="2"/>
      <c r="V110" s="2"/>
      <c r="W110" s="2"/>
      <c r="X110" s="2"/>
      <c r="Y110" s="2"/>
      <c r="Z110" s="2"/>
      <c r="AA110" s="2"/>
      <c r="AB110" s="2"/>
      <c r="AC110" s="2"/>
      <c r="AD110" s="2"/>
    </row>
    <row r="111" spans="1:30" s="13" customFormat="1">
      <c r="A111" s="278"/>
      <c r="B111" s="279"/>
      <c r="C111" s="15" t="s">
        <v>123</v>
      </c>
      <c r="D111" s="51" t="s">
        <v>239</v>
      </c>
      <c r="E111" s="7">
        <f t="shared" si="9"/>
        <v>0</v>
      </c>
      <c r="F111" s="9">
        <f t="shared" si="10"/>
        <v>0</v>
      </c>
      <c r="G111" s="43"/>
      <c r="H111" s="43"/>
      <c r="I111" s="43"/>
      <c r="J111" s="43"/>
      <c r="K111" s="59"/>
      <c r="L111" s="9">
        <f t="shared" si="14"/>
        <v>0</v>
      </c>
      <c r="M111" s="43"/>
      <c r="N111" s="43"/>
      <c r="O111" s="43"/>
      <c r="P111" s="43"/>
      <c r="Q111" s="59"/>
      <c r="R111" s="157"/>
      <c r="S111" s="64" t="str">
        <f t="shared" si="8"/>
        <v/>
      </c>
      <c r="T111" s="69">
        <v>70</v>
      </c>
      <c r="U111" s="2"/>
      <c r="V111" s="2"/>
      <c r="W111" s="2"/>
      <c r="X111" s="2"/>
      <c r="Y111" s="2"/>
      <c r="Z111" s="2"/>
      <c r="AA111" s="2"/>
      <c r="AB111" s="2"/>
      <c r="AC111" s="2"/>
      <c r="AD111" s="2"/>
    </row>
    <row r="112" spans="1:30" s="13" customFormat="1" ht="13.8" thickBot="1">
      <c r="A112" s="280"/>
      <c r="B112" s="281"/>
      <c r="C112" s="83" t="s">
        <v>124</v>
      </c>
      <c r="D112" s="52" t="s">
        <v>239</v>
      </c>
      <c r="E112" s="49">
        <f t="shared" si="9"/>
        <v>0</v>
      </c>
      <c r="F112" s="60">
        <f t="shared" si="10"/>
        <v>0</v>
      </c>
      <c r="G112" s="47"/>
      <c r="H112" s="47"/>
      <c r="I112" s="47"/>
      <c r="J112" s="47"/>
      <c r="K112" s="61"/>
      <c r="L112" s="60">
        <f t="shared" si="14"/>
        <v>0</v>
      </c>
      <c r="M112" s="47"/>
      <c r="N112" s="47"/>
      <c r="O112" s="47"/>
      <c r="P112" s="47"/>
      <c r="Q112" s="61"/>
      <c r="R112" s="159"/>
      <c r="S112" s="65" t="str">
        <f t="shared" si="8"/>
        <v/>
      </c>
      <c r="T112" s="70">
        <v>70</v>
      </c>
      <c r="U112" s="2"/>
      <c r="V112" s="2"/>
      <c r="W112" s="2"/>
      <c r="X112" s="2"/>
      <c r="Y112" s="2"/>
      <c r="Z112" s="2"/>
      <c r="AA112" s="2"/>
      <c r="AB112" s="2"/>
      <c r="AC112" s="2"/>
      <c r="AD112" s="2"/>
    </row>
    <row r="113" spans="1:30" s="12" customFormat="1">
      <c r="A113" s="154" t="s">
        <v>258</v>
      </c>
      <c r="B113" s="155"/>
      <c r="C113" s="156"/>
      <c r="D113" s="78"/>
      <c r="E113" s="79">
        <f t="shared" si="9"/>
        <v>0</v>
      </c>
      <c r="F113" s="80">
        <f>SUM(F114:F123)</f>
        <v>0</v>
      </c>
      <c r="G113" s="164" t="s">
        <v>216</v>
      </c>
      <c r="H113" s="164" t="s">
        <v>217</v>
      </c>
      <c r="I113" s="164" t="s">
        <v>314</v>
      </c>
      <c r="J113" s="164" t="s">
        <v>315</v>
      </c>
      <c r="K113" s="165" t="s">
        <v>316</v>
      </c>
      <c r="L113" s="80">
        <f>SUM(L114:L123)</f>
        <v>0</v>
      </c>
      <c r="M113" s="164" t="s">
        <v>216</v>
      </c>
      <c r="N113" s="164" t="s">
        <v>217</v>
      </c>
      <c r="O113" s="164" t="s">
        <v>314</v>
      </c>
      <c r="P113" s="164" t="s">
        <v>315</v>
      </c>
      <c r="Q113" s="165" t="s">
        <v>316</v>
      </c>
      <c r="R113" s="166"/>
      <c r="S113" s="81" t="str">
        <f t="shared" si="8"/>
        <v/>
      </c>
      <c r="T113" s="82">
        <v>70</v>
      </c>
    </row>
    <row r="114" spans="1:30" s="13" customFormat="1">
      <c r="A114" s="272"/>
      <c r="B114" s="282" t="s">
        <v>257</v>
      </c>
      <c r="C114" s="57" t="s">
        <v>125</v>
      </c>
      <c r="D114" s="304" t="s">
        <v>242</v>
      </c>
      <c r="E114" s="295">
        <f>F114+L114</f>
        <v>0</v>
      </c>
      <c r="F114" s="296">
        <f>SUM(G114:K118)</f>
        <v>0</v>
      </c>
      <c r="G114" s="292"/>
      <c r="H114" s="292"/>
      <c r="I114" s="292"/>
      <c r="J114" s="292"/>
      <c r="K114" s="292"/>
      <c r="L114" s="296">
        <f>SUM(M114:Q118)</f>
        <v>0</v>
      </c>
      <c r="M114" s="292"/>
      <c r="N114" s="292"/>
      <c r="O114" s="292"/>
      <c r="P114" s="292"/>
      <c r="Q114" s="292"/>
      <c r="R114" s="160"/>
      <c r="S114" s="291" t="str">
        <f>IFERROR(ROUND(F114/E114*100,1),"")</f>
        <v/>
      </c>
      <c r="T114" s="69">
        <v>70</v>
      </c>
      <c r="U114" s="2"/>
      <c r="V114" s="2"/>
      <c r="W114" s="2"/>
      <c r="X114" s="2"/>
      <c r="Y114" s="2"/>
      <c r="Z114" s="2"/>
      <c r="AA114" s="2"/>
      <c r="AB114" s="2"/>
      <c r="AC114" s="2"/>
      <c r="AD114" s="2"/>
    </row>
    <row r="115" spans="1:30" s="13" customFormat="1">
      <c r="A115" s="272"/>
      <c r="B115" s="282"/>
      <c r="C115" s="57" t="s">
        <v>126</v>
      </c>
      <c r="D115" s="304"/>
      <c r="E115" s="295"/>
      <c r="F115" s="296"/>
      <c r="G115" s="293"/>
      <c r="H115" s="293"/>
      <c r="I115" s="293"/>
      <c r="J115" s="293"/>
      <c r="K115" s="293"/>
      <c r="L115" s="296"/>
      <c r="M115" s="293"/>
      <c r="N115" s="293"/>
      <c r="O115" s="293"/>
      <c r="P115" s="293"/>
      <c r="Q115" s="293"/>
      <c r="R115" s="160"/>
      <c r="S115" s="291"/>
      <c r="T115" s="69">
        <v>70</v>
      </c>
      <c r="U115" s="2"/>
      <c r="V115" s="2"/>
      <c r="W115" s="2"/>
      <c r="X115" s="2"/>
      <c r="Y115" s="2"/>
      <c r="Z115" s="2"/>
      <c r="AA115" s="2"/>
      <c r="AB115" s="2"/>
      <c r="AC115" s="2"/>
      <c r="AD115" s="2"/>
    </row>
    <row r="116" spans="1:30" s="13" customFormat="1">
      <c r="A116" s="272"/>
      <c r="B116" s="282"/>
      <c r="C116" s="57" t="s">
        <v>127</v>
      </c>
      <c r="D116" s="304"/>
      <c r="E116" s="295"/>
      <c r="F116" s="296"/>
      <c r="G116" s="293"/>
      <c r="H116" s="293"/>
      <c r="I116" s="293"/>
      <c r="J116" s="293"/>
      <c r="K116" s="293"/>
      <c r="L116" s="296"/>
      <c r="M116" s="293"/>
      <c r="N116" s="293"/>
      <c r="O116" s="293"/>
      <c r="P116" s="293"/>
      <c r="Q116" s="293"/>
      <c r="R116" s="160"/>
      <c r="S116" s="291"/>
      <c r="T116" s="69">
        <v>70</v>
      </c>
      <c r="U116" s="2"/>
      <c r="V116" s="2"/>
      <c r="W116" s="2"/>
      <c r="X116" s="2"/>
      <c r="Y116" s="2"/>
      <c r="Z116" s="2"/>
      <c r="AA116" s="2"/>
      <c r="AB116" s="2"/>
      <c r="AC116" s="2"/>
      <c r="AD116" s="2"/>
    </row>
    <row r="117" spans="1:30" s="13" customFormat="1">
      <c r="A117" s="272"/>
      <c r="B117" s="282"/>
      <c r="C117" s="57" t="s">
        <v>128</v>
      </c>
      <c r="D117" s="304"/>
      <c r="E117" s="295"/>
      <c r="F117" s="296"/>
      <c r="G117" s="293"/>
      <c r="H117" s="293"/>
      <c r="I117" s="293"/>
      <c r="J117" s="293"/>
      <c r="K117" s="293"/>
      <c r="L117" s="296"/>
      <c r="M117" s="293"/>
      <c r="N117" s="293"/>
      <c r="O117" s="293"/>
      <c r="P117" s="293"/>
      <c r="Q117" s="293"/>
      <c r="R117" s="160"/>
      <c r="S117" s="291"/>
      <c r="T117" s="69">
        <v>70</v>
      </c>
      <c r="U117" s="2"/>
      <c r="V117" s="2"/>
      <c r="W117" s="2"/>
      <c r="X117" s="2"/>
      <c r="Y117" s="2"/>
      <c r="Z117" s="2"/>
      <c r="AA117" s="2"/>
      <c r="AB117" s="2"/>
      <c r="AC117" s="2"/>
      <c r="AD117" s="2"/>
    </row>
    <row r="118" spans="1:30" s="13" customFormat="1">
      <c r="A118" s="272"/>
      <c r="B118" s="282"/>
      <c r="C118" s="57" t="s">
        <v>129</v>
      </c>
      <c r="D118" s="304"/>
      <c r="E118" s="295"/>
      <c r="F118" s="296"/>
      <c r="G118" s="294"/>
      <c r="H118" s="294"/>
      <c r="I118" s="294"/>
      <c r="J118" s="294"/>
      <c r="K118" s="294"/>
      <c r="L118" s="296"/>
      <c r="M118" s="294"/>
      <c r="N118" s="294"/>
      <c r="O118" s="294"/>
      <c r="P118" s="294"/>
      <c r="Q118" s="294"/>
      <c r="R118" s="160"/>
      <c r="S118" s="291"/>
      <c r="T118" s="69">
        <v>70</v>
      </c>
      <c r="U118" s="2"/>
      <c r="V118" s="2"/>
      <c r="W118" s="2"/>
      <c r="X118" s="2"/>
      <c r="Y118" s="2"/>
      <c r="Z118" s="2"/>
      <c r="AA118" s="2"/>
      <c r="AB118" s="2"/>
      <c r="AC118" s="2"/>
      <c r="AD118" s="2"/>
    </row>
    <row r="119" spans="1:30" s="13" customFormat="1">
      <c r="A119" s="272"/>
      <c r="B119" s="282"/>
      <c r="C119" s="15" t="s">
        <v>130</v>
      </c>
      <c r="D119" s="51" t="s">
        <v>242</v>
      </c>
      <c r="E119" s="7">
        <f t="shared" si="9"/>
        <v>0</v>
      </c>
      <c r="F119" s="9">
        <f t="shared" si="10"/>
        <v>0</v>
      </c>
      <c r="G119" s="43"/>
      <c r="H119" s="43"/>
      <c r="I119" s="43"/>
      <c r="J119" s="43"/>
      <c r="K119" s="59"/>
      <c r="L119" s="9">
        <f t="shared" ref="L119:L123" si="15">SUM(M119:Q119)</f>
        <v>0</v>
      </c>
      <c r="M119" s="43"/>
      <c r="N119" s="43"/>
      <c r="O119" s="43"/>
      <c r="P119" s="43"/>
      <c r="Q119" s="59"/>
      <c r="R119" s="157"/>
      <c r="S119" s="64" t="str">
        <f t="shared" si="8"/>
        <v/>
      </c>
      <c r="T119" s="69">
        <v>70</v>
      </c>
      <c r="U119" s="2"/>
      <c r="V119" s="2"/>
      <c r="W119" s="2"/>
      <c r="X119" s="2"/>
      <c r="Y119" s="2"/>
      <c r="Z119" s="2"/>
      <c r="AA119" s="2"/>
      <c r="AB119" s="2"/>
      <c r="AC119" s="2"/>
      <c r="AD119" s="2"/>
    </row>
    <row r="120" spans="1:30" s="13" customFormat="1">
      <c r="A120" s="272"/>
      <c r="B120" s="282"/>
      <c r="C120" s="15" t="s">
        <v>131</v>
      </c>
      <c r="D120" s="51" t="s">
        <v>242</v>
      </c>
      <c r="E120" s="7">
        <f t="shared" si="9"/>
        <v>0</v>
      </c>
      <c r="F120" s="9">
        <f t="shared" si="10"/>
        <v>0</v>
      </c>
      <c r="G120" s="43"/>
      <c r="H120" s="43"/>
      <c r="I120" s="43"/>
      <c r="J120" s="43"/>
      <c r="K120" s="59"/>
      <c r="L120" s="9">
        <f t="shared" si="15"/>
        <v>0</v>
      </c>
      <c r="M120" s="43"/>
      <c r="N120" s="43"/>
      <c r="O120" s="43"/>
      <c r="P120" s="43"/>
      <c r="Q120" s="59"/>
      <c r="R120" s="157"/>
      <c r="S120" s="64" t="str">
        <f t="shared" si="8"/>
        <v/>
      </c>
      <c r="T120" s="69">
        <v>70</v>
      </c>
      <c r="U120" s="2"/>
      <c r="V120" s="2"/>
      <c r="W120" s="2"/>
      <c r="X120" s="2"/>
      <c r="Y120" s="2"/>
      <c r="Z120" s="2"/>
      <c r="AA120" s="2"/>
      <c r="AB120" s="2"/>
      <c r="AC120" s="2"/>
      <c r="AD120" s="2"/>
    </row>
    <row r="121" spans="1:30" s="13" customFormat="1">
      <c r="A121" s="272"/>
      <c r="B121" s="282"/>
      <c r="C121" s="15" t="s">
        <v>132</v>
      </c>
      <c r="D121" s="51" t="s">
        <v>242</v>
      </c>
      <c r="E121" s="7">
        <f t="shared" si="9"/>
        <v>0</v>
      </c>
      <c r="F121" s="9">
        <f t="shared" si="10"/>
        <v>0</v>
      </c>
      <c r="G121" s="43"/>
      <c r="H121" s="43"/>
      <c r="I121" s="43"/>
      <c r="J121" s="43"/>
      <c r="K121" s="59"/>
      <c r="L121" s="9">
        <f t="shared" si="15"/>
        <v>0</v>
      </c>
      <c r="M121" s="43"/>
      <c r="N121" s="43"/>
      <c r="O121" s="43"/>
      <c r="P121" s="43"/>
      <c r="Q121" s="59"/>
      <c r="R121" s="157"/>
      <c r="S121" s="64" t="str">
        <f t="shared" si="8"/>
        <v/>
      </c>
      <c r="T121" s="69">
        <v>70</v>
      </c>
      <c r="U121" s="2"/>
      <c r="V121" s="2"/>
      <c r="W121" s="2"/>
      <c r="X121" s="2"/>
      <c r="Y121" s="2"/>
      <c r="Z121" s="2"/>
      <c r="AA121" s="2"/>
      <c r="AB121" s="2"/>
      <c r="AC121" s="2"/>
      <c r="AD121" s="2"/>
    </row>
    <row r="122" spans="1:30" s="13" customFormat="1">
      <c r="A122" s="272"/>
      <c r="B122" s="282"/>
      <c r="C122" s="15" t="s">
        <v>133</v>
      </c>
      <c r="D122" s="51" t="s">
        <v>240</v>
      </c>
      <c r="E122" s="7">
        <f t="shared" si="9"/>
        <v>0</v>
      </c>
      <c r="F122" s="9">
        <f t="shared" si="10"/>
        <v>0</v>
      </c>
      <c r="G122" s="43"/>
      <c r="H122" s="43"/>
      <c r="I122" s="43"/>
      <c r="J122" s="43"/>
      <c r="K122" s="59"/>
      <c r="L122" s="9">
        <f t="shared" si="15"/>
        <v>0</v>
      </c>
      <c r="M122" s="43"/>
      <c r="N122" s="43"/>
      <c r="O122" s="43"/>
      <c r="P122" s="43"/>
      <c r="Q122" s="59"/>
      <c r="R122" s="157"/>
      <c r="S122" s="64" t="str">
        <f t="shared" si="8"/>
        <v/>
      </c>
      <c r="T122" s="69">
        <v>70</v>
      </c>
      <c r="U122" s="2"/>
      <c r="V122" s="2"/>
      <c r="W122" s="2"/>
      <c r="X122" s="2"/>
      <c r="Y122" s="2"/>
      <c r="Z122" s="2"/>
      <c r="AA122" s="2"/>
      <c r="AB122" s="2"/>
      <c r="AC122" s="2"/>
      <c r="AD122" s="2"/>
    </row>
    <row r="123" spans="1:30" s="13" customFormat="1" ht="13.8" thickBot="1">
      <c r="A123" s="273"/>
      <c r="B123" s="283"/>
      <c r="C123" s="83" t="s">
        <v>134</v>
      </c>
      <c r="D123" s="52" t="s">
        <v>240</v>
      </c>
      <c r="E123" s="49">
        <f t="shared" si="9"/>
        <v>0</v>
      </c>
      <c r="F123" s="60">
        <f t="shared" si="10"/>
        <v>0</v>
      </c>
      <c r="G123" s="47"/>
      <c r="H123" s="47"/>
      <c r="I123" s="47"/>
      <c r="J123" s="47"/>
      <c r="K123" s="61"/>
      <c r="L123" s="60">
        <f t="shared" si="15"/>
        <v>0</v>
      </c>
      <c r="M123" s="47"/>
      <c r="N123" s="47"/>
      <c r="O123" s="47"/>
      <c r="P123" s="47"/>
      <c r="Q123" s="61"/>
      <c r="R123" s="159"/>
      <c r="S123" s="65" t="str">
        <f t="shared" si="8"/>
        <v/>
      </c>
      <c r="T123" s="70">
        <v>70</v>
      </c>
      <c r="U123" s="2"/>
      <c r="V123" s="2"/>
      <c r="W123" s="2"/>
      <c r="X123" s="2"/>
      <c r="Y123" s="2"/>
      <c r="Z123" s="2"/>
      <c r="AA123" s="2"/>
      <c r="AB123" s="2"/>
      <c r="AC123" s="2"/>
      <c r="AD123" s="2"/>
    </row>
    <row r="124" spans="1:30" s="12" customFormat="1">
      <c r="A124" s="154" t="s">
        <v>259</v>
      </c>
      <c r="B124" s="155"/>
      <c r="C124" s="156"/>
      <c r="D124" s="78"/>
      <c r="E124" s="79">
        <f t="shared" si="9"/>
        <v>0</v>
      </c>
      <c r="F124" s="80">
        <f>SUM(F125:F128)</f>
        <v>0</v>
      </c>
      <c r="G124" s="164" t="s">
        <v>216</v>
      </c>
      <c r="H124" s="164" t="s">
        <v>217</v>
      </c>
      <c r="I124" s="164" t="s">
        <v>314</v>
      </c>
      <c r="J124" s="164" t="s">
        <v>315</v>
      </c>
      <c r="K124" s="165" t="s">
        <v>316</v>
      </c>
      <c r="L124" s="80">
        <f>SUM(L125:L128)</f>
        <v>0</v>
      </c>
      <c r="M124" s="164" t="s">
        <v>216</v>
      </c>
      <c r="N124" s="164" t="s">
        <v>217</v>
      </c>
      <c r="O124" s="164" t="s">
        <v>314</v>
      </c>
      <c r="P124" s="164" t="s">
        <v>315</v>
      </c>
      <c r="Q124" s="165" t="s">
        <v>316</v>
      </c>
      <c r="R124" s="166"/>
      <c r="S124" s="81" t="str">
        <f t="shared" si="8"/>
        <v/>
      </c>
      <c r="T124" s="82">
        <v>70</v>
      </c>
    </row>
    <row r="125" spans="1:30" s="13" customFormat="1">
      <c r="A125" s="272"/>
      <c r="B125" s="282" t="s">
        <v>135</v>
      </c>
      <c r="C125" s="15" t="s">
        <v>224</v>
      </c>
      <c r="D125" s="51" t="s">
        <v>242</v>
      </c>
      <c r="E125" s="7">
        <f t="shared" si="9"/>
        <v>0</v>
      </c>
      <c r="F125" s="9">
        <f t="shared" si="10"/>
        <v>0</v>
      </c>
      <c r="G125" s="43"/>
      <c r="H125" s="43"/>
      <c r="I125" s="43"/>
      <c r="J125" s="43"/>
      <c r="K125" s="59"/>
      <c r="L125" s="9">
        <f t="shared" ref="L125:L128" si="16">SUM(M125:Q125)</f>
        <v>0</v>
      </c>
      <c r="M125" s="43"/>
      <c r="N125" s="43"/>
      <c r="O125" s="43"/>
      <c r="P125" s="43"/>
      <c r="Q125" s="59"/>
      <c r="R125" s="157"/>
      <c r="S125" s="64" t="str">
        <f t="shared" si="8"/>
        <v/>
      </c>
      <c r="T125" s="69">
        <v>70</v>
      </c>
      <c r="U125" s="2"/>
      <c r="V125" s="2"/>
      <c r="W125" s="2"/>
      <c r="X125" s="2"/>
      <c r="Y125" s="2"/>
      <c r="Z125" s="2"/>
      <c r="AA125" s="2"/>
      <c r="AB125" s="2"/>
      <c r="AC125" s="2"/>
      <c r="AD125" s="2"/>
    </row>
    <row r="126" spans="1:30" s="13" customFormat="1">
      <c r="A126" s="272"/>
      <c r="B126" s="282"/>
      <c r="C126" s="15" t="s">
        <v>136</v>
      </c>
      <c r="D126" s="51" t="s">
        <v>242</v>
      </c>
      <c r="E126" s="7">
        <f t="shared" si="9"/>
        <v>0</v>
      </c>
      <c r="F126" s="9">
        <f t="shared" si="10"/>
        <v>0</v>
      </c>
      <c r="G126" s="43"/>
      <c r="H126" s="43"/>
      <c r="I126" s="43"/>
      <c r="J126" s="43"/>
      <c r="K126" s="59"/>
      <c r="L126" s="9">
        <f t="shared" si="16"/>
        <v>0</v>
      </c>
      <c r="M126" s="43"/>
      <c r="N126" s="43"/>
      <c r="O126" s="43"/>
      <c r="P126" s="43"/>
      <c r="Q126" s="59"/>
      <c r="R126" s="157"/>
      <c r="S126" s="64" t="str">
        <f t="shared" si="8"/>
        <v/>
      </c>
      <c r="T126" s="69">
        <v>70</v>
      </c>
      <c r="U126" s="2"/>
      <c r="V126" s="2"/>
      <c r="W126" s="2"/>
      <c r="X126" s="2"/>
      <c r="Y126" s="2"/>
      <c r="Z126" s="2"/>
      <c r="AA126" s="2"/>
      <c r="AB126" s="2"/>
      <c r="AC126" s="2"/>
      <c r="AD126" s="2"/>
    </row>
    <row r="127" spans="1:30" s="13" customFormat="1">
      <c r="A127" s="272"/>
      <c r="B127" s="282"/>
      <c r="C127" s="15" t="s">
        <v>137</v>
      </c>
      <c r="D127" s="51" t="s">
        <v>242</v>
      </c>
      <c r="E127" s="7">
        <f t="shared" si="9"/>
        <v>0</v>
      </c>
      <c r="F127" s="9">
        <f t="shared" si="10"/>
        <v>0</v>
      </c>
      <c r="G127" s="43"/>
      <c r="H127" s="43"/>
      <c r="I127" s="43"/>
      <c r="J127" s="43"/>
      <c r="K127" s="59"/>
      <c r="L127" s="9">
        <f t="shared" si="16"/>
        <v>0</v>
      </c>
      <c r="M127" s="43"/>
      <c r="N127" s="43"/>
      <c r="O127" s="43"/>
      <c r="P127" s="43"/>
      <c r="Q127" s="59"/>
      <c r="R127" s="157"/>
      <c r="S127" s="64" t="str">
        <f t="shared" si="8"/>
        <v/>
      </c>
      <c r="T127" s="69">
        <v>70</v>
      </c>
      <c r="U127" s="2"/>
      <c r="V127" s="2"/>
      <c r="W127" s="2"/>
      <c r="X127" s="2"/>
      <c r="Y127" s="2"/>
      <c r="Z127" s="2"/>
      <c r="AA127" s="2"/>
      <c r="AB127" s="2"/>
      <c r="AC127" s="2"/>
      <c r="AD127" s="2"/>
    </row>
    <row r="128" spans="1:30" s="13" customFormat="1" ht="13.8" thickBot="1">
      <c r="A128" s="273"/>
      <c r="B128" s="283"/>
      <c r="C128" s="83" t="s">
        <v>223</v>
      </c>
      <c r="D128" s="52" t="s">
        <v>211</v>
      </c>
      <c r="E128" s="49">
        <f t="shared" si="9"/>
        <v>0</v>
      </c>
      <c r="F128" s="60">
        <f t="shared" si="10"/>
        <v>0</v>
      </c>
      <c r="G128" s="47"/>
      <c r="H128" s="47"/>
      <c r="I128" s="47"/>
      <c r="J128" s="47"/>
      <c r="K128" s="61"/>
      <c r="L128" s="60">
        <f t="shared" si="16"/>
        <v>0</v>
      </c>
      <c r="M128" s="47"/>
      <c r="N128" s="47"/>
      <c r="O128" s="47"/>
      <c r="P128" s="47"/>
      <c r="Q128" s="61"/>
      <c r="R128" s="159"/>
      <c r="S128" s="65" t="str">
        <f t="shared" si="8"/>
        <v/>
      </c>
      <c r="T128" s="70">
        <v>70</v>
      </c>
      <c r="U128" s="2"/>
      <c r="V128" s="2"/>
      <c r="W128" s="2"/>
      <c r="X128" s="2"/>
      <c r="Y128" s="2"/>
      <c r="Z128" s="2"/>
      <c r="AA128" s="2"/>
      <c r="AB128" s="2"/>
      <c r="AC128" s="2"/>
      <c r="AD128" s="2"/>
    </row>
    <row r="129" spans="1:30" s="12" customFormat="1">
      <c r="A129" s="154" t="s">
        <v>260</v>
      </c>
      <c r="B129" s="155"/>
      <c r="C129" s="156"/>
      <c r="D129" s="78"/>
      <c r="E129" s="79">
        <f t="shared" si="9"/>
        <v>0</v>
      </c>
      <c r="F129" s="80">
        <f>SUM(F130:F134)</f>
        <v>0</v>
      </c>
      <c r="G129" s="164" t="s">
        <v>216</v>
      </c>
      <c r="H129" s="164" t="s">
        <v>217</v>
      </c>
      <c r="I129" s="164" t="s">
        <v>314</v>
      </c>
      <c r="J129" s="164" t="s">
        <v>315</v>
      </c>
      <c r="K129" s="165" t="s">
        <v>316</v>
      </c>
      <c r="L129" s="80">
        <f>SUM(L130:L134)</f>
        <v>0</v>
      </c>
      <c r="M129" s="164" t="s">
        <v>216</v>
      </c>
      <c r="N129" s="164" t="s">
        <v>217</v>
      </c>
      <c r="O129" s="164" t="s">
        <v>314</v>
      </c>
      <c r="P129" s="164" t="s">
        <v>315</v>
      </c>
      <c r="Q129" s="165" t="s">
        <v>316</v>
      </c>
      <c r="R129" s="166"/>
      <c r="S129" s="81" t="str">
        <f t="shared" si="8"/>
        <v/>
      </c>
      <c r="T129" s="82">
        <v>70</v>
      </c>
    </row>
    <row r="130" spans="1:30" s="13" customFormat="1">
      <c r="A130" s="272"/>
      <c r="B130" s="282" t="s">
        <v>138</v>
      </c>
      <c r="C130" s="15" t="s">
        <v>139</v>
      </c>
      <c r="D130" s="51" t="s">
        <v>242</v>
      </c>
      <c r="E130" s="7">
        <f t="shared" si="9"/>
        <v>0</v>
      </c>
      <c r="F130" s="9">
        <f t="shared" si="10"/>
        <v>0</v>
      </c>
      <c r="G130" s="43"/>
      <c r="H130" s="43"/>
      <c r="I130" s="43"/>
      <c r="J130" s="43"/>
      <c r="K130" s="59"/>
      <c r="L130" s="9">
        <f t="shared" ref="L130:L134" si="17">SUM(M130:Q130)</f>
        <v>0</v>
      </c>
      <c r="M130" s="43"/>
      <c r="N130" s="43"/>
      <c r="O130" s="43"/>
      <c r="P130" s="43"/>
      <c r="Q130" s="59"/>
      <c r="R130" s="157"/>
      <c r="S130" s="64" t="str">
        <f t="shared" si="8"/>
        <v/>
      </c>
      <c r="T130" s="69">
        <v>70</v>
      </c>
      <c r="U130" s="2"/>
      <c r="V130" s="2"/>
      <c r="W130" s="2"/>
      <c r="X130" s="2"/>
      <c r="Y130" s="2"/>
      <c r="Z130" s="2"/>
      <c r="AA130" s="2"/>
      <c r="AB130" s="2"/>
      <c r="AC130" s="2"/>
      <c r="AD130" s="2"/>
    </row>
    <row r="131" spans="1:30" s="13" customFormat="1">
      <c r="A131" s="272"/>
      <c r="B131" s="282"/>
      <c r="C131" s="15" t="s">
        <v>140</v>
      </c>
      <c r="D131" s="51" t="s">
        <v>242</v>
      </c>
      <c r="E131" s="7">
        <f t="shared" si="9"/>
        <v>0</v>
      </c>
      <c r="F131" s="9">
        <f t="shared" si="10"/>
        <v>0</v>
      </c>
      <c r="G131" s="43"/>
      <c r="H131" s="43"/>
      <c r="I131" s="43"/>
      <c r="J131" s="43"/>
      <c r="K131" s="59"/>
      <c r="L131" s="9">
        <f t="shared" si="17"/>
        <v>0</v>
      </c>
      <c r="M131" s="43"/>
      <c r="N131" s="43"/>
      <c r="O131" s="43"/>
      <c r="P131" s="43"/>
      <c r="Q131" s="59"/>
      <c r="R131" s="157"/>
      <c r="S131" s="64" t="str">
        <f t="shared" si="8"/>
        <v/>
      </c>
      <c r="T131" s="69">
        <v>70</v>
      </c>
      <c r="U131" s="2"/>
      <c r="V131" s="2"/>
      <c r="W131" s="2"/>
      <c r="X131" s="2"/>
      <c r="Y131" s="2"/>
      <c r="Z131" s="2"/>
      <c r="AA131" s="2"/>
      <c r="AB131" s="2"/>
      <c r="AC131" s="2"/>
      <c r="AD131" s="2"/>
    </row>
    <row r="132" spans="1:30" s="13" customFormat="1">
      <c r="A132" s="272"/>
      <c r="B132" s="282"/>
      <c r="C132" s="15" t="s">
        <v>141</v>
      </c>
      <c r="D132" s="51" t="s">
        <v>242</v>
      </c>
      <c r="E132" s="7">
        <f t="shared" si="9"/>
        <v>0</v>
      </c>
      <c r="F132" s="9">
        <f t="shared" si="10"/>
        <v>0</v>
      </c>
      <c r="G132" s="43"/>
      <c r="H132" s="43"/>
      <c r="I132" s="43"/>
      <c r="J132" s="43"/>
      <c r="K132" s="59"/>
      <c r="L132" s="9">
        <f t="shared" si="17"/>
        <v>0</v>
      </c>
      <c r="M132" s="43"/>
      <c r="N132" s="43"/>
      <c r="O132" s="43"/>
      <c r="P132" s="43"/>
      <c r="Q132" s="59"/>
      <c r="R132" s="157"/>
      <c r="S132" s="64" t="str">
        <f t="shared" si="8"/>
        <v/>
      </c>
      <c r="T132" s="69">
        <v>70</v>
      </c>
      <c r="U132" s="2"/>
      <c r="V132" s="2"/>
      <c r="W132" s="2"/>
      <c r="X132" s="2"/>
      <c r="Y132" s="2"/>
      <c r="Z132" s="2"/>
      <c r="AA132" s="2"/>
      <c r="AB132" s="2"/>
      <c r="AC132" s="2"/>
      <c r="AD132" s="2"/>
    </row>
    <row r="133" spans="1:30" s="13" customFormat="1">
      <c r="A133" s="272"/>
      <c r="B133" s="282"/>
      <c r="C133" s="15" t="s">
        <v>225</v>
      </c>
      <c r="D133" s="51" t="s">
        <v>240</v>
      </c>
      <c r="E133" s="7">
        <f t="shared" si="9"/>
        <v>0</v>
      </c>
      <c r="F133" s="9">
        <f t="shared" si="10"/>
        <v>0</v>
      </c>
      <c r="G133" s="43"/>
      <c r="H133" s="43"/>
      <c r="I133" s="43"/>
      <c r="J133" s="43"/>
      <c r="K133" s="59"/>
      <c r="L133" s="9">
        <f t="shared" si="17"/>
        <v>0</v>
      </c>
      <c r="M133" s="43"/>
      <c r="N133" s="43"/>
      <c r="O133" s="43"/>
      <c r="P133" s="43"/>
      <c r="Q133" s="59"/>
      <c r="R133" s="157"/>
      <c r="S133" s="64" t="str">
        <f t="shared" si="8"/>
        <v/>
      </c>
      <c r="T133" s="69">
        <v>70</v>
      </c>
      <c r="U133" s="2"/>
      <c r="V133" s="2"/>
      <c r="W133" s="2"/>
      <c r="X133" s="2"/>
      <c r="Y133" s="2"/>
      <c r="Z133" s="2"/>
      <c r="AA133" s="2"/>
      <c r="AB133" s="2"/>
      <c r="AC133" s="2"/>
      <c r="AD133" s="2"/>
    </row>
    <row r="134" spans="1:30" s="13" customFormat="1" ht="13.8" thickBot="1">
      <c r="A134" s="273"/>
      <c r="B134" s="283"/>
      <c r="C134" s="83" t="s">
        <v>142</v>
      </c>
      <c r="D134" s="52" t="s">
        <v>214</v>
      </c>
      <c r="E134" s="49">
        <f t="shared" si="9"/>
        <v>0</v>
      </c>
      <c r="F134" s="60">
        <f t="shared" si="10"/>
        <v>0</v>
      </c>
      <c r="G134" s="47"/>
      <c r="H134" s="47"/>
      <c r="I134" s="47"/>
      <c r="J134" s="47"/>
      <c r="K134" s="61"/>
      <c r="L134" s="60">
        <f t="shared" si="17"/>
        <v>0</v>
      </c>
      <c r="M134" s="47"/>
      <c r="N134" s="47"/>
      <c r="O134" s="47"/>
      <c r="P134" s="47"/>
      <c r="Q134" s="61"/>
      <c r="R134" s="159"/>
      <c r="S134" s="65" t="str">
        <f t="shared" si="8"/>
        <v/>
      </c>
      <c r="T134" s="70">
        <v>70</v>
      </c>
      <c r="U134" s="2"/>
      <c r="V134" s="2"/>
      <c r="W134" s="2"/>
      <c r="X134" s="2"/>
      <c r="Y134" s="2"/>
      <c r="Z134" s="2"/>
      <c r="AA134" s="2"/>
      <c r="AB134" s="2"/>
      <c r="AC134" s="2"/>
      <c r="AD134" s="2"/>
    </row>
    <row r="135" spans="1:30" s="12" customFormat="1">
      <c r="A135" s="154" t="s">
        <v>261</v>
      </c>
      <c r="B135" s="86"/>
      <c r="C135" s="85"/>
      <c r="D135" s="78"/>
      <c r="E135" s="79">
        <f t="shared" si="9"/>
        <v>0</v>
      </c>
      <c r="F135" s="80">
        <f>SUM(F136:F138)</f>
        <v>0</v>
      </c>
      <c r="G135" s="164" t="s">
        <v>216</v>
      </c>
      <c r="H135" s="164" t="s">
        <v>217</v>
      </c>
      <c r="I135" s="164" t="s">
        <v>314</v>
      </c>
      <c r="J135" s="164" t="s">
        <v>315</v>
      </c>
      <c r="K135" s="165" t="s">
        <v>316</v>
      </c>
      <c r="L135" s="80">
        <f>SUM(L136:L138)</f>
        <v>0</v>
      </c>
      <c r="M135" s="164" t="s">
        <v>216</v>
      </c>
      <c r="N135" s="164" t="s">
        <v>217</v>
      </c>
      <c r="O135" s="164" t="s">
        <v>314</v>
      </c>
      <c r="P135" s="164" t="s">
        <v>315</v>
      </c>
      <c r="Q135" s="165" t="s">
        <v>316</v>
      </c>
      <c r="R135" s="166"/>
      <c r="S135" s="81" t="str">
        <f t="shared" si="8"/>
        <v/>
      </c>
      <c r="T135" s="82">
        <v>70</v>
      </c>
    </row>
    <row r="136" spans="1:30" s="13" customFormat="1">
      <c r="A136" s="278"/>
      <c r="B136" s="279"/>
      <c r="C136" s="15" t="s">
        <v>143</v>
      </c>
      <c r="D136" s="51" t="s">
        <v>242</v>
      </c>
      <c r="E136" s="7">
        <f t="shared" si="9"/>
        <v>0</v>
      </c>
      <c r="F136" s="9">
        <f t="shared" si="10"/>
        <v>0</v>
      </c>
      <c r="G136" s="43"/>
      <c r="H136" s="43"/>
      <c r="I136" s="43"/>
      <c r="J136" s="43"/>
      <c r="K136" s="59"/>
      <c r="L136" s="9">
        <f t="shared" ref="L136:L138" si="18">SUM(M136:Q136)</f>
        <v>0</v>
      </c>
      <c r="M136" s="43"/>
      <c r="N136" s="43"/>
      <c r="O136" s="43"/>
      <c r="P136" s="43"/>
      <c r="Q136" s="59"/>
      <c r="R136" s="157"/>
      <c r="S136" s="64" t="str">
        <f t="shared" si="8"/>
        <v/>
      </c>
      <c r="T136" s="69">
        <v>70</v>
      </c>
      <c r="U136" s="2"/>
      <c r="V136" s="2"/>
      <c r="W136" s="2"/>
      <c r="X136" s="2"/>
      <c r="Y136" s="2"/>
      <c r="Z136" s="2"/>
      <c r="AA136" s="2"/>
      <c r="AB136" s="2"/>
      <c r="AC136" s="2"/>
      <c r="AD136" s="2"/>
    </row>
    <row r="137" spans="1:30" s="13" customFormat="1">
      <c r="A137" s="278"/>
      <c r="B137" s="279"/>
      <c r="C137" s="15" t="s">
        <v>144</v>
      </c>
      <c r="D137" s="51" t="s">
        <v>242</v>
      </c>
      <c r="E137" s="7">
        <f t="shared" si="9"/>
        <v>0</v>
      </c>
      <c r="F137" s="9">
        <f t="shared" si="10"/>
        <v>0</v>
      </c>
      <c r="G137" s="43"/>
      <c r="H137" s="43"/>
      <c r="I137" s="43"/>
      <c r="J137" s="43"/>
      <c r="K137" s="59"/>
      <c r="L137" s="9">
        <f t="shared" si="18"/>
        <v>0</v>
      </c>
      <c r="M137" s="43"/>
      <c r="N137" s="43"/>
      <c r="O137" s="43"/>
      <c r="P137" s="43"/>
      <c r="Q137" s="59"/>
      <c r="R137" s="157"/>
      <c r="S137" s="64" t="str">
        <f t="shared" si="8"/>
        <v/>
      </c>
      <c r="T137" s="69">
        <v>70</v>
      </c>
      <c r="U137" s="2"/>
      <c r="V137" s="2"/>
      <c r="W137" s="2"/>
      <c r="X137" s="2"/>
      <c r="Y137" s="2"/>
      <c r="Z137" s="2"/>
      <c r="AA137" s="2"/>
      <c r="AB137" s="2"/>
      <c r="AC137" s="2"/>
      <c r="AD137" s="2"/>
    </row>
    <row r="138" spans="1:30" s="13" customFormat="1" ht="13.8" thickBot="1">
      <c r="A138" s="280"/>
      <c r="B138" s="281"/>
      <c r="C138" s="83" t="s">
        <v>145</v>
      </c>
      <c r="D138" s="52" t="s">
        <v>242</v>
      </c>
      <c r="E138" s="49">
        <f t="shared" si="9"/>
        <v>0</v>
      </c>
      <c r="F138" s="60">
        <f t="shared" si="10"/>
        <v>0</v>
      </c>
      <c r="G138" s="47"/>
      <c r="H138" s="47"/>
      <c r="I138" s="47"/>
      <c r="J138" s="47"/>
      <c r="K138" s="61"/>
      <c r="L138" s="60">
        <f t="shared" si="18"/>
        <v>0</v>
      </c>
      <c r="M138" s="47"/>
      <c r="N138" s="47"/>
      <c r="O138" s="47"/>
      <c r="P138" s="47"/>
      <c r="Q138" s="61"/>
      <c r="R138" s="159"/>
      <c r="S138" s="65" t="str">
        <f t="shared" si="8"/>
        <v/>
      </c>
      <c r="T138" s="70">
        <v>70</v>
      </c>
      <c r="U138" s="2"/>
      <c r="V138" s="2"/>
      <c r="W138" s="2"/>
      <c r="X138" s="2"/>
      <c r="Y138" s="2"/>
      <c r="Z138" s="2"/>
      <c r="AA138" s="2"/>
      <c r="AB138" s="2"/>
      <c r="AC138" s="2"/>
      <c r="AD138" s="2"/>
    </row>
    <row r="139" spans="1:30" s="12" customFormat="1">
      <c r="A139" s="154" t="s">
        <v>262</v>
      </c>
      <c r="B139" s="155"/>
      <c r="C139" s="85"/>
      <c r="D139" s="78"/>
      <c r="E139" s="79">
        <f t="shared" si="9"/>
        <v>0</v>
      </c>
      <c r="F139" s="80">
        <f>SUM(F140:F145)</f>
        <v>0</v>
      </c>
      <c r="G139" s="164" t="s">
        <v>216</v>
      </c>
      <c r="H139" s="164" t="s">
        <v>217</v>
      </c>
      <c r="I139" s="164" t="s">
        <v>314</v>
      </c>
      <c r="J139" s="164" t="s">
        <v>315</v>
      </c>
      <c r="K139" s="165" t="s">
        <v>316</v>
      </c>
      <c r="L139" s="80">
        <f>SUM(L140:L145)</f>
        <v>0</v>
      </c>
      <c r="M139" s="164" t="s">
        <v>216</v>
      </c>
      <c r="N139" s="164" t="s">
        <v>217</v>
      </c>
      <c r="O139" s="164" t="s">
        <v>314</v>
      </c>
      <c r="P139" s="164" t="s">
        <v>315</v>
      </c>
      <c r="Q139" s="165" t="s">
        <v>316</v>
      </c>
      <c r="R139" s="166"/>
      <c r="S139" s="81" t="str">
        <f t="shared" si="8"/>
        <v/>
      </c>
      <c r="T139" s="82">
        <v>70</v>
      </c>
    </row>
    <row r="140" spans="1:30" s="13" customFormat="1">
      <c r="A140" s="278"/>
      <c r="B140" s="279"/>
      <c r="C140" s="15" t="s">
        <v>146</v>
      </c>
      <c r="D140" s="51" t="s">
        <v>242</v>
      </c>
      <c r="E140" s="7">
        <f t="shared" si="9"/>
        <v>0</v>
      </c>
      <c r="F140" s="9">
        <f t="shared" si="10"/>
        <v>0</v>
      </c>
      <c r="G140" s="43"/>
      <c r="H140" s="43"/>
      <c r="I140" s="43"/>
      <c r="J140" s="43"/>
      <c r="K140" s="59"/>
      <c r="L140" s="9">
        <f t="shared" ref="L140:L145" si="19">SUM(M140:Q140)</f>
        <v>0</v>
      </c>
      <c r="M140" s="43"/>
      <c r="N140" s="43"/>
      <c r="O140" s="43"/>
      <c r="P140" s="43"/>
      <c r="Q140" s="59"/>
      <c r="R140" s="157"/>
      <c r="S140" s="64" t="str">
        <f t="shared" si="8"/>
        <v/>
      </c>
      <c r="T140" s="69">
        <v>70</v>
      </c>
      <c r="U140" s="2"/>
      <c r="V140" s="2"/>
      <c r="W140" s="2"/>
      <c r="X140" s="2"/>
      <c r="Y140" s="2"/>
      <c r="Z140" s="2"/>
      <c r="AA140" s="2"/>
      <c r="AB140" s="2"/>
      <c r="AC140" s="2"/>
      <c r="AD140" s="2"/>
    </row>
    <row r="141" spans="1:30" s="13" customFormat="1">
      <c r="A141" s="278"/>
      <c r="B141" s="279"/>
      <c r="C141" s="15" t="s">
        <v>147</v>
      </c>
      <c r="D141" s="51" t="s">
        <v>242</v>
      </c>
      <c r="E141" s="7">
        <f t="shared" si="9"/>
        <v>0</v>
      </c>
      <c r="F141" s="9">
        <f t="shared" si="10"/>
        <v>0</v>
      </c>
      <c r="G141" s="43"/>
      <c r="H141" s="43"/>
      <c r="I141" s="43"/>
      <c r="J141" s="43"/>
      <c r="K141" s="59"/>
      <c r="L141" s="9">
        <f t="shared" si="19"/>
        <v>0</v>
      </c>
      <c r="M141" s="43"/>
      <c r="N141" s="43"/>
      <c r="O141" s="43"/>
      <c r="P141" s="43"/>
      <c r="Q141" s="59"/>
      <c r="R141" s="157"/>
      <c r="S141" s="64" t="str">
        <f t="shared" si="8"/>
        <v/>
      </c>
      <c r="T141" s="69">
        <v>70</v>
      </c>
      <c r="U141" s="2"/>
      <c r="V141" s="2"/>
      <c r="W141" s="2"/>
      <c r="X141" s="2"/>
      <c r="Y141" s="2"/>
      <c r="Z141" s="2"/>
      <c r="AA141" s="2"/>
      <c r="AB141" s="2"/>
      <c r="AC141" s="2"/>
      <c r="AD141" s="2"/>
    </row>
    <row r="142" spans="1:30" s="13" customFormat="1">
      <c r="A142" s="278"/>
      <c r="B142" s="279"/>
      <c r="C142" s="15" t="s">
        <v>148</v>
      </c>
      <c r="D142" s="51" t="s">
        <v>242</v>
      </c>
      <c r="E142" s="7">
        <f t="shared" si="9"/>
        <v>0</v>
      </c>
      <c r="F142" s="9">
        <f t="shared" si="10"/>
        <v>0</v>
      </c>
      <c r="G142" s="43"/>
      <c r="H142" s="43"/>
      <c r="I142" s="43"/>
      <c r="J142" s="43"/>
      <c r="K142" s="59"/>
      <c r="L142" s="9">
        <f t="shared" si="19"/>
        <v>0</v>
      </c>
      <c r="M142" s="43"/>
      <c r="N142" s="43"/>
      <c r="O142" s="43"/>
      <c r="P142" s="43"/>
      <c r="Q142" s="59"/>
      <c r="R142" s="157"/>
      <c r="S142" s="64" t="str">
        <f t="shared" ref="S142:S203" si="20">IFERROR(ROUND(F142/E142*100,1),"")</f>
        <v/>
      </c>
      <c r="T142" s="69">
        <v>70</v>
      </c>
      <c r="U142" s="2"/>
      <c r="V142" s="2"/>
      <c r="W142" s="2"/>
      <c r="X142" s="2"/>
      <c r="Y142" s="2"/>
      <c r="Z142" s="2"/>
      <c r="AA142" s="2"/>
      <c r="AB142" s="2"/>
      <c r="AC142" s="2"/>
      <c r="AD142" s="2"/>
    </row>
    <row r="143" spans="1:30" s="13" customFormat="1">
      <c r="A143" s="278"/>
      <c r="B143" s="279"/>
      <c r="C143" s="15" t="s">
        <v>149</v>
      </c>
      <c r="D143" s="51" t="s">
        <v>242</v>
      </c>
      <c r="E143" s="7">
        <f t="shared" si="9"/>
        <v>0</v>
      </c>
      <c r="F143" s="9">
        <f t="shared" si="10"/>
        <v>0</v>
      </c>
      <c r="G143" s="43"/>
      <c r="H143" s="43"/>
      <c r="I143" s="43"/>
      <c r="J143" s="43"/>
      <c r="K143" s="59"/>
      <c r="L143" s="9">
        <f t="shared" si="19"/>
        <v>0</v>
      </c>
      <c r="M143" s="43"/>
      <c r="N143" s="43"/>
      <c r="O143" s="43"/>
      <c r="P143" s="43"/>
      <c r="Q143" s="59"/>
      <c r="R143" s="157"/>
      <c r="S143" s="64" t="str">
        <f t="shared" si="20"/>
        <v/>
      </c>
      <c r="T143" s="69">
        <v>70</v>
      </c>
      <c r="U143" s="2"/>
      <c r="V143" s="2"/>
      <c r="W143" s="2"/>
      <c r="X143" s="2"/>
      <c r="Y143" s="2"/>
      <c r="Z143" s="2"/>
      <c r="AA143" s="2"/>
      <c r="AB143" s="2"/>
      <c r="AC143" s="2"/>
      <c r="AD143" s="2"/>
    </row>
    <row r="144" spans="1:30" s="13" customFormat="1">
      <c r="A144" s="278"/>
      <c r="B144" s="279"/>
      <c r="C144" s="15" t="s">
        <v>150</v>
      </c>
      <c r="D144" s="51" t="s">
        <v>242</v>
      </c>
      <c r="E144" s="7">
        <f t="shared" si="9"/>
        <v>0</v>
      </c>
      <c r="F144" s="9">
        <f t="shared" si="10"/>
        <v>0</v>
      </c>
      <c r="G144" s="43"/>
      <c r="H144" s="43"/>
      <c r="I144" s="43"/>
      <c r="J144" s="43"/>
      <c r="K144" s="59"/>
      <c r="L144" s="9">
        <f t="shared" si="19"/>
        <v>0</v>
      </c>
      <c r="M144" s="43"/>
      <c r="N144" s="43"/>
      <c r="O144" s="43"/>
      <c r="P144" s="43"/>
      <c r="Q144" s="59"/>
      <c r="R144" s="157"/>
      <c r="S144" s="64" t="str">
        <f t="shared" si="20"/>
        <v/>
      </c>
      <c r="T144" s="69">
        <v>70</v>
      </c>
      <c r="U144" s="2"/>
      <c r="V144" s="2"/>
      <c r="W144" s="2"/>
      <c r="X144" s="2"/>
      <c r="Y144" s="2"/>
      <c r="Z144" s="2"/>
      <c r="AA144" s="2"/>
      <c r="AB144" s="2"/>
      <c r="AC144" s="2"/>
      <c r="AD144" s="2"/>
    </row>
    <row r="145" spans="1:30" s="13" customFormat="1" ht="13.8" thickBot="1">
      <c r="A145" s="280"/>
      <c r="B145" s="281"/>
      <c r="C145" s="83" t="s">
        <v>151</v>
      </c>
      <c r="D145" s="52" t="s">
        <v>242</v>
      </c>
      <c r="E145" s="49">
        <f t="shared" si="9"/>
        <v>0</v>
      </c>
      <c r="F145" s="60">
        <f t="shared" si="10"/>
        <v>0</v>
      </c>
      <c r="G145" s="47"/>
      <c r="H145" s="47"/>
      <c r="I145" s="47"/>
      <c r="J145" s="47"/>
      <c r="K145" s="61"/>
      <c r="L145" s="60">
        <f t="shared" si="19"/>
        <v>0</v>
      </c>
      <c r="M145" s="47"/>
      <c r="N145" s="47"/>
      <c r="O145" s="47"/>
      <c r="P145" s="47"/>
      <c r="Q145" s="61"/>
      <c r="R145" s="159"/>
      <c r="S145" s="65" t="str">
        <f t="shared" si="20"/>
        <v/>
      </c>
      <c r="T145" s="70">
        <v>70</v>
      </c>
      <c r="U145" s="2"/>
      <c r="V145" s="2"/>
      <c r="W145" s="2"/>
      <c r="X145" s="2"/>
      <c r="Y145" s="2"/>
      <c r="Z145" s="2"/>
      <c r="AA145" s="2"/>
      <c r="AB145" s="2"/>
      <c r="AC145" s="2"/>
      <c r="AD145" s="2"/>
    </row>
    <row r="146" spans="1:30" s="12" customFormat="1">
      <c r="A146" s="154" t="s">
        <v>263</v>
      </c>
      <c r="B146" s="155"/>
      <c r="C146" s="85"/>
      <c r="D146" s="78"/>
      <c r="E146" s="79">
        <f t="shared" si="9"/>
        <v>0</v>
      </c>
      <c r="F146" s="80">
        <f>SUM(F147:F149)</f>
        <v>0</v>
      </c>
      <c r="G146" s="164" t="s">
        <v>216</v>
      </c>
      <c r="H146" s="164" t="s">
        <v>217</v>
      </c>
      <c r="I146" s="164" t="s">
        <v>314</v>
      </c>
      <c r="J146" s="164" t="s">
        <v>315</v>
      </c>
      <c r="K146" s="165" t="s">
        <v>316</v>
      </c>
      <c r="L146" s="80">
        <f>SUM(L147:L149)</f>
        <v>0</v>
      </c>
      <c r="M146" s="164" t="s">
        <v>216</v>
      </c>
      <c r="N146" s="164" t="s">
        <v>217</v>
      </c>
      <c r="O146" s="164" t="s">
        <v>314</v>
      </c>
      <c r="P146" s="164" t="s">
        <v>315</v>
      </c>
      <c r="Q146" s="165" t="s">
        <v>316</v>
      </c>
      <c r="R146" s="166"/>
      <c r="S146" s="81" t="str">
        <f t="shared" si="20"/>
        <v/>
      </c>
      <c r="T146" s="82">
        <v>70</v>
      </c>
    </row>
    <row r="147" spans="1:30" s="13" customFormat="1">
      <c r="A147" s="284"/>
      <c r="B147" s="285"/>
      <c r="C147" s="15" t="s">
        <v>152</v>
      </c>
      <c r="D147" s="51" t="s">
        <v>242</v>
      </c>
      <c r="E147" s="7">
        <f t="shared" si="9"/>
        <v>0</v>
      </c>
      <c r="F147" s="9">
        <f t="shared" si="10"/>
        <v>0</v>
      </c>
      <c r="G147" s="43"/>
      <c r="H147" s="43"/>
      <c r="I147" s="43"/>
      <c r="J147" s="43"/>
      <c r="K147" s="59"/>
      <c r="L147" s="9">
        <f t="shared" ref="L147:L148" si="21">SUM(M147:Q147)</f>
        <v>0</v>
      </c>
      <c r="M147" s="43"/>
      <c r="N147" s="43"/>
      <c r="O147" s="43"/>
      <c r="P147" s="43"/>
      <c r="Q147" s="59"/>
      <c r="R147" s="157"/>
      <c r="S147" s="64" t="str">
        <f t="shared" si="20"/>
        <v/>
      </c>
      <c r="T147" s="69">
        <v>70</v>
      </c>
      <c r="U147" s="2"/>
      <c r="V147" s="2"/>
      <c r="W147" s="2"/>
      <c r="X147" s="2"/>
      <c r="Y147" s="2"/>
      <c r="Z147" s="2"/>
      <c r="AA147" s="2"/>
      <c r="AB147" s="2"/>
      <c r="AC147" s="2"/>
      <c r="AD147" s="2"/>
    </row>
    <row r="148" spans="1:30" s="13" customFormat="1">
      <c r="A148" s="284"/>
      <c r="B148" s="285"/>
      <c r="C148" s="15" t="s">
        <v>153</v>
      </c>
      <c r="D148" s="51" t="s">
        <v>242</v>
      </c>
      <c r="E148" s="7">
        <f t="shared" si="9"/>
        <v>0</v>
      </c>
      <c r="F148" s="9">
        <f t="shared" si="10"/>
        <v>0</v>
      </c>
      <c r="G148" s="43"/>
      <c r="H148" s="43"/>
      <c r="I148" s="43"/>
      <c r="J148" s="43"/>
      <c r="K148" s="59"/>
      <c r="L148" s="9">
        <f t="shared" si="21"/>
        <v>0</v>
      </c>
      <c r="M148" s="43"/>
      <c r="N148" s="43"/>
      <c r="O148" s="43"/>
      <c r="P148" s="43"/>
      <c r="Q148" s="59"/>
      <c r="R148" s="157"/>
      <c r="S148" s="64" t="str">
        <f t="shared" si="20"/>
        <v/>
      </c>
      <c r="T148" s="69">
        <v>70</v>
      </c>
      <c r="U148" s="2"/>
      <c r="V148" s="2"/>
      <c r="W148" s="2"/>
      <c r="X148" s="2"/>
      <c r="Y148" s="2"/>
      <c r="Z148" s="2"/>
      <c r="AA148" s="2"/>
      <c r="AB148" s="2"/>
      <c r="AC148" s="2"/>
      <c r="AD148" s="2"/>
    </row>
    <row r="149" spans="1:30" s="13" customFormat="1" ht="13.8" thickBot="1">
      <c r="A149" s="286"/>
      <c r="B149" s="287"/>
      <c r="C149" s="83" t="s">
        <v>154</v>
      </c>
      <c r="D149" s="52" t="s">
        <v>242</v>
      </c>
      <c r="E149" s="49">
        <f t="shared" ref="E149:E203" si="22">F149+L149</f>
        <v>0</v>
      </c>
      <c r="F149" s="60">
        <f t="shared" ref="F149:F190" si="23">SUM(G149:K149)</f>
        <v>0</v>
      </c>
      <c r="G149" s="47"/>
      <c r="H149" s="47"/>
      <c r="I149" s="47"/>
      <c r="J149" s="47"/>
      <c r="K149" s="61"/>
      <c r="L149" s="60">
        <f t="shared" ref="L149" si="24">SUM(M149:Q149)</f>
        <v>0</v>
      </c>
      <c r="M149" s="47"/>
      <c r="N149" s="47"/>
      <c r="O149" s="47"/>
      <c r="P149" s="47"/>
      <c r="Q149" s="61"/>
      <c r="R149" s="159"/>
      <c r="S149" s="65" t="str">
        <f t="shared" si="20"/>
        <v/>
      </c>
      <c r="T149" s="70">
        <v>70</v>
      </c>
      <c r="U149" s="2"/>
      <c r="V149" s="2"/>
      <c r="W149" s="2"/>
      <c r="X149" s="2"/>
      <c r="Y149" s="2"/>
      <c r="Z149" s="2"/>
      <c r="AA149" s="2"/>
      <c r="AB149" s="2"/>
      <c r="AC149" s="2"/>
      <c r="AD149" s="2"/>
    </row>
    <row r="150" spans="1:30" s="12" customFormat="1">
      <c r="A150" s="87" t="s">
        <v>264</v>
      </c>
      <c r="B150" s="88"/>
      <c r="C150" s="85"/>
      <c r="D150" s="78"/>
      <c r="E150" s="79">
        <f t="shared" si="22"/>
        <v>0</v>
      </c>
      <c r="F150" s="80">
        <f>SUM(F151:F154)</f>
        <v>0</v>
      </c>
      <c r="G150" s="164" t="s">
        <v>216</v>
      </c>
      <c r="H150" s="164" t="s">
        <v>217</v>
      </c>
      <c r="I150" s="164" t="s">
        <v>314</v>
      </c>
      <c r="J150" s="164" t="s">
        <v>315</v>
      </c>
      <c r="K150" s="165" t="s">
        <v>316</v>
      </c>
      <c r="L150" s="80">
        <f>SUM(L151:L154)</f>
        <v>0</v>
      </c>
      <c r="M150" s="164" t="s">
        <v>216</v>
      </c>
      <c r="N150" s="164" t="s">
        <v>217</v>
      </c>
      <c r="O150" s="164" t="s">
        <v>314</v>
      </c>
      <c r="P150" s="164" t="s">
        <v>315</v>
      </c>
      <c r="Q150" s="165" t="s">
        <v>316</v>
      </c>
      <c r="R150" s="166"/>
      <c r="S150" s="81" t="str">
        <f t="shared" si="20"/>
        <v/>
      </c>
      <c r="T150" s="82">
        <v>70</v>
      </c>
    </row>
    <row r="151" spans="1:30" s="13" customFormat="1">
      <c r="A151" s="278"/>
      <c r="B151" s="279"/>
      <c r="C151" s="15" t="s">
        <v>155</v>
      </c>
      <c r="D151" s="51" t="s">
        <v>242</v>
      </c>
      <c r="E151" s="7">
        <f t="shared" si="22"/>
        <v>0</v>
      </c>
      <c r="F151" s="9">
        <f t="shared" si="23"/>
        <v>0</v>
      </c>
      <c r="G151" s="43"/>
      <c r="H151" s="43"/>
      <c r="I151" s="43"/>
      <c r="J151" s="43"/>
      <c r="K151" s="59"/>
      <c r="L151" s="9">
        <f t="shared" ref="L151:L154" si="25">SUM(M151:Q151)</f>
        <v>0</v>
      </c>
      <c r="M151" s="43"/>
      <c r="N151" s="43"/>
      <c r="O151" s="43"/>
      <c r="P151" s="43"/>
      <c r="Q151" s="59"/>
      <c r="R151" s="157"/>
      <c r="S151" s="64" t="str">
        <f t="shared" si="20"/>
        <v/>
      </c>
      <c r="T151" s="69">
        <v>70</v>
      </c>
      <c r="U151" s="2"/>
      <c r="V151" s="2"/>
      <c r="W151" s="2"/>
      <c r="X151" s="2"/>
      <c r="Y151" s="2"/>
      <c r="Z151" s="2"/>
      <c r="AA151" s="2"/>
      <c r="AB151" s="2"/>
      <c r="AC151" s="2"/>
      <c r="AD151" s="2"/>
    </row>
    <row r="152" spans="1:30" s="13" customFormat="1">
      <c r="A152" s="278"/>
      <c r="B152" s="279"/>
      <c r="C152" s="15" t="s">
        <v>156</v>
      </c>
      <c r="D152" s="51" t="s">
        <v>242</v>
      </c>
      <c r="E152" s="7">
        <f t="shared" si="22"/>
        <v>0</v>
      </c>
      <c r="F152" s="9">
        <f t="shared" si="23"/>
        <v>0</v>
      </c>
      <c r="G152" s="43"/>
      <c r="H152" s="43"/>
      <c r="I152" s="43"/>
      <c r="J152" s="43"/>
      <c r="K152" s="59"/>
      <c r="L152" s="9">
        <f t="shared" si="25"/>
        <v>0</v>
      </c>
      <c r="M152" s="43"/>
      <c r="N152" s="43"/>
      <c r="O152" s="43"/>
      <c r="P152" s="43"/>
      <c r="Q152" s="59"/>
      <c r="R152" s="157"/>
      <c r="S152" s="64" t="str">
        <f t="shared" si="20"/>
        <v/>
      </c>
      <c r="T152" s="69">
        <v>70</v>
      </c>
      <c r="U152" s="2"/>
      <c r="V152" s="2"/>
      <c r="W152" s="2"/>
      <c r="X152" s="2"/>
      <c r="Y152" s="2"/>
      <c r="Z152" s="2"/>
      <c r="AA152" s="2"/>
      <c r="AB152" s="2"/>
      <c r="AC152" s="2"/>
      <c r="AD152" s="2"/>
    </row>
    <row r="153" spans="1:30" s="13" customFormat="1">
      <c r="A153" s="278"/>
      <c r="B153" s="279"/>
      <c r="C153" s="15" t="s">
        <v>157</v>
      </c>
      <c r="D153" s="51" t="s">
        <v>242</v>
      </c>
      <c r="E153" s="7">
        <f t="shared" si="22"/>
        <v>0</v>
      </c>
      <c r="F153" s="9">
        <f t="shared" si="23"/>
        <v>0</v>
      </c>
      <c r="G153" s="43"/>
      <c r="H153" s="43"/>
      <c r="I153" s="43"/>
      <c r="J153" s="43"/>
      <c r="K153" s="59"/>
      <c r="L153" s="9">
        <f t="shared" si="25"/>
        <v>0</v>
      </c>
      <c r="M153" s="43"/>
      <c r="N153" s="43"/>
      <c r="O153" s="43"/>
      <c r="P153" s="43"/>
      <c r="Q153" s="59"/>
      <c r="R153" s="157"/>
      <c r="S153" s="64" t="str">
        <f t="shared" si="20"/>
        <v/>
      </c>
      <c r="T153" s="69">
        <v>70</v>
      </c>
      <c r="U153" s="2"/>
      <c r="V153" s="2"/>
      <c r="W153" s="2"/>
      <c r="X153" s="2"/>
      <c r="Y153" s="2"/>
      <c r="Z153" s="2"/>
      <c r="AA153" s="2"/>
      <c r="AB153" s="2"/>
      <c r="AC153" s="2"/>
      <c r="AD153" s="2"/>
    </row>
    <row r="154" spans="1:30" s="13" customFormat="1" ht="13.8" thickBot="1">
      <c r="A154" s="280"/>
      <c r="B154" s="281"/>
      <c r="C154" s="83" t="s">
        <v>158</v>
      </c>
      <c r="D154" s="52" t="s">
        <v>242</v>
      </c>
      <c r="E154" s="49">
        <f t="shared" si="22"/>
        <v>0</v>
      </c>
      <c r="F154" s="60">
        <f t="shared" si="23"/>
        <v>0</v>
      </c>
      <c r="G154" s="47"/>
      <c r="H154" s="47"/>
      <c r="I154" s="47"/>
      <c r="J154" s="47"/>
      <c r="K154" s="61"/>
      <c r="L154" s="60">
        <f t="shared" si="25"/>
        <v>0</v>
      </c>
      <c r="M154" s="47"/>
      <c r="N154" s="47"/>
      <c r="O154" s="47"/>
      <c r="P154" s="47"/>
      <c r="Q154" s="61"/>
      <c r="R154" s="159"/>
      <c r="S154" s="65" t="str">
        <f t="shared" si="20"/>
        <v/>
      </c>
      <c r="T154" s="70">
        <v>70</v>
      </c>
      <c r="U154" s="2"/>
      <c r="V154" s="2"/>
      <c r="W154" s="2"/>
      <c r="X154" s="2"/>
      <c r="Y154" s="2"/>
      <c r="Z154" s="2"/>
      <c r="AA154" s="2"/>
      <c r="AB154" s="2"/>
      <c r="AC154" s="2"/>
      <c r="AD154" s="2"/>
    </row>
    <row r="155" spans="1:30" s="12" customFormat="1">
      <c r="A155" s="154" t="s">
        <v>265</v>
      </c>
      <c r="B155" s="155"/>
      <c r="C155" s="85"/>
      <c r="D155" s="78"/>
      <c r="E155" s="79">
        <f t="shared" si="22"/>
        <v>0</v>
      </c>
      <c r="F155" s="80">
        <f>SUM(F156:F159)</f>
        <v>0</v>
      </c>
      <c r="G155" s="164" t="s">
        <v>216</v>
      </c>
      <c r="H155" s="164" t="s">
        <v>217</v>
      </c>
      <c r="I155" s="164" t="s">
        <v>314</v>
      </c>
      <c r="J155" s="164" t="s">
        <v>315</v>
      </c>
      <c r="K155" s="165" t="s">
        <v>316</v>
      </c>
      <c r="L155" s="80">
        <f>SUM(L156:L159)</f>
        <v>0</v>
      </c>
      <c r="M155" s="164" t="s">
        <v>216</v>
      </c>
      <c r="N155" s="164" t="s">
        <v>217</v>
      </c>
      <c r="O155" s="164" t="s">
        <v>314</v>
      </c>
      <c r="P155" s="164" t="s">
        <v>315</v>
      </c>
      <c r="Q155" s="165" t="s">
        <v>316</v>
      </c>
      <c r="R155" s="166"/>
      <c r="S155" s="81" t="str">
        <f t="shared" si="20"/>
        <v/>
      </c>
      <c r="T155" s="82">
        <v>70</v>
      </c>
    </row>
    <row r="156" spans="1:30" s="13" customFormat="1">
      <c r="A156" s="278"/>
      <c r="B156" s="279"/>
      <c r="C156" s="15" t="s">
        <v>159</v>
      </c>
      <c r="D156" s="51" t="s">
        <v>242</v>
      </c>
      <c r="E156" s="7">
        <f t="shared" si="22"/>
        <v>0</v>
      </c>
      <c r="F156" s="9">
        <f t="shared" si="23"/>
        <v>0</v>
      </c>
      <c r="G156" s="43"/>
      <c r="H156" s="43"/>
      <c r="I156" s="43"/>
      <c r="J156" s="43"/>
      <c r="K156" s="59"/>
      <c r="L156" s="9">
        <f t="shared" ref="L156:L159" si="26">SUM(M156:Q156)</f>
        <v>0</v>
      </c>
      <c r="M156" s="43"/>
      <c r="N156" s="43"/>
      <c r="O156" s="43"/>
      <c r="P156" s="43"/>
      <c r="Q156" s="59"/>
      <c r="R156" s="157"/>
      <c r="S156" s="64" t="str">
        <f t="shared" si="20"/>
        <v/>
      </c>
      <c r="T156" s="69">
        <v>70</v>
      </c>
      <c r="U156" s="2"/>
      <c r="V156" s="2"/>
      <c r="W156" s="2"/>
      <c r="X156" s="2"/>
      <c r="Y156" s="2"/>
      <c r="Z156" s="2"/>
      <c r="AA156" s="2"/>
      <c r="AB156" s="2"/>
      <c r="AC156" s="2"/>
      <c r="AD156" s="2"/>
    </row>
    <row r="157" spans="1:30" s="13" customFormat="1">
      <c r="A157" s="278"/>
      <c r="B157" s="279"/>
      <c r="C157" s="15" t="s">
        <v>160</v>
      </c>
      <c r="D157" s="51" t="s">
        <v>242</v>
      </c>
      <c r="E157" s="7">
        <f t="shared" si="22"/>
        <v>0</v>
      </c>
      <c r="F157" s="9">
        <f t="shared" si="23"/>
        <v>0</v>
      </c>
      <c r="G157" s="43"/>
      <c r="H157" s="43"/>
      <c r="I157" s="43"/>
      <c r="J157" s="43"/>
      <c r="K157" s="59"/>
      <c r="L157" s="9">
        <f t="shared" si="26"/>
        <v>0</v>
      </c>
      <c r="M157" s="43"/>
      <c r="N157" s="43"/>
      <c r="O157" s="43"/>
      <c r="P157" s="43"/>
      <c r="Q157" s="59"/>
      <c r="R157" s="157"/>
      <c r="S157" s="64" t="str">
        <f t="shared" si="20"/>
        <v/>
      </c>
      <c r="T157" s="69">
        <v>70</v>
      </c>
      <c r="U157" s="2"/>
      <c r="V157" s="2"/>
      <c r="W157" s="2"/>
      <c r="X157" s="2"/>
      <c r="Y157" s="2"/>
      <c r="Z157" s="2"/>
      <c r="AA157" s="2"/>
      <c r="AB157" s="2"/>
      <c r="AC157" s="2"/>
      <c r="AD157" s="2"/>
    </row>
    <row r="158" spans="1:30" s="13" customFormat="1" ht="21.6">
      <c r="A158" s="278"/>
      <c r="B158" s="279"/>
      <c r="C158" s="17" t="s">
        <v>198</v>
      </c>
      <c r="D158" s="51" t="s">
        <v>214</v>
      </c>
      <c r="E158" s="7">
        <f t="shared" si="22"/>
        <v>0</v>
      </c>
      <c r="F158" s="9">
        <f t="shared" si="23"/>
        <v>0</v>
      </c>
      <c r="G158" s="43"/>
      <c r="H158" s="43"/>
      <c r="I158" s="43"/>
      <c r="J158" s="43"/>
      <c r="K158" s="59"/>
      <c r="L158" s="9">
        <f t="shared" si="26"/>
        <v>0</v>
      </c>
      <c r="M158" s="43"/>
      <c r="N158" s="43"/>
      <c r="O158" s="43"/>
      <c r="P158" s="43"/>
      <c r="Q158" s="59"/>
      <c r="R158" s="157"/>
      <c r="S158" s="64" t="str">
        <f t="shared" si="20"/>
        <v/>
      </c>
      <c r="T158" s="69">
        <v>70</v>
      </c>
      <c r="U158" s="2"/>
      <c r="V158" s="2"/>
      <c r="W158" s="2"/>
      <c r="X158" s="2"/>
      <c r="Y158" s="2"/>
      <c r="Z158" s="2"/>
      <c r="AA158" s="2"/>
      <c r="AB158" s="2"/>
      <c r="AC158" s="2"/>
      <c r="AD158" s="2"/>
    </row>
    <row r="159" spans="1:30" s="13" customFormat="1" ht="13.8" thickBot="1">
      <c r="A159" s="280"/>
      <c r="B159" s="281"/>
      <c r="C159" s="83" t="s">
        <v>161</v>
      </c>
      <c r="D159" s="52" t="s">
        <v>214</v>
      </c>
      <c r="E159" s="49">
        <f t="shared" si="22"/>
        <v>0</v>
      </c>
      <c r="F159" s="60">
        <f t="shared" si="23"/>
        <v>0</v>
      </c>
      <c r="G159" s="47"/>
      <c r="H159" s="47"/>
      <c r="I159" s="47"/>
      <c r="J159" s="47"/>
      <c r="K159" s="61"/>
      <c r="L159" s="60">
        <f t="shared" si="26"/>
        <v>0</v>
      </c>
      <c r="M159" s="47"/>
      <c r="N159" s="47"/>
      <c r="O159" s="47"/>
      <c r="P159" s="47"/>
      <c r="Q159" s="61"/>
      <c r="R159" s="159"/>
      <c r="S159" s="65" t="str">
        <f t="shared" si="20"/>
        <v/>
      </c>
      <c r="T159" s="70">
        <v>70</v>
      </c>
      <c r="U159" s="2"/>
      <c r="V159" s="2"/>
      <c r="W159" s="2"/>
      <c r="X159" s="2"/>
      <c r="Y159" s="2"/>
      <c r="Z159" s="2"/>
      <c r="AA159" s="2"/>
      <c r="AB159" s="2"/>
      <c r="AC159" s="2"/>
      <c r="AD159" s="2"/>
    </row>
    <row r="160" spans="1:30" s="12" customFormat="1">
      <c r="A160" s="274" t="s">
        <v>266</v>
      </c>
      <c r="B160" s="275"/>
      <c r="C160" s="89"/>
      <c r="D160" s="90"/>
      <c r="E160" s="79">
        <f t="shared" si="22"/>
        <v>0</v>
      </c>
      <c r="F160" s="80">
        <f>F161</f>
        <v>0</v>
      </c>
      <c r="G160" s="164" t="s">
        <v>216</v>
      </c>
      <c r="H160" s="164" t="s">
        <v>217</v>
      </c>
      <c r="I160" s="164" t="s">
        <v>314</v>
      </c>
      <c r="J160" s="164" t="s">
        <v>315</v>
      </c>
      <c r="K160" s="165" t="s">
        <v>316</v>
      </c>
      <c r="L160" s="80">
        <f>L161</f>
        <v>0</v>
      </c>
      <c r="M160" s="164" t="s">
        <v>216</v>
      </c>
      <c r="N160" s="164" t="s">
        <v>217</v>
      </c>
      <c r="O160" s="164" t="s">
        <v>314</v>
      </c>
      <c r="P160" s="164" t="s">
        <v>315</v>
      </c>
      <c r="Q160" s="165" t="s">
        <v>316</v>
      </c>
      <c r="R160" s="166"/>
      <c r="S160" s="81" t="str">
        <f t="shared" si="20"/>
        <v/>
      </c>
      <c r="T160" s="82">
        <v>70</v>
      </c>
    </row>
    <row r="161" spans="1:30" s="13" customFormat="1" ht="13.8" thickBot="1">
      <c r="A161" s="280"/>
      <c r="B161" s="281"/>
      <c r="C161" s="83" t="s">
        <v>162</v>
      </c>
      <c r="D161" s="91" t="s">
        <v>242</v>
      </c>
      <c r="E161" s="49">
        <f t="shared" si="22"/>
        <v>0</v>
      </c>
      <c r="F161" s="60">
        <f t="shared" ref="F161" si="27">SUM(G161:K161)</f>
        <v>0</v>
      </c>
      <c r="G161" s="92"/>
      <c r="H161" s="92"/>
      <c r="I161" s="92"/>
      <c r="J161" s="92"/>
      <c r="K161" s="93"/>
      <c r="L161" s="60">
        <f t="shared" ref="L161" si="28">SUM(M161:Q161)</f>
        <v>0</v>
      </c>
      <c r="M161" s="92"/>
      <c r="N161" s="92"/>
      <c r="O161" s="92"/>
      <c r="P161" s="92"/>
      <c r="Q161" s="93"/>
      <c r="R161" s="159"/>
      <c r="S161" s="65" t="str">
        <f t="shared" si="20"/>
        <v/>
      </c>
      <c r="T161" s="70">
        <v>70</v>
      </c>
      <c r="U161" s="2"/>
      <c r="V161" s="2"/>
      <c r="W161" s="2"/>
      <c r="X161" s="2"/>
      <c r="Y161" s="2"/>
      <c r="Z161" s="2"/>
      <c r="AA161" s="2"/>
      <c r="AB161" s="2"/>
      <c r="AC161" s="2"/>
      <c r="AD161" s="2"/>
    </row>
    <row r="162" spans="1:30" s="12" customFormat="1">
      <c r="A162" s="274" t="s">
        <v>267</v>
      </c>
      <c r="B162" s="275"/>
      <c r="C162" s="94"/>
      <c r="D162" s="90"/>
      <c r="E162" s="79">
        <f t="shared" si="22"/>
        <v>0</v>
      </c>
      <c r="F162" s="80">
        <f>F163</f>
        <v>0</v>
      </c>
      <c r="G162" s="164" t="s">
        <v>216</v>
      </c>
      <c r="H162" s="164" t="s">
        <v>217</v>
      </c>
      <c r="I162" s="164" t="s">
        <v>314</v>
      </c>
      <c r="J162" s="164" t="s">
        <v>315</v>
      </c>
      <c r="K162" s="165" t="s">
        <v>316</v>
      </c>
      <c r="L162" s="80">
        <f>L163</f>
        <v>0</v>
      </c>
      <c r="M162" s="164" t="s">
        <v>216</v>
      </c>
      <c r="N162" s="164" t="s">
        <v>217</v>
      </c>
      <c r="O162" s="164" t="s">
        <v>314</v>
      </c>
      <c r="P162" s="164" t="s">
        <v>315</v>
      </c>
      <c r="Q162" s="165" t="s">
        <v>316</v>
      </c>
      <c r="R162" s="166"/>
      <c r="S162" s="81" t="str">
        <f t="shared" si="20"/>
        <v/>
      </c>
      <c r="T162" s="82">
        <v>70</v>
      </c>
    </row>
    <row r="163" spans="1:30" s="13" customFormat="1" ht="13.8" thickBot="1">
      <c r="A163" s="280"/>
      <c r="B163" s="281"/>
      <c r="C163" s="56" t="s">
        <v>163</v>
      </c>
      <c r="D163" s="91" t="s">
        <v>214</v>
      </c>
      <c r="E163" s="49">
        <f t="shared" si="22"/>
        <v>0</v>
      </c>
      <c r="F163" s="60">
        <f t="shared" si="23"/>
        <v>0</v>
      </c>
      <c r="G163" s="92"/>
      <c r="H163" s="92"/>
      <c r="I163" s="92"/>
      <c r="J163" s="92"/>
      <c r="K163" s="93"/>
      <c r="L163" s="60">
        <f t="shared" ref="L163" si="29">SUM(M163:Q163)</f>
        <v>0</v>
      </c>
      <c r="M163" s="92"/>
      <c r="N163" s="92"/>
      <c r="O163" s="92"/>
      <c r="P163" s="92"/>
      <c r="Q163" s="93"/>
      <c r="R163" s="159"/>
      <c r="S163" s="65" t="str">
        <f t="shared" si="20"/>
        <v/>
      </c>
      <c r="T163" s="70">
        <v>70</v>
      </c>
      <c r="U163" s="2"/>
      <c r="V163" s="2"/>
      <c r="W163" s="2"/>
      <c r="X163" s="2"/>
      <c r="Y163" s="2"/>
      <c r="Z163" s="2"/>
      <c r="AA163" s="2"/>
      <c r="AB163" s="2"/>
      <c r="AC163" s="2"/>
      <c r="AD163" s="2"/>
    </row>
    <row r="164" spans="1:30" s="12" customFormat="1">
      <c r="A164" s="154" t="s">
        <v>268</v>
      </c>
      <c r="B164" s="155"/>
      <c r="C164" s="85"/>
      <c r="D164" s="78"/>
      <c r="E164" s="79">
        <f t="shared" si="22"/>
        <v>0</v>
      </c>
      <c r="F164" s="80">
        <f>SUM(F165:F168)</f>
        <v>0</v>
      </c>
      <c r="G164" s="164" t="s">
        <v>216</v>
      </c>
      <c r="H164" s="164" t="s">
        <v>217</v>
      </c>
      <c r="I164" s="164" t="s">
        <v>314</v>
      </c>
      <c r="J164" s="164" t="s">
        <v>315</v>
      </c>
      <c r="K164" s="165" t="s">
        <v>316</v>
      </c>
      <c r="L164" s="80">
        <f>SUM(L165:L168)</f>
        <v>0</v>
      </c>
      <c r="M164" s="164" t="s">
        <v>216</v>
      </c>
      <c r="N164" s="164" t="s">
        <v>217</v>
      </c>
      <c r="O164" s="164" t="s">
        <v>314</v>
      </c>
      <c r="P164" s="164" t="s">
        <v>315</v>
      </c>
      <c r="Q164" s="165" t="s">
        <v>316</v>
      </c>
      <c r="R164" s="166"/>
      <c r="S164" s="81" t="str">
        <f t="shared" si="20"/>
        <v/>
      </c>
      <c r="T164" s="82">
        <v>70</v>
      </c>
    </row>
    <row r="165" spans="1:30" s="13" customFormat="1">
      <c r="A165" s="278"/>
      <c r="B165" s="279"/>
      <c r="C165" s="15" t="s">
        <v>164</v>
      </c>
      <c r="D165" s="51" t="s">
        <v>248</v>
      </c>
      <c r="E165" s="7">
        <f t="shared" si="22"/>
        <v>0</v>
      </c>
      <c r="F165" s="9">
        <f t="shared" si="23"/>
        <v>0</v>
      </c>
      <c r="G165" s="43"/>
      <c r="H165" s="43"/>
      <c r="I165" s="43"/>
      <c r="J165" s="43"/>
      <c r="K165" s="59"/>
      <c r="L165" s="9">
        <f t="shared" ref="L165:L168" si="30">SUM(M165:Q165)</f>
        <v>0</v>
      </c>
      <c r="M165" s="43"/>
      <c r="N165" s="43"/>
      <c r="O165" s="43"/>
      <c r="P165" s="43"/>
      <c r="Q165" s="59"/>
      <c r="R165" s="157"/>
      <c r="S165" s="64" t="str">
        <f t="shared" si="20"/>
        <v/>
      </c>
      <c r="T165" s="69">
        <v>70</v>
      </c>
      <c r="U165" s="2"/>
      <c r="V165" s="2"/>
      <c r="W165" s="2"/>
      <c r="X165" s="2"/>
      <c r="Y165" s="2"/>
      <c r="Z165" s="2"/>
      <c r="AA165" s="2"/>
      <c r="AB165" s="2"/>
      <c r="AC165" s="2"/>
      <c r="AD165" s="2"/>
    </row>
    <row r="166" spans="1:30" s="13" customFormat="1">
      <c r="A166" s="278"/>
      <c r="B166" s="279"/>
      <c r="C166" s="15" t="s">
        <v>165</v>
      </c>
      <c r="D166" s="51" t="s">
        <v>248</v>
      </c>
      <c r="E166" s="7">
        <f t="shared" si="22"/>
        <v>0</v>
      </c>
      <c r="F166" s="9">
        <f t="shared" si="23"/>
        <v>0</v>
      </c>
      <c r="G166" s="43"/>
      <c r="H166" s="43"/>
      <c r="I166" s="43"/>
      <c r="J166" s="43"/>
      <c r="K166" s="59"/>
      <c r="L166" s="9">
        <f t="shared" si="30"/>
        <v>0</v>
      </c>
      <c r="M166" s="43"/>
      <c r="N166" s="43"/>
      <c r="O166" s="43"/>
      <c r="P166" s="43"/>
      <c r="Q166" s="59"/>
      <c r="R166" s="157"/>
      <c r="S166" s="64" t="str">
        <f t="shared" si="20"/>
        <v/>
      </c>
      <c r="T166" s="69">
        <v>70</v>
      </c>
      <c r="U166" s="2"/>
      <c r="V166" s="2"/>
      <c r="W166" s="2"/>
      <c r="X166" s="2"/>
      <c r="Y166" s="2"/>
      <c r="Z166" s="2"/>
      <c r="AA166" s="2"/>
      <c r="AB166" s="2"/>
      <c r="AC166" s="2"/>
      <c r="AD166" s="2"/>
    </row>
    <row r="167" spans="1:30" s="13" customFormat="1">
      <c r="A167" s="278"/>
      <c r="B167" s="279"/>
      <c r="C167" s="15" t="s">
        <v>166</v>
      </c>
      <c r="D167" s="51" t="s">
        <v>240</v>
      </c>
      <c r="E167" s="7">
        <f t="shared" si="22"/>
        <v>0</v>
      </c>
      <c r="F167" s="9">
        <f t="shared" si="23"/>
        <v>0</v>
      </c>
      <c r="G167" s="43"/>
      <c r="H167" s="43"/>
      <c r="I167" s="43"/>
      <c r="J167" s="43"/>
      <c r="K167" s="59"/>
      <c r="L167" s="9">
        <f t="shared" si="30"/>
        <v>0</v>
      </c>
      <c r="M167" s="43"/>
      <c r="N167" s="43"/>
      <c r="O167" s="43"/>
      <c r="P167" s="43"/>
      <c r="Q167" s="59"/>
      <c r="R167" s="157"/>
      <c r="S167" s="64" t="str">
        <f t="shared" si="20"/>
        <v/>
      </c>
      <c r="T167" s="69">
        <v>70</v>
      </c>
      <c r="U167" s="2"/>
      <c r="V167" s="2"/>
      <c r="W167" s="2"/>
      <c r="X167" s="2"/>
      <c r="Y167" s="2"/>
      <c r="Z167" s="2"/>
      <c r="AA167" s="2"/>
      <c r="AB167" s="2"/>
      <c r="AC167" s="2"/>
      <c r="AD167" s="2"/>
    </row>
    <row r="168" spans="1:30" s="13" customFormat="1" ht="13.8" thickBot="1">
      <c r="A168" s="280"/>
      <c r="B168" s="281"/>
      <c r="C168" s="83" t="s">
        <v>167</v>
      </c>
      <c r="D168" s="52" t="s">
        <v>249</v>
      </c>
      <c r="E168" s="49">
        <f t="shared" si="22"/>
        <v>0</v>
      </c>
      <c r="F168" s="60">
        <f t="shared" si="23"/>
        <v>0</v>
      </c>
      <c r="G168" s="47"/>
      <c r="H168" s="47"/>
      <c r="I168" s="47"/>
      <c r="J168" s="47"/>
      <c r="K168" s="61"/>
      <c r="L168" s="60">
        <f t="shared" si="30"/>
        <v>0</v>
      </c>
      <c r="M168" s="47"/>
      <c r="N168" s="47"/>
      <c r="O168" s="47"/>
      <c r="P168" s="47"/>
      <c r="Q168" s="61"/>
      <c r="R168" s="159"/>
      <c r="S168" s="65" t="str">
        <f t="shared" si="20"/>
        <v/>
      </c>
      <c r="T168" s="70">
        <v>70</v>
      </c>
      <c r="U168" s="2"/>
      <c r="V168" s="2"/>
      <c r="W168" s="2"/>
      <c r="X168" s="2"/>
      <c r="Y168" s="2"/>
      <c r="Z168" s="2"/>
      <c r="AA168" s="2"/>
      <c r="AB168" s="2"/>
      <c r="AC168" s="2"/>
      <c r="AD168" s="2"/>
    </row>
    <row r="169" spans="1:30" s="12" customFormat="1">
      <c r="A169" s="154" t="s">
        <v>269</v>
      </c>
      <c r="B169" s="155"/>
      <c r="C169" s="85"/>
      <c r="D169" s="78"/>
      <c r="E169" s="79">
        <f t="shared" si="22"/>
        <v>0</v>
      </c>
      <c r="F169" s="80">
        <f>SUM(F170:F180)</f>
        <v>0</v>
      </c>
      <c r="G169" s="164" t="s">
        <v>216</v>
      </c>
      <c r="H169" s="164" t="s">
        <v>217</v>
      </c>
      <c r="I169" s="164" t="s">
        <v>314</v>
      </c>
      <c r="J169" s="164" t="s">
        <v>315</v>
      </c>
      <c r="K169" s="165" t="s">
        <v>316</v>
      </c>
      <c r="L169" s="80">
        <f>SUM(L170:L180)</f>
        <v>0</v>
      </c>
      <c r="M169" s="164" t="s">
        <v>216</v>
      </c>
      <c r="N169" s="164" t="s">
        <v>217</v>
      </c>
      <c r="O169" s="164" t="s">
        <v>314</v>
      </c>
      <c r="P169" s="164" t="s">
        <v>315</v>
      </c>
      <c r="Q169" s="165" t="s">
        <v>316</v>
      </c>
      <c r="R169" s="166"/>
      <c r="S169" s="81" t="str">
        <f t="shared" si="20"/>
        <v/>
      </c>
      <c r="T169" s="82">
        <v>70</v>
      </c>
    </row>
    <row r="170" spans="1:30" s="13" customFormat="1">
      <c r="A170" s="278"/>
      <c r="B170" s="279"/>
      <c r="C170" s="15" t="s">
        <v>168</v>
      </c>
      <c r="D170" s="51" t="s">
        <v>211</v>
      </c>
      <c r="E170" s="7">
        <f t="shared" si="22"/>
        <v>0</v>
      </c>
      <c r="F170" s="9">
        <f t="shared" si="23"/>
        <v>0</v>
      </c>
      <c r="G170" s="43"/>
      <c r="H170" s="43"/>
      <c r="I170" s="43"/>
      <c r="J170" s="43"/>
      <c r="K170" s="59"/>
      <c r="L170" s="9">
        <f t="shared" ref="L170:L172" si="31">SUM(M170:Q170)</f>
        <v>0</v>
      </c>
      <c r="M170" s="43"/>
      <c r="N170" s="43"/>
      <c r="O170" s="43"/>
      <c r="P170" s="43"/>
      <c r="Q170" s="59"/>
      <c r="R170" s="157"/>
      <c r="S170" s="64" t="str">
        <f t="shared" si="20"/>
        <v/>
      </c>
      <c r="T170" s="69">
        <v>70</v>
      </c>
      <c r="U170" s="2"/>
      <c r="V170" s="2"/>
      <c r="W170" s="2"/>
      <c r="X170" s="2"/>
      <c r="Y170" s="2"/>
      <c r="Z170" s="2"/>
      <c r="AA170" s="2"/>
      <c r="AB170" s="2"/>
      <c r="AC170" s="2"/>
      <c r="AD170" s="2"/>
    </row>
    <row r="171" spans="1:30" s="13" customFormat="1">
      <c r="A171" s="278"/>
      <c r="B171" s="279"/>
      <c r="C171" s="15" t="s">
        <v>169</v>
      </c>
      <c r="D171" s="51" t="s">
        <v>211</v>
      </c>
      <c r="E171" s="7">
        <f t="shared" si="22"/>
        <v>0</v>
      </c>
      <c r="F171" s="9">
        <f t="shared" si="23"/>
        <v>0</v>
      </c>
      <c r="G171" s="43"/>
      <c r="H171" s="43"/>
      <c r="I171" s="43"/>
      <c r="J171" s="43"/>
      <c r="K171" s="59"/>
      <c r="L171" s="9">
        <f t="shared" si="31"/>
        <v>0</v>
      </c>
      <c r="M171" s="43"/>
      <c r="N171" s="43"/>
      <c r="O171" s="43"/>
      <c r="P171" s="43"/>
      <c r="Q171" s="59"/>
      <c r="R171" s="157"/>
      <c r="S171" s="64" t="str">
        <f t="shared" si="20"/>
        <v/>
      </c>
      <c r="T171" s="69">
        <v>70</v>
      </c>
      <c r="U171" s="2"/>
      <c r="V171" s="2"/>
      <c r="W171" s="2"/>
      <c r="X171" s="2"/>
      <c r="Y171" s="2"/>
      <c r="Z171" s="2"/>
      <c r="AA171" s="2"/>
      <c r="AB171" s="2"/>
      <c r="AC171" s="2"/>
      <c r="AD171" s="2"/>
    </row>
    <row r="172" spans="1:30" s="13" customFormat="1">
      <c r="A172" s="278"/>
      <c r="B172" s="279"/>
      <c r="C172" s="15" t="s">
        <v>170</v>
      </c>
      <c r="D172" s="51" t="s">
        <v>211</v>
      </c>
      <c r="E172" s="7">
        <f t="shared" si="22"/>
        <v>0</v>
      </c>
      <c r="F172" s="9">
        <f t="shared" si="23"/>
        <v>0</v>
      </c>
      <c r="G172" s="43"/>
      <c r="H172" s="43"/>
      <c r="I172" s="43"/>
      <c r="J172" s="43"/>
      <c r="K172" s="59"/>
      <c r="L172" s="9">
        <f t="shared" si="31"/>
        <v>0</v>
      </c>
      <c r="M172" s="43"/>
      <c r="N172" s="43"/>
      <c r="O172" s="43"/>
      <c r="P172" s="43"/>
      <c r="Q172" s="59"/>
      <c r="R172" s="157"/>
      <c r="S172" s="64" t="str">
        <f t="shared" si="20"/>
        <v/>
      </c>
      <c r="T172" s="69">
        <v>70</v>
      </c>
      <c r="U172" s="2"/>
      <c r="V172" s="2"/>
      <c r="W172" s="2"/>
      <c r="X172" s="2"/>
      <c r="Y172" s="2"/>
      <c r="Z172" s="2"/>
      <c r="AA172" s="2"/>
      <c r="AB172" s="2"/>
      <c r="AC172" s="2"/>
      <c r="AD172" s="2"/>
    </row>
    <row r="173" spans="1:30" s="13" customFormat="1">
      <c r="A173" s="278"/>
      <c r="B173" s="279"/>
      <c r="C173" s="57" t="s">
        <v>171</v>
      </c>
      <c r="D173" s="304" t="s">
        <v>250</v>
      </c>
      <c r="E173" s="295">
        <f>F173+L173</f>
        <v>0</v>
      </c>
      <c r="F173" s="296">
        <f>SUM(G173:K176)</f>
        <v>0</v>
      </c>
      <c r="G173" s="292"/>
      <c r="H173" s="292"/>
      <c r="I173" s="292"/>
      <c r="J173" s="292"/>
      <c r="K173" s="292"/>
      <c r="L173" s="296">
        <f>SUM(M173:Q176)</f>
        <v>0</v>
      </c>
      <c r="M173" s="292"/>
      <c r="N173" s="292"/>
      <c r="O173" s="292"/>
      <c r="P173" s="292"/>
      <c r="Q173" s="292"/>
      <c r="R173" s="160"/>
      <c r="S173" s="291" t="str">
        <f>IFERROR(ROUND(F173/E173*100,1),"")</f>
        <v/>
      </c>
      <c r="T173" s="69">
        <v>70</v>
      </c>
      <c r="U173" s="2"/>
      <c r="V173" s="2"/>
      <c r="W173" s="2"/>
      <c r="X173" s="2"/>
      <c r="Y173" s="2"/>
      <c r="Z173" s="2"/>
      <c r="AA173" s="2"/>
      <c r="AB173" s="2"/>
      <c r="AC173" s="2"/>
      <c r="AD173" s="2"/>
    </row>
    <row r="174" spans="1:30" s="13" customFormat="1">
      <c r="A174" s="278"/>
      <c r="B174" s="279"/>
      <c r="C174" s="57" t="s">
        <v>172</v>
      </c>
      <c r="D174" s="304"/>
      <c r="E174" s="295"/>
      <c r="F174" s="296"/>
      <c r="G174" s="293"/>
      <c r="H174" s="293"/>
      <c r="I174" s="293"/>
      <c r="J174" s="293"/>
      <c r="K174" s="293"/>
      <c r="L174" s="296"/>
      <c r="M174" s="293"/>
      <c r="N174" s="293"/>
      <c r="O174" s="293"/>
      <c r="P174" s="293"/>
      <c r="Q174" s="293"/>
      <c r="R174" s="160"/>
      <c r="S174" s="291"/>
      <c r="T174" s="69">
        <v>70</v>
      </c>
      <c r="U174" s="2"/>
      <c r="V174" s="2"/>
      <c r="W174" s="2"/>
      <c r="X174" s="2"/>
      <c r="Y174" s="2"/>
      <c r="Z174" s="2"/>
      <c r="AA174" s="2"/>
      <c r="AB174" s="2"/>
      <c r="AC174" s="2"/>
      <c r="AD174" s="2"/>
    </row>
    <row r="175" spans="1:30" s="13" customFormat="1">
      <c r="A175" s="278"/>
      <c r="B175" s="279"/>
      <c r="C175" s="57" t="s">
        <v>173</v>
      </c>
      <c r="D175" s="304"/>
      <c r="E175" s="295"/>
      <c r="F175" s="296"/>
      <c r="G175" s="293"/>
      <c r="H175" s="293"/>
      <c r="I175" s="293"/>
      <c r="J175" s="293"/>
      <c r="K175" s="293"/>
      <c r="L175" s="296"/>
      <c r="M175" s="293"/>
      <c r="N175" s="293"/>
      <c r="O175" s="293"/>
      <c r="P175" s="293"/>
      <c r="Q175" s="293"/>
      <c r="R175" s="160"/>
      <c r="S175" s="291"/>
      <c r="T175" s="69">
        <v>70</v>
      </c>
      <c r="U175" s="2"/>
      <c r="V175" s="2"/>
      <c r="W175" s="2"/>
      <c r="X175" s="2"/>
      <c r="Y175" s="2"/>
      <c r="Z175" s="2"/>
      <c r="AA175" s="2"/>
      <c r="AB175" s="2"/>
      <c r="AC175" s="2"/>
      <c r="AD175" s="2"/>
    </row>
    <row r="176" spans="1:30" s="13" customFormat="1">
      <c r="A176" s="278"/>
      <c r="B176" s="279"/>
      <c r="C176" s="57" t="s">
        <v>174</v>
      </c>
      <c r="D176" s="304"/>
      <c r="E176" s="295"/>
      <c r="F176" s="296"/>
      <c r="G176" s="294"/>
      <c r="H176" s="294"/>
      <c r="I176" s="294"/>
      <c r="J176" s="294"/>
      <c r="K176" s="294"/>
      <c r="L176" s="296"/>
      <c r="M176" s="294"/>
      <c r="N176" s="294"/>
      <c r="O176" s="294"/>
      <c r="P176" s="294"/>
      <c r="Q176" s="294"/>
      <c r="R176" s="160"/>
      <c r="S176" s="291"/>
      <c r="T176" s="69">
        <v>70</v>
      </c>
      <c r="U176" s="2"/>
      <c r="V176" s="2"/>
      <c r="W176" s="2"/>
      <c r="X176" s="2"/>
      <c r="Y176" s="2"/>
      <c r="Z176" s="2"/>
      <c r="AA176" s="2"/>
      <c r="AB176" s="2"/>
      <c r="AC176" s="2"/>
      <c r="AD176" s="2"/>
    </row>
    <row r="177" spans="1:30" s="13" customFormat="1">
      <c r="A177" s="278"/>
      <c r="B177" s="279"/>
      <c r="C177" s="15" t="s">
        <v>175</v>
      </c>
      <c r="D177" s="51" t="s">
        <v>211</v>
      </c>
      <c r="E177" s="7">
        <f t="shared" si="22"/>
        <v>0</v>
      </c>
      <c r="F177" s="9">
        <f t="shared" si="23"/>
        <v>0</v>
      </c>
      <c r="G177" s="43"/>
      <c r="H177" s="43"/>
      <c r="I177" s="43"/>
      <c r="J177" s="43"/>
      <c r="K177" s="59"/>
      <c r="L177" s="9">
        <f t="shared" ref="L177:L180" si="32">SUM(M177:Q177)</f>
        <v>0</v>
      </c>
      <c r="M177" s="43"/>
      <c r="N177" s="43"/>
      <c r="O177" s="43"/>
      <c r="P177" s="43"/>
      <c r="Q177" s="59"/>
      <c r="R177" s="157"/>
      <c r="S177" s="64" t="str">
        <f t="shared" si="20"/>
        <v/>
      </c>
      <c r="T177" s="69">
        <v>70</v>
      </c>
      <c r="U177" s="2"/>
      <c r="V177" s="2"/>
      <c r="W177" s="2"/>
      <c r="X177" s="2"/>
      <c r="Y177" s="2"/>
      <c r="Z177" s="2"/>
      <c r="AA177" s="2"/>
      <c r="AB177" s="2"/>
      <c r="AC177" s="2"/>
      <c r="AD177" s="2"/>
    </row>
    <row r="178" spans="1:30" s="13" customFormat="1">
      <c r="A178" s="278"/>
      <c r="B178" s="279"/>
      <c r="C178" s="15" t="s">
        <v>176</v>
      </c>
      <c r="D178" s="51" t="s">
        <v>211</v>
      </c>
      <c r="E178" s="7">
        <f t="shared" si="22"/>
        <v>0</v>
      </c>
      <c r="F178" s="9">
        <f t="shared" si="23"/>
        <v>0</v>
      </c>
      <c r="G178" s="43"/>
      <c r="H178" s="43"/>
      <c r="I178" s="43"/>
      <c r="J178" s="43"/>
      <c r="K178" s="59"/>
      <c r="L178" s="9">
        <f t="shared" si="32"/>
        <v>0</v>
      </c>
      <c r="M178" s="43"/>
      <c r="N178" s="43"/>
      <c r="O178" s="43"/>
      <c r="P178" s="43"/>
      <c r="Q178" s="59"/>
      <c r="R178" s="157"/>
      <c r="S178" s="64" t="str">
        <f t="shared" si="20"/>
        <v/>
      </c>
      <c r="T178" s="69">
        <v>70</v>
      </c>
      <c r="U178" s="2"/>
      <c r="V178" s="2"/>
      <c r="W178" s="2"/>
      <c r="X178" s="2"/>
      <c r="Y178" s="2"/>
      <c r="Z178" s="2"/>
      <c r="AA178" s="2"/>
      <c r="AB178" s="2"/>
      <c r="AC178" s="2"/>
      <c r="AD178" s="2"/>
    </row>
    <row r="179" spans="1:30" s="13" customFormat="1">
      <c r="A179" s="278"/>
      <c r="B179" s="279"/>
      <c r="C179" s="15" t="s">
        <v>177</v>
      </c>
      <c r="D179" s="51" t="s">
        <v>242</v>
      </c>
      <c r="E179" s="7">
        <f t="shared" si="22"/>
        <v>0</v>
      </c>
      <c r="F179" s="9">
        <f t="shared" si="23"/>
        <v>0</v>
      </c>
      <c r="G179" s="43"/>
      <c r="H179" s="43"/>
      <c r="I179" s="43"/>
      <c r="J179" s="43"/>
      <c r="K179" s="59"/>
      <c r="L179" s="9">
        <f t="shared" si="32"/>
        <v>0</v>
      </c>
      <c r="M179" s="43"/>
      <c r="N179" s="43"/>
      <c r="O179" s="43"/>
      <c r="P179" s="43"/>
      <c r="Q179" s="59"/>
      <c r="R179" s="157"/>
      <c r="S179" s="64" t="str">
        <f t="shared" si="20"/>
        <v/>
      </c>
      <c r="T179" s="69">
        <v>70</v>
      </c>
      <c r="U179" s="2"/>
      <c r="V179" s="2"/>
      <c r="W179" s="2"/>
      <c r="X179" s="2"/>
      <c r="Y179" s="2"/>
      <c r="Z179" s="2"/>
      <c r="AA179" s="2"/>
      <c r="AB179" s="2"/>
      <c r="AC179" s="2"/>
      <c r="AD179" s="2"/>
    </row>
    <row r="180" spans="1:30" s="13" customFormat="1" ht="13.8" thickBot="1">
      <c r="A180" s="280"/>
      <c r="B180" s="281"/>
      <c r="C180" s="83" t="s">
        <v>178</v>
      </c>
      <c r="D180" s="91" t="s">
        <v>242</v>
      </c>
      <c r="E180" s="49">
        <f t="shared" si="22"/>
        <v>0</v>
      </c>
      <c r="F180" s="60">
        <f t="shared" si="23"/>
        <v>0</v>
      </c>
      <c r="G180" s="47"/>
      <c r="H180" s="47"/>
      <c r="I180" s="47"/>
      <c r="J180" s="47"/>
      <c r="K180" s="61"/>
      <c r="L180" s="60">
        <f t="shared" si="32"/>
        <v>0</v>
      </c>
      <c r="M180" s="47"/>
      <c r="N180" s="47"/>
      <c r="O180" s="47"/>
      <c r="P180" s="47"/>
      <c r="Q180" s="61"/>
      <c r="R180" s="159"/>
      <c r="S180" s="65" t="str">
        <f t="shared" si="20"/>
        <v/>
      </c>
      <c r="T180" s="70">
        <v>70</v>
      </c>
      <c r="U180" s="2"/>
      <c r="V180" s="2"/>
      <c r="W180" s="2"/>
      <c r="X180" s="2"/>
      <c r="Y180" s="2"/>
      <c r="Z180" s="2"/>
      <c r="AA180" s="2"/>
      <c r="AB180" s="2"/>
      <c r="AC180" s="2"/>
      <c r="AD180" s="2"/>
    </row>
    <row r="181" spans="1:30" s="12" customFormat="1" ht="13.5" customHeight="1">
      <c r="A181" s="154" t="s">
        <v>271</v>
      </c>
      <c r="B181" s="155"/>
      <c r="C181" s="77"/>
      <c r="D181" s="78"/>
      <c r="E181" s="79">
        <f t="shared" si="22"/>
        <v>0</v>
      </c>
      <c r="F181" s="80">
        <f>F182</f>
        <v>0</v>
      </c>
      <c r="G181" s="164" t="s">
        <v>216</v>
      </c>
      <c r="H181" s="164" t="s">
        <v>217</v>
      </c>
      <c r="I181" s="164" t="s">
        <v>314</v>
      </c>
      <c r="J181" s="164" t="s">
        <v>315</v>
      </c>
      <c r="K181" s="165" t="s">
        <v>316</v>
      </c>
      <c r="L181" s="80">
        <f>L182</f>
        <v>0</v>
      </c>
      <c r="M181" s="164" t="s">
        <v>216</v>
      </c>
      <c r="N181" s="164" t="s">
        <v>217</v>
      </c>
      <c r="O181" s="164" t="s">
        <v>314</v>
      </c>
      <c r="P181" s="164" t="s">
        <v>315</v>
      </c>
      <c r="Q181" s="165" t="s">
        <v>316</v>
      </c>
      <c r="R181" s="166"/>
      <c r="S181" s="81" t="str">
        <f t="shared" si="20"/>
        <v/>
      </c>
      <c r="T181" s="82">
        <v>70</v>
      </c>
    </row>
    <row r="182" spans="1:30" s="13" customFormat="1" ht="13.8" thickBot="1">
      <c r="A182" s="302"/>
      <c r="B182" s="303"/>
      <c r="C182" s="56" t="s">
        <v>179</v>
      </c>
      <c r="D182" s="52" t="s">
        <v>251</v>
      </c>
      <c r="E182" s="49">
        <f t="shared" si="22"/>
        <v>0</v>
      </c>
      <c r="F182" s="60">
        <f t="shared" ref="F182" si="33">SUM(G182:K182)</f>
        <v>0</v>
      </c>
      <c r="G182" s="47"/>
      <c r="H182" s="47"/>
      <c r="I182" s="47"/>
      <c r="J182" s="47"/>
      <c r="K182" s="61"/>
      <c r="L182" s="60">
        <f t="shared" ref="L182" si="34">SUM(M182:Q182)</f>
        <v>0</v>
      </c>
      <c r="M182" s="47"/>
      <c r="N182" s="47"/>
      <c r="O182" s="47"/>
      <c r="P182" s="47"/>
      <c r="Q182" s="61"/>
      <c r="R182" s="159"/>
      <c r="S182" s="65" t="str">
        <f t="shared" si="20"/>
        <v/>
      </c>
      <c r="T182" s="70">
        <v>70</v>
      </c>
      <c r="U182" s="2"/>
      <c r="V182" s="2"/>
      <c r="W182" s="2"/>
      <c r="X182" s="2"/>
      <c r="Y182" s="2"/>
      <c r="Z182" s="2"/>
      <c r="AA182" s="2"/>
      <c r="AB182" s="2"/>
      <c r="AC182" s="2"/>
      <c r="AD182" s="2"/>
    </row>
    <row r="183" spans="1:30" s="12" customFormat="1" ht="13.5" customHeight="1">
      <c r="A183" s="154" t="s">
        <v>270</v>
      </c>
      <c r="B183" s="155"/>
      <c r="C183" s="77"/>
      <c r="D183" s="78"/>
      <c r="E183" s="79">
        <f t="shared" si="22"/>
        <v>0</v>
      </c>
      <c r="F183" s="80">
        <f>SUM(F184:F190)</f>
        <v>0</v>
      </c>
      <c r="G183" s="164" t="s">
        <v>216</v>
      </c>
      <c r="H183" s="164" t="s">
        <v>217</v>
      </c>
      <c r="I183" s="164" t="s">
        <v>314</v>
      </c>
      <c r="J183" s="164" t="s">
        <v>315</v>
      </c>
      <c r="K183" s="165" t="s">
        <v>316</v>
      </c>
      <c r="L183" s="80">
        <f>SUM(L184:L190)</f>
        <v>0</v>
      </c>
      <c r="M183" s="164" t="s">
        <v>216</v>
      </c>
      <c r="N183" s="164" t="s">
        <v>217</v>
      </c>
      <c r="O183" s="164" t="s">
        <v>314</v>
      </c>
      <c r="P183" s="164" t="s">
        <v>315</v>
      </c>
      <c r="Q183" s="165" t="s">
        <v>316</v>
      </c>
      <c r="R183" s="166"/>
      <c r="S183" s="81" t="str">
        <f t="shared" si="20"/>
        <v/>
      </c>
      <c r="T183" s="82">
        <v>70</v>
      </c>
    </row>
    <row r="184" spans="1:30" s="13" customFormat="1">
      <c r="A184" s="278"/>
      <c r="B184" s="279"/>
      <c r="C184" s="14" t="s">
        <v>180</v>
      </c>
      <c r="D184" s="51" t="s">
        <v>252</v>
      </c>
      <c r="E184" s="7">
        <f t="shared" si="22"/>
        <v>0</v>
      </c>
      <c r="F184" s="9">
        <f t="shared" si="23"/>
        <v>0</v>
      </c>
      <c r="G184" s="43"/>
      <c r="H184" s="43"/>
      <c r="I184" s="43"/>
      <c r="J184" s="43"/>
      <c r="K184" s="59"/>
      <c r="L184" s="9">
        <f t="shared" ref="L184:L190" si="35">SUM(M184:Q184)</f>
        <v>0</v>
      </c>
      <c r="M184" s="43"/>
      <c r="N184" s="43"/>
      <c r="O184" s="43"/>
      <c r="P184" s="43"/>
      <c r="Q184" s="59"/>
      <c r="R184" s="157"/>
      <c r="S184" s="64" t="str">
        <f t="shared" si="20"/>
        <v/>
      </c>
      <c r="T184" s="69">
        <v>70</v>
      </c>
      <c r="U184" s="2"/>
      <c r="V184" s="2"/>
      <c r="W184" s="2"/>
      <c r="X184" s="2"/>
      <c r="Y184" s="2"/>
      <c r="Z184" s="2"/>
      <c r="AA184" s="2"/>
      <c r="AB184" s="2"/>
      <c r="AC184" s="2"/>
      <c r="AD184" s="2"/>
    </row>
    <row r="185" spans="1:30" s="13" customFormat="1">
      <c r="A185" s="278"/>
      <c r="B185" s="279"/>
      <c r="C185" s="14" t="s">
        <v>181</v>
      </c>
      <c r="D185" s="51" t="s">
        <v>211</v>
      </c>
      <c r="E185" s="7">
        <f t="shared" si="22"/>
        <v>0</v>
      </c>
      <c r="F185" s="9">
        <f t="shared" si="23"/>
        <v>0</v>
      </c>
      <c r="G185" s="43"/>
      <c r="H185" s="43"/>
      <c r="I185" s="43"/>
      <c r="J185" s="43"/>
      <c r="K185" s="59"/>
      <c r="L185" s="9">
        <f t="shared" si="35"/>
        <v>0</v>
      </c>
      <c r="M185" s="43"/>
      <c r="N185" s="43"/>
      <c r="O185" s="43"/>
      <c r="P185" s="43"/>
      <c r="Q185" s="59"/>
      <c r="R185" s="157"/>
      <c r="S185" s="64" t="str">
        <f t="shared" si="20"/>
        <v/>
      </c>
      <c r="T185" s="69">
        <v>70</v>
      </c>
      <c r="U185" s="2"/>
      <c r="V185" s="2"/>
      <c r="W185" s="2"/>
      <c r="X185" s="2"/>
      <c r="Y185" s="2"/>
      <c r="Z185" s="2"/>
      <c r="AA185" s="2"/>
      <c r="AB185" s="2"/>
      <c r="AC185" s="2"/>
      <c r="AD185" s="2"/>
    </row>
    <row r="186" spans="1:30" s="13" customFormat="1">
      <c r="A186" s="278"/>
      <c r="B186" s="279"/>
      <c r="C186" s="14" t="s">
        <v>182</v>
      </c>
      <c r="D186" s="51" t="s">
        <v>253</v>
      </c>
      <c r="E186" s="7">
        <f t="shared" si="22"/>
        <v>0</v>
      </c>
      <c r="F186" s="9">
        <f t="shared" si="23"/>
        <v>0</v>
      </c>
      <c r="G186" s="43"/>
      <c r="H186" s="43"/>
      <c r="I186" s="43"/>
      <c r="J186" s="43"/>
      <c r="K186" s="59"/>
      <c r="L186" s="9">
        <f t="shared" si="35"/>
        <v>0</v>
      </c>
      <c r="M186" s="43"/>
      <c r="N186" s="43"/>
      <c r="O186" s="43"/>
      <c r="P186" s="43"/>
      <c r="Q186" s="59"/>
      <c r="R186" s="157"/>
      <c r="S186" s="64" t="str">
        <f t="shared" si="20"/>
        <v/>
      </c>
      <c r="T186" s="69">
        <v>70</v>
      </c>
      <c r="U186" s="2"/>
      <c r="V186" s="2"/>
      <c r="W186" s="2"/>
      <c r="X186" s="2"/>
      <c r="Y186" s="2"/>
      <c r="Z186" s="2"/>
      <c r="AA186" s="2"/>
      <c r="AB186" s="2"/>
      <c r="AC186" s="2"/>
      <c r="AD186" s="2"/>
    </row>
    <row r="187" spans="1:30" s="13" customFormat="1">
      <c r="A187" s="278"/>
      <c r="B187" s="279"/>
      <c r="C187" s="14" t="s">
        <v>183</v>
      </c>
      <c r="D187" s="51" t="s">
        <v>254</v>
      </c>
      <c r="E187" s="7">
        <f t="shared" si="22"/>
        <v>0</v>
      </c>
      <c r="F187" s="9">
        <f t="shared" si="23"/>
        <v>0</v>
      </c>
      <c r="G187" s="43"/>
      <c r="H187" s="43"/>
      <c r="I187" s="43"/>
      <c r="J187" s="43"/>
      <c r="K187" s="59"/>
      <c r="L187" s="9">
        <f t="shared" si="35"/>
        <v>0</v>
      </c>
      <c r="M187" s="43"/>
      <c r="N187" s="43"/>
      <c r="O187" s="43"/>
      <c r="P187" s="43"/>
      <c r="Q187" s="59"/>
      <c r="R187" s="157"/>
      <c r="S187" s="64" t="str">
        <f t="shared" si="20"/>
        <v/>
      </c>
      <c r="T187" s="69">
        <v>70</v>
      </c>
      <c r="U187" s="2"/>
      <c r="V187" s="2"/>
      <c r="W187" s="2"/>
      <c r="X187" s="2"/>
      <c r="Y187" s="2"/>
      <c r="Z187" s="2"/>
      <c r="AA187" s="2"/>
      <c r="AB187" s="2"/>
      <c r="AC187" s="2"/>
      <c r="AD187" s="2"/>
    </row>
    <row r="188" spans="1:30" s="13" customFormat="1">
      <c r="A188" s="278"/>
      <c r="B188" s="279"/>
      <c r="C188" s="14" t="s">
        <v>184</v>
      </c>
      <c r="D188" s="51" t="s">
        <v>254</v>
      </c>
      <c r="E188" s="7">
        <f t="shared" si="22"/>
        <v>0</v>
      </c>
      <c r="F188" s="9">
        <f t="shared" si="23"/>
        <v>0</v>
      </c>
      <c r="G188" s="43"/>
      <c r="H188" s="43"/>
      <c r="I188" s="43"/>
      <c r="J188" s="43"/>
      <c r="K188" s="59"/>
      <c r="L188" s="9">
        <f t="shared" si="35"/>
        <v>0</v>
      </c>
      <c r="M188" s="43"/>
      <c r="N188" s="43"/>
      <c r="O188" s="43"/>
      <c r="P188" s="43"/>
      <c r="Q188" s="59"/>
      <c r="R188" s="157"/>
      <c r="S188" s="64" t="str">
        <f t="shared" si="20"/>
        <v/>
      </c>
      <c r="T188" s="69">
        <v>70</v>
      </c>
      <c r="U188" s="2"/>
      <c r="V188" s="2"/>
      <c r="W188" s="2"/>
      <c r="X188" s="2"/>
      <c r="Y188" s="2"/>
      <c r="Z188" s="2"/>
      <c r="AA188" s="2"/>
      <c r="AB188" s="2"/>
      <c r="AC188" s="2"/>
      <c r="AD188" s="2"/>
    </row>
    <row r="189" spans="1:30" s="13" customFormat="1">
      <c r="A189" s="278"/>
      <c r="B189" s="279"/>
      <c r="C189" s="14" t="s">
        <v>185</v>
      </c>
      <c r="D189" s="51" t="s">
        <v>254</v>
      </c>
      <c r="E189" s="7">
        <f t="shared" si="22"/>
        <v>0</v>
      </c>
      <c r="F189" s="9">
        <f t="shared" si="23"/>
        <v>0</v>
      </c>
      <c r="G189" s="43"/>
      <c r="H189" s="43"/>
      <c r="I189" s="43"/>
      <c r="J189" s="43"/>
      <c r="K189" s="59"/>
      <c r="L189" s="9">
        <f t="shared" si="35"/>
        <v>0</v>
      </c>
      <c r="M189" s="43"/>
      <c r="N189" s="43"/>
      <c r="O189" s="43"/>
      <c r="P189" s="43"/>
      <c r="Q189" s="59"/>
      <c r="R189" s="157"/>
      <c r="S189" s="64" t="str">
        <f t="shared" si="20"/>
        <v/>
      </c>
      <c r="T189" s="69">
        <v>70</v>
      </c>
      <c r="U189" s="2"/>
      <c r="V189" s="2"/>
      <c r="W189" s="2"/>
      <c r="X189" s="2"/>
      <c r="Y189" s="2"/>
      <c r="Z189" s="2"/>
      <c r="AA189" s="2"/>
      <c r="AB189" s="2"/>
      <c r="AC189" s="2"/>
      <c r="AD189" s="2"/>
    </row>
    <row r="190" spans="1:30" s="13" customFormat="1" ht="13.8" thickBot="1">
      <c r="A190" s="280"/>
      <c r="B190" s="281"/>
      <c r="C190" s="56" t="s">
        <v>186</v>
      </c>
      <c r="D190" s="52" t="s">
        <v>254</v>
      </c>
      <c r="E190" s="49">
        <f t="shared" si="22"/>
        <v>0</v>
      </c>
      <c r="F190" s="60">
        <f t="shared" si="23"/>
        <v>0</v>
      </c>
      <c r="G190" s="47"/>
      <c r="H190" s="47"/>
      <c r="I190" s="47"/>
      <c r="J190" s="47"/>
      <c r="K190" s="61"/>
      <c r="L190" s="60">
        <f t="shared" si="35"/>
        <v>0</v>
      </c>
      <c r="M190" s="47"/>
      <c r="N190" s="47"/>
      <c r="O190" s="47"/>
      <c r="P190" s="47"/>
      <c r="Q190" s="61"/>
      <c r="R190" s="159"/>
      <c r="S190" s="65" t="str">
        <f t="shared" si="20"/>
        <v/>
      </c>
      <c r="T190" s="70">
        <v>70</v>
      </c>
      <c r="U190" s="2"/>
      <c r="V190" s="2"/>
      <c r="W190" s="2"/>
      <c r="X190" s="2"/>
      <c r="Y190" s="2"/>
      <c r="Z190" s="2"/>
      <c r="AA190" s="2"/>
      <c r="AB190" s="2"/>
      <c r="AC190" s="2"/>
      <c r="AD190" s="2"/>
    </row>
    <row r="191" spans="1:30" s="12" customFormat="1">
      <c r="A191" s="154" t="s">
        <v>272</v>
      </c>
      <c r="B191" s="155"/>
      <c r="C191" s="95"/>
      <c r="D191" s="96"/>
      <c r="E191" s="79">
        <f>F191+L191</f>
        <v>0</v>
      </c>
      <c r="F191" s="80">
        <f>SUM(F192:F201)</f>
        <v>0</v>
      </c>
      <c r="G191" s="164" t="s">
        <v>216</v>
      </c>
      <c r="H191" s="164" t="s">
        <v>217</v>
      </c>
      <c r="I191" s="164" t="s">
        <v>314</v>
      </c>
      <c r="J191" s="164" t="s">
        <v>315</v>
      </c>
      <c r="K191" s="165" t="s">
        <v>316</v>
      </c>
      <c r="L191" s="80">
        <f>SUM(L192:L201)</f>
        <v>0</v>
      </c>
      <c r="M191" s="164" t="s">
        <v>216</v>
      </c>
      <c r="N191" s="164" t="s">
        <v>217</v>
      </c>
      <c r="O191" s="164" t="s">
        <v>314</v>
      </c>
      <c r="P191" s="164" t="s">
        <v>315</v>
      </c>
      <c r="Q191" s="165" t="s">
        <v>316</v>
      </c>
      <c r="R191" s="166"/>
      <c r="S191" s="81" t="str">
        <f>IFERROR(ROUND(F191/E191*100,1),"")</f>
        <v/>
      </c>
      <c r="T191" s="82">
        <v>70</v>
      </c>
    </row>
    <row r="192" spans="1:30" s="13" customFormat="1">
      <c r="A192" s="272"/>
      <c r="B192" s="300"/>
      <c r="C192" s="18" t="s">
        <v>226</v>
      </c>
      <c r="D192" s="51" t="s">
        <v>237</v>
      </c>
      <c r="E192" s="7">
        <f t="shared" ref="E192:E201" si="36">F192+L192</f>
        <v>0</v>
      </c>
      <c r="F192" s="9">
        <f t="shared" ref="F192:F197" si="37">SUM(G192:K192)</f>
        <v>0</v>
      </c>
      <c r="G192" s="43"/>
      <c r="H192" s="43"/>
      <c r="I192" s="43"/>
      <c r="J192" s="43"/>
      <c r="K192" s="59"/>
      <c r="L192" s="9">
        <f t="shared" ref="L192:L197" si="38">SUM(M192:Q192)</f>
        <v>0</v>
      </c>
      <c r="M192" s="43"/>
      <c r="N192" s="43"/>
      <c r="O192" s="43"/>
      <c r="P192" s="43"/>
      <c r="Q192" s="59"/>
      <c r="R192" s="157"/>
      <c r="S192" s="64" t="str">
        <f t="shared" ref="S192:S201" si="39">IFERROR(ROUND(F192/E192*100,1),"")</f>
        <v/>
      </c>
      <c r="T192" s="69">
        <v>70</v>
      </c>
      <c r="U192" s="2"/>
      <c r="V192" s="2"/>
      <c r="W192" s="2"/>
      <c r="X192" s="2"/>
      <c r="Y192" s="2"/>
      <c r="Z192" s="2"/>
      <c r="AA192" s="2"/>
      <c r="AB192" s="2"/>
      <c r="AC192" s="2"/>
      <c r="AD192" s="2"/>
    </row>
    <row r="193" spans="1:30" s="13" customFormat="1">
      <c r="A193" s="272"/>
      <c r="B193" s="300"/>
      <c r="C193" s="18" t="s">
        <v>227</v>
      </c>
      <c r="D193" s="51" t="s">
        <v>238</v>
      </c>
      <c r="E193" s="7">
        <f t="shared" si="36"/>
        <v>0</v>
      </c>
      <c r="F193" s="9">
        <f t="shared" si="37"/>
        <v>0</v>
      </c>
      <c r="G193" s="43"/>
      <c r="H193" s="43"/>
      <c r="I193" s="43"/>
      <c r="J193" s="43"/>
      <c r="K193" s="59"/>
      <c r="L193" s="9">
        <f t="shared" si="38"/>
        <v>0</v>
      </c>
      <c r="M193" s="43"/>
      <c r="N193" s="43"/>
      <c r="O193" s="43"/>
      <c r="P193" s="43"/>
      <c r="Q193" s="59"/>
      <c r="R193" s="157"/>
      <c r="S193" s="64" t="str">
        <f t="shared" si="39"/>
        <v/>
      </c>
      <c r="T193" s="69">
        <v>70</v>
      </c>
      <c r="U193" s="2"/>
      <c r="V193" s="2"/>
      <c r="W193" s="2"/>
      <c r="X193" s="2"/>
      <c r="Y193" s="2"/>
      <c r="Z193" s="2"/>
      <c r="AA193" s="2"/>
      <c r="AB193" s="2"/>
      <c r="AC193" s="2"/>
      <c r="AD193" s="2"/>
    </row>
    <row r="194" spans="1:30" s="13" customFormat="1">
      <c r="A194" s="272"/>
      <c r="B194" s="300"/>
      <c r="C194" s="18" t="s">
        <v>228</v>
      </c>
      <c r="D194" s="51" t="s">
        <v>238</v>
      </c>
      <c r="E194" s="7">
        <f t="shared" si="36"/>
        <v>0</v>
      </c>
      <c r="F194" s="9">
        <f t="shared" si="37"/>
        <v>0</v>
      </c>
      <c r="G194" s="43"/>
      <c r="H194" s="43"/>
      <c r="I194" s="43"/>
      <c r="J194" s="43"/>
      <c r="K194" s="59"/>
      <c r="L194" s="9">
        <f t="shared" si="38"/>
        <v>0</v>
      </c>
      <c r="M194" s="43"/>
      <c r="N194" s="43"/>
      <c r="O194" s="43"/>
      <c r="P194" s="43"/>
      <c r="Q194" s="59"/>
      <c r="R194" s="157"/>
      <c r="S194" s="64" t="str">
        <f t="shared" si="39"/>
        <v/>
      </c>
      <c r="T194" s="69">
        <v>70</v>
      </c>
      <c r="U194" s="2"/>
      <c r="V194" s="2"/>
      <c r="W194" s="2"/>
      <c r="X194" s="2"/>
      <c r="Y194" s="2"/>
      <c r="Z194" s="2"/>
      <c r="AA194" s="2"/>
      <c r="AB194" s="2"/>
      <c r="AC194" s="2"/>
      <c r="AD194" s="2"/>
    </row>
    <row r="195" spans="1:30" s="13" customFormat="1">
      <c r="A195" s="272"/>
      <c r="B195" s="300"/>
      <c r="C195" s="18" t="s">
        <v>229</v>
      </c>
      <c r="D195" s="51" t="s">
        <v>238</v>
      </c>
      <c r="E195" s="7">
        <f t="shared" si="36"/>
        <v>0</v>
      </c>
      <c r="F195" s="9">
        <f t="shared" si="37"/>
        <v>0</v>
      </c>
      <c r="G195" s="43"/>
      <c r="H195" s="43"/>
      <c r="I195" s="43"/>
      <c r="J195" s="43"/>
      <c r="K195" s="59"/>
      <c r="L195" s="9">
        <f t="shared" si="38"/>
        <v>0</v>
      </c>
      <c r="M195" s="43"/>
      <c r="N195" s="43"/>
      <c r="O195" s="43"/>
      <c r="P195" s="43"/>
      <c r="Q195" s="59"/>
      <c r="R195" s="157"/>
      <c r="S195" s="64" t="str">
        <f t="shared" si="39"/>
        <v/>
      </c>
      <c r="T195" s="69">
        <v>70</v>
      </c>
      <c r="U195" s="2"/>
      <c r="V195" s="2"/>
      <c r="W195" s="2"/>
      <c r="X195" s="2"/>
      <c r="Y195" s="2"/>
      <c r="Z195" s="2"/>
      <c r="AA195" s="2"/>
      <c r="AB195" s="2"/>
      <c r="AC195" s="2"/>
      <c r="AD195" s="2"/>
    </row>
    <row r="196" spans="1:30" s="13" customFormat="1">
      <c r="A196" s="272"/>
      <c r="B196" s="300"/>
      <c r="C196" s="18" t="s">
        <v>230</v>
      </c>
      <c r="D196" s="51" t="s">
        <v>238</v>
      </c>
      <c r="E196" s="7">
        <f t="shared" si="36"/>
        <v>0</v>
      </c>
      <c r="F196" s="9">
        <f t="shared" si="37"/>
        <v>0</v>
      </c>
      <c r="G196" s="43"/>
      <c r="H196" s="43"/>
      <c r="I196" s="43"/>
      <c r="J196" s="43"/>
      <c r="K196" s="59"/>
      <c r="L196" s="9">
        <f t="shared" si="38"/>
        <v>0</v>
      </c>
      <c r="M196" s="43"/>
      <c r="N196" s="43"/>
      <c r="O196" s="43"/>
      <c r="P196" s="43"/>
      <c r="Q196" s="59"/>
      <c r="R196" s="157"/>
      <c r="S196" s="64" t="str">
        <f t="shared" si="39"/>
        <v/>
      </c>
      <c r="T196" s="69">
        <v>70</v>
      </c>
      <c r="U196" s="2"/>
      <c r="V196" s="2"/>
      <c r="W196" s="2"/>
      <c r="X196" s="2"/>
      <c r="Y196" s="2"/>
      <c r="Z196" s="2"/>
      <c r="AA196" s="2"/>
      <c r="AB196" s="2"/>
      <c r="AC196" s="2"/>
      <c r="AD196" s="2"/>
    </row>
    <row r="197" spans="1:30" s="13" customFormat="1">
      <c r="A197" s="272"/>
      <c r="B197" s="300"/>
      <c r="C197" s="18" t="s">
        <v>231</v>
      </c>
      <c r="D197" s="51" t="s">
        <v>238</v>
      </c>
      <c r="E197" s="7">
        <f t="shared" si="36"/>
        <v>0</v>
      </c>
      <c r="F197" s="9">
        <f t="shared" si="37"/>
        <v>0</v>
      </c>
      <c r="G197" s="43"/>
      <c r="H197" s="43"/>
      <c r="I197" s="43"/>
      <c r="J197" s="43"/>
      <c r="K197" s="59"/>
      <c r="L197" s="9">
        <f t="shared" si="38"/>
        <v>0</v>
      </c>
      <c r="M197" s="43"/>
      <c r="N197" s="43"/>
      <c r="O197" s="43"/>
      <c r="P197" s="43"/>
      <c r="Q197" s="59"/>
      <c r="R197" s="157"/>
      <c r="S197" s="64" t="str">
        <f t="shared" si="39"/>
        <v/>
      </c>
      <c r="T197" s="69">
        <v>70</v>
      </c>
      <c r="U197" s="2"/>
      <c r="V197" s="2"/>
      <c r="W197" s="2"/>
      <c r="X197" s="2"/>
      <c r="Y197" s="2"/>
      <c r="Z197" s="2"/>
      <c r="AA197" s="2"/>
      <c r="AB197" s="2"/>
      <c r="AC197" s="2"/>
      <c r="AD197" s="2"/>
    </row>
    <row r="198" spans="1:30" s="13" customFormat="1">
      <c r="A198" s="272"/>
      <c r="B198" s="300"/>
      <c r="C198" s="18" t="s">
        <v>232</v>
      </c>
      <c r="D198" s="51" t="s">
        <v>238</v>
      </c>
      <c r="E198" s="7">
        <f t="shared" si="36"/>
        <v>0</v>
      </c>
      <c r="F198" s="9">
        <f>SUM(G198:K198)</f>
        <v>0</v>
      </c>
      <c r="G198" s="43"/>
      <c r="H198" s="43"/>
      <c r="I198" s="43"/>
      <c r="J198" s="43"/>
      <c r="K198" s="59"/>
      <c r="L198" s="9">
        <f>SUM(M198:Q198)</f>
        <v>0</v>
      </c>
      <c r="M198" s="43"/>
      <c r="N198" s="43"/>
      <c r="O198" s="43"/>
      <c r="P198" s="43"/>
      <c r="Q198" s="59"/>
      <c r="R198" s="157"/>
      <c r="S198" s="64" t="str">
        <f t="shared" si="39"/>
        <v/>
      </c>
      <c r="T198" s="69">
        <v>70</v>
      </c>
      <c r="U198" s="2"/>
      <c r="V198" s="2"/>
      <c r="W198" s="2"/>
      <c r="X198" s="2"/>
      <c r="Y198" s="2"/>
      <c r="Z198" s="2"/>
      <c r="AA198" s="2"/>
      <c r="AB198" s="2"/>
      <c r="AC198" s="2"/>
      <c r="AD198" s="2"/>
    </row>
    <row r="199" spans="1:30" s="13" customFormat="1">
      <c r="A199" s="272"/>
      <c r="B199" s="300"/>
      <c r="C199" s="18" t="s">
        <v>233</v>
      </c>
      <c r="D199" s="51" t="s">
        <v>238</v>
      </c>
      <c r="E199" s="7">
        <f t="shared" si="36"/>
        <v>0</v>
      </c>
      <c r="F199" s="9">
        <f t="shared" ref="F199:F201" si="40">SUM(G199:K199)</f>
        <v>0</v>
      </c>
      <c r="G199" s="43"/>
      <c r="H199" s="43"/>
      <c r="I199" s="43"/>
      <c r="J199" s="43"/>
      <c r="K199" s="59"/>
      <c r="L199" s="9">
        <f t="shared" ref="L199:L201" si="41">SUM(M199:Q199)</f>
        <v>0</v>
      </c>
      <c r="M199" s="43"/>
      <c r="N199" s="43"/>
      <c r="O199" s="43"/>
      <c r="P199" s="43"/>
      <c r="Q199" s="59"/>
      <c r="R199" s="157"/>
      <c r="S199" s="64" t="str">
        <f t="shared" si="39"/>
        <v/>
      </c>
      <c r="T199" s="69">
        <v>70</v>
      </c>
      <c r="U199" s="2"/>
      <c r="V199" s="2"/>
      <c r="W199" s="2"/>
      <c r="X199" s="2"/>
      <c r="Y199" s="2"/>
      <c r="Z199" s="2"/>
      <c r="AA199" s="2"/>
      <c r="AB199" s="2"/>
      <c r="AC199" s="2"/>
      <c r="AD199" s="2"/>
    </row>
    <row r="200" spans="1:30" s="13" customFormat="1">
      <c r="A200" s="272"/>
      <c r="B200" s="300"/>
      <c r="C200" s="18" t="s">
        <v>234</v>
      </c>
      <c r="D200" s="51" t="s">
        <v>238</v>
      </c>
      <c r="E200" s="7">
        <f t="shared" si="36"/>
        <v>0</v>
      </c>
      <c r="F200" s="9">
        <f t="shared" si="40"/>
        <v>0</v>
      </c>
      <c r="G200" s="43"/>
      <c r="H200" s="43"/>
      <c r="I200" s="43"/>
      <c r="J200" s="43"/>
      <c r="K200" s="59"/>
      <c r="L200" s="9">
        <f t="shared" si="41"/>
        <v>0</v>
      </c>
      <c r="M200" s="43"/>
      <c r="N200" s="43"/>
      <c r="O200" s="43"/>
      <c r="P200" s="43"/>
      <c r="Q200" s="59"/>
      <c r="R200" s="157"/>
      <c r="S200" s="64" t="str">
        <f t="shared" si="39"/>
        <v/>
      </c>
      <c r="T200" s="69">
        <v>70</v>
      </c>
      <c r="U200" s="2"/>
      <c r="V200" s="2"/>
      <c r="W200" s="2"/>
      <c r="X200" s="2"/>
      <c r="Y200" s="2"/>
      <c r="Z200" s="2"/>
      <c r="AA200" s="2"/>
      <c r="AB200" s="2"/>
      <c r="AC200" s="2"/>
      <c r="AD200" s="2"/>
    </row>
    <row r="201" spans="1:30" s="13" customFormat="1" ht="13.8" thickBot="1">
      <c r="A201" s="273"/>
      <c r="B201" s="301"/>
      <c r="C201" s="19" t="s">
        <v>235</v>
      </c>
      <c r="D201" s="52" t="s">
        <v>238</v>
      </c>
      <c r="E201" s="49">
        <f t="shared" si="36"/>
        <v>0</v>
      </c>
      <c r="F201" s="60">
        <f t="shared" si="40"/>
        <v>0</v>
      </c>
      <c r="G201" s="47"/>
      <c r="H201" s="47"/>
      <c r="I201" s="47"/>
      <c r="J201" s="47"/>
      <c r="K201" s="61"/>
      <c r="L201" s="60">
        <f t="shared" si="41"/>
        <v>0</v>
      </c>
      <c r="M201" s="47"/>
      <c r="N201" s="47"/>
      <c r="O201" s="47"/>
      <c r="P201" s="47"/>
      <c r="Q201" s="61"/>
      <c r="R201" s="159"/>
      <c r="S201" s="65" t="str">
        <f t="shared" si="39"/>
        <v/>
      </c>
      <c r="T201" s="70">
        <v>70</v>
      </c>
      <c r="U201" s="2"/>
      <c r="V201" s="2"/>
      <c r="W201" s="2"/>
      <c r="X201" s="2"/>
      <c r="Y201" s="2"/>
      <c r="Z201" s="2"/>
      <c r="AA201" s="2"/>
      <c r="AB201" s="2"/>
      <c r="AC201" s="2"/>
      <c r="AD201" s="2"/>
    </row>
    <row r="202" spans="1:30" s="12" customFormat="1" ht="13.8" thickBot="1">
      <c r="A202" s="150" t="s">
        <v>320</v>
      </c>
      <c r="B202" s="155"/>
      <c r="C202" s="95"/>
      <c r="D202" s="96"/>
      <c r="E202" s="79">
        <f>F202+L202</f>
        <v>0</v>
      </c>
      <c r="F202" s="80">
        <f>F203</f>
        <v>0</v>
      </c>
      <c r="G202" s="164" t="s">
        <v>216</v>
      </c>
      <c r="H202" s="164" t="s">
        <v>217</v>
      </c>
      <c r="I202" s="164" t="s">
        <v>314</v>
      </c>
      <c r="J202" s="164" t="s">
        <v>315</v>
      </c>
      <c r="K202" s="165" t="s">
        <v>316</v>
      </c>
      <c r="L202" s="80">
        <f>L203</f>
        <v>0</v>
      </c>
      <c r="M202" s="164" t="s">
        <v>216</v>
      </c>
      <c r="N202" s="164" t="s">
        <v>217</v>
      </c>
      <c r="O202" s="164" t="s">
        <v>314</v>
      </c>
      <c r="P202" s="164" t="s">
        <v>315</v>
      </c>
      <c r="Q202" s="165" t="s">
        <v>316</v>
      </c>
      <c r="R202" s="166"/>
      <c r="S202" s="81" t="str">
        <f>IFERROR(ROUND(F202/E202*100,1),"")</f>
        <v/>
      </c>
      <c r="T202" s="82">
        <v>70</v>
      </c>
    </row>
    <row r="203" spans="1:30" s="13" customFormat="1" ht="13.8" thickBot="1">
      <c r="A203" s="302"/>
      <c r="B203" s="303"/>
      <c r="C203" s="19" t="s">
        <v>236</v>
      </c>
      <c r="D203" s="52" t="s">
        <v>255</v>
      </c>
      <c r="E203" s="49">
        <f t="shared" si="22"/>
        <v>0</v>
      </c>
      <c r="F203" s="60">
        <f>SUM(G203:K203)</f>
        <v>0</v>
      </c>
      <c r="G203" s="47"/>
      <c r="H203" s="47"/>
      <c r="I203" s="47"/>
      <c r="J203" s="47"/>
      <c r="K203" s="61"/>
      <c r="L203" s="60">
        <f>SUM(M203:Q203)</f>
        <v>0</v>
      </c>
      <c r="M203" s="47"/>
      <c r="N203" s="47"/>
      <c r="O203" s="47"/>
      <c r="P203" s="47"/>
      <c r="Q203" s="61"/>
      <c r="R203" s="159"/>
      <c r="S203" s="65" t="str">
        <f t="shared" si="20"/>
        <v/>
      </c>
      <c r="T203" s="70">
        <v>70</v>
      </c>
      <c r="U203" s="2"/>
      <c r="V203" s="2"/>
      <c r="W203" s="2"/>
      <c r="X203" s="2"/>
      <c r="Y203" s="2"/>
      <c r="Z203" s="2"/>
      <c r="AA203" s="2"/>
      <c r="AB203" s="2"/>
      <c r="AC203" s="2"/>
      <c r="AD203" s="2"/>
    </row>
    <row r="204" spans="1:30" s="12" customFormat="1">
      <c r="A204" s="154" t="s">
        <v>273</v>
      </c>
      <c r="B204" s="155"/>
      <c r="C204" s="95"/>
      <c r="D204" s="96"/>
      <c r="E204" s="79">
        <f>F204+L204</f>
        <v>0</v>
      </c>
      <c r="F204" s="80">
        <f>F205</f>
        <v>0</v>
      </c>
      <c r="G204" s="164" t="s">
        <v>216</v>
      </c>
      <c r="H204" s="164" t="s">
        <v>217</v>
      </c>
      <c r="I204" s="164" t="s">
        <v>314</v>
      </c>
      <c r="J204" s="164" t="s">
        <v>315</v>
      </c>
      <c r="K204" s="165" t="s">
        <v>316</v>
      </c>
      <c r="L204" s="80">
        <f>L205</f>
        <v>0</v>
      </c>
      <c r="M204" s="164" t="s">
        <v>216</v>
      </c>
      <c r="N204" s="164" t="s">
        <v>217</v>
      </c>
      <c r="O204" s="164" t="s">
        <v>314</v>
      </c>
      <c r="P204" s="164" t="s">
        <v>315</v>
      </c>
      <c r="Q204" s="165" t="s">
        <v>316</v>
      </c>
      <c r="R204" s="166"/>
      <c r="S204" s="81" t="str">
        <f>IFERROR(ROUND(F204/E204*100,1),"")</f>
        <v/>
      </c>
      <c r="T204" s="82">
        <v>70</v>
      </c>
    </row>
    <row r="205" spans="1:30" s="13" customFormat="1" ht="13.8" thickBot="1">
      <c r="A205" s="302"/>
      <c r="B205" s="303"/>
      <c r="C205" s="19" t="s">
        <v>274</v>
      </c>
      <c r="D205" s="52" t="s">
        <v>211</v>
      </c>
      <c r="E205" s="49">
        <f t="shared" ref="E205" si="42">F205+L205</f>
        <v>0</v>
      </c>
      <c r="F205" s="60">
        <f>SUM(G205:K205)</f>
        <v>0</v>
      </c>
      <c r="G205" s="47"/>
      <c r="H205" s="47"/>
      <c r="I205" s="47"/>
      <c r="J205" s="47"/>
      <c r="K205" s="61"/>
      <c r="L205" s="60">
        <f>SUM(M205:Q205)</f>
        <v>0</v>
      </c>
      <c r="M205" s="47"/>
      <c r="N205" s="47"/>
      <c r="O205" s="47"/>
      <c r="P205" s="47"/>
      <c r="Q205" s="61"/>
      <c r="R205" s="159"/>
      <c r="S205" s="65" t="str">
        <f t="shared" ref="S205" si="43">IFERROR(ROUND(F205/E205*100,1),"")</f>
        <v/>
      </c>
      <c r="T205" s="70">
        <v>70</v>
      </c>
      <c r="U205" s="2"/>
      <c r="V205" s="2"/>
      <c r="W205" s="2"/>
      <c r="X205" s="2"/>
      <c r="Y205" s="2"/>
      <c r="Z205" s="2"/>
      <c r="AA205" s="2"/>
      <c r="AB205" s="2"/>
      <c r="AC205" s="2"/>
      <c r="AD205" s="2"/>
    </row>
    <row r="206" spans="1:30" s="42" customFormat="1" ht="33.6" customHeight="1" thickBot="1">
      <c r="A206" s="297" t="s">
        <v>319</v>
      </c>
      <c r="B206" s="298"/>
      <c r="C206" s="298"/>
      <c r="D206" s="298"/>
      <c r="E206" s="298"/>
      <c r="F206" s="298"/>
      <c r="G206" s="298"/>
      <c r="H206" s="298"/>
      <c r="I206" s="298"/>
      <c r="J206" s="298"/>
      <c r="K206" s="298"/>
      <c r="L206" s="298"/>
      <c r="M206" s="298"/>
      <c r="N206" s="298"/>
      <c r="O206" s="298"/>
      <c r="P206" s="298"/>
      <c r="Q206" s="298"/>
      <c r="R206" s="298"/>
      <c r="S206" s="298"/>
      <c r="T206" s="299"/>
    </row>
    <row r="207" spans="1:30" s="2" customFormat="1">
      <c r="A207" s="3"/>
      <c r="B207" s="3"/>
      <c r="C207" s="3"/>
      <c r="D207" s="39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3"/>
      <c r="S207" s="3"/>
      <c r="T207" s="5"/>
    </row>
    <row r="208" spans="1:30" s="2" customFormat="1">
      <c r="A208" s="3"/>
      <c r="B208" s="3"/>
      <c r="C208" s="3"/>
      <c r="D208" s="39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3"/>
      <c r="S208" s="3"/>
      <c r="T208" s="5"/>
    </row>
    <row r="209" spans="1:20" s="2" customFormat="1">
      <c r="A209" s="3"/>
      <c r="B209" s="3"/>
      <c r="C209" s="3"/>
      <c r="D209" s="39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3"/>
      <c r="S209" s="3"/>
      <c r="T209" s="5"/>
    </row>
    <row r="210" spans="1:20" s="2" customFormat="1">
      <c r="A210" s="3"/>
      <c r="B210" s="3"/>
      <c r="C210" s="3"/>
      <c r="D210" s="39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3"/>
      <c r="S210" s="3"/>
      <c r="T210" s="5"/>
    </row>
    <row r="211" spans="1:20" s="2" customFormat="1">
      <c r="A211" s="3"/>
      <c r="B211" s="3"/>
      <c r="C211" s="3"/>
      <c r="D211" s="39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3"/>
      <c r="S211" s="3"/>
      <c r="T211" s="5"/>
    </row>
    <row r="212" spans="1:20" s="2" customFormat="1">
      <c r="A212" s="3"/>
      <c r="B212" s="3"/>
      <c r="C212" s="3"/>
      <c r="D212" s="39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3"/>
      <c r="S212" s="3"/>
      <c r="T212" s="5"/>
    </row>
    <row r="213" spans="1:20" s="2" customFormat="1">
      <c r="A213" s="3"/>
      <c r="B213" s="3"/>
      <c r="C213" s="3"/>
      <c r="D213" s="39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3"/>
      <c r="S213" s="3"/>
      <c r="T213" s="5"/>
    </row>
    <row r="214" spans="1:20" s="2" customFormat="1">
      <c r="A214" s="3"/>
      <c r="B214" s="3"/>
      <c r="C214" s="3"/>
      <c r="D214" s="39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3"/>
      <c r="S214" s="3"/>
      <c r="T214" s="5"/>
    </row>
    <row r="215" spans="1:20" s="2" customFormat="1">
      <c r="A215" s="3"/>
      <c r="B215" s="3"/>
      <c r="C215" s="3"/>
      <c r="D215" s="39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3"/>
      <c r="S215" s="3"/>
      <c r="T215" s="5"/>
    </row>
    <row r="216" spans="1:20" s="2" customFormat="1">
      <c r="A216" s="3"/>
      <c r="B216" s="3"/>
      <c r="C216" s="3"/>
      <c r="D216" s="39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3"/>
      <c r="S216" s="3"/>
      <c r="T216" s="5"/>
    </row>
    <row r="217" spans="1:20" s="2" customFormat="1">
      <c r="A217" s="3"/>
      <c r="B217" s="3"/>
      <c r="C217" s="3"/>
      <c r="D217" s="39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3"/>
      <c r="S217" s="3"/>
      <c r="T217" s="5"/>
    </row>
    <row r="218" spans="1:20" s="2" customFormat="1">
      <c r="A218" s="3"/>
      <c r="B218" s="3"/>
      <c r="C218" s="3"/>
      <c r="D218" s="39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3"/>
      <c r="S218" s="3"/>
      <c r="T218" s="5"/>
    </row>
    <row r="219" spans="1:20" s="2" customFormat="1">
      <c r="A219" s="3"/>
      <c r="B219" s="3"/>
      <c r="C219" s="3"/>
      <c r="D219" s="39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3"/>
      <c r="S219" s="3"/>
      <c r="T219" s="5"/>
    </row>
    <row r="220" spans="1:20" s="2" customFormat="1">
      <c r="A220" s="3"/>
      <c r="B220" s="3"/>
      <c r="C220" s="3"/>
      <c r="D220" s="39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3"/>
      <c r="S220" s="3"/>
      <c r="T220" s="5"/>
    </row>
    <row r="221" spans="1:20" s="2" customFormat="1">
      <c r="A221" s="3"/>
      <c r="B221" s="3"/>
      <c r="C221" s="3"/>
      <c r="D221" s="39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3"/>
      <c r="S221" s="3"/>
      <c r="T221" s="5"/>
    </row>
    <row r="222" spans="1:20" s="2" customFormat="1">
      <c r="A222" s="3"/>
      <c r="B222" s="3"/>
      <c r="C222" s="3"/>
      <c r="D222" s="39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3"/>
      <c r="S222" s="3"/>
      <c r="T222" s="5"/>
    </row>
    <row r="223" spans="1:20" s="2" customFormat="1">
      <c r="A223" s="3"/>
      <c r="B223" s="3"/>
      <c r="C223" s="3"/>
      <c r="D223" s="39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3"/>
      <c r="S223" s="3"/>
      <c r="T223" s="5"/>
    </row>
    <row r="224" spans="1:20" s="2" customFormat="1">
      <c r="A224" s="3"/>
      <c r="B224" s="3"/>
      <c r="C224" s="3"/>
      <c r="D224" s="39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3"/>
      <c r="S224" s="3"/>
      <c r="T224" s="5"/>
    </row>
    <row r="225" spans="1:30" s="13" customFormat="1">
      <c r="A225" s="20"/>
      <c r="B225" s="20"/>
      <c r="C225" s="20"/>
      <c r="D225" s="40"/>
      <c r="E225" s="21"/>
      <c r="F225" s="21"/>
      <c r="G225" s="21"/>
      <c r="H225" s="21"/>
      <c r="I225" s="21"/>
      <c r="J225" s="21"/>
      <c r="K225" s="21"/>
      <c r="L225" s="21"/>
      <c r="M225" s="21"/>
      <c r="N225" s="21"/>
      <c r="O225" s="21"/>
      <c r="P225" s="21"/>
      <c r="Q225" s="21"/>
      <c r="R225" s="20"/>
      <c r="S225" s="20"/>
      <c r="T225" s="22"/>
      <c r="U225" s="2"/>
      <c r="V225" s="2"/>
      <c r="W225" s="2"/>
      <c r="X225" s="2"/>
      <c r="Y225" s="2"/>
      <c r="Z225" s="2"/>
      <c r="AA225" s="2"/>
      <c r="AB225" s="2"/>
      <c r="AC225" s="2"/>
      <c r="AD225" s="2"/>
    </row>
    <row r="226" spans="1:30" s="13" customFormat="1">
      <c r="A226" s="20"/>
      <c r="B226" s="20"/>
      <c r="C226" s="20"/>
      <c r="D226" s="40"/>
      <c r="E226" s="21"/>
      <c r="F226" s="21"/>
      <c r="G226" s="21"/>
      <c r="H226" s="21"/>
      <c r="I226" s="21"/>
      <c r="J226" s="21"/>
      <c r="K226" s="21"/>
      <c r="L226" s="21"/>
      <c r="M226" s="21"/>
      <c r="N226" s="21"/>
      <c r="O226" s="21"/>
      <c r="P226" s="21"/>
      <c r="Q226" s="21"/>
      <c r="R226" s="20"/>
      <c r="S226" s="20"/>
      <c r="T226" s="22"/>
      <c r="U226" s="2"/>
      <c r="V226" s="2"/>
      <c r="W226" s="2"/>
      <c r="X226" s="2"/>
      <c r="Y226" s="2"/>
      <c r="Z226" s="2"/>
      <c r="AA226" s="2"/>
      <c r="AB226" s="2"/>
      <c r="AC226" s="2"/>
      <c r="AD226" s="2"/>
    </row>
    <row r="227" spans="1:30" s="13" customFormat="1">
      <c r="A227" s="20"/>
      <c r="B227" s="20"/>
      <c r="C227" s="20"/>
      <c r="D227" s="40"/>
      <c r="E227" s="21"/>
      <c r="F227" s="21"/>
      <c r="G227" s="21"/>
      <c r="H227" s="21"/>
      <c r="I227" s="21"/>
      <c r="J227" s="21"/>
      <c r="K227" s="21"/>
      <c r="L227" s="21"/>
      <c r="M227" s="21"/>
      <c r="N227" s="21"/>
      <c r="O227" s="21"/>
      <c r="P227" s="21"/>
      <c r="Q227" s="21"/>
      <c r="R227" s="20"/>
      <c r="S227" s="20"/>
      <c r="T227" s="22"/>
      <c r="U227" s="2"/>
      <c r="V227" s="2"/>
      <c r="W227" s="2"/>
      <c r="X227" s="2"/>
      <c r="Y227" s="2"/>
      <c r="Z227" s="2"/>
      <c r="AA227" s="2"/>
      <c r="AB227" s="2"/>
      <c r="AC227" s="2"/>
      <c r="AD227" s="2"/>
    </row>
    <row r="228" spans="1:30" s="13" customFormat="1">
      <c r="A228" s="20"/>
      <c r="B228" s="20"/>
      <c r="C228" s="20"/>
      <c r="D228" s="40"/>
      <c r="E228" s="21"/>
      <c r="F228" s="21"/>
      <c r="G228" s="21"/>
      <c r="H228" s="21"/>
      <c r="I228" s="21"/>
      <c r="J228" s="21"/>
      <c r="K228" s="21"/>
      <c r="L228" s="21"/>
      <c r="M228" s="21"/>
      <c r="N228" s="21"/>
      <c r="O228" s="21"/>
      <c r="P228" s="21"/>
      <c r="Q228" s="21"/>
      <c r="R228" s="20"/>
      <c r="S228" s="20"/>
      <c r="T228" s="22"/>
      <c r="U228" s="2"/>
      <c r="V228" s="2"/>
      <c r="W228" s="2"/>
      <c r="X228" s="2"/>
      <c r="Y228" s="2"/>
      <c r="Z228" s="2"/>
      <c r="AA228" s="2"/>
      <c r="AB228" s="2"/>
      <c r="AC228" s="2"/>
      <c r="AD228" s="2"/>
    </row>
    <row r="229" spans="1:30" s="13" customFormat="1">
      <c r="A229" s="20"/>
      <c r="B229" s="20"/>
      <c r="C229" s="20"/>
      <c r="D229" s="40"/>
      <c r="E229" s="21"/>
      <c r="F229" s="21"/>
      <c r="G229" s="21"/>
      <c r="H229" s="21"/>
      <c r="I229" s="21"/>
      <c r="J229" s="21"/>
      <c r="K229" s="21"/>
      <c r="L229" s="21"/>
      <c r="M229" s="21"/>
      <c r="N229" s="21"/>
      <c r="O229" s="21"/>
      <c r="P229" s="21"/>
      <c r="Q229" s="21"/>
      <c r="R229" s="20"/>
      <c r="S229" s="20"/>
      <c r="T229" s="22"/>
      <c r="U229" s="2"/>
      <c r="V229" s="2"/>
      <c r="W229" s="2"/>
      <c r="X229" s="2"/>
      <c r="Y229" s="2"/>
      <c r="Z229" s="2"/>
      <c r="AA229" s="2"/>
      <c r="AB229" s="2"/>
      <c r="AC229" s="2"/>
      <c r="AD229" s="2"/>
    </row>
    <row r="230" spans="1:30" s="13" customFormat="1">
      <c r="A230" s="20"/>
      <c r="B230" s="20"/>
      <c r="C230" s="20"/>
      <c r="D230" s="40"/>
      <c r="E230" s="21"/>
      <c r="F230" s="21"/>
      <c r="G230" s="21"/>
      <c r="H230" s="21"/>
      <c r="I230" s="21"/>
      <c r="J230" s="21"/>
      <c r="K230" s="21"/>
      <c r="L230" s="21"/>
      <c r="M230" s="21"/>
      <c r="N230" s="21"/>
      <c r="O230" s="21"/>
      <c r="P230" s="21"/>
      <c r="Q230" s="21"/>
      <c r="R230" s="20"/>
      <c r="S230" s="20"/>
      <c r="T230" s="22"/>
      <c r="U230" s="2"/>
      <c r="V230" s="2"/>
      <c r="W230" s="2"/>
      <c r="X230" s="2"/>
      <c r="Y230" s="2"/>
      <c r="Z230" s="2"/>
      <c r="AA230" s="2"/>
      <c r="AB230" s="2"/>
      <c r="AC230" s="2"/>
      <c r="AD230" s="2"/>
    </row>
    <row r="231" spans="1:30" s="13" customFormat="1">
      <c r="A231" s="20"/>
      <c r="B231" s="20"/>
      <c r="C231" s="20"/>
      <c r="D231" s="40"/>
      <c r="E231" s="21"/>
      <c r="F231" s="21"/>
      <c r="G231" s="21"/>
      <c r="H231" s="21"/>
      <c r="I231" s="21"/>
      <c r="J231" s="21"/>
      <c r="K231" s="21"/>
      <c r="L231" s="21"/>
      <c r="M231" s="21"/>
      <c r="N231" s="21"/>
      <c r="O231" s="21"/>
      <c r="P231" s="21"/>
      <c r="Q231" s="21"/>
      <c r="R231" s="20"/>
      <c r="S231" s="20"/>
      <c r="T231" s="22"/>
      <c r="U231" s="2"/>
      <c r="V231" s="2"/>
      <c r="W231" s="2"/>
      <c r="X231" s="2"/>
      <c r="Y231" s="2"/>
      <c r="Z231" s="2"/>
      <c r="AA231" s="2"/>
      <c r="AB231" s="2"/>
      <c r="AC231" s="2"/>
      <c r="AD231" s="2"/>
    </row>
    <row r="232" spans="1:30" s="13" customFormat="1">
      <c r="A232" s="20"/>
      <c r="B232" s="20"/>
      <c r="C232" s="20"/>
      <c r="D232" s="40"/>
      <c r="E232" s="21"/>
      <c r="F232" s="21"/>
      <c r="G232" s="21"/>
      <c r="H232" s="21"/>
      <c r="I232" s="21"/>
      <c r="J232" s="21"/>
      <c r="K232" s="21"/>
      <c r="L232" s="21"/>
      <c r="M232" s="21"/>
      <c r="N232" s="21"/>
      <c r="O232" s="21"/>
      <c r="P232" s="21"/>
      <c r="Q232" s="21"/>
      <c r="R232" s="20"/>
      <c r="S232" s="20"/>
      <c r="T232" s="22"/>
      <c r="U232" s="2"/>
      <c r="V232" s="2"/>
      <c r="W232" s="2"/>
      <c r="X232" s="2"/>
      <c r="Y232" s="2"/>
      <c r="Z232" s="2"/>
      <c r="AA232" s="2"/>
      <c r="AB232" s="2"/>
      <c r="AC232" s="2"/>
      <c r="AD232" s="2"/>
    </row>
    <row r="233" spans="1:30" s="13" customFormat="1">
      <c r="A233" s="20"/>
      <c r="B233" s="20"/>
      <c r="C233" s="20"/>
      <c r="D233" s="40"/>
      <c r="E233" s="21"/>
      <c r="F233" s="21"/>
      <c r="G233" s="21"/>
      <c r="H233" s="21"/>
      <c r="I233" s="21"/>
      <c r="J233" s="21"/>
      <c r="K233" s="21"/>
      <c r="L233" s="21"/>
      <c r="M233" s="21"/>
      <c r="N233" s="21"/>
      <c r="O233" s="21"/>
      <c r="P233" s="21"/>
      <c r="Q233" s="21"/>
      <c r="R233" s="20"/>
      <c r="S233" s="20"/>
      <c r="T233" s="22"/>
      <c r="U233" s="2"/>
      <c r="V233" s="2"/>
      <c r="W233" s="2"/>
      <c r="X233" s="2"/>
      <c r="Y233" s="2"/>
      <c r="Z233" s="2"/>
      <c r="AA233" s="2"/>
      <c r="AB233" s="2"/>
      <c r="AC233" s="2"/>
      <c r="AD233" s="2"/>
    </row>
    <row r="234" spans="1:30" s="13" customFormat="1">
      <c r="A234" s="20"/>
      <c r="B234" s="20"/>
      <c r="C234" s="20"/>
      <c r="D234" s="40"/>
      <c r="E234" s="21"/>
      <c r="F234" s="21"/>
      <c r="G234" s="21"/>
      <c r="H234" s="21"/>
      <c r="I234" s="21"/>
      <c r="J234" s="21"/>
      <c r="K234" s="21"/>
      <c r="L234" s="21"/>
      <c r="M234" s="21"/>
      <c r="N234" s="21"/>
      <c r="O234" s="21"/>
      <c r="P234" s="21"/>
      <c r="Q234" s="21"/>
      <c r="R234" s="20"/>
      <c r="S234" s="20"/>
      <c r="T234" s="22"/>
      <c r="U234" s="2"/>
      <c r="V234" s="2"/>
      <c r="W234" s="2"/>
      <c r="X234" s="2"/>
      <c r="Y234" s="2"/>
      <c r="Z234" s="2"/>
      <c r="AA234" s="2"/>
      <c r="AB234" s="2"/>
      <c r="AC234" s="2"/>
      <c r="AD234" s="2"/>
    </row>
    <row r="235" spans="1:30" s="13" customFormat="1">
      <c r="A235" s="20"/>
      <c r="B235" s="20"/>
      <c r="C235" s="20"/>
      <c r="D235" s="40"/>
      <c r="E235" s="21"/>
      <c r="F235" s="21"/>
      <c r="G235" s="21"/>
      <c r="H235" s="21"/>
      <c r="I235" s="21"/>
      <c r="J235" s="21"/>
      <c r="K235" s="21"/>
      <c r="L235" s="21"/>
      <c r="M235" s="21"/>
      <c r="N235" s="21"/>
      <c r="O235" s="21"/>
      <c r="P235" s="21"/>
      <c r="Q235" s="21"/>
      <c r="R235" s="20"/>
      <c r="S235" s="20"/>
      <c r="T235" s="22"/>
      <c r="U235" s="2"/>
      <c r="V235" s="2"/>
      <c r="W235" s="2"/>
      <c r="X235" s="2"/>
      <c r="Y235" s="2"/>
      <c r="Z235" s="2"/>
      <c r="AA235" s="2"/>
      <c r="AB235" s="2"/>
      <c r="AC235" s="2"/>
      <c r="AD235" s="2"/>
    </row>
    <row r="236" spans="1:30" s="13" customFormat="1">
      <c r="A236" s="20"/>
      <c r="B236" s="20"/>
      <c r="C236" s="20"/>
      <c r="D236" s="40"/>
      <c r="E236" s="21"/>
      <c r="F236" s="21"/>
      <c r="G236" s="21"/>
      <c r="H236" s="21"/>
      <c r="I236" s="21"/>
      <c r="J236" s="21"/>
      <c r="K236" s="21"/>
      <c r="L236" s="21"/>
      <c r="M236" s="21"/>
      <c r="N236" s="21"/>
      <c r="O236" s="21"/>
      <c r="P236" s="21"/>
      <c r="Q236" s="21"/>
      <c r="R236" s="20"/>
      <c r="S236" s="20"/>
      <c r="T236" s="22"/>
      <c r="U236" s="2"/>
      <c r="V236" s="2"/>
      <c r="W236" s="2"/>
      <c r="X236" s="2"/>
      <c r="Y236" s="2"/>
      <c r="Z236" s="2"/>
      <c r="AA236" s="2"/>
      <c r="AB236" s="2"/>
      <c r="AC236" s="2"/>
      <c r="AD236" s="2"/>
    </row>
    <row r="237" spans="1:30" s="13" customFormat="1">
      <c r="A237" s="20"/>
      <c r="B237" s="20"/>
      <c r="C237" s="20"/>
      <c r="D237" s="40"/>
      <c r="E237" s="21"/>
      <c r="F237" s="21"/>
      <c r="G237" s="21"/>
      <c r="H237" s="21"/>
      <c r="I237" s="21"/>
      <c r="J237" s="21"/>
      <c r="K237" s="21"/>
      <c r="L237" s="21"/>
      <c r="M237" s="21"/>
      <c r="N237" s="21"/>
      <c r="O237" s="21"/>
      <c r="P237" s="21"/>
      <c r="Q237" s="21"/>
      <c r="R237" s="20"/>
      <c r="S237" s="20"/>
      <c r="T237" s="22"/>
      <c r="U237" s="2"/>
      <c r="V237" s="2"/>
      <c r="W237" s="2"/>
      <c r="X237" s="2"/>
      <c r="Y237" s="2"/>
      <c r="Z237" s="2"/>
      <c r="AA237" s="2"/>
      <c r="AB237" s="2"/>
      <c r="AC237" s="2"/>
      <c r="AD237" s="2"/>
    </row>
    <row r="238" spans="1:30" s="13" customFormat="1">
      <c r="A238" s="20"/>
      <c r="B238" s="20"/>
      <c r="C238" s="20"/>
      <c r="D238" s="40"/>
      <c r="E238" s="21"/>
      <c r="F238" s="21"/>
      <c r="G238" s="21"/>
      <c r="H238" s="21"/>
      <c r="I238" s="21"/>
      <c r="J238" s="21"/>
      <c r="K238" s="21"/>
      <c r="L238" s="21"/>
      <c r="M238" s="21"/>
      <c r="N238" s="21"/>
      <c r="O238" s="21"/>
      <c r="P238" s="21"/>
      <c r="Q238" s="21"/>
      <c r="R238" s="20"/>
      <c r="S238" s="20"/>
      <c r="T238" s="22"/>
      <c r="U238" s="2"/>
      <c r="V238" s="2"/>
      <c r="W238" s="2"/>
      <c r="X238" s="2"/>
      <c r="Y238" s="2"/>
      <c r="Z238" s="2"/>
      <c r="AA238" s="2"/>
      <c r="AB238" s="2"/>
      <c r="AC238" s="2"/>
      <c r="AD238" s="2"/>
    </row>
    <row r="239" spans="1:30" s="13" customFormat="1">
      <c r="A239" s="20"/>
      <c r="B239" s="20"/>
      <c r="C239" s="20"/>
      <c r="D239" s="40"/>
      <c r="E239" s="21"/>
      <c r="F239" s="21"/>
      <c r="G239" s="21"/>
      <c r="H239" s="21"/>
      <c r="I239" s="21"/>
      <c r="J239" s="21"/>
      <c r="K239" s="21"/>
      <c r="L239" s="21"/>
      <c r="M239" s="21"/>
      <c r="N239" s="21"/>
      <c r="O239" s="21"/>
      <c r="P239" s="21"/>
      <c r="Q239" s="21"/>
      <c r="R239" s="20"/>
      <c r="S239" s="20"/>
      <c r="T239" s="22"/>
      <c r="U239" s="2"/>
      <c r="V239" s="2"/>
      <c r="W239" s="2"/>
      <c r="X239" s="2"/>
      <c r="Y239" s="2"/>
      <c r="Z239" s="2"/>
      <c r="AA239" s="2"/>
      <c r="AB239" s="2"/>
      <c r="AC239" s="2"/>
      <c r="AD239" s="2"/>
    </row>
    <row r="240" spans="1:30" s="13" customFormat="1">
      <c r="A240" s="20"/>
      <c r="B240" s="20"/>
      <c r="C240" s="20"/>
      <c r="D240" s="40"/>
      <c r="E240" s="21"/>
      <c r="F240" s="21"/>
      <c r="G240" s="21"/>
      <c r="H240" s="21"/>
      <c r="I240" s="21"/>
      <c r="J240" s="21"/>
      <c r="K240" s="21"/>
      <c r="L240" s="21"/>
      <c r="M240" s="21"/>
      <c r="N240" s="21"/>
      <c r="O240" s="21"/>
      <c r="P240" s="21"/>
      <c r="Q240" s="21"/>
      <c r="R240" s="20"/>
      <c r="S240" s="20"/>
      <c r="T240" s="22"/>
      <c r="U240" s="2"/>
      <c r="V240" s="2"/>
      <c r="W240" s="2"/>
      <c r="X240" s="2"/>
      <c r="Y240" s="2"/>
      <c r="Z240" s="2"/>
      <c r="AA240" s="2"/>
      <c r="AB240" s="2"/>
      <c r="AC240" s="2"/>
      <c r="AD240" s="2"/>
    </row>
    <row r="241" spans="1:30" s="13" customFormat="1">
      <c r="A241" s="20"/>
      <c r="B241" s="20"/>
      <c r="C241" s="20"/>
      <c r="D241" s="40"/>
      <c r="E241" s="21"/>
      <c r="F241" s="21"/>
      <c r="G241" s="21"/>
      <c r="H241" s="21"/>
      <c r="I241" s="21"/>
      <c r="J241" s="21"/>
      <c r="K241" s="21"/>
      <c r="L241" s="21"/>
      <c r="M241" s="21"/>
      <c r="N241" s="21"/>
      <c r="O241" s="21"/>
      <c r="P241" s="21"/>
      <c r="Q241" s="21"/>
      <c r="R241" s="20"/>
      <c r="S241" s="20"/>
      <c r="T241" s="22"/>
      <c r="U241" s="2"/>
      <c r="V241" s="2"/>
      <c r="W241" s="2"/>
      <c r="X241" s="2"/>
      <c r="Y241" s="2"/>
      <c r="Z241" s="2"/>
      <c r="AA241" s="2"/>
      <c r="AB241" s="2"/>
      <c r="AC241" s="2"/>
      <c r="AD241" s="2"/>
    </row>
    <row r="242" spans="1:30" s="13" customFormat="1">
      <c r="A242" s="20"/>
      <c r="B242" s="20"/>
      <c r="C242" s="20"/>
      <c r="D242" s="40"/>
      <c r="E242" s="21"/>
      <c r="F242" s="21"/>
      <c r="G242" s="21"/>
      <c r="H242" s="21"/>
      <c r="I242" s="21"/>
      <c r="J242" s="21"/>
      <c r="K242" s="21"/>
      <c r="L242" s="21"/>
      <c r="M242" s="21"/>
      <c r="N242" s="21"/>
      <c r="O242" s="21"/>
      <c r="P242" s="21"/>
      <c r="Q242" s="21"/>
      <c r="R242" s="20"/>
      <c r="S242" s="20"/>
      <c r="T242" s="22"/>
      <c r="U242" s="2"/>
      <c r="V242" s="2"/>
      <c r="W242" s="2"/>
      <c r="X242" s="2"/>
      <c r="Y242" s="2"/>
      <c r="Z242" s="2"/>
      <c r="AA242" s="2"/>
      <c r="AB242" s="2"/>
      <c r="AC242" s="2"/>
      <c r="AD242" s="2"/>
    </row>
    <row r="243" spans="1:30" s="13" customFormat="1">
      <c r="A243" s="20"/>
      <c r="B243" s="20"/>
      <c r="C243" s="20"/>
      <c r="D243" s="40"/>
      <c r="E243" s="21"/>
      <c r="F243" s="21"/>
      <c r="G243" s="21"/>
      <c r="H243" s="21"/>
      <c r="I243" s="21"/>
      <c r="J243" s="21"/>
      <c r="K243" s="21"/>
      <c r="L243" s="21"/>
      <c r="M243" s="21"/>
      <c r="N243" s="21"/>
      <c r="O243" s="21"/>
      <c r="P243" s="21"/>
      <c r="Q243" s="21"/>
      <c r="R243" s="20"/>
      <c r="S243" s="20"/>
      <c r="T243" s="22"/>
      <c r="U243" s="2"/>
      <c r="V243" s="2"/>
      <c r="W243" s="2"/>
      <c r="X243" s="2"/>
      <c r="Y243" s="2"/>
      <c r="Z243" s="2"/>
      <c r="AA243" s="2"/>
      <c r="AB243" s="2"/>
      <c r="AC243" s="2"/>
      <c r="AD243" s="2"/>
    </row>
    <row r="244" spans="1:30" s="13" customFormat="1">
      <c r="A244" s="20"/>
      <c r="B244" s="20"/>
      <c r="C244" s="20"/>
      <c r="D244" s="40"/>
      <c r="E244" s="21"/>
      <c r="F244" s="21"/>
      <c r="G244" s="21"/>
      <c r="H244" s="21"/>
      <c r="I244" s="21"/>
      <c r="J244" s="21"/>
      <c r="K244" s="21"/>
      <c r="L244" s="21"/>
      <c r="M244" s="21"/>
      <c r="N244" s="21"/>
      <c r="O244" s="21"/>
      <c r="P244" s="21"/>
      <c r="Q244" s="21"/>
      <c r="R244" s="20"/>
      <c r="S244" s="20"/>
      <c r="T244" s="22"/>
      <c r="U244" s="2"/>
      <c r="V244" s="2"/>
      <c r="W244" s="2"/>
      <c r="X244" s="2"/>
      <c r="Y244" s="2"/>
      <c r="Z244" s="2"/>
      <c r="AA244" s="2"/>
      <c r="AB244" s="2"/>
      <c r="AC244" s="2"/>
      <c r="AD244" s="2"/>
    </row>
    <row r="245" spans="1:30" s="13" customFormat="1">
      <c r="A245" s="20"/>
      <c r="B245" s="20"/>
      <c r="C245" s="20"/>
      <c r="D245" s="40"/>
      <c r="E245" s="21"/>
      <c r="F245" s="21"/>
      <c r="G245" s="21"/>
      <c r="H245" s="21"/>
      <c r="I245" s="21"/>
      <c r="J245" s="21"/>
      <c r="K245" s="21"/>
      <c r="L245" s="21"/>
      <c r="M245" s="21"/>
      <c r="N245" s="21"/>
      <c r="O245" s="21"/>
      <c r="P245" s="21"/>
      <c r="Q245" s="21"/>
      <c r="R245" s="20"/>
      <c r="S245" s="20"/>
      <c r="T245" s="22"/>
      <c r="U245" s="2"/>
      <c r="V245" s="2"/>
      <c r="W245" s="2"/>
      <c r="X245" s="2"/>
      <c r="Y245" s="2"/>
      <c r="Z245" s="2"/>
      <c r="AA245" s="2"/>
      <c r="AB245" s="2"/>
      <c r="AC245" s="2"/>
      <c r="AD245" s="2"/>
    </row>
    <row r="246" spans="1:30" s="13" customFormat="1">
      <c r="A246" s="20"/>
      <c r="B246" s="20"/>
      <c r="C246" s="20"/>
      <c r="D246" s="40"/>
      <c r="E246" s="21"/>
      <c r="F246" s="21"/>
      <c r="G246" s="21"/>
      <c r="H246" s="21"/>
      <c r="I246" s="21"/>
      <c r="J246" s="21"/>
      <c r="K246" s="21"/>
      <c r="L246" s="21"/>
      <c r="M246" s="21"/>
      <c r="N246" s="21"/>
      <c r="O246" s="21"/>
      <c r="P246" s="21"/>
      <c r="Q246" s="21"/>
      <c r="R246" s="20"/>
      <c r="S246" s="20"/>
      <c r="T246" s="22"/>
      <c r="U246" s="2"/>
      <c r="V246" s="2"/>
      <c r="W246" s="2"/>
      <c r="X246" s="2"/>
      <c r="Y246" s="2"/>
      <c r="Z246" s="2"/>
      <c r="AA246" s="2"/>
      <c r="AB246" s="2"/>
      <c r="AC246" s="2"/>
      <c r="AD246" s="2"/>
    </row>
    <row r="247" spans="1:30" s="13" customFormat="1">
      <c r="A247" s="20"/>
      <c r="B247" s="20"/>
      <c r="C247" s="20"/>
      <c r="D247" s="40"/>
      <c r="E247" s="21"/>
      <c r="F247" s="21"/>
      <c r="G247" s="21"/>
      <c r="H247" s="21"/>
      <c r="I247" s="21"/>
      <c r="J247" s="21"/>
      <c r="K247" s="21"/>
      <c r="L247" s="21"/>
      <c r="M247" s="21"/>
      <c r="N247" s="21"/>
      <c r="O247" s="21"/>
      <c r="P247" s="21"/>
      <c r="Q247" s="21"/>
      <c r="R247" s="20"/>
      <c r="S247" s="20"/>
      <c r="T247" s="22"/>
      <c r="U247" s="2"/>
      <c r="V247" s="2"/>
      <c r="W247" s="2"/>
      <c r="X247" s="2"/>
      <c r="Y247" s="2"/>
      <c r="Z247" s="2"/>
      <c r="AA247" s="2"/>
      <c r="AB247" s="2"/>
      <c r="AC247" s="2"/>
      <c r="AD247" s="2"/>
    </row>
    <row r="248" spans="1:30" s="13" customFormat="1">
      <c r="A248" s="20"/>
      <c r="B248" s="20"/>
      <c r="C248" s="20"/>
      <c r="D248" s="40"/>
      <c r="E248" s="21"/>
      <c r="F248" s="21"/>
      <c r="G248" s="21"/>
      <c r="H248" s="21"/>
      <c r="I248" s="21"/>
      <c r="J248" s="21"/>
      <c r="K248" s="21"/>
      <c r="L248" s="21"/>
      <c r="M248" s="21"/>
      <c r="N248" s="21"/>
      <c r="O248" s="21"/>
      <c r="P248" s="21"/>
      <c r="Q248" s="21"/>
      <c r="R248" s="20"/>
      <c r="S248" s="20"/>
      <c r="T248" s="22"/>
      <c r="U248" s="2"/>
      <c r="V248" s="2"/>
      <c r="W248" s="2"/>
      <c r="X248" s="2"/>
      <c r="Y248" s="2"/>
      <c r="Z248" s="2"/>
      <c r="AA248" s="2"/>
      <c r="AB248" s="2"/>
      <c r="AC248" s="2"/>
      <c r="AD248" s="2"/>
    </row>
    <row r="249" spans="1:30" s="13" customFormat="1">
      <c r="A249" s="20"/>
      <c r="B249" s="20"/>
      <c r="C249" s="20"/>
      <c r="D249" s="40"/>
      <c r="E249" s="21"/>
      <c r="F249" s="21"/>
      <c r="G249" s="21"/>
      <c r="H249" s="21"/>
      <c r="I249" s="21"/>
      <c r="J249" s="21"/>
      <c r="K249" s="21"/>
      <c r="L249" s="21"/>
      <c r="M249" s="21"/>
      <c r="N249" s="21"/>
      <c r="O249" s="21"/>
      <c r="P249" s="21"/>
      <c r="Q249" s="21"/>
      <c r="R249" s="20"/>
      <c r="S249" s="20"/>
      <c r="T249" s="22"/>
      <c r="U249" s="2"/>
      <c r="V249" s="2"/>
      <c r="W249" s="2"/>
      <c r="X249" s="2"/>
      <c r="Y249" s="2"/>
      <c r="Z249" s="2"/>
      <c r="AA249" s="2"/>
      <c r="AB249" s="2"/>
      <c r="AC249" s="2"/>
      <c r="AD249" s="2"/>
    </row>
    <row r="250" spans="1:30" s="13" customFormat="1">
      <c r="A250" s="20"/>
      <c r="B250" s="20"/>
      <c r="C250" s="20"/>
      <c r="D250" s="40"/>
      <c r="E250" s="21"/>
      <c r="F250" s="21"/>
      <c r="G250" s="21"/>
      <c r="H250" s="21"/>
      <c r="I250" s="21"/>
      <c r="J250" s="21"/>
      <c r="K250" s="21"/>
      <c r="L250" s="21"/>
      <c r="M250" s="21"/>
      <c r="N250" s="21"/>
      <c r="O250" s="21"/>
      <c r="P250" s="21"/>
      <c r="Q250" s="21"/>
      <c r="R250" s="20"/>
      <c r="S250" s="20"/>
      <c r="T250" s="22"/>
      <c r="U250" s="2"/>
      <c r="V250" s="2"/>
      <c r="W250" s="2"/>
      <c r="X250" s="2"/>
      <c r="Y250" s="2"/>
      <c r="Z250" s="2"/>
      <c r="AA250" s="2"/>
      <c r="AB250" s="2"/>
      <c r="AC250" s="2"/>
      <c r="AD250" s="2"/>
    </row>
    <row r="251" spans="1:30" s="13" customFormat="1">
      <c r="A251" s="20"/>
      <c r="B251" s="20"/>
      <c r="C251" s="20"/>
      <c r="D251" s="40"/>
      <c r="E251" s="21"/>
      <c r="F251" s="21"/>
      <c r="G251" s="21"/>
      <c r="H251" s="21"/>
      <c r="I251" s="21"/>
      <c r="J251" s="21"/>
      <c r="K251" s="21"/>
      <c r="L251" s="21"/>
      <c r="M251" s="21"/>
      <c r="N251" s="21"/>
      <c r="O251" s="21"/>
      <c r="P251" s="21"/>
      <c r="Q251" s="21"/>
      <c r="R251" s="20"/>
      <c r="S251" s="20"/>
      <c r="T251" s="22"/>
      <c r="U251" s="2"/>
      <c r="V251" s="2"/>
      <c r="W251" s="2"/>
      <c r="X251" s="2"/>
      <c r="Y251" s="2"/>
      <c r="Z251" s="2"/>
      <c r="AA251" s="2"/>
      <c r="AB251" s="2"/>
      <c r="AC251" s="2"/>
      <c r="AD251" s="2"/>
    </row>
  </sheetData>
  <sheetProtection formatRows="0" autoFilter="0"/>
  <autoFilter ref="C5:C205" xr:uid="{00000000-0009-0000-0000-000008000000}"/>
  <mergeCells count="151">
    <mergeCell ref="D1:F1"/>
    <mergeCell ref="A2:Q2"/>
    <mergeCell ref="E3:E5"/>
    <mergeCell ref="B7:B9"/>
    <mergeCell ref="B10:B11"/>
    <mergeCell ref="B70:B73"/>
    <mergeCell ref="B89:B101"/>
    <mergeCell ref="B12:B15"/>
    <mergeCell ref="A17:A101"/>
    <mergeCell ref="B17:B22"/>
    <mergeCell ref="B23:B29"/>
    <mergeCell ref="B31:B66"/>
    <mergeCell ref="D37:D38"/>
    <mergeCell ref="E37:E38"/>
    <mergeCell ref="F37:F38"/>
    <mergeCell ref="G37:G38"/>
    <mergeCell ref="H37:H38"/>
    <mergeCell ref="I7:I11"/>
    <mergeCell ref="I37:I38"/>
    <mergeCell ref="I70:I73"/>
    <mergeCell ref="I84:I87"/>
    <mergeCell ref="I93:I94"/>
    <mergeCell ref="J7:J11"/>
    <mergeCell ref="J37:J38"/>
    <mergeCell ref="Q173:Q176"/>
    <mergeCell ref="B130:B134"/>
    <mergeCell ref="A136:B138"/>
    <mergeCell ref="A140:B145"/>
    <mergeCell ref="A147:B149"/>
    <mergeCell ref="E93:E94"/>
    <mergeCell ref="F93:F94"/>
    <mergeCell ref="G93:G94"/>
    <mergeCell ref="H93:H94"/>
    <mergeCell ref="I114:I118"/>
    <mergeCell ref="I173:I176"/>
    <mergeCell ref="J93:J94"/>
    <mergeCell ref="J114:J118"/>
    <mergeCell ref="J173:J176"/>
    <mergeCell ref="O93:O94"/>
    <mergeCell ref="P93:P94"/>
    <mergeCell ref="O114:O118"/>
    <mergeCell ref="P114:P118"/>
    <mergeCell ref="O173:O176"/>
    <mergeCell ref="P173:P176"/>
    <mergeCell ref="A125:A128"/>
    <mergeCell ref="B125:B128"/>
    <mergeCell ref="A130:A134"/>
    <mergeCell ref="L93:L94"/>
    <mergeCell ref="D3:D5"/>
    <mergeCell ref="D7:D11"/>
    <mergeCell ref="E7:E11"/>
    <mergeCell ref="K7:K11"/>
    <mergeCell ref="S7:S11"/>
    <mergeCell ref="F7:F11"/>
    <mergeCell ref="G7:G11"/>
    <mergeCell ref="H7:H11"/>
    <mergeCell ref="L7:L11"/>
    <mergeCell ref="M7:M11"/>
    <mergeCell ref="N7:N11"/>
    <mergeCell ref="Q7:Q11"/>
    <mergeCell ref="F3:R3"/>
    <mergeCell ref="S3:T4"/>
    <mergeCell ref="F4:K5"/>
    <mergeCell ref="L4:Q5"/>
    <mergeCell ref="R4:R5"/>
    <mergeCell ref="A7:A15"/>
    <mergeCell ref="J84:J87"/>
    <mergeCell ref="O7:O11"/>
    <mergeCell ref="P7:P11"/>
    <mergeCell ref="K37:K38"/>
    <mergeCell ref="L37:L38"/>
    <mergeCell ref="M37:M38"/>
    <mergeCell ref="N37:N38"/>
    <mergeCell ref="Q37:Q38"/>
    <mergeCell ref="B80:B88"/>
    <mergeCell ref="D84:D87"/>
    <mergeCell ref="E84:E87"/>
    <mergeCell ref="F84:F87"/>
    <mergeCell ref="G84:G87"/>
    <mergeCell ref="H84:H87"/>
    <mergeCell ref="K84:K87"/>
    <mergeCell ref="L84:L87"/>
    <mergeCell ref="M84:M87"/>
    <mergeCell ref="N84:N87"/>
    <mergeCell ref="Q84:Q87"/>
    <mergeCell ref="J70:J73"/>
    <mergeCell ref="S37:S38"/>
    <mergeCell ref="B67:B69"/>
    <mergeCell ref="S70:S73"/>
    <mergeCell ref="B74:B79"/>
    <mergeCell ref="D70:D73"/>
    <mergeCell ref="O37:O38"/>
    <mergeCell ref="P37:P38"/>
    <mergeCell ref="O70:O73"/>
    <mergeCell ref="P70:P73"/>
    <mergeCell ref="S84:S87"/>
    <mergeCell ref="E70:E73"/>
    <mergeCell ref="F70:F73"/>
    <mergeCell ref="G70:G73"/>
    <mergeCell ref="H70:H73"/>
    <mergeCell ref="K70:K73"/>
    <mergeCell ref="L70:L73"/>
    <mergeCell ref="M70:M73"/>
    <mergeCell ref="N70:N73"/>
    <mergeCell ref="Q70:Q73"/>
    <mergeCell ref="O84:O87"/>
    <mergeCell ref="P84:P87"/>
    <mergeCell ref="M93:M94"/>
    <mergeCell ref="N93:N94"/>
    <mergeCell ref="Q93:Q94"/>
    <mergeCell ref="S93:S94"/>
    <mergeCell ref="A103:B112"/>
    <mergeCell ref="A114:A123"/>
    <mergeCell ref="B114:B123"/>
    <mergeCell ref="D114:D118"/>
    <mergeCell ref="E114:E118"/>
    <mergeCell ref="F114:F118"/>
    <mergeCell ref="G114:G118"/>
    <mergeCell ref="H114:H118"/>
    <mergeCell ref="K114:K118"/>
    <mergeCell ref="L114:L118"/>
    <mergeCell ref="M114:M118"/>
    <mergeCell ref="N114:N118"/>
    <mergeCell ref="Q114:Q118"/>
    <mergeCell ref="S114:S118"/>
    <mergeCell ref="K93:K94"/>
    <mergeCell ref="D93:D94"/>
    <mergeCell ref="A192:B201"/>
    <mergeCell ref="A203:B203"/>
    <mergeCell ref="A205:B205"/>
    <mergeCell ref="A206:T206"/>
    <mergeCell ref="A151:B154"/>
    <mergeCell ref="A156:B159"/>
    <mergeCell ref="A160:B160"/>
    <mergeCell ref="A161:B161"/>
    <mergeCell ref="A162:B162"/>
    <mergeCell ref="A163:B163"/>
    <mergeCell ref="A165:B168"/>
    <mergeCell ref="A170:B180"/>
    <mergeCell ref="D173:D176"/>
    <mergeCell ref="A182:B182"/>
    <mergeCell ref="A184:B190"/>
    <mergeCell ref="S173:S176"/>
    <mergeCell ref="E173:E176"/>
    <mergeCell ref="F173:F176"/>
    <mergeCell ref="G173:G176"/>
    <mergeCell ref="H173:H176"/>
    <mergeCell ref="K173:K176"/>
    <mergeCell ref="L173:L176"/>
    <mergeCell ref="M173:M176"/>
    <mergeCell ref="N173:N176"/>
  </mergeCells>
  <phoneticPr fontId="6"/>
  <printOptions horizontalCentered="1"/>
  <pageMargins left="0.51181102362204722" right="0.51181102362204722" top="0.6692913385826772" bottom="0.62992125984251968" header="0.31496062992125984" footer="0.31496062992125984"/>
  <pageSetup paperSize="9" scale="64" fitToHeight="0" orientation="landscape" r:id="rId1"/>
  <rowBreaks count="4" manualBreakCount="4">
    <brk id="50" max="15" man="1"/>
    <brk id="99" max="15" man="1"/>
    <brk id="145" max="15" man="1"/>
    <brk id="190" max="15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15</vt:i4>
      </vt:variant>
      <vt:variant>
        <vt:lpstr>名前付き一覧</vt:lpstr>
      </vt:variant>
      <vt:variant>
        <vt:i4>26</vt:i4>
      </vt:variant>
    </vt:vector>
  </HeadingPairs>
  <TitlesOfParts>
    <vt:vector size="41" baseType="lpstr">
      <vt:lpstr>集計表（○○課　年間）</vt:lpstr>
      <vt:lpstr>集計内訳表（○○課　年間）</vt:lpstr>
      <vt:lpstr>係1</vt:lpstr>
      <vt:lpstr>係2</vt:lpstr>
      <vt:lpstr>係3</vt:lpstr>
      <vt:lpstr>係4</vt:lpstr>
      <vt:lpstr>係5</vt:lpstr>
      <vt:lpstr>係6</vt:lpstr>
      <vt:lpstr>係7</vt:lpstr>
      <vt:lpstr>係8</vt:lpstr>
      <vt:lpstr>係9</vt:lpstr>
      <vt:lpstr>係10</vt:lpstr>
      <vt:lpstr>係11</vt:lpstr>
      <vt:lpstr>係12</vt:lpstr>
      <vt:lpstr>A4換算（紙類）</vt:lpstr>
      <vt:lpstr>係1!Print_Area</vt:lpstr>
      <vt:lpstr>係11!Print_Area</vt:lpstr>
      <vt:lpstr>係12!Print_Area</vt:lpstr>
      <vt:lpstr>係2!Print_Area</vt:lpstr>
      <vt:lpstr>係3!Print_Area</vt:lpstr>
      <vt:lpstr>係4!Print_Area</vt:lpstr>
      <vt:lpstr>係5!Print_Area</vt:lpstr>
      <vt:lpstr>係6!Print_Area</vt:lpstr>
      <vt:lpstr>係7!Print_Area</vt:lpstr>
      <vt:lpstr>係8!Print_Area</vt:lpstr>
      <vt:lpstr>係9!Print_Area</vt:lpstr>
      <vt:lpstr>'集計内訳表（○○課　年間）'!Print_Area</vt:lpstr>
      <vt:lpstr>'集計表（○○課　年間）'!Print_Area</vt:lpstr>
      <vt:lpstr>係1!Print_Titles</vt:lpstr>
      <vt:lpstr>係10!Print_Titles</vt:lpstr>
      <vt:lpstr>係11!Print_Titles</vt:lpstr>
      <vt:lpstr>係12!Print_Titles</vt:lpstr>
      <vt:lpstr>係2!Print_Titles</vt:lpstr>
      <vt:lpstr>係3!Print_Titles</vt:lpstr>
      <vt:lpstr>係4!Print_Titles</vt:lpstr>
      <vt:lpstr>係5!Print_Titles</vt:lpstr>
      <vt:lpstr>係6!Print_Titles</vt:lpstr>
      <vt:lpstr>係7!Print_Titles</vt:lpstr>
      <vt:lpstr>係8!Print_Titles</vt:lpstr>
      <vt:lpstr>係9!Print_Titles</vt:lpstr>
      <vt:lpstr>'集計内訳表（○○課　年間）'!Print_Titles</vt:lpstr>
    </vt:vector>
  </TitlesOfParts>
  <Company>栃木市役所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GPN竹内</dc:creator>
  <cp:lastModifiedBy>NA24-0411</cp:lastModifiedBy>
  <cp:lastPrinted>2021-05-11T02:57:53Z</cp:lastPrinted>
  <dcterms:created xsi:type="dcterms:W3CDTF">2020-01-30T07:44:50Z</dcterms:created>
  <dcterms:modified xsi:type="dcterms:W3CDTF">2025-05-14T01:38:15Z</dcterms:modified>
</cp:coreProperties>
</file>