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revisions/revisionHeaders.xml" ContentType="application/vnd.openxmlformats-officedocument.spreadsheetml.revisionHeaders+xml"/>
  <Override PartName="/xl/revisions/revisionLog8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italgojp.sharepoint.com/sites/ENV_FS0086/Lib0001/06_白書係/02_白書ライン/0401-2_【小分類】環境白書（作成・印刷・普及啓発）（28）/2026（令和08）年版/11_web掲載/00_収集/データ集に掲載/第４章/"/>
    </mc:Choice>
  </mc:AlternateContent>
  <xr:revisionPtr revIDLastSave="0" documentId="10_ncr:80_{2D06D05A-FE7C-4E8C-B8D8-6EA052250CD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Print_Area" localSheetId="0">Sheet1!$A$1:$H$15</definedName>
    <definedName name="Z_050C8F72_844E_4B43_9837_FF716CF101E7_.wvu.PrintArea" localSheetId="0" hidden="1">Sheet1!$A$1:$H$15</definedName>
    <definedName name="Z_21C7383F_7FD0_4E9A_90A8_DFB94306B767_.wvu.PrintArea" localSheetId="0" hidden="1">Sheet1!$A$1:$H$15</definedName>
    <definedName name="Z_41D1F37E_3858_43EA_8AFD_86C5DFAA276D_.wvu.PrintArea" localSheetId="0" hidden="1">Sheet1!$A$1:$H$15</definedName>
    <definedName name="Z_5E163774_C68B_4151_9D5A_1E022444A014_.wvu.PrintArea" localSheetId="0" hidden="1">Sheet1!$A$1:$H$15</definedName>
    <definedName name="Z_5FBD6054_823A_4889_A3DB_2CC8CE2B24E1_.wvu.PrintArea" localSheetId="0" hidden="1">Sheet1!$A$1:$H$15</definedName>
    <definedName name="Z_AFE3DCFD_5282_4C6E_9B6C_109367085564_.wvu.PrintArea" localSheetId="0" hidden="1">Sheet1!$A$1:$H$15</definedName>
  </definedNames>
  <calcPr calcId="191029"/>
  <customWorkbookViews>
    <customWorkbookView name="渡辺 萌々子(WATANABE Momoko) - 個人用ビュー" guid="{AFE3DCFD-5282-4C6E-9B6C-109367085564}" mergeInterval="0" personalView="1" maximized="1" xWindow="-11" yWindow="-11" windowWidth="1942" windowHeight="1150" activeSheetId="1"/>
    <customWorkbookView name="A1257411 - 個人用ビュー" guid="{050C8F72-844E-4B43-9837-FF716CF101E7}" mergeInterval="0" personalView="1" maximized="1" xWindow="-8" yWindow="-8" windowWidth="1936" windowHeight="1056" activeSheetId="1" showComments="commIndAndComment"/>
    <customWorkbookView name="A1254489 - 個人用ビュー" guid="{21C7383F-7FD0-4E9A-90A8-DFB94306B767}" mergeInterval="0" personalView="1" maximized="1" xWindow="-8" yWindow="-8" windowWidth="1936" windowHeight="1056" activeSheetId="1"/>
    <customWorkbookView name="A1257773 - 個人用ビュー" guid="{5FBD6054-823A-4889-A3DB-2CC8CE2B24E1}" mergeInterval="0" personalView="1" xWindow="-2" yWindow="-990" windowWidth="1256" windowHeight="769" activeSheetId="1" showComments="commIndAndComment"/>
    <customWorkbookView name="A1250585 - 個人用ビュー" guid="{41D1F37E-3858-43EA-8AFD-86C5DFAA276D}" mergeInterval="0" personalView="1" maximized="1" xWindow="-6" yWindow="-1088" windowWidth="1936" windowHeight="1056" activeSheetId="1"/>
    <customWorkbookView name="A1257766 - 個人用ビュー" guid="{5E163774-C68B-4151-9D5A-1E022444A014}" mergeInterval="0" personalView="1" xWindow="124" yWindow="37" windowWidth="1154" windowHeight="95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G12" i="1" l="1"/>
  <c r="F12" i="1" l="1"/>
</calcChain>
</file>

<file path=xl/sharedStrings.xml><?xml version="1.0" encoding="utf-8"?>
<sst xmlns="http://schemas.openxmlformats.org/spreadsheetml/2006/main" count="21" uniqueCount="21">
  <si>
    <t>（国費予算額、単位：億円）</t>
  </si>
  <si>
    <t>2019年度</t>
    <rPh sb="4" eb="6">
      <t>ネンド</t>
    </rPh>
    <phoneticPr fontId="1"/>
  </si>
  <si>
    <t>2020年度</t>
    <rPh sb="4" eb="6">
      <t>ネンド</t>
    </rPh>
    <phoneticPr fontId="1"/>
  </si>
  <si>
    <t>2021年度</t>
    <rPh sb="4" eb="6">
      <t>ネンド</t>
    </rPh>
    <phoneticPr fontId="1"/>
  </si>
  <si>
    <t>2022年度</t>
    <rPh sb="4" eb="6">
      <t>ネンド</t>
    </rPh>
    <phoneticPr fontId="1"/>
  </si>
  <si>
    <t>2023年度</t>
    <rPh sb="4" eb="6">
      <t>ネンド</t>
    </rPh>
    <phoneticPr fontId="1"/>
  </si>
  <si>
    <t>2024年度</t>
    <rPh sb="4" eb="6">
      <t>ネンド</t>
    </rPh>
    <phoneticPr fontId="1"/>
  </si>
  <si>
    <t>騒音防止事業（学校・病院等の防音）</t>
    <phoneticPr fontId="1"/>
  </si>
  <si>
    <t>騒音防止事業（住宅防音）</t>
    <phoneticPr fontId="1"/>
  </si>
  <si>
    <t>騒音防止事業（防音関連維持費）</t>
    <phoneticPr fontId="1"/>
  </si>
  <si>
    <t>民生安定助成事業（公民館等の防音助成）</t>
    <phoneticPr fontId="1"/>
  </si>
  <si>
    <t>民生安定助成事業（放送受信障害）</t>
    <phoneticPr fontId="1"/>
  </si>
  <si>
    <t>民生安定助成事業（空調機器稼働費）</t>
    <phoneticPr fontId="1"/>
  </si>
  <si>
    <t>移転措置事業</t>
  </si>
  <si>
    <t>緑地整備事業</t>
  </si>
  <si>
    <t>計</t>
  </si>
  <si>
    <t>注1：表中の数値には、航空機騒音対策以外の騒音対策分も含む。</t>
    <phoneticPr fontId="1"/>
  </si>
  <si>
    <t>2： 百万円単位を四捨五入してあるので、合計とは端数において一致しない場合がある。</t>
    <phoneticPr fontId="1"/>
  </si>
  <si>
    <t>資料：防衛省</t>
  </si>
  <si>
    <t>2025年度</t>
    <rPh sb="4" eb="6">
      <t>ネンド</t>
    </rPh>
    <phoneticPr fontId="1"/>
  </si>
  <si>
    <t>表4-32　 防衛施設周辺騒音対策関係事業一覧表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</si>
</sst>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_);[Red]\(#,##0.0\)"/>
    <numFmt numFmtId="177" formatCode="0.0_ "/>
    <numFmt numFmtId="178" formatCode="#,##0.0;[Red]\-#,##0.0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177" fontId="2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38" fontId="2" fillId="0" borderId="1" xfId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177" fontId="2" fillId="0" borderId="1" xfId="0" applyNumberFormat="1" applyFont="1" applyBorder="1" applyAlignment="1">
      <alignment horizontal="right" vertical="center"/>
    </xf>
    <xf numFmtId="178" fontId="2" fillId="0" borderId="1" xfId="1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178" fontId="2" fillId="0" borderId="1" xfId="0" applyNumberFormat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usernames" Target="revisions/userNames.xml"/><Relationship Id="rId4" Type="http://schemas.openxmlformats.org/officeDocument/2006/relationships/sharedStrings" Target="sharedStrings.xml"/><Relationship Id="rId9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7" Type="http://schemas.openxmlformats.org/officeDocument/2006/relationships/revisionLog" Target="revisionLog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602DCD1-A5A7-4A50-8425-9B40EC3FD7C0}" diskRevisions="1" revisionId="21" version="8">
  <header guid="{EB1AEB47-D355-4E97-9180-1F116613D569}" dateTime="2026-02-06T18:54:01" maxSheetId="2" userName="渡辺 萌々子(WATANABE Momoko)" r:id="rId7">
    <sheetIdMap count="1">
      <sheetId val="1"/>
    </sheetIdMap>
  </header>
  <header guid="{D602DCD1-A5A7-4A50-8425-9B40EC3FD7C0}" dateTime="2026-05-29T10:59:56" maxSheetId="2" userName="渡辺 萌々子(WATANABE Momoko)" r:id="rId8" minRId="16" maxRId="20">
    <sheetIdMap count="1">
      <sheetId val="1"/>
    </sheetIdMap>
  </header>
</header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AFE3DCFD_5282_4C6E_9B6C_109367085564_.wvu.PrintArea" hidden="1" oldHidden="1">
    <formula>Sheet1!$A$1:$H$15</formula>
  </rdn>
  <rcv guid="{AFE3DCFD-5282-4C6E-9B6C-109367085564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" sId="1">
    <oc r="A1" t="inlineStr">
      <is>
        <t>表4-5-5　 防衛施設周辺騒音対策関係事業一覧表</t>
        <phoneticPr fontId="0"/>
      </is>
    </oc>
    <nc r="A1" t="inlineStr">
      <is>
        <t>表4-32　 防衛施設周辺騒音対策関係事業一覧表</t>
        <phoneticPr fontId="0"/>
      </is>
    </nc>
  </rcc>
  <rm rId="17" sheetId="1" source="G2" destination="H2" sourceSheetId="1">
    <rfmt sheetId="1" sqref="H2" start="0" length="0">
      <dxf>
        <font>
          <sz val="11"/>
          <color theme="1"/>
          <name val="ＭＳ Ｐゴシック"/>
          <family val="3"/>
          <charset val="128"/>
          <scheme val="none"/>
        </font>
        <alignment horizontal="right" vertical="top"/>
      </dxf>
    </rfmt>
  </rm>
  <rfmt sheetId="1" sqref="H3:H12">
    <dxf>
      <fill>
        <patternFill patternType="none">
          <bgColor auto="1"/>
        </patternFill>
      </fill>
    </dxf>
  </rfmt>
  <rrc rId="18" sId="1" ref="I1:I1048576" action="deleteCol">
    <undo index="0" exp="ref" v="1" dr="I11" r="K11" sId="1"/>
    <undo index="0" exp="ref" v="1" dr="I10" r="K10" sId="1"/>
    <undo index="0" exp="ref" v="1" dr="I9" r="K9" sId="1"/>
    <undo index="0" exp="ref" v="1" dr="I8" r="K8" sId="1"/>
    <undo index="0" exp="ref" v="1" dr="I7" r="K7" sId="1"/>
    <undo index="0" exp="ref" v="1" dr="I6" r="K6" sId="1"/>
    <undo index="0" exp="ref" v="1" dr="I5" r="K5" sId="1"/>
    <undo index="0" exp="ref" v="1" dr="I4" r="K4" sId="1"/>
    <rfmt sheetId="1" xfDxf="1" sqref="I1:I1048576" start="0" length="0">
      <dxf>
        <font/>
      </dxf>
    </rfmt>
    <rcc rId="0" sId="1" s="1" dxf="1">
      <nc r="I3" t="inlineStr">
        <is>
          <t>(千円単）</t>
          <rPh sb="1" eb="3">
            <t>センエン</t>
          </rPh>
          <rPh sb="3" eb="4">
            <t>タン</t>
          </rPh>
          <phoneticPr fontId="0"/>
        </is>
      </nc>
      <ndxf>
        <font>
          <sz val="8"/>
          <color theme="1"/>
          <name val="ＭＳ Ｐゴシック"/>
          <family val="3"/>
          <charset val="128"/>
          <scheme val="none"/>
        </font>
        <numFmt numFmtId="6" formatCode="#,##0;[Red]\-#,##0"/>
        <alignment horizontal="right"/>
      </ndxf>
    </rcc>
    <rcc rId="0" sId="1" s="1" dxf="1" numFmtId="4">
      <nc r="I4">
        <v>7222037</v>
      </nc>
      <ndxf>
        <font>
          <b/>
          <sz val="11"/>
          <color theme="1"/>
          <name val="ＭＳ Ｐゴシック"/>
          <family val="3"/>
          <charset val="128"/>
          <scheme val="none"/>
        </font>
        <numFmt numFmtId="6" formatCode="#,##0;[Red]\-#,##0"/>
        <border outline="0">
          <left style="thick">
            <color rgb="FFFF0000"/>
          </left>
          <right style="thick">
            <color rgb="FFFF0000"/>
          </right>
          <top style="thick">
            <color rgb="FFFF0000"/>
          </top>
        </border>
      </ndxf>
    </rcc>
    <rcc rId="0" sId="1" s="1" dxf="1" numFmtId="4">
      <nc r="I5">
        <v>59078193</v>
      </nc>
      <ndxf>
        <font>
          <b/>
          <sz val="11"/>
          <color theme="1"/>
          <name val="ＭＳ Ｐゴシック"/>
          <family val="3"/>
          <charset val="128"/>
          <scheme val="none"/>
        </font>
        <numFmt numFmtId="6" formatCode="#,##0;[Red]\-#,##0"/>
        <border outline="0">
          <left style="thick">
            <color rgb="FFFF0000"/>
          </left>
          <right style="thick">
            <color rgb="FFFF0000"/>
          </right>
        </border>
      </ndxf>
    </rcc>
    <rcc rId="0" sId="1" s="1" dxf="1" numFmtId="4">
      <nc r="I6">
        <v>1502615</v>
      </nc>
      <ndxf>
        <font>
          <b/>
          <sz val="11"/>
          <color theme="1"/>
          <name val="ＭＳ Ｐゴシック"/>
          <family val="3"/>
          <charset val="128"/>
          <scheme val="none"/>
        </font>
        <numFmt numFmtId="6" formatCode="#,##0;[Red]\-#,##0"/>
        <border outline="0">
          <left style="thick">
            <color rgb="FFFF0000"/>
          </left>
          <right style="thick">
            <color rgb="FFFF0000"/>
          </right>
        </border>
      </ndxf>
    </rcc>
    <rcc rId="0" sId="1" s="1" dxf="1" numFmtId="4">
      <nc r="I7">
        <v>753836</v>
      </nc>
      <ndxf>
        <font>
          <b/>
          <sz val="11"/>
          <color theme="1"/>
          <name val="ＭＳ Ｐゴシック"/>
          <family val="3"/>
          <charset val="128"/>
          <scheme val="none"/>
        </font>
        <numFmt numFmtId="6" formatCode="#,##0;[Red]\-#,##0"/>
        <border outline="0">
          <left style="thick">
            <color rgb="FFFF0000"/>
          </left>
          <right style="thick">
            <color rgb="FFFF0000"/>
          </right>
        </border>
      </ndxf>
    </rcc>
    <rcc rId="0" sId="1" s="1" dxf="1" numFmtId="4">
      <nc r="I8">
        <v>1740636</v>
      </nc>
      <ndxf>
        <font>
          <b/>
          <sz val="11"/>
          <color theme="1"/>
          <name val="ＭＳ Ｐゴシック"/>
          <family val="3"/>
          <charset val="128"/>
          <scheme val="none"/>
        </font>
        <numFmt numFmtId="6" formatCode="#,##0;[Red]\-#,##0"/>
        <border outline="0">
          <left style="thick">
            <color rgb="FFFF0000"/>
          </left>
          <right style="thick">
            <color rgb="FFFF0000"/>
          </right>
        </border>
      </ndxf>
    </rcc>
    <rcc rId="0" sId="1" s="1" dxf="1" numFmtId="4">
      <nc r="I9">
        <v>6316</v>
      </nc>
      <ndxf>
        <font>
          <b/>
          <sz val="11"/>
          <color theme="1"/>
          <name val="ＭＳ Ｐゴシック"/>
          <family val="3"/>
          <charset val="128"/>
          <scheme val="none"/>
        </font>
        <numFmt numFmtId="6" formatCode="#,##0;[Red]\-#,##0"/>
        <border outline="0">
          <left style="thick">
            <color rgb="FFFF0000"/>
          </left>
          <right style="thick">
            <color rgb="FFFF0000"/>
          </right>
        </border>
      </ndxf>
    </rcc>
    <rcc rId="0" sId="1" s="1" dxf="1" numFmtId="4">
      <nc r="I10">
        <v>5605203</v>
      </nc>
      <ndxf>
        <font>
          <b/>
          <sz val="11"/>
          <color theme="1"/>
          <name val="ＭＳ Ｐゴシック"/>
          <family val="3"/>
          <charset val="128"/>
          <scheme val="none"/>
        </font>
        <numFmt numFmtId="6" formatCode="#,##0;[Red]\-#,##0"/>
        <border outline="0">
          <left style="thick">
            <color rgb="FFFF0000"/>
          </left>
          <right style="thick">
            <color rgb="FFFF0000"/>
          </right>
        </border>
      </ndxf>
    </rcc>
    <rcc rId="0" sId="1" s="1" dxf="1" numFmtId="4">
      <nc r="I11">
        <v>1108560</v>
      </nc>
      <ndxf>
        <font>
          <b/>
          <sz val="11"/>
          <color theme="1"/>
          <name val="ＭＳ Ｐゴシック"/>
          <family val="3"/>
          <charset val="128"/>
          <scheme val="none"/>
        </font>
        <numFmt numFmtId="6" formatCode="#,##0;[Red]\-#,##0"/>
        <border outline="0">
          <left style="thick">
            <color rgb="FFFF0000"/>
          </left>
          <right style="thick">
            <color rgb="FFFF0000"/>
          </right>
          <bottom style="thick">
            <color rgb="FFFF0000"/>
          </bottom>
        </border>
      </ndxf>
    </rcc>
    <rcc rId="0" sId="1" dxf="1">
      <nc r="I12">
        <f>SUM(I4:I11)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9" sId="1" ref="I1:I1048576" action="deleteCol">
    <rfmt sheetId="1" xfDxf="1" sqref="I1:I1048576" start="0" length="0">
      <dxf>
        <font/>
      </dxf>
    </rfmt>
    <rcc rId="0" sId="1" dxf="1">
      <nc r="I12">
        <f>SUM(I4:I11)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" sId="1" ref="I1:I1048576" action="deleteCol">
    <rfmt sheetId="1" xfDxf="1" sqref="I1:I1048576" start="0" length="0">
      <dxf>
        <font/>
      </dxf>
    </rfmt>
    <rcc rId="0" sId="1" s="1" dxf="1">
      <nc r="I3" t="inlineStr">
        <is>
          <t>(億単）</t>
          <rPh sb="1" eb="2">
            <t>オク</t>
          </rPh>
          <rPh sb="2" eb="3">
            <t>タン</t>
          </rPh>
          <phoneticPr fontId="0"/>
        </is>
      </nc>
      <ndxf>
        <font>
          <sz val="8"/>
          <color theme="1"/>
          <name val="ＭＳ Ｐゴシック"/>
          <family val="3"/>
          <charset val="128"/>
          <scheme val="none"/>
        </font>
        <numFmt numFmtId="6" formatCode="#,##0;[Red]\-#,##0"/>
        <alignment horizontal="right"/>
      </ndxf>
    </rcc>
    <rcc rId="0" sId="1" s="1" dxf="1">
      <nc r="I4">
        <f>ROUND(#REF!/100000,1)</f>
      </nc>
      <ndxf>
        <numFmt numFmtId="178" formatCode="#,##0.0;[Red]\-#,##0.0"/>
      </ndxf>
    </rcc>
    <rcc rId="0" sId="1" s="1" dxf="1">
      <nc r="I5">
        <f>ROUND(#REF!/100000,1)</f>
      </nc>
      <ndxf>
        <numFmt numFmtId="178" formatCode="#,##0.0;[Red]\-#,##0.0"/>
      </ndxf>
    </rcc>
    <rcc rId="0" sId="1" s="1" dxf="1">
      <nc r="I6">
        <f>ROUND(#REF!/100000,1)</f>
      </nc>
      <ndxf>
        <numFmt numFmtId="178" formatCode="#,##0.0;[Red]\-#,##0.0"/>
      </ndxf>
    </rcc>
    <rcc rId="0" sId="1" s="1" dxf="1">
      <nc r="I7">
        <f>ROUND(#REF!/100000,1)</f>
      </nc>
      <ndxf>
        <numFmt numFmtId="178" formatCode="#,##0.0;[Red]\-#,##0.0"/>
      </ndxf>
    </rcc>
    <rcc rId="0" sId="1" s="1" dxf="1">
      <nc r="I8">
        <f>ROUND(#REF!/100000,1)</f>
      </nc>
      <ndxf>
        <numFmt numFmtId="178" formatCode="#,##0.0;[Red]\-#,##0.0"/>
      </ndxf>
    </rcc>
    <rcc rId="0" sId="1" s="1" dxf="1">
      <nc r="I9">
        <f>ROUND(#REF!/100000,1)</f>
      </nc>
      <ndxf>
        <numFmt numFmtId="178" formatCode="#,##0.0;[Red]\-#,##0.0"/>
      </ndxf>
    </rcc>
    <rcc rId="0" sId="1" s="1" dxf="1">
      <nc r="I10">
        <f>ROUND(#REF!/100000,1)</f>
      </nc>
      <ndxf>
        <numFmt numFmtId="178" formatCode="#,##0.0;[Red]\-#,##0.0"/>
      </ndxf>
    </rcc>
    <rcc rId="0" sId="1" s="1" dxf="1">
      <nc r="I11">
        <f>ROUND(#REF!/100000,1)</f>
      </nc>
      <ndxf>
        <numFmt numFmtId="178" formatCode="#,##0.0;[Red]\-#,##0.0"/>
        <border outline="0">
          <bottom style="thin">
            <color indexed="64"/>
          </bottom>
        </border>
      </ndxf>
    </rcc>
    <rcc rId="0" sId="1" dxf="1">
      <nc r="I12">
        <f>SUM(I4:I11)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cv guid="{AFE3DCFD-5282-4C6E-9B6C-109367085564}" action="delete"/>
  <rdn rId="0" localSheetId="1" customView="1" name="Z_AFE3DCFD_5282_4C6E_9B6C_109367085564_.wvu.PrintArea" hidden="1" oldHidden="1">
    <formula>Sheet1!$A$1:$H$15</formula>
    <oldFormula>Sheet1!$A$1:$H$15</oldFormula>
  </rdn>
  <rcv guid="{AFE3DCFD-5282-4C6E-9B6C-109367085564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2">
  <userInfo guid="{EB1AEB47-D355-4E97-9180-1F116613D569}" name="渡辺 萌々子(WATANABE Momoko)" id="-997731725" dateTime="2026-02-06T18:53:23"/>
  <userInfo guid="{D602DCD1-A5A7-4A50-8425-9B40EC3FD7C0}" name="渡辺 萌々子(WATANABE Momoko)" id="-997758421" dateTime="2026-05-29T10:58:01"/>
</user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"/>
  <sheetViews>
    <sheetView tabSelected="1" view="pageBreakPreview" zoomScale="115" zoomScaleNormal="100" zoomScaleSheetLayoutView="115" workbookViewId="0">
      <selection activeCell="I4" sqref="I4"/>
    </sheetView>
  </sheetViews>
  <sheetFormatPr defaultColWidth="9" defaultRowHeight="13" x14ac:dyDescent="0.2"/>
  <cols>
    <col min="1" max="1" width="53.08984375" style="1" customWidth="1"/>
    <col min="2" max="4" width="10.36328125" style="2" customWidth="1"/>
    <col min="5" max="16384" width="9" style="1"/>
  </cols>
  <sheetData>
    <row r="1" spans="1:10" x14ac:dyDescent="0.2">
      <c r="A1" s="6" t="s">
        <v>20</v>
      </c>
    </row>
    <row r="2" spans="1:10" x14ac:dyDescent="0.2">
      <c r="H2" s="2" t="s">
        <v>0</v>
      </c>
    </row>
    <row r="3" spans="1:10" x14ac:dyDescent="0.2">
      <c r="A3" s="3"/>
      <c r="B3" s="7" t="s">
        <v>1</v>
      </c>
      <c r="C3" s="7" t="s">
        <v>2</v>
      </c>
      <c r="D3" s="7" t="s">
        <v>3</v>
      </c>
      <c r="E3" s="7" t="s">
        <v>4</v>
      </c>
      <c r="F3" s="3" t="s">
        <v>5</v>
      </c>
      <c r="G3" s="8" t="s">
        <v>6</v>
      </c>
      <c r="H3" s="8" t="s">
        <v>19</v>
      </c>
      <c r="J3" s="5"/>
    </row>
    <row r="4" spans="1:10" x14ac:dyDescent="0.2">
      <c r="A4" s="3" t="s">
        <v>7</v>
      </c>
      <c r="B4" s="9">
        <v>103.1</v>
      </c>
      <c r="C4" s="10">
        <v>103.7</v>
      </c>
      <c r="D4" s="10">
        <v>101.9</v>
      </c>
      <c r="E4" s="10">
        <v>83.9</v>
      </c>
      <c r="F4" s="3">
        <v>72.2</v>
      </c>
      <c r="G4" s="11">
        <v>80.3</v>
      </c>
      <c r="H4" s="11">
        <v>89.5</v>
      </c>
      <c r="J4" s="5"/>
    </row>
    <row r="5" spans="1:10" x14ac:dyDescent="0.2">
      <c r="A5" s="3" t="s">
        <v>8</v>
      </c>
      <c r="B5" s="9">
        <v>562.70000000000005</v>
      </c>
      <c r="C5" s="10">
        <v>628.70000000000005</v>
      </c>
      <c r="D5" s="10">
        <v>625</v>
      </c>
      <c r="E5" s="10">
        <v>615.4</v>
      </c>
      <c r="F5" s="3">
        <v>590.79999999999995</v>
      </c>
      <c r="G5" s="11">
        <v>613.6</v>
      </c>
      <c r="H5" s="11">
        <v>700.6</v>
      </c>
      <c r="J5" s="5"/>
    </row>
    <row r="6" spans="1:10" x14ac:dyDescent="0.2">
      <c r="A6" s="12" t="s">
        <v>9</v>
      </c>
      <c r="B6" s="9">
        <v>16.5</v>
      </c>
      <c r="C6" s="10">
        <v>16.3</v>
      </c>
      <c r="D6" s="10">
        <v>15.7</v>
      </c>
      <c r="E6" s="10">
        <v>15.7</v>
      </c>
      <c r="F6" s="3">
        <v>15</v>
      </c>
      <c r="G6" s="11">
        <v>18</v>
      </c>
      <c r="H6" s="11">
        <v>18.3</v>
      </c>
      <c r="J6" s="5"/>
    </row>
    <row r="7" spans="1:10" x14ac:dyDescent="0.2">
      <c r="A7" s="3" t="s">
        <v>10</v>
      </c>
      <c r="B7" s="9">
        <v>23.3</v>
      </c>
      <c r="C7" s="10">
        <v>21.3</v>
      </c>
      <c r="D7" s="10">
        <v>10.5</v>
      </c>
      <c r="E7" s="10">
        <v>3.7</v>
      </c>
      <c r="F7" s="3">
        <v>7.5</v>
      </c>
      <c r="G7" s="11">
        <v>16.3</v>
      </c>
      <c r="H7" s="11">
        <v>18</v>
      </c>
      <c r="J7" s="5"/>
    </row>
    <row r="8" spans="1:10" x14ac:dyDescent="0.2">
      <c r="A8" s="3" t="s">
        <v>11</v>
      </c>
      <c r="B8" s="9">
        <v>19.100000000000001</v>
      </c>
      <c r="C8" s="10">
        <v>19</v>
      </c>
      <c r="D8" s="10">
        <v>18.399999999999999</v>
      </c>
      <c r="E8" s="10">
        <v>17.8</v>
      </c>
      <c r="F8" s="3">
        <v>17.399999999999999</v>
      </c>
      <c r="G8" s="11">
        <v>14.7</v>
      </c>
      <c r="H8" s="11">
        <v>14.3</v>
      </c>
      <c r="J8" s="5"/>
    </row>
    <row r="9" spans="1:10" x14ac:dyDescent="0.2">
      <c r="A9" s="3" t="s">
        <v>12</v>
      </c>
      <c r="B9" s="9">
        <v>0.1</v>
      </c>
      <c r="C9" s="10">
        <v>0.1</v>
      </c>
      <c r="D9" s="10">
        <v>0</v>
      </c>
      <c r="E9" s="10">
        <v>0.1</v>
      </c>
      <c r="F9" s="3">
        <v>0.1</v>
      </c>
      <c r="G9" s="11">
        <v>0.1</v>
      </c>
      <c r="H9" s="11">
        <v>0.1</v>
      </c>
      <c r="J9" s="5"/>
    </row>
    <row r="10" spans="1:10" x14ac:dyDescent="0.2">
      <c r="A10" s="3" t="s">
        <v>13</v>
      </c>
      <c r="B10" s="9">
        <v>44.9</v>
      </c>
      <c r="C10" s="10">
        <v>50.1</v>
      </c>
      <c r="D10" s="10">
        <v>50.1</v>
      </c>
      <c r="E10" s="10">
        <v>50.6</v>
      </c>
      <c r="F10" s="3">
        <v>56.1</v>
      </c>
      <c r="G10" s="11">
        <v>56.1</v>
      </c>
      <c r="H10" s="11">
        <v>56</v>
      </c>
      <c r="J10" s="5"/>
    </row>
    <row r="11" spans="1:10" x14ac:dyDescent="0.2">
      <c r="A11" s="3" t="s">
        <v>14</v>
      </c>
      <c r="B11" s="9">
        <v>8</v>
      </c>
      <c r="C11" s="10">
        <v>9.9</v>
      </c>
      <c r="D11" s="10">
        <v>8.5</v>
      </c>
      <c r="E11" s="10">
        <v>8.8000000000000007</v>
      </c>
      <c r="F11" s="3">
        <v>11.1</v>
      </c>
      <c r="G11" s="11">
        <v>11.7</v>
      </c>
      <c r="H11" s="11">
        <v>11.5</v>
      </c>
      <c r="J11" s="5"/>
    </row>
    <row r="12" spans="1:10" x14ac:dyDescent="0.2">
      <c r="A12" s="3" t="s">
        <v>15</v>
      </c>
      <c r="B12" s="9">
        <v>777.6</v>
      </c>
      <c r="C12" s="10">
        <v>849.1</v>
      </c>
      <c r="D12" s="10">
        <v>829.9</v>
      </c>
      <c r="E12" s="10">
        <v>795.7</v>
      </c>
      <c r="F12" s="3">
        <f>SUM(F4:F11)</f>
        <v>770.2</v>
      </c>
      <c r="G12" s="3">
        <f>SUM(G4:G11)</f>
        <v>810.80000000000007</v>
      </c>
      <c r="H12" s="13">
        <f>SUM(H4:H11)</f>
        <v>908.3</v>
      </c>
    </row>
    <row r="13" spans="1:10" x14ac:dyDescent="0.2">
      <c r="A13" s="1" t="s">
        <v>16</v>
      </c>
    </row>
    <row r="14" spans="1:10" x14ac:dyDescent="0.2">
      <c r="A14" s="1" t="s">
        <v>17</v>
      </c>
    </row>
    <row r="15" spans="1:10" x14ac:dyDescent="0.2">
      <c r="A15" s="1" t="s">
        <v>18</v>
      </c>
    </row>
    <row r="16" spans="1:10" x14ac:dyDescent="0.2">
      <c r="C16" s="4"/>
      <c r="D16" s="4"/>
    </row>
  </sheetData>
  <customSheetViews>
    <customSheetView guid="{AFE3DCFD-5282-4C6E-9B6C-109367085564}" scale="115" showPageBreaks="1" fitToPage="1" printArea="1" view="pageBreakPreview">
      <selection activeCell="I4" sqref="I4"/>
      <pageMargins left="0.7" right="0.7" top="0.75" bottom="0.75" header="0.3" footer="0.3"/>
      <pageSetup paperSize="9" scale="74" orientation="portrait" r:id="rId1"/>
    </customSheetView>
    <customSheetView guid="{050C8F72-844E-4B43-9837-FF716CF101E7}" scale="115" showPageBreaks="1" fitToPage="1" printArea="1" view="pageBreakPreview">
      <selection activeCell="I18" sqref="I18"/>
      <pageMargins left="0.7" right="0.7" top="0.75" bottom="0.75" header="0.3" footer="0.3"/>
      <pageSetup paperSize="9" scale="74" orientation="portrait" r:id="rId2"/>
    </customSheetView>
    <customSheetView guid="{21C7383F-7FD0-4E9A-90A8-DFB94306B767}" scale="115" showPageBreaks="1" fitToPage="1" printArea="1" view="pageBreakPreview">
      <selection activeCell="A13" sqref="A13"/>
      <pageMargins left="0.7" right="0.7" top="0.75" bottom="0.75" header="0.3" footer="0.3"/>
      <pageSetup paperSize="9" orientation="portrait" r:id="rId3"/>
    </customSheetView>
    <customSheetView guid="{5FBD6054-823A-4889-A3DB-2CC8CE2B24E1}" scale="115" showPageBreaks="1" fitToPage="1" printArea="1" view="pageBreakPreview">
      <selection activeCell="D19" sqref="D19"/>
      <pageMargins left="0.7" right="0.7" top="0.75" bottom="0.75" header="0.3" footer="0.3"/>
      <pageSetup paperSize="9" scale="74" orientation="portrait" r:id="rId4"/>
    </customSheetView>
    <customSheetView guid="{41D1F37E-3858-43EA-8AFD-86C5DFAA276D}" scale="115" showPageBreaks="1" fitToPage="1" printArea="1" view="pageBreakPreview">
      <selection activeCell="D19" sqref="D19"/>
      <pageMargins left="0.7" right="0.7" top="0.75" bottom="0.75" header="0.3" footer="0.3"/>
      <pageSetup paperSize="9" scale="74" orientation="portrait" r:id="rId5"/>
    </customSheetView>
    <customSheetView guid="{5E163774-C68B-4151-9D5A-1E022444A014}" scale="115" showPageBreaks="1" fitToPage="1" printArea="1" view="pageBreakPreview" topLeftCell="B1">
      <selection activeCell="F11" sqref="F11"/>
      <pageMargins left="0.7" right="0.7" top="0.75" bottom="0.75" header="0.3" footer="0.3"/>
      <pageSetup paperSize="9" scale="74" orientation="portrait" r:id="rId6"/>
    </customSheetView>
  </customSheetViews>
  <phoneticPr fontId="1"/>
  <pageMargins left="0.7" right="0.7" top="0.75" bottom="0.75" header="0.3" footer="0.3"/>
  <pageSetup paperSize="9" scale="74" orientation="portrait"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B17AC97DAEFC84391BD114C3E446E1C" ma:contentTypeVersion="14" ma:contentTypeDescription="新しいドキュメントを作成します。" ma:contentTypeScope="" ma:versionID="c4741b04e60b242fd43918224a18eb13">
  <xsd:schema xmlns:xsd="http://www.w3.org/2001/XMLSchema" xmlns:xs="http://www.w3.org/2001/XMLSchema" xmlns:p="http://schemas.microsoft.com/office/2006/metadata/properties" xmlns:ns2="6a506602-dbae-499a-8d65-36d2c3ed83a8" xmlns:ns3="342acbb0-541b-4276-89c5-a733474b62ab" targetNamespace="http://schemas.microsoft.com/office/2006/metadata/properties" ma:root="true" ma:fieldsID="273429c7cbca9937d92f73bf06514c4b" ns2:_="" ns3:_="">
    <xsd:import namespace="6a506602-dbae-499a-8d65-36d2c3ed83a8"/>
    <xsd:import namespace="342acbb0-541b-4276-89c5-a733474b62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BillingMetadata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06602-dbae-499a-8d65-36d2c3ed83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2acbb0-541b-4276-89c5-a733474b62a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77c8c47-bf68-4388-8b59-11fc8b8c71d6}" ma:internalName="TaxCatchAll" ma:showField="CatchAllData" ma:web="342acbb0-541b-4276-89c5-a733474b62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42acbb0-541b-4276-89c5-a733474b62ab" xsi:nil="true"/>
    <lcf76f155ced4ddcb4097134ff3c332f xmlns="6a506602-dbae-499a-8d65-36d2c3ed83a8">
      <Terms xmlns="http://schemas.microsoft.com/office/infopath/2007/PartnerControls"/>
    </lcf76f155ced4ddcb4097134ff3c332f>
    <MediaLengthInSeconds xmlns="6a506602-dbae-499a-8d65-36d2c3ed83a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310EB9-3DE2-487E-977E-8E683574C8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506602-dbae-499a-8d65-36d2c3ed83a8"/>
    <ds:schemaRef ds:uri="342acbb0-541b-4276-89c5-a733474b62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D3956F-DEC6-4EC9-9882-9BE3B2D5FE4E}">
  <ds:schemaRefs>
    <ds:schemaRef ds:uri="http://purl.org/dc/terms/"/>
    <ds:schemaRef ds:uri="6a506602-dbae-499a-8d65-36d2c3ed83a8"/>
    <ds:schemaRef ds:uri="http://schemas.microsoft.com/office/2006/metadata/properties"/>
    <ds:schemaRef ds:uri="http://purl.org/dc/dcmitype/"/>
    <ds:schemaRef ds:uri="http://schemas.microsoft.com/office/2006/documentManagement/types"/>
    <ds:schemaRef ds:uri="342acbb0-541b-4276-89c5-a733474b62ab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D535DD24-1792-4F89-96BB-68B2C4CE73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環境省;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環境省</dc:creator>
  <cp:keywords/>
  <dc:description/>
  <cp:lastModifiedBy>渡辺 萌々子(WATANABE Momoko)</cp:lastModifiedBy>
  <cp:revision/>
  <dcterms:created xsi:type="dcterms:W3CDTF">2016-01-06T01:15:28Z</dcterms:created>
  <dcterms:modified xsi:type="dcterms:W3CDTF">2026-05-29T01:59:56Z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0x010100EB17AC97DAEFC84391BD114C3E446E1C</vt:lpwstr>
  </property>
  <property fmtid="{D5CDD505-2E9C-101B-9397-08002B2CF9AE}" pid="3" name="MediaServiceImageTags">
    <vt:lpwstr/>
  </property>
  <property fmtid="{D5CDD505-2E9C-101B-9397-08002B2CF9AE}" pid="4" name="Order">
    <vt:r8>193186400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