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1_オープンデータ準備/04_日経送付/データ集に掲載/第１章/"/>
    </mc:Choice>
  </mc:AlternateContent>
  <xr:revisionPtr revIDLastSave="42" documentId="13_ncr:1_{138B7965-238F-43C7-A976-78393BEDAC51}" xr6:coauthVersionLast="47" xr6:coauthVersionMax="47" xr10:uidLastSave="{ACDA00CD-62BC-4B55-82A6-6095EF0F1E19}"/>
  <bookViews>
    <workbookView xWindow="-120" yWindow="-16320" windowWidth="29040" windowHeight="15720" tabRatio="485" xr2:uid="{00000000-000D-0000-FFFF-FFFF00000000}"/>
  </bookViews>
  <sheets>
    <sheet name="Sheet1" sheetId="66" r:id="rId1"/>
  </sheets>
  <externalReferences>
    <externalReference r:id="rId2"/>
  </externalReferences>
  <definedNames>
    <definedName name="_1__123Graph_Aグラフ_2A" hidden="1">#REF!</definedName>
    <definedName name="_2__123Graph_Bグラフ_2A" hidden="1">#REF!</definedName>
    <definedName name="_3__123Graph_Cグラフ_2A" hidden="1">#REF!</definedName>
    <definedName name="_4__123Graph_Dグラフ_2A" hidden="1">#REF!</definedName>
    <definedName name="_5__123Graph_Eグラフ_2A" hidden="1">#REF!</definedName>
    <definedName name="_6__123Graph_Xグラフ_2A" hidden="1">#REF!</definedName>
    <definedName name="_Fill" hidden="1">#REF!</definedName>
    <definedName name="_Regression_Out" hidden="1">#REF!</definedName>
    <definedName name="_Regression_X" hidden="1">#REF!</definedName>
    <definedName name="_Regression_Y" hidden="1">#REF!</definedName>
    <definedName name="CRF_CountryName">[1]Sheet1!$C$4</definedName>
    <definedName name="CRF_InventoryYear">[1]Sheet1!$C$6</definedName>
    <definedName name="CRF_Submission">[1]Sheet1!$C$30</definedName>
    <definedName name="CRF_Table1.A_a_s2_Main">#REF!</definedName>
    <definedName name="CRF_Table2_II_.Fs1_Dyn1A17">#REF!</definedName>
    <definedName name="CRF_Table2_II_.Fs1_Dyn1A19">#REF!</definedName>
    <definedName name="CRF_Table2_II_.Fs1_Dyn1A21">#REF!</definedName>
    <definedName name="CRF_Table2_II_.Fs1_Dyn1A23">#REF!</definedName>
    <definedName name="CRF_Table2_II_.Fs1_Dyn1A25">#REF!</definedName>
    <definedName name="CRF_Table2_II_.Fs1_Dyn1A27">#REF!</definedName>
    <definedName name="CRF_Table2_II_.Fs1_Dyn2A30">#REF!</definedName>
    <definedName name="CRF_Table2_II_.Fs1_Dyn2A32">#REF!</definedName>
    <definedName name="CRF_Table2_II_.Fs1_Main">#REF!</definedName>
    <definedName name="CRF_Table4s1_Dyn1">#REF!</definedName>
    <definedName name="CRF_Table4s1_DynA20">#REF!</definedName>
    <definedName name="CRF_Table4s1_Main">#REF!</definedName>
    <definedName name="menu">#REF!</definedName>
    <definedName name="regression" hidden="1">#REF!</definedName>
    <definedName name="regressiona1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66" l="1"/>
  <c r="AK5" i="66"/>
  <c r="AK6" i="66"/>
  <c r="AK7" i="66"/>
  <c r="AK8" i="66"/>
</calcChain>
</file>

<file path=xl/sharedStrings.xml><?xml version="1.0" encoding="utf-8"?>
<sst xmlns="http://schemas.openxmlformats.org/spreadsheetml/2006/main" count="45" uniqueCount="45">
  <si>
    <t>（単位：百万トンCO2）</t>
    <phoneticPr fontId="8"/>
  </si>
  <si>
    <t>1990年度</t>
    <rPh sb="4" eb="6">
      <t>ネンド</t>
    </rPh>
    <phoneticPr fontId="8"/>
  </si>
  <si>
    <t>1991年度</t>
    <phoneticPr fontId="8"/>
  </si>
  <si>
    <t>1992年度</t>
    <phoneticPr fontId="8"/>
  </si>
  <si>
    <t>1993年度</t>
    <phoneticPr fontId="8"/>
  </si>
  <si>
    <t>1994年度</t>
    <phoneticPr fontId="8"/>
  </si>
  <si>
    <t>1995年度</t>
    <phoneticPr fontId="8"/>
  </si>
  <si>
    <t>1996年度</t>
    <phoneticPr fontId="8"/>
  </si>
  <si>
    <t>1997年度</t>
    <phoneticPr fontId="8"/>
  </si>
  <si>
    <t>1998年度</t>
    <phoneticPr fontId="8"/>
  </si>
  <si>
    <t>1999年度</t>
    <phoneticPr fontId="8"/>
  </si>
  <si>
    <t>2000年度</t>
    <phoneticPr fontId="8"/>
  </si>
  <si>
    <t>2001年度</t>
    <phoneticPr fontId="8"/>
  </si>
  <si>
    <t>2002年度</t>
    <phoneticPr fontId="8"/>
  </si>
  <si>
    <t>2003年度</t>
    <phoneticPr fontId="8"/>
  </si>
  <si>
    <t>2004年度</t>
    <phoneticPr fontId="8"/>
  </si>
  <si>
    <t>2005年度</t>
    <phoneticPr fontId="8"/>
  </si>
  <si>
    <t>2006年度</t>
    <phoneticPr fontId="8"/>
  </si>
  <si>
    <t>2007年度</t>
    <phoneticPr fontId="8"/>
  </si>
  <si>
    <t>2008年度</t>
    <phoneticPr fontId="8"/>
  </si>
  <si>
    <t>2009年度</t>
    <phoneticPr fontId="8"/>
  </si>
  <si>
    <t>2010年度</t>
    <phoneticPr fontId="8"/>
  </si>
  <si>
    <t>2011年度</t>
    <phoneticPr fontId="8"/>
  </si>
  <si>
    <t>2012年度</t>
    <phoneticPr fontId="8"/>
  </si>
  <si>
    <t>2013年度</t>
    <phoneticPr fontId="8"/>
  </si>
  <si>
    <t>2014年度</t>
    <phoneticPr fontId="8"/>
  </si>
  <si>
    <t>2015年度</t>
    <phoneticPr fontId="8"/>
  </si>
  <si>
    <t>2016年度</t>
    <phoneticPr fontId="8"/>
  </si>
  <si>
    <t>2017年度</t>
  </si>
  <si>
    <t>2018年度</t>
    <rPh sb="4" eb="6">
      <t>ネンド</t>
    </rPh>
    <phoneticPr fontId="8"/>
  </si>
  <si>
    <t>2019年度</t>
    <rPh sb="4" eb="6">
      <t>ネンド</t>
    </rPh>
    <phoneticPr fontId="8"/>
  </si>
  <si>
    <t>2020年度</t>
    <rPh sb="4" eb="6">
      <t>ネンド</t>
    </rPh>
    <phoneticPr fontId="8"/>
  </si>
  <si>
    <t>2021年度</t>
    <rPh sb="4" eb="6">
      <t>ネンド</t>
    </rPh>
    <phoneticPr fontId="8"/>
  </si>
  <si>
    <t>2022年度</t>
    <rPh sb="4" eb="6">
      <t>ネンド</t>
    </rPh>
    <phoneticPr fontId="8"/>
  </si>
  <si>
    <t>2023年度</t>
    <rPh sb="4" eb="6">
      <t>ネンド</t>
    </rPh>
    <phoneticPr fontId="8"/>
  </si>
  <si>
    <t>13年度比</t>
    <rPh sb="2" eb="5">
      <t>ネンドヒ</t>
    </rPh>
    <phoneticPr fontId="8"/>
  </si>
  <si>
    <t>エネルギー転換部門</t>
    <rPh sb="5" eb="7">
      <t>テンカン</t>
    </rPh>
    <rPh sb="7" eb="9">
      <t>ブモン</t>
    </rPh>
    <phoneticPr fontId="8"/>
  </si>
  <si>
    <t>産業部門</t>
    <rPh sb="0" eb="2">
      <t>サンギョウ</t>
    </rPh>
    <rPh sb="2" eb="4">
      <t>ブモン</t>
    </rPh>
    <phoneticPr fontId="8"/>
  </si>
  <si>
    <t>運輸部門</t>
    <rPh sb="0" eb="2">
      <t>ウンユ</t>
    </rPh>
    <rPh sb="2" eb="4">
      <t>ブモン</t>
    </rPh>
    <phoneticPr fontId="8"/>
  </si>
  <si>
    <t>業務その他部門</t>
    <rPh sb="0" eb="2">
      <t>ギョウム</t>
    </rPh>
    <rPh sb="4" eb="5">
      <t>タ</t>
    </rPh>
    <rPh sb="5" eb="7">
      <t>ブモン</t>
    </rPh>
    <phoneticPr fontId="8"/>
  </si>
  <si>
    <t>家庭部門</t>
    <rPh sb="0" eb="2">
      <t>カテイ</t>
    </rPh>
    <rPh sb="2" eb="4">
      <t>ブモン</t>
    </rPh>
    <phoneticPr fontId="8"/>
  </si>
  <si>
    <t>注：電気熱配分統計誤差を除く</t>
    <rPh sb="0" eb="1">
      <t>チュウ</t>
    </rPh>
    <phoneticPr fontId="8"/>
  </si>
  <si>
    <t>資料：環境省</t>
  </si>
  <si>
    <t>2024年度</t>
    <rPh sb="4" eb="6">
      <t>ネンド</t>
    </rPh>
    <phoneticPr fontId="8"/>
  </si>
  <si>
    <r>
      <t>図1-6　部門別エネルギー起源CO</t>
    </r>
    <r>
      <rPr>
        <b/>
        <vertAlign val="subscript"/>
        <sz val="11"/>
        <rFont val="ＭＳ Ｐゴシック"/>
        <family val="3"/>
        <charset val="128"/>
        <scheme val="minor"/>
      </rPr>
      <t>2</t>
    </r>
    <r>
      <rPr>
        <b/>
        <sz val="11"/>
        <rFont val="ＭＳ Ｐゴシック"/>
        <family val="3"/>
        <charset val="128"/>
        <scheme val="minor"/>
      </rPr>
      <t>排出量の推移（間接排出）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</si>
</sst>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#,##0.0000"/>
    <numFmt numFmtId="179" formatCode="#,##0.00_ "/>
    <numFmt numFmtId="180" formatCode="#,##0.0_ "/>
  </numFmts>
  <fonts count="17">
    <font>
      <sz val="11"/>
      <name val="ＭＳ Ｐゴシック"/>
      <family val="3"/>
      <charset val="128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9"/>
      <color indexed="8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vertAlign val="subscript"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49" fontId="1" fillId="0" borderId="1" applyNumberFormat="0" applyFont="0" applyFill="0" applyBorder="0" applyProtection="0">
      <alignment horizontal="left" vertical="center" indent="2"/>
    </xf>
    <xf numFmtId="49" fontId="1" fillId="0" borderId="2" applyNumberFormat="0" applyFont="0" applyFill="0" applyBorder="0" applyProtection="0">
      <alignment horizontal="left" vertical="center" indent="5"/>
    </xf>
    <xf numFmtId="4" fontId="1" fillId="2" borderId="1">
      <alignment horizontal="right" vertical="center"/>
    </xf>
    <xf numFmtId="0" fontId="1" fillId="3" borderId="0" applyBorder="0">
      <alignment horizontal="right" vertical="center"/>
    </xf>
    <xf numFmtId="0" fontId="1" fillId="3" borderId="0" applyBorder="0">
      <alignment horizontal="right" vertical="center"/>
    </xf>
    <xf numFmtId="0" fontId="11" fillId="4" borderId="1">
      <alignment horizontal="right" vertical="center"/>
    </xf>
    <xf numFmtId="0" fontId="11" fillId="4" borderId="1">
      <alignment horizontal="right" vertical="center"/>
    </xf>
    <xf numFmtId="0" fontId="11" fillId="4" borderId="3">
      <alignment horizontal="right" vertical="center"/>
    </xf>
    <xf numFmtId="4" fontId="2" fillId="0" borderId="4" applyFill="0" applyBorder="0" applyProtection="0">
      <alignment horizontal="right" vertical="center"/>
    </xf>
    <xf numFmtId="0" fontId="11" fillId="0" borderId="0" applyNumberFormat="0">
      <alignment horizontal="right"/>
    </xf>
    <xf numFmtId="0" fontId="1" fillId="0" borderId="5">
      <alignment horizontal="left" vertical="center" wrapText="1" indent="2"/>
    </xf>
    <xf numFmtId="0" fontId="1" fillId="3" borderId="2">
      <alignment horizontal="left" vertical="center"/>
    </xf>
    <xf numFmtId="0" fontId="11" fillId="0" borderId="6">
      <alignment horizontal="left" vertical="top" wrapText="1"/>
    </xf>
    <xf numFmtId="0" fontId="5" fillId="0" borderId="7"/>
    <xf numFmtId="0" fontId="3" fillId="0" borderId="0" applyNumberFormat="0" applyFill="0" applyBorder="0" applyAlignment="0" applyProtection="0"/>
    <xf numFmtId="0" fontId="1" fillId="0" borderId="0" applyBorder="0">
      <alignment horizontal="right" vertical="center"/>
    </xf>
    <xf numFmtId="0" fontId="1" fillId="0" borderId="8">
      <alignment horizontal="right" vertical="center"/>
    </xf>
    <xf numFmtId="4" fontId="1" fillId="0" borderId="1" applyFill="0" applyBorder="0" applyProtection="0">
      <alignment horizontal="right" vertical="center"/>
    </xf>
    <xf numFmtId="49" fontId="2" fillId="0" borderId="1" applyNumberFormat="0" applyFill="0" applyBorder="0" applyProtection="0">
      <alignment horizontal="left" vertical="center"/>
    </xf>
    <xf numFmtId="0" fontId="1" fillId="0" borderId="1" applyNumberFormat="0" applyFill="0" applyAlignment="0" applyProtection="0"/>
    <xf numFmtId="0" fontId="4" fillId="5" borderId="0" applyNumberFormat="0" applyFont="0" applyBorder="0" applyAlignment="0" applyProtection="0"/>
    <xf numFmtId="0" fontId="5" fillId="0" borderId="0"/>
    <xf numFmtId="178" fontId="1" fillId="6" borderId="1" applyNumberFormat="0" applyFont="0" applyBorder="0" applyAlignment="0" applyProtection="0">
      <alignment horizontal="right" vertical="center"/>
    </xf>
    <xf numFmtId="0" fontId="1" fillId="7" borderId="3"/>
    <xf numFmtId="4" fontId="1" fillId="0" borderId="0"/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6" fillId="0" borderId="0">
      <alignment vertical="center"/>
    </xf>
    <xf numFmtId="0" fontId="7" fillId="0" borderId="0"/>
    <xf numFmtId="1" fontId="1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4" fillId="0" borderId="0" xfId="35" applyFont="1" applyAlignment="1">
      <alignment vertical="center"/>
    </xf>
    <xf numFmtId="179" fontId="14" fillId="0" borderId="0" xfId="35" applyNumberFormat="1" applyFont="1" applyAlignment="1">
      <alignment vertical="center"/>
    </xf>
    <xf numFmtId="176" fontId="14" fillId="0" borderId="0" xfId="35" applyNumberFormat="1" applyFont="1" applyAlignment="1">
      <alignment vertical="center"/>
    </xf>
    <xf numFmtId="177" fontId="14" fillId="0" borderId="0" xfId="35" applyNumberFormat="1" applyFont="1" applyAlignment="1">
      <alignment vertical="center"/>
    </xf>
    <xf numFmtId="0" fontId="14" fillId="0" borderId="1" xfId="35" applyFont="1" applyBorder="1" applyAlignment="1">
      <alignment horizontal="center" vertical="center"/>
    </xf>
    <xf numFmtId="0" fontId="14" fillId="0" borderId="1" xfId="35" applyFont="1" applyBorder="1" applyAlignment="1">
      <alignment vertical="center"/>
    </xf>
    <xf numFmtId="0" fontId="14" fillId="0" borderId="1" xfId="35" applyFont="1" applyBorder="1" applyAlignment="1">
      <alignment horizontal="left" vertical="center"/>
    </xf>
    <xf numFmtId="176" fontId="14" fillId="0" borderId="0" xfId="35" applyNumberFormat="1" applyFont="1" applyAlignment="1">
      <alignment horizontal="right" vertical="center"/>
    </xf>
    <xf numFmtId="0" fontId="15" fillId="0" borderId="0" xfId="35" applyFont="1" applyAlignment="1">
      <alignment vertical="center"/>
    </xf>
    <xf numFmtId="0" fontId="14" fillId="0" borderId="0" xfId="35" applyFont="1" applyAlignment="1">
      <alignment horizontal="right" vertical="center"/>
    </xf>
    <xf numFmtId="180" fontId="14" fillId="0" borderId="1" xfId="35" applyNumberFormat="1" applyFont="1" applyBorder="1" applyAlignment="1">
      <alignment vertical="center"/>
    </xf>
    <xf numFmtId="176" fontId="14" fillId="0" borderId="1" xfId="35" applyNumberFormat="1" applyFont="1" applyBorder="1" applyAlignment="1">
      <alignment vertical="center"/>
    </xf>
    <xf numFmtId="177" fontId="14" fillId="0" borderId="0" xfId="26" applyNumberFormat="1" applyFont="1" applyAlignment="1">
      <alignment vertical="center"/>
    </xf>
    <xf numFmtId="0" fontId="14" fillId="0" borderId="9" xfId="35" applyFont="1" applyBorder="1" applyAlignment="1">
      <alignment horizontal="center" vertical="center"/>
    </xf>
    <xf numFmtId="176" fontId="14" fillId="0" borderId="9" xfId="35" applyNumberFormat="1" applyFont="1" applyBorder="1" applyAlignment="1">
      <alignment vertical="center"/>
    </xf>
    <xf numFmtId="0" fontId="14" fillId="0" borderId="10" xfId="35" applyFont="1" applyBorder="1" applyAlignment="1">
      <alignment horizontal="center" vertical="center"/>
    </xf>
    <xf numFmtId="176" fontId="14" fillId="0" borderId="10" xfId="35" applyNumberFormat="1" applyFont="1" applyBorder="1" applyAlignment="1">
      <alignment vertical="center"/>
    </xf>
    <xf numFmtId="0" fontId="14" fillId="0" borderId="11" xfId="35" applyFont="1" applyBorder="1" applyAlignment="1">
      <alignment horizontal="center" vertical="center"/>
    </xf>
    <xf numFmtId="176" fontId="14" fillId="0" borderId="12" xfId="35" applyNumberFormat="1" applyFont="1" applyBorder="1" applyAlignment="1">
      <alignment vertical="center"/>
    </xf>
    <xf numFmtId="176" fontId="14" fillId="0" borderId="6" xfId="35" applyNumberFormat="1" applyFont="1" applyBorder="1" applyAlignment="1">
      <alignment vertical="center"/>
    </xf>
    <xf numFmtId="0" fontId="14" fillId="0" borderId="9" xfId="35" applyFont="1" applyBorder="1" applyAlignment="1">
      <alignment vertical="center"/>
    </xf>
    <xf numFmtId="180" fontId="14" fillId="0" borderId="9" xfId="35" applyNumberFormat="1" applyFont="1" applyBorder="1" applyAlignment="1">
      <alignment vertical="center"/>
    </xf>
    <xf numFmtId="0" fontId="14" fillId="0" borderId="11" xfId="35" applyFont="1" applyBorder="1" applyAlignment="1">
      <alignment vertical="center"/>
    </xf>
    <xf numFmtId="180" fontId="14" fillId="0" borderId="12" xfId="35" applyNumberFormat="1" applyFont="1" applyBorder="1" applyAlignment="1">
      <alignment vertical="center"/>
    </xf>
    <xf numFmtId="180" fontId="14" fillId="0" borderId="10" xfId="35" applyNumberFormat="1" applyFont="1" applyFill="1" applyBorder="1" applyAlignment="1">
      <alignment vertical="center"/>
    </xf>
  </cellXfs>
  <cellStyles count="38">
    <cellStyle name="2x indented GHG Textfiels" xfId="1" xr:uid="{00000000-0005-0000-0000-000000000000}"/>
    <cellStyle name="5x indented GHG Textfiels" xfId="2" xr:uid="{00000000-0005-0000-0000-000001000000}"/>
    <cellStyle name="AggblueCels_1x" xfId="3" xr:uid="{00000000-0005-0000-0000-000002000000}"/>
    <cellStyle name="AggBoldCells" xfId="4" xr:uid="{00000000-0005-0000-0000-000003000000}"/>
    <cellStyle name="AggCels" xfId="5" xr:uid="{00000000-0005-0000-0000-000004000000}"/>
    <cellStyle name="AggOrange" xfId="6" xr:uid="{00000000-0005-0000-0000-000005000000}"/>
    <cellStyle name="AggOrange9" xfId="7" xr:uid="{00000000-0005-0000-0000-000006000000}"/>
    <cellStyle name="AggOrangeRBorder" xfId="8" xr:uid="{00000000-0005-0000-0000-000007000000}"/>
    <cellStyle name="Bold GHG Numbers (0.00)" xfId="9" xr:uid="{00000000-0005-0000-0000-000008000000}"/>
    <cellStyle name="Constants" xfId="10" xr:uid="{00000000-0005-0000-0000-000009000000}"/>
    <cellStyle name="CustomizationCells" xfId="11" xr:uid="{00000000-0005-0000-0000-00000A000000}"/>
    <cellStyle name="CustomizationGreenCells" xfId="12" xr:uid="{00000000-0005-0000-0000-00000B000000}"/>
    <cellStyle name="DocBox_EmptyRow" xfId="13" xr:uid="{00000000-0005-0000-0000-00000C000000}"/>
    <cellStyle name="Empty_B_border" xfId="14" xr:uid="{00000000-0005-0000-0000-00000D000000}"/>
    <cellStyle name="Headline" xfId="15" xr:uid="{00000000-0005-0000-0000-00000E000000}"/>
    <cellStyle name="InputCells" xfId="16" xr:uid="{00000000-0005-0000-0000-00000F000000}"/>
    <cellStyle name="InputCells12_RBBorder" xfId="17" xr:uid="{00000000-0005-0000-0000-000010000000}"/>
    <cellStyle name="Normal GHG Numbers (0.00)" xfId="18" xr:uid="{00000000-0005-0000-0000-000011000000}"/>
    <cellStyle name="Normal GHG Textfiels Bold" xfId="19" xr:uid="{00000000-0005-0000-0000-000012000000}"/>
    <cellStyle name="Normal GHG whole table" xfId="20" xr:uid="{00000000-0005-0000-0000-000013000000}"/>
    <cellStyle name="Normal GHG-Shade" xfId="21" xr:uid="{00000000-0005-0000-0000-000014000000}"/>
    <cellStyle name="Normal_HELP" xfId="22" xr:uid="{00000000-0005-0000-0000-000015000000}"/>
    <cellStyle name="Pattern" xfId="23" xr:uid="{00000000-0005-0000-0000-000016000000}"/>
    <cellStyle name="Shade_R_border" xfId="24" xr:uid="{00000000-0005-0000-0000-000017000000}"/>
    <cellStyle name="Обычный_2++_CRFReport-template" xfId="25" xr:uid="{00000000-0005-0000-0000-000018000000}"/>
    <cellStyle name="パーセント" xfId="26" builtinId="5"/>
    <cellStyle name="パーセント 2" xfId="27" xr:uid="{00000000-0005-0000-0000-00001A000000}"/>
    <cellStyle name="パーセント 4" xfId="28" xr:uid="{00000000-0005-0000-0000-00001B000000}"/>
    <cellStyle name="パーセント 5" xfId="29" xr:uid="{00000000-0005-0000-0000-00001C000000}"/>
    <cellStyle name="桁区切り 11" xfId="37" xr:uid="{00000000-0005-0000-0000-00001D000000}"/>
    <cellStyle name="桁区切り 2 2" xfId="30" xr:uid="{00000000-0005-0000-0000-00001E000000}"/>
    <cellStyle name="桁区切り 5" xfId="31" xr:uid="{00000000-0005-0000-0000-00001F000000}"/>
    <cellStyle name="標準" xfId="0" builtinId="0"/>
    <cellStyle name="標準 2" xfId="32" xr:uid="{00000000-0005-0000-0000-000021000000}"/>
    <cellStyle name="標準 3" xfId="33" xr:uid="{00000000-0005-0000-0000-000022000000}"/>
    <cellStyle name="標準 6" xfId="34" xr:uid="{00000000-0005-0000-0000-000023000000}"/>
    <cellStyle name="標準_6gasデータ2001q" xfId="35" xr:uid="{00000000-0005-0000-0000-000024000000}"/>
    <cellStyle name="未定義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motohd\ccmpg\JNGI2004\Inv(030825submission%20to%20UNFCCC)\CRF-1996-v01-JPN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"/>
  <sheetViews>
    <sheetView tabSelected="1" zoomScale="85" zoomScaleNormal="85" workbookViewId="0">
      <selection activeCell="AE27" sqref="AE27"/>
    </sheetView>
  </sheetViews>
  <sheetFormatPr defaultColWidth="9" defaultRowHeight="13"/>
  <cols>
    <col min="1" max="1" width="21" style="1" customWidth="1"/>
    <col min="2" max="31" width="8.453125" style="1" customWidth="1"/>
    <col min="32" max="16384" width="9" style="1"/>
  </cols>
  <sheetData>
    <row r="1" spans="1:37" ht="16">
      <c r="A1" s="9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K1" s="4"/>
    </row>
    <row r="2" spans="1:37" ht="13.5" thickBo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AA2" s="8"/>
      <c r="AB2" s="8"/>
      <c r="AC2" s="8"/>
      <c r="AD2" s="10"/>
      <c r="AI2" s="10" t="s">
        <v>0</v>
      </c>
      <c r="AJ2" s="10"/>
      <c r="AK2" s="4"/>
    </row>
    <row r="3" spans="1:37">
      <c r="A3" s="7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14" t="s">
        <v>23</v>
      </c>
      <c r="Y3" s="18" t="s">
        <v>24</v>
      </c>
      <c r="Z3" s="16" t="s">
        <v>25</v>
      </c>
      <c r="AA3" s="5" t="s">
        <v>26</v>
      </c>
      <c r="AB3" s="5" t="s">
        <v>27</v>
      </c>
      <c r="AC3" s="5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21" t="s">
        <v>34</v>
      </c>
      <c r="AJ3" s="23" t="s">
        <v>43</v>
      </c>
      <c r="AK3" s="1" t="s">
        <v>35</v>
      </c>
    </row>
    <row r="4" spans="1:37">
      <c r="A4" s="6" t="s">
        <v>36</v>
      </c>
      <c r="B4" s="11">
        <v>96.228369484187724</v>
      </c>
      <c r="C4" s="11">
        <v>95.410779517421844</v>
      </c>
      <c r="D4" s="11">
        <v>94.329933777017942</v>
      </c>
      <c r="E4" s="11">
        <v>94.435407461189399</v>
      </c>
      <c r="F4" s="11">
        <v>94.571836251985573</v>
      </c>
      <c r="G4" s="11">
        <v>93.217769644311318</v>
      </c>
      <c r="H4" s="11">
        <v>93.508925446644128</v>
      </c>
      <c r="I4" s="11">
        <v>95.872260436261016</v>
      </c>
      <c r="J4" s="11">
        <v>91.585536189983031</v>
      </c>
      <c r="K4" s="11">
        <v>95.230202650794567</v>
      </c>
      <c r="L4" s="11">
        <v>95.266379243643144</v>
      </c>
      <c r="M4" s="11">
        <v>93.018051407422817</v>
      </c>
      <c r="N4" s="11">
        <v>95.53831637995367</v>
      </c>
      <c r="O4" s="11">
        <v>96.848868101008904</v>
      </c>
      <c r="P4" s="11">
        <v>96.968689023196845</v>
      </c>
      <c r="Q4" s="12">
        <v>102.43871148975917</v>
      </c>
      <c r="R4" s="12">
        <v>100.677817627005</v>
      </c>
      <c r="S4" s="12">
        <v>105.64913029638939</v>
      </c>
      <c r="T4" s="12">
        <v>103.51690277359104</v>
      </c>
      <c r="U4" s="12">
        <v>100.72595843517938</v>
      </c>
      <c r="V4" s="12">
        <v>104.10321800401999</v>
      </c>
      <c r="W4" s="12">
        <v>105.16521513510186</v>
      </c>
      <c r="X4" s="15">
        <v>107.07477510194828</v>
      </c>
      <c r="Y4" s="19">
        <v>106.20299349761167</v>
      </c>
      <c r="Z4" s="25">
        <v>99.661003485494064</v>
      </c>
      <c r="AA4" s="11">
        <v>96.905371274693763</v>
      </c>
      <c r="AB4" s="12">
        <v>101.47789782828013</v>
      </c>
      <c r="AC4" s="11">
        <v>95.758844348586052</v>
      </c>
      <c r="AD4" s="11">
        <v>93.859388163830388</v>
      </c>
      <c r="AE4" s="11">
        <v>89.467958073277288</v>
      </c>
      <c r="AF4" s="11">
        <v>82.033642291197353</v>
      </c>
      <c r="AG4" s="11">
        <v>87.119753862486519</v>
      </c>
      <c r="AH4" s="11">
        <v>84.147306171978798</v>
      </c>
      <c r="AI4" s="22">
        <v>81.17335782969775</v>
      </c>
      <c r="AJ4" s="24">
        <v>79.103814943912482</v>
      </c>
      <c r="AK4" s="13">
        <f>(AJ4-Y4)/Y4</f>
        <v>-0.2551639804230999</v>
      </c>
    </row>
    <row r="5" spans="1:37">
      <c r="A5" s="6" t="s">
        <v>37</v>
      </c>
      <c r="B5" s="12">
        <v>505.3447787536702</v>
      </c>
      <c r="C5" s="12">
        <v>498.54854159100063</v>
      </c>
      <c r="D5" s="12">
        <v>490.44518483099199</v>
      </c>
      <c r="E5" s="12">
        <v>477.79978981181955</v>
      </c>
      <c r="F5" s="12">
        <v>495.34032369970936</v>
      </c>
      <c r="G5" s="12">
        <v>491.79437043926816</v>
      </c>
      <c r="H5" s="12">
        <v>495.90267206911278</v>
      </c>
      <c r="I5" s="12">
        <v>485.78477721797367</v>
      </c>
      <c r="J5" s="12">
        <v>455.54442967236122</v>
      </c>
      <c r="K5" s="12">
        <v>466.46352480986468</v>
      </c>
      <c r="L5" s="12">
        <v>479.15282155571538</v>
      </c>
      <c r="M5" s="12">
        <v>467.01829223651328</v>
      </c>
      <c r="N5" s="12">
        <v>475.50482848535199</v>
      </c>
      <c r="O5" s="12">
        <v>477.43025487803448</v>
      </c>
      <c r="P5" s="12">
        <v>472.78916577944136</v>
      </c>
      <c r="Q5" s="12">
        <v>470.20366391156983</v>
      </c>
      <c r="R5" s="12">
        <v>463.85571082697385</v>
      </c>
      <c r="S5" s="12">
        <v>475.01751848921668</v>
      </c>
      <c r="T5" s="12">
        <v>430.80710768046441</v>
      </c>
      <c r="U5" s="12">
        <v>404.79907396833431</v>
      </c>
      <c r="V5" s="12">
        <v>432.4577633913193</v>
      </c>
      <c r="W5" s="12">
        <v>448.18945738482586</v>
      </c>
      <c r="X5" s="15">
        <v>459.22025813565955</v>
      </c>
      <c r="Y5" s="19">
        <v>463.59404822629932</v>
      </c>
      <c r="Z5" s="17">
        <v>445.76206955630988</v>
      </c>
      <c r="AA5" s="12">
        <v>430.69415172571496</v>
      </c>
      <c r="AB5" s="12">
        <v>419.9601176822805</v>
      </c>
      <c r="AC5" s="12">
        <v>412.07107496385237</v>
      </c>
      <c r="AD5" s="12">
        <v>403.3220325032969</v>
      </c>
      <c r="AE5" s="12">
        <v>388.09342783801497</v>
      </c>
      <c r="AF5" s="12">
        <v>356.21140172601406</v>
      </c>
      <c r="AG5" s="12">
        <v>373.32447580268405</v>
      </c>
      <c r="AH5" s="12">
        <v>352.6460822093423</v>
      </c>
      <c r="AI5" s="15">
        <v>342.63943611473439</v>
      </c>
      <c r="AJ5" s="19">
        <v>334.14825200494028</v>
      </c>
      <c r="AK5" s="13">
        <f t="shared" ref="AK5:AK8" si="0">(AJ5-Y5)/Y5</f>
        <v>-0.27922229958865052</v>
      </c>
    </row>
    <row r="6" spans="1:37">
      <c r="A6" s="6" t="s">
        <v>38</v>
      </c>
      <c r="B6" s="12">
        <v>208.42858553710366</v>
      </c>
      <c r="C6" s="12">
        <v>220.42644009783837</v>
      </c>
      <c r="D6" s="12">
        <v>227.05339388868046</v>
      </c>
      <c r="E6" s="12">
        <v>230.46035138536641</v>
      </c>
      <c r="F6" s="12">
        <v>240.15414110422094</v>
      </c>
      <c r="G6" s="12">
        <v>249.21941486979108</v>
      </c>
      <c r="H6" s="12">
        <v>255.82934071600926</v>
      </c>
      <c r="I6" s="12">
        <v>257.30826739900363</v>
      </c>
      <c r="J6" s="12">
        <v>255.05114267369774</v>
      </c>
      <c r="K6" s="12">
        <v>259.40589355234403</v>
      </c>
      <c r="L6" s="12">
        <v>258.75578152380746</v>
      </c>
      <c r="M6" s="12">
        <v>262.83409668401021</v>
      </c>
      <c r="N6" s="12">
        <v>259.60942433427618</v>
      </c>
      <c r="O6" s="12">
        <v>255.96744511905035</v>
      </c>
      <c r="P6" s="12">
        <v>249.83493284422102</v>
      </c>
      <c r="Q6" s="12">
        <v>244.44936175979447</v>
      </c>
      <c r="R6" s="12">
        <v>241.47329932555544</v>
      </c>
      <c r="S6" s="12">
        <v>239.40060941327127</v>
      </c>
      <c r="T6" s="12">
        <v>231.6554729235412</v>
      </c>
      <c r="U6" s="12">
        <v>227.02622924744168</v>
      </c>
      <c r="V6" s="12">
        <v>228.46909575192444</v>
      </c>
      <c r="W6" s="12">
        <v>225.17693956666406</v>
      </c>
      <c r="X6" s="15">
        <v>226.97100922099534</v>
      </c>
      <c r="Y6" s="19">
        <v>224.24379827183176</v>
      </c>
      <c r="Z6" s="17">
        <v>218.89188965871116</v>
      </c>
      <c r="AA6" s="12">
        <v>217.41915794732509</v>
      </c>
      <c r="AB6" s="12">
        <v>215.39102092710749</v>
      </c>
      <c r="AC6" s="12">
        <v>213.30085309993709</v>
      </c>
      <c r="AD6" s="12">
        <v>210.21300923576629</v>
      </c>
      <c r="AE6" s="12">
        <v>205.88690091065672</v>
      </c>
      <c r="AF6" s="12">
        <v>183.35870549183414</v>
      </c>
      <c r="AG6" s="12">
        <v>184.75505942117653</v>
      </c>
      <c r="AH6" s="12">
        <v>191.51146700191114</v>
      </c>
      <c r="AI6" s="15">
        <v>190.18730901445898</v>
      </c>
      <c r="AJ6" s="19">
        <v>187.18517541509891</v>
      </c>
      <c r="AK6" s="13">
        <f t="shared" si="0"/>
        <v>-0.16526041363163954</v>
      </c>
    </row>
    <row r="7" spans="1:37">
      <c r="A7" s="6" t="s">
        <v>39</v>
      </c>
      <c r="B7" s="12">
        <v>131.52672976841177</v>
      </c>
      <c r="C7" s="12">
        <v>135.47740704063116</v>
      </c>
      <c r="D7" s="12">
        <v>140.15993913907445</v>
      </c>
      <c r="E7" s="12">
        <v>144.28702091402928</v>
      </c>
      <c r="F7" s="12">
        <v>159.00337528604339</v>
      </c>
      <c r="G7" s="12">
        <v>164.03536848148264</v>
      </c>
      <c r="H7" s="12">
        <v>161.98528924820047</v>
      </c>
      <c r="I7" s="12">
        <v>166.51528877490401</v>
      </c>
      <c r="J7" s="12">
        <v>173.95477536124801</v>
      </c>
      <c r="K7" s="12">
        <v>184.27535107295367</v>
      </c>
      <c r="L7" s="12">
        <v>190.71884883726776</v>
      </c>
      <c r="M7" s="12">
        <v>190.67451876813351</v>
      </c>
      <c r="N7" s="12">
        <v>200.93428363667542</v>
      </c>
      <c r="O7" s="12">
        <v>207.78599713288548</v>
      </c>
      <c r="P7" s="12">
        <v>213.86658563965111</v>
      </c>
      <c r="Q7" s="12">
        <v>222.2310545767798</v>
      </c>
      <c r="R7" s="12">
        <v>218.7403852262135</v>
      </c>
      <c r="S7" s="12">
        <v>227.78366896725831</v>
      </c>
      <c r="T7" s="12">
        <v>221.19011201602058</v>
      </c>
      <c r="U7" s="12">
        <v>197.81878686099185</v>
      </c>
      <c r="V7" s="12">
        <v>200.87256910676453</v>
      </c>
      <c r="W7" s="12">
        <v>225.2926703197399</v>
      </c>
      <c r="X7" s="15">
        <v>228.98976879159142</v>
      </c>
      <c r="Y7" s="19">
        <v>235.22769227077745</v>
      </c>
      <c r="Z7" s="17">
        <v>225.58843016233629</v>
      </c>
      <c r="AA7" s="12">
        <v>217.34891116685401</v>
      </c>
      <c r="AB7" s="12">
        <v>212.3683213863554</v>
      </c>
      <c r="AC7" s="12">
        <v>207.65432829927067</v>
      </c>
      <c r="AD7" s="12">
        <v>200.62802358342626</v>
      </c>
      <c r="AE7" s="12">
        <v>191.24148599650803</v>
      </c>
      <c r="AF7" s="12">
        <v>181.74124654671866</v>
      </c>
      <c r="AG7" s="12">
        <v>186.90955615468548</v>
      </c>
      <c r="AH7" s="12">
        <v>177.18899575580571</v>
      </c>
      <c r="AI7" s="15">
        <v>161.97082574782971</v>
      </c>
      <c r="AJ7" s="19">
        <v>162.21803977468775</v>
      </c>
      <c r="AK7" s="13">
        <f t="shared" si="0"/>
        <v>-0.31037864543621063</v>
      </c>
    </row>
    <row r="8" spans="1:37" ht="13.5" thickBot="1">
      <c r="A8" s="6" t="s">
        <v>40</v>
      </c>
      <c r="B8" s="12">
        <v>125.62712837133272</v>
      </c>
      <c r="C8" s="12">
        <v>127.88394021690024</v>
      </c>
      <c r="D8" s="12">
        <v>134.03828153940759</v>
      </c>
      <c r="E8" s="12">
        <v>134.12045431567344</v>
      </c>
      <c r="F8" s="12">
        <v>142.3370275889755</v>
      </c>
      <c r="G8" s="12">
        <v>144.54205221812882</v>
      </c>
      <c r="H8" s="12">
        <v>146.99819821234425</v>
      </c>
      <c r="I8" s="12">
        <v>142.5176425380125</v>
      </c>
      <c r="J8" s="12">
        <v>140.86553515649231</v>
      </c>
      <c r="K8" s="12">
        <v>148.07222538234004</v>
      </c>
      <c r="L8" s="12">
        <v>151.30426247717932</v>
      </c>
      <c r="M8" s="12">
        <v>148.94900807029603</v>
      </c>
      <c r="N8" s="12">
        <v>158.65529498297963</v>
      </c>
      <c r="O8" s="12">
        <v>160.33588240712663</v>
      </c>
      <c r="P8" s="12">
        <v>160.81790455833823</v>
      </c>
      <c r="Q8" s="12">
        <v>164.56397057874818</v>
      </c>
      <c r="R8" s="12">
        <v>156.41201124216542</v>
      </c>
      <c r="S8" s="12">
        <v>168.17462678769732</v>
      </c>
      <c r="T8" s="12">
        <v>163.13560900743062</v>
      </c>
      <c r="U8" s="12">
        <v>158.68036699741802</v>
      </c>
      <c r="V8" s="12">
        <v>175.24753571626493</v>
      </c>
      <c r="W8" s="12">
        <v>187.57127665884568</v>
      </c>
      <c r="X8" s="15">
        <v>207.35502840093901</v>
      </c>
      <c r="Y8" s="20">
        <v>208.70928132918274</v>
      </c>
      <c r="Z8" s="17">
        <v>197.17324530220543</v>
      </c>
      <c r="AA8" s="12">
        <v>186.06636987399472</v>
      </c>
      <c r="AB8" s="12">
        <v>180.14365359467934</v>
      </c>
      <c r="AC8" s="12">
        <v>184.08651827054865</v>
      </c>
      <c r="AD8" s="12">
        <v>159.66670424279309</v>
      </c>
      <c r="AE8" s="12">
        <v>156.53166164364558</v>
      </c>
      <c r="AF8" s="12">
        <v>166.95222725467781</v>
      </c>
      <c r="AG8" s="12">
        <v>159.77474470823242</v>
      </c>
      <c r="AH8" s="12">
        <v>157.82994326932814</v>
      </c>
      <c r="AI8" s="15">
        <v>147.20702844664316</v>
      </c>
      <c r="AJ8" s="20">
        <v>146.24213895250901</v>
      </c>
      <c r="AK8" s="13">
        <f t="shared" si="0"/>
        <v>-0.29930217754977856</v>
      </c>
    </row>
    <row r="9" spans="1:37">
      <c r="A9" s="1" t="s">
        <v>41</v>
      </c>
    </row>
    <row r="10" spans="1:37">
      <c r="A10" s="1" t="s">
        <v>42</v>
      </c>
    </row>
  </sheetData>
  <phoneticPr fontId="8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  <MediaLengthInSeconds xmlns="6a506602-dbae-499a-8d65-36d2c3ed83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C30E4-D660-4639-9DCD-B2AB72D8A5B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342acbb0-541b-4276-89c5-a733474b62ab"/>
    <ds:schemaRef ds:uri="6a506602-dbae-499a-8d65-36d2c3ed83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17E9F1-8CBD-45EB-A4DA-D4845BB0E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62765-E273-41FC-A2A7-3BB64BA93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環境省;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dcterms:created xsi:type="dcterms:W3CDTF">2003-03-19T00:52:35Z</dcterms:created>
  <dcterms:modified xsi:type="dcterms:W3CDTF">2026-06-08T07:05:29Z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  <property fmtid="{D5CDD505-2E9C-101B-9397-08002B2CF9AE}" pid="4" name="Order">
    <vt:r8>193155800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search_language">
    <vt:lpwstr>ja</vt:lpwstr>
  </property>
</Properties>
</file>