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2（令和04）年版\09_web掲載\01_オープンデータ準備\05_照会後の整理\"/>
    </mc:Choice>
  </mc:AlternateContent>
  <xr:revisionPtr revIDLastSave="0" documentId="13_ncr:1_{7D1B9DC5-2142-4508-BBD3-648BDC7BAAF1}" xr6:coauthVersionLast="47" xr6:coauthVersionMax="47" xr10:uidLastSave="{00000000-0000-0000-0000-000000000000}"/>
  <bookViews>
    <workbookView xWindow="2825" yWindow="1086" windowWidth="17634" windowHeight="9792" tabRatio="684" xr2:uid="{00000000-000D-0000-FFFF-FFFF00000000}"/>
  </bookViews>
  <sheets>
    <sheet name="Sheet1" sheetId="25" r:id="rId1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5" l="1"/>
  <c r="E34" i="25"/>
  <c r="C34" i="25"/>
  <c r="C33" i="25" l="1"/>
  <c r="C32" i="25"/>
  <c r="E32" i="25" l="1"/>
  <c r="E33" i="25"/>
</calcChain>
</file>

<file path=xl/sharedStrings.xml><?xml version="1.0" encoding="utf-8"?>
<sst xmlns="http://schemas.openxmlformats.org/spreadsheetml/2006/main" count="7" uniqueCount="7">
  <si>
    <t>図2-3-3　ニホンジカの捕獲数の推移</t>
    <rPh sb="0" eb="1">
      <t>ズ</t>
    </rPh>
    <rPh sb="13" eb="16">
      <t>ホカクスウ</t>
    </rPh>
    <rPh sb="17" eb="19">
      <t>スイイ</t>
    </rPh>
    <phoneticPr fontId="3"/>
  </si>
  <si>
    <t>狩猟（頭）</t>
    <rPh sb="0" eb="2">
      <t>シュリョウ</t>
    </rPh>
    <rPh sb="3" eb="4">
      <t>アタマ</t>
    </rPh>
    <phoneticPr fontId="3"/>
  </si>
  <si>
    <t>合計（頭）</t>
    <rPh sb="0" eb="2">
      <t>ゴウケイ</t>
    </rPh>
    <rPh sb="3" eb="4">
      <t>アタマ</t>
    </rPh>
    <phoneticPr fontId="3"/>
  </si>
  <si>
    <t>年度</t>
    <rPh sb="0" eb="2">
      <t>ネンド</t>
    </rPh>
    <phoneticPr fontId="3"/>
  </si>
  <si>
    <t>資料：環境省</t>
    <phoneticPr fontId="3"/>
  </si>
  <si>
    <t>指定管理鳥獣捕獲等事業（頭）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2" eb="13">
      <t>アタマ</t>
    </rPh>
    <phoneticPr fontId="3"/>
  </si>
  <si>
    <t>許可捕獲（被害防止・数の調整）（頭）</t>
    <rPh sb="0" eb="2">
      <t>キョカ</t>
    </rPh>
    <rPh sb="2" eb="4">
      <t>ホカク</t>
    </rPh>
    <rPh sb="5" eb="7">
      <t>ヒガイ</t>
    </rPh>
    <rPh sb="7" eb="9">
      <t>ボウシ</t>
    </rPh>
    <rPh sb="10" eb="11">
      <t>カズ</t>
    </rPh>
    <rPh sb="12" eb="14">
      <t>チョウセイ</t>
    </rPh>
    <rPh sb="16" eb="17">
      <t>アタマ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</si>
</sst>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38" fontId="2" fillId="0" borderId="0" xfId="1" applyFont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/>
    </xf>
    <xf numFmtId="0" fontId="2" fillId="0" borderId="1" xfId="1" applyNumberFormat="1" applyFont="1" applyFill="1" applyBorder="1">
      <alignment vertical="center"/>
    </xf>
    <xf numFmtId="38" fontId="2" fillId="0" borderId="0" xfId="1" applyFont="1" applyFill="1">
      <alignment vertical="center"/>
    </xf>
    <xf numFmtId="38" fontId="6" fillId="0" borderId="1" xfId="1" applyFont="1" applyFill="1" applyBorder="1">
      <alignment vertical="center"/>
    </xf>
    <xf numFmtId="38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107575</xdr:colOff>
      <xdr:row>58</xdr:row>
      <xdr:rowOff>98612</xdr:rowOff>
    </xdr:from>
    <xdr:to>
      <xdr:col>7</xdr:col>
      <xdr:colOff>284162</xdr:colOff>
      <xdr:row>60</xdr:row>
      <xdr:rowOff>11953</xdr:rowOff>
    </xdr:to>
    <xdr:sp macro="" textlink="">
      <xdr:nvSpPr>
        <xdr:cNvPr id="3" name="テキスト ボックス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92735" y="10324652"/>
          <a:ext cx="588067" cy="24862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  <xdr:twoCellAnchor>
    <xdr:from>
      <xdr:col>6</xdr:col>
      <xdr:colOff>121023</xdr:colOff>
      <xdr:row>85</xdr:row>
      <xdr:rowOff>38099</xdr:rowOff>
    </xdr:from>
    <xdr:to>
      <xdr:col>7</xdr:col>
      <xdr:colOff>297610</xdr:colOff>
      <xdr:row>86</xdr:row>
      <xdr:rowOff>121770</xdr:rowOff>
    </xdr:to>
    <xdr:sp macro="" textlink="">
      <xdr:nvSpPr>
        <xdr:cNvPr id="5" name="テキスト ボックス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06183" y="14790419"/>
          <a:ext cx="588067" cy="2513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view="pageBreakPreview" zoomScale="130" zoomScaleNormal="100" zoomScaleSheetLayoutView="130" workbookViewId="0">
      <selection activeCell="I5" sqref="I5"/>
    </sheetView>
  </sheetViews>
  <sheetFormatPr defaultColWidth="8.69921875" defaultRowHeight="13.3" x14ac:dyDescent="0.2"/>
  <cols>
    <col min="1" max="1" width="8.69921875" style="11" customWidth="1"/>
    <col min="2" max="2" width="9.296875" style="11" bestFit="1" customWidth="1"/>
    <col min="3" max="4" width="13.5" style="11" bestFit="1" customWidth="1"/>
    <col min="5" max="5" width="9.296875" style="11" bestFit="1" customWidth="1"/>
    <col min="6" max="6" width="9" style="11" bestFit="1" customWidth="1"/>
    <col min="7" max="7" width="6" style="11" bestFit="1" customWidth="1"/>
    <col min="8" max="10" width="8" style="11" customWidth="1"/>
    <col min="11" max="11" width="7.8984375" style="11" bestFit="1" customWidth="1"/>
    <col min="12" max="12" width="9" style="11" bestFit="1" customWidth="1"/>
    <col min="13" max="13" width="6.59765625" style="11" customWidth="1"/>
    <col min="14" max="16384" width="8.69921875" style="11"/>
  </cols>
  <sheetData>
    <row r="1" spans="1:13" x14ac:dyDescent="0.2">
      <c r="A1" s="17" t="s">
        <v>0</v>
      </c>
      <c r="G1" s="7"/>
      <c r="H1" s="7"/>
      <c r="I1" s="7"/>
      <c r="J1" s="7"/>
      <c r="K1" s="7"/>
      <c r="L1" s="7"/>
      <c r="M1" s="7"/>
    </row>
    <row r="2" spans="1:13" x14ac:dyDescent="0.2">
      <c r="A2" s="12"/>
      <c r="B2" s="12"/>
      <c r="C2" s="12"/>
      <c r="D2" s="5"/>
      <c r="E2" s="5"/>
      <c r="G2" s="5"/>
      <c r="H2" s="5"/>
      <c r="I2" s="5"/>
      <c r="J2" s="5"/>
      <c r="K2" s="5"/>
      <c r="L2" s="7"/>
      <c r="M2" s="7"/>
    </row>
    <row r="3" spans="1:13" ht="39.9" x14ac:dyDescent="0.2">
      <c r="A3" s="18" t="s">
        <v>3</v>
      </c>
      <c r="B3" s="18" t="s">
        <v>1</v>
      </c>
      <c r="C3" s="19" t="s">
        <v>6</v>
      </c>
      <c r="D3" s="19" t="s">
        <v>5</v>
      </c>
      <c r="E3" s="19" t="s">
        <v>2</v>
      </c>
      <c r="F3" s="7"/>
      <c r="G3" s="7"/>
      <c r="H3" s="7"/>
      <c r="I3" s="8"/>
      <c r="J3" s="8"/>
      <c r="K3" s="8"/>
      <c r="L3" s="7"/>
      <c r="M3" s="7"/>
    </row>
    <row r="4" spans="1:13" x14ac:dyDescent="0.2">
      <c r="A4" s="13">
        <v>1989</v>
      </c>
      <c r="B4" s="3">
        <v>30540</v>
      </c>
      <c r="C4" s="3">
        <v>7452</v>
      </c>
      <c r="D4" s="1"/>
      <c r="E4" s="3">
        <v>37992</v>
      </c>
      <c r="F4" s="14"/>
      <c r="G4" s="6"/>
      <c r="H4" s="2"/>
      <c r="I4" s="2"/>
      <c r="J4" s="2"/>
      <c r="K4" s="2"/>
      <c r="L4" s="9"/>
      <c r="M4" s="7"/>
    </row>
    <row r="5" spans="1:13" x14ac:dyDescent="0.2">
      <c r="A5" s="13">
        <v>1990</v>
      </c>
      <c r="B5" s="3">
        <v>31284</v>
      </c>
      <c r="C5" s="3">
        <v>10665</v>
      </c>
      <c r="D5" s="1"/>
      <c r="E5" s="3">
        <v>41949</v>
      </c>
      <c r="F5" s="14"/>
      <c r="G5" s="6"/>
      <c r="H5" s="2"/>
      <c r="I5" s="2"/>
      <c r="J5" s="2"/>
      <c r="K5" s="2"/>
      <c r="L5" s="9"/>
      <c r="M5" s="7"/>
    </row>
    <row r="6" spans="1:13" x14ac:dyDescent="0.2">
      <c r="A6" s="13">
        <v>1991</v>
      </c>
      <c r="B6" s="3">
        <v>33950</v>
      </c>
      <c r="C6" s="3">
        <v>12841</v>
      </c>
      <c r="D6" s="1"/>
      <c r="E6" s="3">
        <v>46791</v>
      </c>
      <c r="F6" s="14"/>
      <c r="G6" s="6"/>
      <c r="H6" s="2"/>
      <c r="I6" s="2"/>
      <c r="J6" s="2"/>
      <c r="K6" s="2"/>
      <c r="L6" s="9"/>
      <c r="M6" s="7"/>
    </row>
    <row r="7" spans="1:13" x14ac:dyDescent="0.2">
      <c r="A7" s="13">
        <v>1992</v>
      </c>
      <c r="B7" s="3">
        <v>38560</v>
      </c>
      <c r="C7" s="3">
        <v>15224</v>
      </c>
      <c r="D7" s="1"/>
      <c r="E7" s="3">
        <v>53784</v>
      </c>
      <c r="F7" s="14"/>
      <c r="G7" s="6"/>
      <c r="H7" s="2"/>
      <c r="I7" s="2"/>
      <c r="J7" s="2"/>
      <c r="K7" s="2"/>
      <c r="L7" s="9"/>
      <c r="M7" s="7"/>
    </row>
    <row r="8" spans="1:13" x14ac:dyDescent="0.2">
      <c r="A8" s="13">
        <v>1993</v>
      </c>
      <c r="B8" s="3">
        <v>44651</v>
      </c>
      <c r="C8" s="3">
        <v>19002</v>
      </c>
      <c r="D8" s="1"/>
      <c r="E8" s="3">
        <v>63653</v>
      </c>
      <c r="F8" s="14"/>
      <c r="G8" s="6"/>
      <c r="H8" s="2"/>
      <c r="I8" s="2"/>
      <c r="J8" s="2"/>
      <c r="K8" s="2"/>
      <c r="L8" s="9"/>
      <c r="M8" s="7"/>
    </row>
    <row r="9" spans="1:13" x14ac:dyDescent="0.2">
      <c r="A9" s="13">
        <v>1994</v>
      </c>
      <c r="B9" s="3">
        <v>49834</v>
      </c>
      <c r="C9" s="3">
        <v>19797</v>
      </c>
      <c r="D9" s="1"/>
      <c r="E9" s="3">
        <v>69631</v>
      </c>
      <c r="F9" s="14"/>
      <c r="G9" s="6"/>
      <c r="H9" s="2"/>
      <c r="I9" s="2"/>
      <c r="J9" s="2"/>
      <c r="K9" s="2"/>
      <c r="L9" s="9"/>
      <c r="M9" s="7"/>
    </row>
    <row r="10" spans="1:13" x14ac:dyDescent="0.2">
      <c r="A10" s="13">
        <v>1995</v>
      </c>
      <c r="B10" s="3">
        <v>56330</v>
      </c>
      <c r="C10" s="3">
        <v>25035</v>
      </c>
      <c r="D10" s="1"/>
      <c r="E10" s="3">
        <v>81365</v>
      </c>
      <c r="F10" s="14"/>
      <c r="G10" s="6"/>
      <c r="H10" s="2"/>
      <c r="I10" s="2"/>
      <c r="J10" s="2"/>
      <c r="K10" s="2"/>
      <c r="L10" s="9"/>
      <c r="M10" s="7"/>
    </row>
    <row r="11" spans="1:13" x14ac:dyDescent="0.2">
      <c r="A11" s="13">
        <v>1996</v>
      </c>
      <c r="B11" s="3">
        <v>54969</v>
      </c>
      <c r="C11" s="3">
        <v>36481</v>
      </c>
      <c r="D11" s="1"/>
      <c r="E11" s="3">
        <v>91450</v>
      </c>
      <c r="F11" s="14"/>
      <c r="G11" s="6"/>
      <c r="H11" s="2"/>
      <c r="I11" s="2"/>
      <c r="J11" s="2"/>
      <c r="K11" s="2"/>
      <c r="L11" s="9"/>
      <c r="M11" s="7"/>
    </row>
    <row r="12" spans="1:13" x14ac:dyDescent="0.2">
      <c r="A12" s="13">
        <v>1997</v>
      </c>
      <c r="B12" s="3">
        <v>57662</v>
      </c>
      <c r="C12" s="3">
        <v>43965</v>
      </c>
      <c r="D12" s="1"/>
      <c r="E12" s="3">
        <v>101627</v>
      </c>
      <c r="F12" s="14"/>
      <c r="G12" s="6"/>
      <c r="H12" s="2"/>
      <c r="I12" s="2"/>
      <c r="J12" s="2"/>
      <c r="K12" s="2"/>
      <c r="L12" s="9"/>
      <c r="M12" s="7"/>
    </row>
    <row r="13" spans="1:13" x14ac:dyDescent="0.2">
      <c r="A13" s="13">
        <v>1998</v>
      </c>
      <c r="B13" s="3">
        <v>93300</v>
      </c>
      <c r="C13" s="3">
        <v>48761</v>
      </c>
      <c r="D13" s="1"/>
      <c r="E13" s="3">
        <v>142061</v>
      </c>
      <c r="F13" s="14"/>
      <c r="G13" s="6"/>
      <c r="H13" s="2"/>
      <c r="I13" s="2"/>
      <c r="J13" s="2"/>
      <c r="K13" s="2"/>
      <c r="L13" s="9"/>
      <c r="M13" s="7"/>
    </row>
    <row r="14" spans="1:13" x14ac:dyDescent="0.2">
      <c r="A14" s="13">
        <v>1999</v>
      </c>
      <c r="B14" s="3">
        <v>84580</v>
      </c>
      <c r="C14" s="3">
        <v>48694</v>
      </c>
      <c r="D14" s="1"/>
      <c r="E14" s="3">
        <v>133274</v>
      </c>
      <c r="F14" s="14"/>
      <c r="G14" s="6"/>
      <c r="H14" s="2"/>
      <c r="I14" s="2"/>
      <c r="J14" s="2"/>
      <c r="K14" s="2"/>
      <c r="L14" s="9"/>
      <c r="M14" s="7"/>
    </row>
    <row r="15" spans="1:13" x14ac:dyDescent="0.2">
      <c r="A15" s="13">
        <v>2000</v>
      </c>
      <c r="B15" s="3">
        <v>96708</v>
      </c>
      <c r="C15" s="3">
        <v>45507</v>
      </c>
      <c r="D15" s="1"/>
      <c r="E15" s="3">
        <v>142215</v>
      </c>
      <c r="F15" s="14"/>
      <c r="G15" s="6"/>
      <c r="H15" s="2"/>
      <c r="I15" s="2"/>
      <c r="J15" s="2"/>
      <c r="K15" s="2"/>
      <c r="L15" s="9"/>
      <c r="M15" s="7"/>
    </row>
    <row r="16" spans="1:13" x14ac:dyDescent="0.2">
      <c r="A16" s="13">
        <v>2001</v>
      </c>
      <c r="B16" s="3">
        <v>92051</v>
      </c>
      <c r="C16" s="3">
        <v>49213</v>
      </c>
      <c r="D16" s="1"/>
      <c r="E16" s="3">
        <v>141264</v>
      </c>
      <c r="F16" s="14"/>
      <c r="G16" s="6"/>
      <c r="H16" s="2"/>
      <c r="I16" s="2"/>
      <c r="J16" s="2"/>
      <c r="K16" s="2"/>
      <c r="L16" s="9"/>
      <c r="M16" s="7"/>
    </row>
    <row r="17" spans="1:14" x14ac:dyDescent="0.2">
      <c r="A17" s="13">
        <v>2002</v>
      </c>
      <c r="B17" s="3">
        <v>94703</v>
      </c>
      <c r="C17" s="3">
        <v>53567</v>
      </c>
      <c r="D17" s="1"/>
      <c r="E17" s="3">
        <v>148270</v>
      </c>
      <c r="F17" s="14"/>
      <c r="G17" s="6"/>
      <c r="H17" s="2"/>
      <c r="I17" s="2"/>
      <c r="J17" s="2"/>
      <c r="K17" s="2"/>
      <c r="L17" s="9"/>
      <c r="M17" s="7"/>
    </row>
    <row r="18" spans="1:14" x14ac:dyDescent="0.2">
      <c r="A18" s="13">
        <v>2003</v>
      </c>
      <c r="B18" s="3">
        <v>100540</v>
      </c>
      <c r="C18" s="3">
        <v>59569</v>
      </c>
      <c r="D18" s="1"/>
      <c r="E18" s="3">
        <v>160109</v>
      </c>
      <c r="F18" s="14"/>
      <c r="G18" s="6"/>
      <c r="H18" s="2"/>
      <c r="I18" s="2"/>
      <c r="J18" s="2"/>
      <c r="K18" s="2"/>
      <c r="L18" s="9"/>
      <c r="M18" s="7"/>
    </row>
    <row r="19" spans="1:14" x14ac:dyDescent="0.2">
      <c r="A19" s="13">
        <v>2004</v>
      </c>
      <c r="B19" s="3">
        <v>109139</v>
      </c>
      <c r="C19" s="3">
        <v>64781</v>
      </c>
      <c r="D19" s="1"/>
      <c r="E19" s="3">
        <v>173920</v>
      </c>
      <c r="F19" s="14"/>
      <c r="G19" s="6"/>
      <c r="H19" s="2"/>
      <c r="I19" s="2"/>
      <c r="J19" s="2"/>
      <c r="K19" s="2"/>
      <c r="L19" s="9"/>
      <c r="M19" s="7"/>
    </row>
    <row r="20" spans="1:14" x14ac:dyDescent="0.2">
      <c r="A20" s="13">
        <v>2005</v>
      </c>
      <c r="B20" s="3">
        <v>116950</v>
      </c>
      <c r="C20" s="3">
        <v>69613</v>
      </c>
      <c r="D20" s="1"/>
      <c r="E20" s="3">
        <v>186563</v>
      </c>
      <c r="F20" s="14"/>
      <c r="G20" s="6"/>
      <c r="H20" s="2"/>
      <c r="I20" s="2"/>
      <c r="J20" s="2"/>
      <c r="K20" s="2"/>
      <c r="L20" s="9"/>
      <c r="M20" s="7"/>
    </row>
    <row r="21" spans="1:14" x14ac:dyDescent="0.2">
      <c r="A21" s="13">
        <v>2006</v>
      </c>
      <c r="B21" s="3">
        <v>117979</v>
      </c>
      <c r="C21" s="3">
        <v>79617</v>
      </c>
      <c r="D21" s="1"/>
      <c r="E21" s="3">
        <v>197596</v>
      </c>
      <c r="F21" s="14"/>
      <c r="G21" s="6"/>
      <c r="H21" s="2"/>
      <c r="I21" s="2"/>
      <c r="J21" s="2"/>
      <c r="K21" s="2"/>
      <c r="L21" s="9"/>
      <c r="M21" s="7"/>
    </row>
    <row r="22" spans="1:14" x14ac:dyDescent="0.2">
      <c r="A22" s="13">
        <v>2007</v>
      </c>
      <c r="B22" s="3">
        <v>121488</v>
      </c>
      <c r="C22" s="3">
        <v>88217</v>
      </c>
      <c r="D22" s="1"/>
      <c r="E22" s="3">
        <v>209705</v>
      </c>
      <c r="F22" s="14"/>
      <c r="G22" s="6"/>
      <c r="H22" s="2"/>
      <c r="I22" s="2"/>
      <c r="J22" s="2"/>
      <c r="K22" s="2"/>
      <c r="L22" s="9"/>
      <c r="M22" s="7"/>
    </row>
    <row r="23" spans="1:14" x14ac:dyDescent="0.2">
      <c r="A23" s="13">
        <v>2008</v>
      </c>
      <c r="B23" s="3">
        <v>135398</v>
      </c>
      <c r="C23" s="3">
        <v>115097</v>
      </c>
      <c r="D23" s="1"/>
      <c r="E23" s="3">
        <v>250495</v>
      </c>
      <c r="F23" s="14"/>
      <c r="G23" s="6"/>
      <c r="H23" s="2"/>
      <c r="I23" s="2"/>
      <c r="J23" s="2"/>
      <c r="K23" s="2"/>
      <c r="L23" s="9"/>
      <c r="M23" s="7"/>
    </row>
    <row r="24" spans="1:14" x14ac:dyDescent="0.2">
      <c r="A24" s="13">
        <v>2009</v>
      </c>
      <c r="B24" s="3">
        <v>157419</v>
      </c>
      <c r="C24" s="3">
        <v>154806</v>
      </c>
      <c r="D24" s="1"/>
      <c r="E24" s="3">
        <v>312225</v>
      </c>
      <c r="F24" s="14"/>
      <c r="G24" s="6"/>
      <c r="H24" s="2"/>
      <c r="I24" s="2"/>
      <c r="J24" s="2"/>
      <c r="K24" s="2"/>
      <c r="L24" s="9"/>
      <c r="M24" s="7"/>
    </row>
    <row r="25" spans="1:14" x14ac:dyDescent="0.2">
      <c r="A25" s="13">
        <v>2010</v>
      </c>
      <c r="B25" s="3">
        <v>168054</v>
      </c>
      <c r="C25" s="3">
        <v>194986</v>
      </c>
      <c r="D25" s="1"/>
      <c r="E25" s="3">
        <v>363040</v>
      </c>
      <c r="F25" s="14"/>
      <c r="G25" s="6"/>
      <c r="H25" s="2"/>
      <c r="I25" s="2"/>
      <c r="J25" s="2"/>
      <c r="K25" s="2"/>
      <c r="L25" s="9"/>
      <c r="M25" s="7"/>
    </row>
    <row r="26" spans="1:14" x14ac:dyDescent="0.2">
      <c r="A26" s="13">
        <v>2011</v>
      </c>
      <c r="B26" s="3">
        <v>183619</v>
      </c>
      <c r="C26" s="3">
        <v>231868</v>
      </c>
      <c r="D26" s="1"/>
      <c r="E26" s="3">
        <v>415487</v>
      </c>
      <c r="F26" s="14"/>
      <c r="G26" s="6"/>
      <c r="H26" s="2"/>
      <c r="I26" s="2"/>
      <c r="J26" s="2"/>
      <c r="K26" s="2"/>
      <c r="L26" s="9"/>
      <c r="M26" s="7"/>
    </row>
    <row r="27" spans="1:14" x14ac:dyDescent="0.2">
      <c r="A27" s="13">
        <v>2012</v>
      </c>
      <c r="B27" s="3">
        <v>193800</v>
      </c>
      <c r="C27" s="3">
        <v>272604</v>
      </c>
      <c r="D27" s="1"/>
      <c r="E27" s="3">
        <v>466404</v>
      </c>
      <c r="F27" s="14"/>
      <c r="G27" s="6"/>
      <c r="H27" s="2"/>
      <c r="I27" s="2"/>
      <c r="J27" s="2"/>
      <c r="K27" s="2"/>
      <c r="L27" s="9"/>
      <c r="M27" s="7"/>
    </row>
    <row r="28" spans="1:14" x14ac:dyDescent="0.2">
      <c r="A28" s="13">
        <v>2013</v>
      </c>
      <c r="B28" s="3">
        <v>176775</v>
      </c>
      <c r="C28" s="3">
        <v>336501</v>
      </c>
      <c r="D28" s="1"/>
      <c r="E28" s="3">
        <v>513276</v>
      </c>
      <c r="F28" s="14"/>
      <c r="G28" s="6"/>
      <c r="H28" s="2"/>
      <c r="I28" s="2"/>
      <c r="J28" s="2"/>
      <c r="K28" s="2"/>
      <c r="L28" s="9"/>
      <c r="M28" s="7"/>
    </row>
    <row r="29" spans="1:14" x14ac:dyDescent="0.2">
      <c r="A29" s="13">
        <v>2014</v>
      </c>
      <c r="B29" s="3">
        <v>189933</v>
      </c>
      <c r="C29" s="3">
        <v>398147</v>
      </c>
      <c r="D29" s="1"/>
      <c r="E29" s="3">
        <v>588080</v>
      </c>
      <c r="F29" s="14"/>
      <c r="G29" s="6"/>
      <c r="H29" s="2"/>
      <c r="I29" s="2"/>
      <c r="J29" s="2"/>
      <c r="K29" s="2"/>
      <c r="L29" s="9"/>
      <c r="M29" s="7"/>
    </row>
    <row r="30" spans="1:14" x14ac:dyDescent="0.2">
      <c r="A30" s="13">
        <v>2015</v>
      </c>
      <c r="B30" s="3">
        <v>169415</v>
      </c>
      <c r="C30" s="3">
        <v>408060</v>
      </c>
      <c r="D30" s="3">
        <v>16940</v>
      </c>
      <c r="E30" s="3">
        <v>594415</v>
      </c>
      <c r="F30" s="14"/>
      <c r="G30" s="6"/>
      <c r="H30" s="2"/>
      <c r="I30" s="2"/>
      <c r="J30" s="2"/>
      <c r="K30" s="2"/>
      <c r="L30" s="9"/>
      <c r="M30" s="7"/>
    </row>
    <row r="31" spans="1:14" x14ac:dyDescent="0.2">
      <c r="A31" s="13">
        <v>2016</v>
      </c>
      <c r="B31" s="3">
        <v>161558</v>
      </c>
      <c r="C31" s="3">
        <v>392737</v>
      </c>
      <c r="D31" s="3">
        <v>25185</v>
      </c>
      <c r="E31" s="3">
        <v>579480</v>
      </c>
      <c r="F31" s="14"/>
      <c r="G31" s="6"/>
      <c r="H31" s="2"/>
      <c r="I31" s="2"/>
      <c r="J31" s="2"/>
      <c r="K31" s="2"/>
      <c r="L31" s="9"/>
      <c r="M31" s="7"/>
    </row>
    <row r="32" spans="1:14" x14ac:dyDescent="0.2">
      <c r="A32" s="13">
        <v>2017</v>
      </c>
      <c r="B32" s="15">
        <v>157795</v>
      </c>
      <c r="C32" s="15">
        <f>282807+876+128613+490</f>
        <v>412786</v>
      </c>
      <c r="D32" s="15">
        <v>29873</v>
      </c>
      <c r="E32" s="15">
        <f>SUM(B32:D32)</f>
        <v>600454</v>
      </c>
      <c r="F32" s="14"/>
      <c r="G32" s="6"/>
      <c r="H32" s="4"/>
      <c r="I32" s="4"/>
      <c r="J32" s="2"/>
      <c r="K32" s="4"/>
      <c r="L32" s="9"/>
      <c r="M32" s="7"/>
      <c r="N32" s="16"/>
    </row>
    <row r="33" spans="1:13" x14ac:dyDescent="0.2">
      <c r="A33" s="13">
        <v>2018</v>
      </c>
      <c r="B33" s="3">
        <v>142866</v>
      </c>
      <c r="C33" s="3">
        <f>283844+119271</f>
        <v>403115</v>
      </c>
      <c r="D33" s="3">
        <v>26296</v>
      </c>
      <c r="E33" s="3">
        <f>SUM(B33:D33)</f>
        <v>572277</v>
      </c>
      <c r="F33" s="14"/>
      <c r="G33" s="6"/>
      <c r="H33" s="2"/>
      <c r="I33" s="2"/>
      <c r="J33" s="2"/>
      <c r="K33" s="2"/>
      <c r="L33" s="9"/>
      <c r="M33" s="7"/>
    </row>
    <row r="34" spans="1:13" x14ac:dyDescent="0.2">
      <c r="A34" s="13">
        <v>2019</v>
      </c>
      <c r="B34" s="3">
        <v>137421</v>
      </c>
      <c r="C34" s="3">
        <f>316311+119454</f>
        <v>435765</v>
      </c>
      <c r="D34" s="3">
        <v>29717</v>
      </c>
      <c r="E34" s="3">
        <f>SUM(B34:D34)</f>
        <v>602903</v>
      </c>
      <c r="F34" s="14"/>
      <c r="G34" s="6"/>
      <c r="H34" s="2"/>
      <c r="I34" s="2"/>
      <c r="J34" s="2"/>
      <c r="K34" s="2"/>
      <c r="L34" s="9"/>
      <c r="M34" s="7"/>
    </row>
    <row r="35" spans="1:13" x14ac:dyDescent="0.2">
      <c r="A35" s="13">
        <v>2020</v>
      </c>
      <c r="B35" s="3">
        <v>148703</v>
      </c>
      <c r="C35" s="3">
        <v>487476</v>
      </c>
      <c r="D35" s="3">
        <v>38622</v>
      </c>
      <c r="E35" s="3">
        <f>SUM(B35:D35)</f>
        <v>674801</v>
      </c>
      <c r="F35" s="14"/>
      <c r="G35" s="6"/>
      <c r="H35" s="2"/>
      <c r="I35" s="2"/>
      <c r="J35" s="2"/>
      <c r="K35" s="2"/>
      <c r="L35" s="9"/>
      <c r="M35" s="7"/>
    </row>
    <row r="36" spans="1:13" x14ac:dyDescent="0.2">
      <c r="E36" s="16"/>
      <c r="F36" s="14"/>
      <c r="G36" s="7"/>
      <c r="H36" s="7"/>
      <c r="I36" s="7"/>
      <c r="J36" s="7"/>
      <c r="K36" s="10"/>
      <c r="L36" s="7"/>
      <c r="M36" s="7"/>
    </row>
    <row r="37" spans="1:13" x14ac:dyDescent="0.2">
      <c r="A37" s="11" t="s">
        <v>4</v>
      </c>
    </row>
    <row r="91" s="11" customFormat="1" ht="12.6" customHeight="1" x14ac:dyDescent="0.2"/>
  </sheetData>
  <phoneticPr fontId="3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Header>&amp;C&amp;18特定鳥獣の捕獲数の推移（H1～H29）</oddHeader>
  </headerFooter>
  <ignoredErrors>
    <ignoredError sqref="E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2019-10-01T06:36:54Z</cp:lastPrinted>
  <dcterms:created xsi:type="dcterms:W3CDTF">2007-10-03T07:55:43Z</dcterms:created>
  <dcterms:modified xsi:type="dcterms:W3CDTF">2022-06-01T02:00:10Z</dcterms:modified>
</cp:coreProperties>
</file>