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35" windowWidth="1944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0" i="1" l="1"/>
  <c r="C10" i="1"/>
  <c r="B10" i="1"/>
  <c r="E5" i="1"/>
  <c r="E6" i="1"/>
  <c r="F6" i="1" s="1"/>
  <c r="E7" i="1"/>
  <c r="E8" i="1"/>
  <c r="F8" i="1" s="1"/>
  <c r="E9" i="1"/>
  <c r="F9" i="1" s="1"/>
  <c r="E11" i="1"/>
  <c r="F5" i="1"/>
  <c r="F7" i="1"/>
  <c r="F11" i="1"/>
  <c r="F4" i="1"/>
  <c r="E4" i="1"/>
  <c r="E10" i="1" l="1"/>
  <c r="F10" i="1" s="1"/>
</calcChain>
</file>

<file path=xl/sharedStrings.xml><?xml version="1.0" encoding="utf-8"?>
<sst xmlns="http://schemas.openxmlformats.org/spreadsheetml/2006/main" count="17" uniqueCount="17">
  <si>
    <t>その他</t>
  </si>
  <si>
    <t>罪名</t>
  </si>
  <si>
    <t>廃棄物の処理及び清掃に関する法律違反</t>
  </si>
  <si>
    <t>鳥獣の保護及び管理並びに狩猟の適正化に関する法律違反</t>
  </si>
  <si>
    <t>海洋汚染等及び海上災害の防止に関する法律違反</t>
  </si>
  <si>
    <t>動物の愛護及び管理に関する法律違反</t>
  </si>
  <si>
    <t>水質汚濁防止法違反</t>
  </si>
  <si>
    <t>合計</t>
  </si>
  <si>
    <t>受理</t>
  </si>
  <si>
    <t>起訴率（％）</t>
    <phoneticPr fontId="1"/>
  </si>
  <si>
    <t>資料：法務省</t>
  </si>
  <si>
    <t>処理うち起訴</t>
    <rPh sb="0" eb="2">
      <t>ショリ</t>
    </rPh>
    <phoneticPr fontId="1"/>
  </si>
  <si>
    <t>処理うち不起訴</t>
    <rPh sb="0" eb="2">
      <t>ショリ</t>
    </rPh>
    <phoneticPr fontId="1"/>
  </si>
  <si>
    <t>処理計</t>
    <rPh sb="0" eb="2">
      <t>ショリ</t>
    </rPh>
    <phoneticPr fontId="1"/>
  </si>
  <si>
    <t>軽犯罪法違反（1条14号、27号）</t>
    <phoneticPr fontId="1"/>
  </si>
  <si>
    <t>表6-9-4　 罪名別環境関係法令違反事件通常受理・処理人員（2019年）</t>
    <phoneticPr fontId="1"/>
  </si>
  <si>
    <t>注：起訴率は、起訴人員／（起訴人員＋不起訴人員）×100による。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</si>
</sst>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C21" sqref="C21"/>
    </sheetView>
  </sheetViews>
  <sheetFormatPr defaultColWidth="9" defaultRowHeight="13.5" customHeight="1"/>
  <cols>
    <col min="1" max="1" width="56.875" style="1" customWidth="1"/>
    <col min="2" max="3" width="15.75" style="1" customWidth="1"/>
    <col min="4" max="6" width="15.75" style="2" customWidth="1"/>
    <col min="7" max="9" width="12.625" style="1" customWidth="1"/>
    <col min="10" max="16384" width="9" style="1"/>
  </cols>
  <sheetData>
    <row r="1" spans="1:6" ht="13.5" customHeight="1">
      <c r="A1" s="9" t="s">
        <v>15</v>
      </c>
    </row>
    <row r="2" spans="1:6" ht="13.5" customHeight="1">
      <c r="E2" s="10"/>
      <c r="F2" s="10"/>
    </row>
    <row r="3" spans="1:6" ht="13.5" customHeight="1">
      <c r="A3" s="3" t="s">
        <v>1</v>
      </c>
      <c r="B3" s="3" t="s">
        <v>8</v>
      </c>
      <c r="C3" s="3" t="s">
        <v>11</v>
      </c>
      <c r="D3" s="3" t="s">
        <v>12</v>
      </c>
      <c r="E3" s="3" t="s">
        <v>13</v>
      </c>
      <c r="F3" s="3" t="s">
        <v>9</v>
      </c>
    </row>
    <row r="4" spans="1:6" ht="13.5" customHeight="1">
      <c r="A4" s="6" t="s">
        <v>2</v>
      </c>
      <c r="B4" s="4">
        <v>7068</v>
      </c>
      <c r="C4" s="4">
        <v>3733</v>
      </c>
      <c r="D4" s="5">
        <v>3080</v>
      </c>
      <c r="E4" s="5">
        <f>C4+D4</f>
        <v>6813</v>
      </c>
      <c r="F4" s="8">
        <f>(C4/E4)*100</f>
        <v>54.792308821370902</v>
      </c>
    </row>
    <row r="5" spans="1:6" ht="13.5" customHeight="1">
      <c r="A5" s="6" t="s">
        <v>3</v>
      </c>
      <c r="B5" s="6">
        <v>269</v>
      </c>
      <c r="C5" s="6">
        <v>120</v>
      </c>
      <c r="D5" s="7">
        <v>158</v>
      </c>
      <c r="E5" s="5">
        <f t="shared" ref="E5:E11" si="0">C5+D5</f>
        <v>278</v>
      </c>
      <c r="F5" s="8">
        <f t="shared" ref="F5:F11" si="1">(C5/E5)*100</f>
        <v>43.165467625899282</v>
      </c>
    </row>
    <row r="6" spans="1:6" ht="13.5" customHeight="1">
      <c r="A6" s="6" t="s">
        <v>4</v>
      </c>
      <c r="B6" s="6">
        <v>457</v>
      </c>
      <c r="C6" s="6">
        <v>106</v>
      </c>
      <c r="D6" s="7">
        <v>388</v>
      </c>
      <c r="E6" s="5">
        <f t="shared" si="0"/>
        <v>494</v>
      </c>
      <c r="F6" s="8">
        <f t="shared" si="1"/>
        <v>21.457489878542511</v>
      </c>
    </row>
    <row r="7" spans="1:6" ht="13.5" customHeight="1">
      <c r="A7" s="6" t="s">
        <v>5</v>
      </c>
      <c r="B7" s="6">
        <v>175</v>
      </c>
      <c r="C7" s="6">
        <v>47</v>
      </c>
      <c r="D7" s="7">
        <v>124</v>
      </c>
      <c r="E7" s="5">
        <f t="shared" si="0"/>
        <v>171</v>
      </c>
      <c r="F7" s="8">
        <f t="shared" si="1"/>
        <v>27.485380116959064</v>
      </c>
    </row>
    <row r="8" spans="1:6" ht="13.5" customHeight="1">
      <c r="A8" s="6" t="s">
        <v>14</v>
      </c>
      <c r="B8" s="6">
        <v>327</v>
      </c>
      <c r="C8" s="6">
        <v>70</v>
      </c>
      <c r="D8" s="7">
        <v>248</v>
      </c>
      <c r="E8" s="5">
        <f t="shared" si="0"/>
        <v>318</v>
      </c>
      <c r="F8" s="8">
        <f t="shared" si="1"/>
        <v>22.012578616352201</v>
      </c>
    </row>
    <row r="9" spans="1:6" ht="13.5" customHeight="1">
      <c r="A9" s="6" t="s">
        <v>6</v>
      </c>
      <c r="B9" s="6">
        <v>22</v>
      </c>
      <c r="C9" s="6">
        <v>10</v>
      </c>
      <c r="D9" s="7">
        <v>15</v>
      </c>
      <c r="E9" s="5">
        <f t="shared" si="0"/>
        <v>25</v>
      </c>
      <c r="F9" s="8">
        <f t="shared" si="1"/>
        <v>40</v>
      </c>
    </row>
    <row r="10" spans="1:6" ht="13.5" customHeight="1">
      <c r="A10" s="6" t="s">
        <v>0</v>
      </c>
      <c r="B10" s="4">
        <f>B11-B4-B5-B6-B7-B8-B9</f>
        <v>472</v>
      </c>
      <c r="C10" s="4">
        <f>C11-C4-C5-C6-C7-C8-C9</f>
        <v>145</v>
      </c>
      <c r="D10" s="4">
        <f>D11-D4-D5-D6-D7-D8-D9</f>
        <v>322</v>
      </c>
      <c r="E10" s="5">
        <f t="shared" si="0"/>
        <v>467</v>
      </c>
      <c r="F10" s="8">
        <f t="shared" si="1"/>
        <v>31.049250535331907</v>
      </c>
    </row>
    <row r="11" spans="1:6" ht="13.5" customHeight="1">
      <c r="A11" s="6" t="s">
        <v>7</v>
      </c>
      <c r="B11" s="4">
        <v>8790</v>
      </c>
      <c r="C11" s="4">
        <v>4231</v>
      </c>
      <c r="D11" s="5">
        <v>4335</v>
      </c>
      <c r="E11" s="5">
        <f t="shared" si="0"/>
        <v>8566</v>
      </c>
      <c r="F11" s="8">
        <f t="shared" si="1"/>
        <v>49.392948867616155</v>
      </c>
    </row>
    <row r="12" spans="1:6" ht="13.5" customHeight="1">
      <c r="A12" s="11" t="s">
        <v>16</v>
      </c>
      <c r="B12" s="11"/>
      <c r="C12" s="11"/>
      <c r="D12" s="12"/>
      <c r="E12" s="12"/>
      <c r="F12" s="12"/>
    </row>
    <row r="13" spans="1:6" ht="13.5" customHeight="1">
      <c r="A13" s="11" t="s">
        <v>10</v>
      </c>
      <c r="B13" s="11"/>
      <c r="C13" s="11"/>
      <c r="D13" s="12"/>
      <c r="E13" s="12"/>
      <c r="F13" s="12"/>
    </row>
  </sheetData>
  <mergeCells count="1">
    <mergeCell ref="E2:F2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Prepress Production Dept.</cp:lastModifiedBy>
  <cp:lastPrinted>2022-03-31T07:02:21Z</cp:lastPrinted>
  <dcterms:created xsi:type="dcterms:W3CDTF">2016-01-06T01:15:28Z</dcterms:created>
  <dcterms:modified xsi:type="dcterms:W3CDTF">2022-07-07T12:17:25Z</dcterms:modified>
</cp:coreProperties>
</file>