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228" windowWidth="11988" windowHeight="7824" activeTab="0"/>
  </bookViews>
  <sheets>
    <sheet name="総括表" sheetId="1" r:id="rId1"/>
  </sheets>
  <definedNames>
    <definedName name="_xlnm.Print_Area" localSheetId="0">'総括表'!$B$1:$K$13</definedName>
    <definedName name="TABLE" localSheetId="0">'総括表'!#REF!</definedName>
    <definedName name="TABLE_2" localSheetId="0">'総括表'!#REF!</definedName>
  </definedNames>
  <calcPr fullCalcOnLoad="1"/>
</workbook>
</file>

<file path=xl/sharedStrings.xml><?xml version="1.0" encoding="utf-8"?>
<sst xmlns="http://schemas.openxmlformats.org/spreadsheetml/2006/main" count="32" uniqueCount="22">
  <si>
    <t>　　自然公園面積総括表</t>
  </si>
  <si>
    <t>内訳</t>
  </si>
  <si>
    <t>種別</t>
  </si>
  <si>
    <t>公園数</t>
  </si>
  <si>
    <t>公園面積</t>
  </si>
  <si>
    <t>国土面積に対する比率</t>
  </si>
  <si>
    <t>特別地域</t>
  </si>
  <si>
    <t>普通地域</t>
  </si>
  <si>
    <t>特別保護地区</t>
  </si>
  <si>
    <t>面積</t>
  </si>
  <si>
    <t>比率</t>
  </si>
  <si>
    <t>(ha)</t>
  </si>
  <si>
    <t>(％)</t>
  </si>
  <si>
    <t>国立公園</t>
  </si>
  <si>
    <t>国定公園</t>
  </si>
  <si>
    <t>都道府県立自然公園</t>
  </si>
  <si>
    <t>－</t>
  </si>
  <si>
    <t>合計</t>
  </si>
  <si>
    <t>自然公園面積の総括</t>
  </si>
  <si>
    <t>※端数処理により内訳と合計は一致しない。</t>
  </si>
  <si>
    <r>
      <t>　＊国土面積は、</t>
    </r>
    <r>
      <rPr>
        <sz val="11"/>
        <color indexed="10"/>
        <rFont val="ＭＳ Ｐゴシック"/>
        <family val="3"/>
      </rPr>
      <t>37,797,464</t>
    </r>
    <r>
      <rPr>
        <sz val="11"/>
        <rFont val="ＭＳ Ｐゴシック"/>
        <family val="3"/>
      </rPr>
      <t>ha（令和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年全国都道府県市区町村別面積調（国土地理院））による</t>
    </r>
  </si>
  <si>
    <t>令和4年3月31日現在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</si>
</sst>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0_ "/>
    <numFmt numFmtId="179" formatCode="0.0_ "/>
    <numFmt numFmtId="180" formatCode="#,##0_);[Red]\(#,##0\)"/>
    <numFmt numFmtId="181" formatCode="#,##0.0_);[Red]\(#,##0.0\)"/>
    <numFmt numFmtId="182" formatCode="0_);[Red]\(0\)"/>
    <numFmt numFmtId="183" formatCode="0_ "/>
    <numFmt numFmtId="184" formatCode="#,##0.0_ "/>
    <numFmt numFmtId="185" formatCode="#,##0.000_ "/>
    <numFmt numFmtId="186" formatCode="0.0%"/>
    <numFmt numFmtId="187" formatCode="[$-411]ge\.m\.d;@"/>
    <numFmt numFmtId="188" formatCode="#,##0_);\(#,##0\)"/>
    <numFmt numFmtId="189" formatCode="0.00000"/>
    <numFmt numFmtId="190" formatCode="0.0000"/>
    <numFmt numFmtId="191" formatCode="0.000"/>
    <numFmt numFmtId="192" formatCode="0.00000000"/>
    <numFmt numFmtId="193" formatCode="0.0000000"/>
    <numFmt numFmtId="194" formatCode="0.0000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/>
      <protection locked="0"/>
    </xf>
    <xf numFmtId="0" fontId="3" fillId="34" borderId="12" xfId="0" applyFont="1" applyFill="1" applyBorder="1" applyAlignment="1" applyProtection="1">
      <alignment/>
      <protection locked="0"/>
    </xf>
    <xf numFmtId="0" fontId="3" fillId="34" borderId="13" xfId="0" applyFont="1" applyFill="1" applyBorder="1" applyAlignment="1" applyProtection="1">
      <alignment/>
      <protection locked="0"/>
    </xf>
    <xf numFmtId="0" fontId="3" fillId="34" borderId="14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/>
      <protection locked="0"/>
    </xf>
    <xf numFmtId="0" fontId="3" fillId="34" borderId="16" xfId="0" applyFont="1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18" xfId="0" applyFont="1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/>
      <protection locked="0"/>
    </xf>
    <xf numFmtId="0" fontId="3" fillId="34" borderId="18" xfId="0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3" fillId="34" borderId="23" xfId="0" applyFont="1" applyFill="1" applyBorder="1" applyAlignment="1" applyProtection="1">
      <alignment horizontal="right"/>
      <protection locked="0"/>
    </xf>
    <xf numFmtId="0" fontId="3" fillId="34" borderId="24" xfId="0" applyFont="1" applyFill="1" applyBorder="1" applyAlignment="1" applyProtection="1">
      <alignment horizontal="right"/>
      <protection locked="0"/>
    </xf>
    <xf numFmtId="0" fontId="3" fillId="34" borderId="25" xfId="0" applyFont="1" applyFill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5" borderId="26" xfId="0" applyFont="1" applyFill="1" applyBorder="1" applyAlignment="1" applyProtection="1">
      <alignment/>
      <protection locked="0"/>
    </xf>
    <xf numFmtId="0" fontId="0" fillId="35" borderId="27" xfId="0" applyFont="1" applyFill="1" applyBorder="1" applyAlignment="1" applyProtection="1">
      <alignment/>
      <protection locked="0"/>
    </xf>
    <xf numFmtId="38" fontId="0" fillId="33" borderId="0" xfId="49" applyFont="1" applyFill="1" applyAlignment="1" applyProtection="1">
      <alignment/>
      <protection locked="0"/>
    </xf>
    <xf numFmtId="191" fontId="0" fillId="33" borderId="0" xfId="0" applyNumberFormat="1" applyFont="1" applyFill="1" applyAlignment="1" applyProtection="1">
      <alignment/>
      <protection locked="0"/>
    </xf>
    <xf numFmtId="0" fontId="38" fillId="33" borderId="0" xfId="0" applyFont="1" applyFill="1" applyAlignment="1" applyProtection="1">
      <alignment/>
      <protection locked="0"/>
    </xf>
    <xf numFmtId="176" fontId="38" fillId="36" borderId="28" xfId="0" applyNumberFormat="1" applyFont="1" applyFill="1" applyBorder="1" applyAlignment="1" applyProtection="1">
      <alignment wrapText="1"/>
      <protection locked="0"/>
    </xf>
    <xf numFmtId="4" fontId="0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176" fontId="0" fillId="33" borderId="0" xfId="0" applyNumberFormat="1" applyFont="1" applyFill="1" applyBorder="1" applyAlignment="1" applyProtection="1">
      <alignment/>
      <protection locked="0"/>
    </xf>
    <xf numFmtId="176" fontId="0" fillId="33" borderId="0" xfId="0" applyNumberFormat="1" applyFont="1" applyFill="1" applyBorder="1" applyAlignment="1" applyProtection="1">
      <alignment/>
      <protection locked="0"/>
    </xf>
    <xf numFmtId="176" fontId="38" fillId="0" borderId="0" xfId="0" applyNumberFormat="1" applyFont="1" applyFill="1" applyBorder="1" applyAlignment="1" applyProtection="1">
      <alignment wrapText="1"/>
      <protection locked="0"/>
    </xf>
    <xf numFmtId="179" fontId="39" fillId="37" borderId="29" xfId="0" applyNumberFormat="1" applyFont="1" applyFill="1" applyBorder="1" applyAlignment="1" applyProtection="1">
      <alignment wrapText="1"/>
      <protection locked="0"/>
    </xf>
    <xf numFmtId="0" fontId="39" fillId="37" borderId="28" xfId="0" applyFont="1" applyFill="1" applyBorder="1" applyAlignment="1" applyProtection="1">
      <alignment/>
      <protection locked="0"/>
    </xf>
    <xf numFmtId="179" fontId="39" fillId="37" borderId="28" xfId="0" applyNumberFormat="1" applyFont="1" applyFill="1" applyBorder="1" applyAlignment="1" applyProtection="1">
      <alignment wrapText="1"/>
      <protection locked="0"/>
    </xf>
    <xf numFmtId="179" fontId="39" fillId="37" borderId="30" xfId="0" applyNumberFormat="1" applyFont="1" applyFill="1" applyBorder="1" applyAlignment="1" applyProtection="1">
      <alignment wrapText="1"/>
      <protection locked="0"/>
    </xf>
    <xf numFmtId="176" fontId="39" fillId="37" borderId="28" xfId="0" applyNumberFormat="1" applyFont="1" applyFill="1" applyBorder="1" applyAlignment="1" applyProtection="1">
      <alignment/>
      <protection locked="0"/>
    </xf>
    <xf numFmtId="176" fontId="39" fillId="37" borderId="28" xfId="0" applyNumberFormat="1" applyFont="1" applyFill="1" applyBorder="1" applyAlignment="1" applyProtection="1">
      <alignment horizontal="right"/>
      <protection locked="0"/>
    </xf>
    <xf numFmtId="179" fontId="39" fillId="37" borderId="28" xfId="0" applyNumberFormat="1" applyFont="1" applyFill="1" applyBorder="1" applyAlignment="1" applyProtection="1">
      <alignment/>
      <protection locked="0"/>
    </xf>
    <xf numFmtId="179" fontId="39" fillId="37" borderId="31" xfId="0" applyNumberFormat="1" applyFont="1" applyFill="1" applyBorder="1" applyAlignment="1" applyProtection="1">
      <alignment wrapText="1"/>
      <protection locked="0"/>
    </xf>
    <xf numFmtId="0" fontId="38" fillId="36" borderId="28" xfId="0" applyNumberFormat="1" applyFont="1" applyFill="1" applyBorder="1" applyAlignment="1" applyProtection="1">
      <alignment horizontal="right" wrapText="1"/>
      <protection locked="0"/>
    </xf>
    <xf numFmtId="38" fontId="38" fillId="36" borderId="29" xfId="49" applyFont="1" applyFill="1" applyBorder="1" applyAlignment="1" applyProtection="1">
      <alignment horizontal="right" wrapText="1"/>
      <protection locked="0"/>
    </xf>
    <xf numFmtId="176" fontId="38" fillId="36" borderId="29" xfId="0" applyNumberFormat="1" applyFont="1" applyFill="1" applyBorder="1" applyAlignment="1" applyProtection="1">
      <alignment wrapText="1"/>
      <protection locked="0"/>
    </xf>
    <xf numFmtId="185" fontId="38" fillId="36" borderId="28" xfId="0" applyNumberFormat="1" applyFont="1" applyFill="1" applyBorder="1" applyAlignment="1" applyProtection="1">
      <alignment wrapText="1"/>
      <protection locked="0"/>
    </xf>
    <xf numFmtId="179" fontId="38" fillId="36" borderId="28" xfId="0" applyNumberFormat="1" applyFont="1" applyFill="1" applyBorder="1" applyAlignment="1" applyProtection="1">
      <alignment wrapText="1"/>
      <protection locked="0"/>
    </xf>
    <xf numFmtId="179" fontId="38" fillId="36" borderId="28" xfId="0" applyNumberFormat="1" applyFont="1" applyFill="1" applyBorder="1" applyAlignment="1" applyProtection="1">
      <alignment horizontal="right" wrapText="1"/>
      <protection locked="0"/>
    </xf>
    <xf numFmtId="179" fontId="38" fillId="36" borderId="30" xfId="0" applyNumberFormat="1" applyFont="1" applyFill="1" applyBorder="1" applyAlignment="1" applyProtection="1">
      <alignment wrapText="1"/>
      <protection locked="0"/>
    </xf>
    <xf numFmtId="0" fontId="3" fillId="34" borderId="32" xfId="0" applyFont="1" applyFill="1" applyBorder="1" applyAlignment="1" applyProtection="1">
      <alignment/>
      <protection locked="0"/>
    </xf>
    <xf numFmtId="0" fontId="3" fillId="34" borderId="33" xfId="0" applyFont="1" applyFill="1" applyBorder="1" applyAlignment="1" applyProtection="1">
      <alignment/>
      <protection locked="0"/>
    </xf>
    <xf numFmtId="0" fontId="3" fillId="34" borderId="16" xfId="0" applyFont="1" applyFill="1" applyBorder="1" applyAlignment="1" applyProtection="1">
      <alignment wrapText="1"/>
      <protection locked="0"/>
    </xf>
    <xf numFmtId="58" fontId="38" fillId="33" borderId="3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tabSelected="1" zoomScale="130" zoomScaleNormal="130" zoomScalePageLayoutView="0" workbookViewId="0" topLeftCell="A1">
      <selection activeCell="C11" sqref="C11"/>
    </sheetView>
  </sheetViews>
  <sheetFormatPr defaultColWidth="9.00390625" defaultRowHeight="13.5"/>
  <cols>
    <col min="1" max="1" width="9.00390625" style="2" customWidth="1"/>
    <col min="2" max="2" width="18.00390625" style="2" bestFit="1" customWidth="1"/>
    <col min="3" max="3" width="11.00390625" style="2" bestFit="1" customWidth="1"/>
    <col min="4" max="4" width="11.125" style="2" bestFit="1" customWidth="1"/>
    <col min="5" max="5" width="12.875" style="2" customWidth="1"/>
    <col min="6" max="7" width="9.00390625" style="2" customWidth="1"/>
    <col min="8" max="8" width="11.125" style="2" bestFit="1" customWidth="1"/>
    <col min="9" max="9" width="9.00390625" style="2" customWidth="1"/>
    <col min="10" max="10" width="12.125" style="2" bestFit="1" customWidth="1"/>
    <col min="11" max="11" width="9.50390625" style="2" bestFit="1" customWidth="1"/>
    <col min="12" max="13" width="9.00390625" style="2" customWidth="1"/>
    <col min="14" max="14" width="11.00390625" style="2" bestFit="1" customWidth="1"/>
    <col min="15" max="16384" width="9.00390625" style="2" customWidth="1"/>
  </cols>
  <sheetData>
    <row r="1" spans="2:11" ht="12.75">
      <c r="B1" s="1" t="s">
        <v>18</v>
      </c>
      <c r="C1" s="22"/>
      <c r="D1" s="22"/>
      <c r="E1" s="22"/>
      <c r="F1" s="22"/>
      <c r="G1" s="22"/>
      <c r="H1" s="22"/>
      <c r="I1" s="22"/>
      <c r="J1" s="22"/>
      <c r="K1" s="22"/>
    </row>
    <row r="2" spans="2:11" ht="13.5" thickBot="1">
      <c r="B2" s="1" t="s">
        <v>0</v>
      </c>
      <c r="C2" s="22"/>
      <c r="D2" s="22"/>
      <c r="E2" s="22"/>
      <c r="F2" s="22"/>
      <c r="G2" s="22"/>
      <c r="H2" s="22"/>
      <c r="I2" s="22"/>
      <c r="J2" s="53" t="s">
        <v>21</v>
      </c>
      <c r="K2" s="53"/>
    </row>
    <row r="3" spans="2:11" ht="12.75">
      <c r="B3" s="3"/>
      <c r="C3" s="4"/>
      <c r="D3" s="4"/>
      <c r="E3" s="4"/>
      <c r="F3" s="5" t="s">
        <v>1</v>
      </c>
      <c r="G3" s="6"/>
      <c r="H3" s="6"/>
      <c r="I3" s="6"/>
      <c r="J3" s="6"/>
      <c r="K3" s="7"/>
    </row>
    <row r="4" spans="2:11" ht="13.5" customHeight="1">
      <c r="B4" s="8" t="s">
        <v>2</v>
      </c>
      <c r="C4" s="9" t="s">
        <v>3</v>
      </c>
      <c r="D4" s="9" t="s">
        <v>4</v>
      </c>
      <c r="E4" s="52" t="s">
        <v>5</v>
      </c>
      <c r="F4" s="10" t="s">
        <v>6</v>
      </c>
      <c r="G4" s="11"/>
      <c r="H4" s="11"/>
      <c r="I4" s="12"/>
      <c r="J4" s="13" t="s">
        <v>7</v>
      </c>
      <c r="K4" s="14"/>
    </row>
    <row r="5" spans="2:14" ht="12.75">
      <c r="B5" s="8"/>
      <c r="C5" s="9"/>
      <c r="D5" s="9"/>
      <c r="E5" s="52"/>
      <c r="F5" s="50" t="s">
        <v>8</v>
      </c>
      <c r="G5" s="51"/>
      <c r="H5" s="9"/>
      <c r="I5" s="9"/>
      <c r="J5" s="13"/>
      <c r="K5" s="15"/>
      <c r="N5" s="25"/>
    </row>
    <row r="6" spans="2:11" ht="12.75">
      <c r="B6" s="8"/>
      <c r="C6" s="9"/>
      <c r="D6" s="9"/>
      <c r="E6" s="9"/>
      <c r="F6" s="13" t="s">
        <v>9</v>
      </c>
      <c r="G6" s="16" t="s">
        <v>10</v>
      </c>
      <c r="H6" s="9" t="s">
        <v>9</v>
      </c>
      <c r="I6" s="9" t="s">
        <v>10</v>
      </c>
      <c r="J6" s="13" t="s">
        <v>9</v>
      </c>
      <c r="K6" s="17" t="s">
        <v>10</v>
      </c>
    </row>
    <row r="7" spans="2:11" ht="12.75">
      <c r="B7" s="18"/>
      <c r="C7" s="19"/>
      <c r="D7" s="19" t="s">
        <v>11</v>
      </c>
      <c r="E7" s="19" t="s">
        <v>12</v>
      </c>
      <c r="F7" s="20" t="s">
        <v>11</v>
      </c>
      <c r="G7" s="19" t="s">
        <v>12</v>
      </c>
      <c r="H7" s="19" t="s">
        <v>11</v>
      </c>
      <c r="I7" s="19" t="s">
        <v>12</v>
      </c>
      <c r="J7" s="20" t="s">
        <v>11</v>
      </c>
      <c r="K7" s="21" t="s">
        <v>12</v>
      </c>
    </row>
    <row r="8" spans="2:14" ht="27" customHeight="1">
      <c r="B8" s="23" t="s">
        <v>13</v>
      </c>
      <c r="C8" s="36">
        <v>34</v>
      </c>
      <c r="D8" s="28">
        <v>2195638</v>
      </c>
      <c r="E8" s="46">
        <f>D8/37797464*100</f>
        <v>5.80895586010744</v>
      </c>
      <c r="F8" s="28">
        <v>292215</v>
      </c>
      <c r="G8" s="37">
        <f>F8/D8*100</f>
        <v>13.308887894999085</v>
      </c>
      <c r="H8" s="28">
        <v>1619851</v>
      </c>
      <c r="I8" s="37">
        <f>H8/D8*100</f>
        <v>73.77586833530846</v>
      </c>
      <c r="J8" s="28">
        <v>575788</v>
      </c>
      <c r="K8" s="38">
        <f>J8/D8*100</f>
        <v>26.224177209540006</v>
      </c>
      <c r="M8" s="22"/>
      <c r="N8" s="26"/>
    </row>
    <row r="9" spans="2:14" ht="27" customHeight="1">
      <c r="B9" s="23" t="s">
        <v>14</v>
      </c>
      <c r="C9" s="36">
        <v>58</v>
      </c>
      <c r="D9" s="28">
        <f>H9+J9</f>
        <v>1494468</v>
      </c>
      <c r="E9" s="46">
        <f>D9/37797464*100</f>
        <v>3.9538843135084405</v>
      </c>
      <c r="F9" s="39">
        <f>65202+966</f>
        <v>66168</v>
      </c>
      <c r="G9" s="47">
        <f>F9/D9*100</f>
        <v>4.427528725941272</v>
      </c>
      <c r="H9" s="28">
        <v>1359590</v>
      </c>
      <c r="I9" s="48">
        <f>H9/D9*100</f>
        <v>90.97484857487747</v>
      </c>
      <c r="J9" s="28">
        <v>134878</v>
      </c>
      <c r="K9" s="49">
        <f>J9/D9*100</f>
        <v>9.025151425122518</v>
      </c>
      <c r="M9" s="22"/>
      <c r="N9" s="26"/>
    </row>
    <row r="10" spans="2:14" ht="27" customHeight="1">
      <c r="B10" s="23" t="s">
        <v>15</v>
      </c>
      <c r="C10" s="43">
        <v>310</v>
      </c>
      <c r="D10" s="28">
        <v>1912806</v>
      </c>
      <c r="E10" s="46">
        <f>D10/37797464*100</f>
        <v>5.060672853607322</v>
      </c>
      <c r="F10" s="40" t="s">
        <v>16</v>
      </c>
      <c r="G10" s="41">
        <v>0</v>
      </c>
      <c r="H10" s="28">
        <v>678157</v>
      </c>
      <c r="I10" s="47">
        <f>H10/D10*100</f>
        <v>35.453516979766896</v>
      </c>
      <c r="J10" s="28">
        <v>1234650</v>
      </c>
      <c r="K10" s="49">
        <f>J10/D10*100</f>
        <v>64.54653529945013</v>
      </c>
      <c r="M10" s="22"/>
      <c r="N10" s="26"/>
    </row>
    <row r="11" spans="2:11" ht="27" customHeight="1" thickBot="1">
      <c r="B11" s="24" t="s">
        <v>17</v>
      </c>
      <c r="C11" s="44">
        <f>SUM(C8:C10)</f>
        <v>402</v>
      </c>
      <c r="D11" s="45">
        <f>SUM(D8:D10)</f>
        <v>5602912</v>
      </c>
      <c r="E11" s="46">
        <f>D11/37797464*100</f>
        <v>14.8235130272232</v>
      </c>
      <c r="F11" s="45">
        <f>SUM(F8:F10)</f>
        <v>358383</v>
      </c>
      <c r="G11" s="37">
        <f>F11/D11*100</f>
        <v>6.396370316007105</v>
      </c>
      <c r="H11" s="45">
        <f>SUM(H8:H10)</f>
        <v>3657598</v>
      </c>
      <c r="I11" s="35">
        <f>H11/D11*100</f>
        <v>65.28030424179427</v>
      </c>
      <c r="J11" s="45">
        <f>SUM(J8:J10)</f>
        <v>1945316</v>
      </c>
      <c r="K11" s="42">
        <f>J11/D11*100</f>
        <v>34.71973145392967</v>
      </c>
    </row>
    <row r="12" spans="2:11" ht="12.75">
      <c r="B12" s="22" t="s">
        <v>20</v>
      </c>
      <c r="C12" s="22"/>
      <c r="D12" s="22"/>
      <c r="E12" s="22"/>
      <c r="F12" s="22"/>
      <c r="G12" s="22"/>
      <c r="H12" s="22"/>
      <c r="I12" s="22"/>
      <c r="J12" s="22"/>
      <c r="K12" s="22"/>
    </row>
    <row r="13" spans="2:5" ht="12.75">
      <c r="B13" s="27" t="s">
        <v>19</v>
      </c>
      <c r="E13" s="29"/>
    </row>
    <row r="14" ht="12.75">
      <c r="H14" s="30"/>
    </row>
    <row r="15" spans="4:11" ht="12.75">
      <c r="D15" s="31"/>
      <c r="E15" s="34"/>
      <c r="F15" s="31"/>
      <c r="G15" s="31"/>
      <c r="H15" s="32"/>
      <c r="I15" s="31"/>
      <c r="J15" s="31"/>
      <c r="K15" s="31"/>
    </row>
    <row r="16" spans="4:11" ht="12.75">
      <c r="D16" s="31"/>
      <c r="E16" s="31"/>
      <c r="F16" s="31"/>
      <c r="G16" s="31"/>
      <c r="H16" s="31"/>
      <c r="I16" s="33"/>
      <c r="J16" s="31"/>
      <c r="K16" s="31"/>
    </row>
    <row r="17" spans="4:11" ht="12.75">
      <c r="D17" s="31"/>
      <c r="E17" s="31"/>
      <c r="F17" s="31"/>
      <c r="G17" s="31"/>
      <c r="H17" s="31"/>
      <c r="I17" s="31"/>
      <c r="J17" s="31"/>
      <c r="K17" s="31"/>
    </row>
  </sheetData>
  <sheetProtection/>
  <mergeCells count="3">
    <mergeCell ref="F5:G5"/>
    <mergeCell ref="E4:E5"/>
    <mergeCell ref="J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ignoredErrors>
    <ignoredError sqref="C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公園課</cp:lastModifiedBy>
  <cp:lastPrinted>2021-03-08T08:53:27Z</cp:lastPrinted>
  <dcterms:created xsi:type="dcterms:W3CDTF">2003-09-19T01:29:57Z</dcterms:created>
  <dcterms:modified xsi:type="dcterms:W3CDTF">2022-03-10T11:47:58Z</dcterms:modified>
  <cp:category/>
  <cp:version/>
  <cp:contentType/>
  <cp:contentStatus/>
</cp:coreProperties>
</file>