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000D0438-6BE8-4DFD-AE50-21EFB64C9F50}" xr6:coauthVersionLast="47" xr6:coauthVersionMax="47" xr10:uidLastSave="{00000000-0000-0000-0000-000000000000}"/>
  <bookViews>
    <workbookView xWindow="1905" yWindow="1620" windowWidth="20880" windowHeight="12855" xr2:uid="{00000000-000D-0000-FFFF-FFFF00000000}"/>
  </bookViews>
  <sheets>
    <sheet name="表Ⅰ-２・３" sheetId="1" r:id="rId1"/>
    <sheet name="表Ⅰ-４" sheetId="4" r:id="rId2"/>
    <sheet name="表Ⅰ-５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4" l="1"/>
  <c r="C39" i="1"/>
  <c r="E9" i="4"/>
  <c r="F45" i="4"/>
  <c r="E45" i="4"/>
  <c r="F43" i="4"/>
  <c r="E43" i="4"/>
  <c r="E41" i="4"/>
  <c r="F33" i="4"/>
  <c r="E33" i="4"/>
  <c r="F31" i="4"/>
  <c r="E31" i="4"/>
  <c r="F29" i="4"/>
  <c r="E29" i="4"/>
  <c r="F17" i="4"/>
  <c r="E17" i="4"/>
  <c r="F9" i="4"/>
  <c r="F7" i="4"/>
  <c r="E7" i="4"/>
  <c r="F5" i="4"/>
  <c r="E5" i="4"/>
  <c r="C16" i="1" l="1"/>
  <c r="E16" i="3" l="1"/>
  <c r="E14" i="3"/>
  <c r="E13" i="3"/>
  <c r="E12" i="3"/>
  <c r="E11" i="3"/>
  <c r="E10" i="3"/>
  <c r="E9" i="3"/>
  <c r="E8" i="3"/>
  <c r="E7" i="3"/>
  <c r="E6" i="3"/>
  <c r="E5" i="3"/>
  <c r="D41" i="1"/>
  <c r="D39" i="1"/>
  <c r="D37" i="1"/>
  <c r="D36" i="1"/>
  <c r="D35" i="1"/>
  <c r="D34" i="1"/>
  <c r="D33" i="1"/>
  <c r="D32" i="1"/>
  <c r="D31" i="1"/>
  <c r="D30" i="1"/>
  <c r="D29" i="1"/>
  <c r="D28" i="1"/>
  <c r="D18" i="1"/>
  <c r="D16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<sst xmlns="http://schemas.openxmlformats.org/spreadsheetml/2006/main" count="104" uniqueCount="73">
  <si>
    <t>表Ⅰ－２　　利用者数の多い国立公園（上位１０公園）</t>
    <rPh sb="0" eb="1">
      <t>ヒョウ</t>
    </rPh>
    <rPh sb="6" eb="9">
      <t>リヨウシャ</t>
    </rPh>
    <rPh sb="9" eb="10">
      <t>スウ</t>
    </rPh>
    <rPh sb="11" eb="12">
      <t>オオ</t>
    </rPh>
    <rPh sb="13" eb="15">
      <t>コクリツ</t>
    </rPh>
    <rPh sb="15" eb="17">
      <t>コウエン</t>
    </rPh>
    <rPh sb="18" eb="20">
      <t>ジョウイ</t>
    </rPh>
    <rPh sb="22" eb="24">
      <t>コウエン</t>
    </rPh>
    <phoneticPr fontId="4"/>
  </si>
  <si>
    <t>順位</t>
    <rPh sb="0" eb="2">
      <t>ジュンイ</t>
    </rPh>
    <phoneticPr fontId="4"/>
  </si>
  <si>
    <t>公　　園　　名</t>
    <rPh sb="0" eb="4">
      <t>コウエン</t>
    </rPh>
    <rPh sb="6" eb="7">
      <t>メイ</t>
    </rPh>
    <phoneticPr fontId="4"/>
  </si>
  <si>
    <t>国立公園全体に占める
利用者数の割合　（％）</t>
    <rPh sb="0" eb="2">
      <t>コクリツ</t>
    </rPh>
    <rPh sb="2" eb="4">
      <t>コウエン</t>
    </rPh>
    <rPh sb="4" eb="6">
      <t>ゼンタイ</t>
    </rPh>
    <rPh sb="7" eb="8">
      <t>シ</t>
    </rPh>
    <rPh sb="11" eb="14">
      <t>リヨウシャ</t>
    </rPh>
    <rPh sb="14" eb="15">
      <t>スウ</t>
    </rPh>
    <rPh sb="16" eb="18">
      <t>ワリアイ</t>
    </rPh>
    <phoneticPr fontId="4"/>
  </si>
  <si>
    <t>富士箱根伊豆</t>
    <rPh sb="0" eb="2">
      <t>フジ</t>
    </rPh>
    <rPh sb="2" eb="4">
      <t>ハコネ</t>
    </rPh>
    <rPh sb="4" eb="6">
      <t>イズ</t>
    </rPh>
    <phoneticPr fontId="4"/>
  </si>
  <si>
    <t>瀬戸内海</t>
    <rPh sb="0" eb="4">
      <t>セトナイカイ</t>
    </rPh>
    <phoneticPr fontId="4"/>
  </si>
  <si>
    <t>上信越高原</t>
    <rPh sb="0" eb="3">
      <t>ジョウシンエツ</t>
    </rPh>
    <rPh sb="3" eb="5">
      <t>コウゲン</t>
    </rPh>
    <phoneticPr fontId="4"/>
  </si>
  <si>
    <t>阿蘇くじゅう</t>
    <phoneticPr fontId="4"/>
  </si>
  <si>
    <t>大山隠岐</t>
    <phoneticPr fontId="4"/>
  </si>
  <si>
    <t>霧島錦江湾</t>
    <phoneticPr fontId="4"/>
  </si>
  <si>
    <t>上位１０国立公園の合計</t>
    <rPh sb="0" eb="2">
      <t>ジョウイ</t>
    </rPh>
    <rPh sb="4" eb="6">
      <t>コクリツ</t>
    </rPh>
    <rPh sb="6" eb="8">
      <t>コウエン</t>
    </rPh>
    <rPh sb="9" eb="11">
      <t>ゴウケイ</t>
    </rPh>
    <phoneticPr fontId="4"/>
  </si>
  <si>
    <t>３４国立公園全体の合計</t>
    <rPh sb="2" eb="4">
      <t>コクリツ</t>
    </rPh>
    <rPh sb="4" eb="6">
      <t>コウエン</t>
    </rPh>
    <rPh sb="6" eb="8">
      <t>ゼンタイ</t>
    </rPh>
    <rPh sb="9" eb="11">
      <t>ゴウケイ</t>
    </rPh>
    <phoneticPr fontId="4"/>
  </si>
  <si>
    <t>表Ⅰ－３　　利用者数の多い国定公園（上位１０公園）　　</t>
    <rPh sb="0" eb="1">
      <t>ヒョウ</t>
    </rPh>
    <rPh sb="6" eb="9">
      <t>リヨウシャ</t>
    </rPh>
    <rPh sb="9" eb="10">
      <t>スウ</t>
    </rPh>
    <rPh sb="11" eb="12">
      <t>オオ</t>
    </rPh>
    <rPh sb="13" eb="15">
      <t>コクテイ</t>
    </rPh>
    <rPh sb="15" eb="17">
      <t>コウエン</t>
    </rPh>
    <rPh sb="18" eb="20">
      <t>ジョウイ</t>
    </rPh>
    <rPh sb="22" eb="24">
      <t>コウエン</t>
    </rPh>
    <phoneticPr fontId="4"/>
  </si>
  <si>
    <t>琵琶湖</t>
    <rPh sb="0" eb="3">
      <t>ビワコ</t>
    </rPh>
    <phoneticPr fontId="4"/>
  </si>
  <si>
    <t>玄海</t>
    <rPh sb="0" eb="2">
      <t>ゲンカイ</t>
    </rPh>
    <phoneticPr fontId="4"/>
  </si>
  <si>
    <t>上位１０国定公園の合計</t>
    <rPh sb="0" eb="2">
      <t>ジョウイ</t>
    </rPh>
    <rPh sb="4" eb="6">
      <t>コクテイ</t>
    </rPh>
    <rPh sb="6" eb="8">
      <t>コウエン</t>
    </rPh>
    <rPh sb="9" eb="11">
      <t>ゴウケイ</t>
    </rPh>
    <phoneticPr fontId="4"/>
  </si>
  <si>
    <t>表Ⅰ－４－（１）　利用者数の増加した国立公園（上位３公園）</t>
    <rPh sb="0" eb="1">
      <t>ヒョウ</t>
    </rPh>
    <rPh sb="9" eb="12">
      <t>リヨウシャ</t>
    </rPh>
    <rPh sb="12" eb="13">
      <t>スウ</t>
    </rPh>
    <rPh sb="14" eb="16">
      <t>ゾウカ</t>
    </rPh>
    <rPh sb="18" eb="20">
      <t>コクリツ</t>
    </rPh>
    <rPh sb="20" eb="22">
      <t>コウエン</t>
    </rPh>
    <rPh sb="23" eb="25">
      <t>ジョウイ</t>
    </rPh>
    <rPh sb="26" eb="28">
      <t>コウエン</t>
    </rPh>
    <phoneticPr fontId="4"/>
  </si>
  <si>
    <t>公  園  名</t>
    <rPh sb="0" eb="4">
      <t>コウエン</t>
    </rPh>
    <rPh sb="6" eb="7">
      <t>メイ</t>
    </rPh>
    <phoneticPr fontId="4"/>
  </si>
  <si>
    <t>差　引　　　（千人）</t>
    <rPh sb="0" eb="3">
      <t>サシヒ</t>
    </rPh>
    <rPh sb="7" eb="9">
      <t>センニン</t>
    </rPh>
    <phoneticPr fontId="4"/>
  </si>
  <si>
    <t>対前年比
（％）</t>
    <rPh sb="0" eb="1">
      <t>タイ</t>
    </rPh>
    <rPh sb="1" eb="3">
      <t>ゼンネン</t>
    </rPh>
    <rPh sb="3" eb="4">
      <t>ヒ</t>
    </rPh>
    <phoneticPr fontId="4"/>
  </si>
  <si>
    <t>表Ⅰ－４－（２）　利用者数の減少した国立公園（上位３公園）</t>
    <rPh sb="0" eb="1">
      <t>ヒョウ</t>
    </rPh>
    <rPh sb="9" eb="12">
      <t>リヨウシャ</t>
    </rPh>
    <rPh sb="12" eb="13">
      <t>スウ</t>
    </rPh>
    <rPh sb="14" eb="16">
      <t>ゲンショウ</t>
    </rPh>
    <rPh sb="18" eb="20">
      <t>コクリツ</t>
    </rPh>
    <rPh sb="20" eb="22">
      <t>コウエン</t>
    </rPh>
    <rPh sb="23" eb="25">
      <t>ジョウイ</t>
    </rPh>
    <rPh sb="26" eb="28">
      <t>コウエン</t>
    </rPh>
    <phoneticPr fontId="4"/>
  </si>
  <si>
    <t>表Ⅰ－４－（３）　利用者数の増加した国定公園（上位３公園）</t>
    <rPh sb="0" eb="1">
      <t>ヒョウ</t>
    </rPh>
    <rPh sb="9" eb="12">
      <t>リヨウシャ</t>
    </rPh>
    <rPh sb="12" eb="13">
      <t>スウ</t>
    </rPh>
    <rPh sb="14" eb="16">
      <t>ゾウカ</t>
    </rPh>
    <rPh sb="18" eb="20">
      <t>コクテイ</t>
    </rPh>
    <rPh sb="20" eb="22">
      <t>コウエン</t>
    </rPh>
    <rPh sb="23" eb="25">
      <t>ジョウイ</t>
    </rPh>
    <phoneticPr fontId="4"/>
  </si>
  <si>
    <t>表Ⅰ－４－（４）　利用者数の減少した国定公園（上位３公園）</t>
    <rPh sb="0" eb="1">
      <t>ヒョウ</t>
    </rPh>
    <rPh sb="9" eb="12">
      <t>リヨウシャ</t>
    </rPh>
    <rPh sb="12" eb="13">
      <t>スウ</t>
    </rPh>
    <rPh sb="14" eb="16">
      <t>ゲンショウ</t>
    </rPh>
    <rPh sb="18" eb="20">
      <t>コクテイ</t>
    </rPh>
    <rPh sb="20" eb="22">
      <t>コウエン</t>
    </rPh>
    <rPh sb="23" eb="25">
      <t>ジョウイ</t>
    </rPh>
    <rPh sb="26" eb="28">
      <t>コウエン</t>
    </rPh>
    <phoneticPr fontId="4"/>
  </si>
  <si>
    <t>表Ⅰ－５　　利用者数の多い都道府県立自然公園（上位１０公園）</t>
    <rPh sb="0" eb="1">
      <t>ヒョウ</t>
    </rPh>
    <rPh sb="6" eb="9">
      <t>リヨウシャ</t>
    </rPh>
    <rPh sb="9" eb="10">
      <t>スウ</t>
    </rPh>
    <rPh sb="11" eb="12">
      <t>オオ</t>
    </rPh>
    <rPh sb="13" eb="17">
      <t>トドウフケン</t>
    </rPh>
    <rPh sb="17" eb="18">
      <t>リツ</t>
    </rPh>
    <rPh sb="18" eb="20">
      <t>シゼン</t>
    </rPh>
    <rPh sb="20" eb="22">
      <t>コウエン</t>
    </rPh>
    <rPh sb="23" eb="25">
      <t>ジョウイ</t>
    </rPh>
    <rPh sb="27" eb="29">
      <t>コウエン</t>
    </rPh>
    <phoneticPr fontId="4"/>
  </si>
  <si>
    <t>都道府県</t>
    <rPh sb="0" eb="4">
      <t>トドウフケン</t>
    </rPh>
    <phoneticPr fontId="4"/>
  </si>
  <si>
    <t xml:space="preserve"> 都道府県立自然公園
 全体に占める利用者
 数の割合　（％）</t>
    <rPh sb="1" eb="5">
      <t>トドウフケン</t>
    </rPh>
    <rPh sb="5" eb="6">
      <t>リツ</t>
    </rPh>
    <rPh sb="6" eb="8">
      <t>シゼン</t>
    </rPh>
    <rPh sb="8" eb="10">
      <t>コウエン</t>
    </rPh>
    <rPh sb="12" eb="14">
      <t>ゼンタイ</t>
    </rPh>
    <rPh sb="15" eb="16">
      <t>シ</t>
    </rPh>
    <rPh sb="18" eb="21">
      <t>リヨウシャ</t>
    </rPh>
    <rPh sb="23" eb="24">
      <t>スウ</t>
    </rPh>
    <rPh sb="25" eb="27">
      <t>ワリアイ</t>
    </rPh>
    <phoneticPr fontId="4"/>
  </si>
  <si>
    <t>水郷</t>
    <phoneticPr fontId="4"/>
  </si>
  <si>
    <t>三重</t>
    <phoneticPr fontId="4"/>
  </si>
  <si>
    <t>静岡</t>
    <rPh sb="0" eb="2">
      <t>シズオカ</t>
    </rPh>
    <phoneticPr fontId="4"/>
  </si>
  <si>
    <t>浜名湖</t>
    <rPh sb="0" eb="3">
      <t>ハマナコ</t>
    </rPh>
    <phoneticPr fontId="4"/>
  </si>
  <si>
    <t>長瀞玉淀</t>
    <phoneticPr fontId="4"/>
  </si>
  <si>
    <t>埼玉</t>
    <phoneticPr fontId="4"/>
  </si>
  <si>
    <t>御前崎遠州灘</t>
    <rPh sb="0" eb="2">
      <t>ゴゼン</t>
    </rPh>
    <rPh sb="2" eb="3">
      <t>ザキ</t>
    </rPh>
    <rPh sb="3" eb="6">
      <t>エンシュウナダ</t>
    </rPh>
    <phoneticPr fontId="4"/>
  </si>
  <si>
    <t>３１１都道府県立自然公園
全 体 の 合 計</t>
    <rPh sb="3" eb="4">
      <t>ミヤコ</t>
    </rPh>
    <rPh sb="4" eb="5">
      <t>ミチ</t>
    </rPh>
    <rPh sb="5" eb="6">
      <t>フ</t>
    </rPh>
    <rPh sb="6" eb="8">
      <t>ケンリツ</t>
    </rPh>
    <rPh sb="7" eb="8">
      <t>リツ</t>
    </rPh>
    <rPh sb="8" eb="10">
      <t>シゼン</t>
    </rPh>
    <rPh sb="10" eb="12">
      <t>コウエン</t>
    </rPh>
    <phoneticPr fontId="4"/>
  </si>
  <si>
    <t>八ヶ岳中信高原</t>
    <phoneticPr fontId="3"/>
  </si>
  <si>
    <t>耶馬日田英彦山</t>
    <phoneticPr fontId="3"/>
  </si>
  <si>
    <t>沖縄海岸</t>
    <phoneticPr fontId="3"/>
  </si>
  <si>
    <t>南房総</t>
    <phoneticPr fontId="4"/>
  </si>
  <si>
    <t>若狭湾</t>
    <phoneticPr fontId="3"/>
  </si>
  <si>
    <t>金剛生駒紀泉</t>
    <phoneticPr fontId="4"/>
  </si>
  <si>
    <t>西播丘陵</t>
    <phoneticPr fontId="3"/>
  </si>
  <si>
    <t>兵庫</t>
    <phoneticPr fontId="4"/>
  </si>
  <si>
    <t>太宰府</t>
    <phoneticPr fontId="4"/>
  </si>
  <si>
    <t>日本平・三保の松原</t>
    <phoneticPr fontId="3"/>
  </si>
  <si>
    <t>静岡</t>
    <phoneticPr fontId="4"/>
  </si>
  <si>
    <t>水郷筑波</t>
    <rPh sb="0" eb="2">
      <t>スイゴウ</t>
    </rPh>
    <phoneticPr fontId="3"/>
  </si>
  <si>
    <t>５８国定公園全体の合計</t>
    <rPh sb="2" eb="4">
      <t>コクテイ</t>
    </rPh>
    <rPh sb="4" eb="6">
      <t>コウエン</t>
    </rPh>
    <rPh sb="6" eb="8">
      <t>ゼンタイ</t>
    </rPh>
    <rPh sb="9" eb="11">
      <t>ゴウケイ</t>
    </rPh>
    <phoneticPr fontId="4"/>
  </si>
  <si>
    <t>南アルプス</t>
    <phoneticPr fontId="4"/>
  </si>
  <si>
    <t>福岡</t>
    <phoneticPr fontId="3"/>
  </si>
  <si>
    <t>日光</t>
    <rPh sb="0" eb="2">
      <t>ニッコウ</t>
    </rPh>
    <phoneticPr fontId="4"/>
  </si>
  <si>
    <t>足摺宇和海</t>
    <rPh sb="0" eb="2">
      <t>アシズリ</t>
    </rPh>
    <rPh sb="2" eb="4">
      <t>ウワ</t>
    </rPh>
    <rPh sb="4" eb="5">
      <t>カイ</t>
    </rPh>
    <phoneticPr fontId="4"/>
  </si>
  <si>
    <t>令和５年
利用者数（千人）</t>
    <rPh sb="0" eb="1">
      <t>レイ</t>
    </rPh>
    <rPh sb="1" eb="2">
      <t>ワ</t>
    </rPh>
    <rPh sb="3" eb="4">
      <t>ネン</t>
    </rPh>
    <rPh sb="5" eb="8">
      <t>リヨウシャ</t>
    </rPh>
    <rPh sb="8" eb="9">
      <t>スウ</t>
    </rPh>
    <phoneticPr fontId="4"/>
  </si>
  <si>
    <t>沖縄戦跡</t>
    <phoneticPr fontId="3"/>
  </si>
  <si>
    <r>
      <t>令和４年</t>
    </r>
    <r>
      <rPr>
        <sz val="11"/>
        <color theme="1"/>
        <rFont val="ＭＳ Ｐゴシック"/>
        <family val="3"/>
        <charset val="128"/>
      </rPr>
      <t xml:space="preserve">
順　位</t>
    </r>
    <rPh sb="0" eb="2">
      <t>レイワ</t>
    </rPh>
    <rPh sb="3" eb="4">
      <t>ネン</t>
    </rPh>
    <rPh sb="5" eb="6">
      <t>ジュン</t>
    </rPh>
    <rPh sb="7" eb="8">
      <t>クライ</t>
    </rPh>
    <phoneticPr fontId="4"/>
  </si>
  <si>
    <t>壱岐対馬</t>
    <phoneticPr fontId="3"/>
  </si>
  <si>
    <t>祖母傾</t>
    <rPh sb="0" eb="3">
      <t>ソボカタムキ</t>
    </rPh>
    <phoneticPr fontId="4"/>
  </si>
  <si>
    <r>
      <rPr>
        <sz val="9"/>
        <color theme="1"/>
        <rFont val="ＭＳ Ｐゴシック"/>
        <family val="3"/>
        <charset val="128"/>
      </rPr>
      <t>令和４年</t>
    </r>
    <r>
      <rPr>
        <sz val="10"/>
        <color theme="1"/>
        <rFont val="ＭＳ Ｐゴシック"/>
        <family val="3"/>
        <charset val="128"/>
      </rPr>
      <t xml:space="preserve">
利用者数（千人）</t>
    </r>
    <rPh sb="0" eb="1">
      <t>レイ</t>
    </rPh>
    <rPh sb="1" eb="2">
      <t>ワ</t>
    </rPh>
    <rPh sb="3" eb="4">
      <t>ネン</t>
    </rPh>
    <rPh sb="5" eb="8">
      <t>リヨウシャ</t>
    </rPh>
    <rPh sb="8" eb="9">
      <t>スウ</t>
    </rPh>
    <rPh sb="10" eb="12">
      <t>センニン</t>
    </rPh>
    <phoneticPr fontId="4"/>
  </si>
  <si>
    <r>
      <rPr>
        <sz val="9"/>
        <color theme="1"/>
        <rFont val="ＭＳ Ｐゴシック"/>
        <family val="3"/>
        <charset val="128"/>
      </rPr>
      <t>令和５年</t>
    </r>
    <r>
      <rPr>
        <sz val="10"/>
        <color theme="1"/>
        <rFont val="ＭＳ Ｐゴシック"/>
        <family val="3"/>
        <charset val="128"/>
      </rPr>
      <t xml:space="preserve">
利用者数（千人）</t>
    </r>
    <rPh sb="0" eb="1">
      <t>レイ</t>
    </rPh>
    <rPh sb="1" eb="2">
      <t>ワ</t>
    </rPh>
    <rPh sb="3" eb="4">
      <t>ネン</t>
    </rPh>
    <rPh sb="5" eb="8">
      <t>リヨウシャ</t>
    </rPh>
    <rPh sb="8" eb="9">
      <t>スウ</t>
    </rPh>
    <rPh sb="10" eb="12">
      <t>センニン</t>
    </rPh>
    <phoneticPr fontId="4"/>
  </si>
  <si>
    <t>三河湾</t>
    <rPh sb="0" eb="2">
      <t>ミカワ</t>
    </rPh>
    <rPh sb="2" eb="3">
      <t>ワン</t>
    </rPh>
    <phoneticPr fontId="4"/>
  </si>
  <si>
    <t>室戸阿南海岸</t>
    <phoneticPr fontId="3"/>
  </si>
  <si>
    <t>令和４年
順　位</t>
    <rPh sb="0" eb="2">
      <t>レイワ</t>
    </rPh>
    <rPh sb="3" eb="4">
      <t>ネン</t>
    </rPh>
    <phoneticPr fontId="4"/>
  </si>
  <si>
    <t>奥武蔵</t>
    <rPh sb="0" eb="1">
      <t>オク</t>
    </rPh>
    <rPh sb="1" eb="3">
      <t>ムサシ</t>
    </rPh>
    <phoneticPr fontId="4"/>
  </si>
  <si>
    <t>松島</t>
    <phoneticPr fontId="3"/>
  </si>
  <si>
    <t>宮城</t>
    <phoneticPr fontId="3"/>
  </si>
  <si>
    <t>船形連峰</t>
    <phoneticPr fontId="3"/>
  </si>
  <si>
    <t>厚岸霧多布昆布森</t>
    <phoneticPr fontId="3"/>
  </si>
  <si>
    <t>早池峰</t>
    <phoneticPr fontId="3"/>
  </si>
  <si>
    <t>吉野熊野</t>
    <phoneticPr fontId="3"/>
  </si>
  <si>
    <t>秩父多摩甲斐</t>
    <phoneticPr fontId="3"/>
  </si>
  <si>
    <t>支笏洞爺</t>
    <phoneticPr fontId="4"/>
  </si>
  <si>
    <t>白山</t>
    <rPh sb="0" eb="2">
      <t>ハクサン</t>
    </rPh>
    <phoneticPr fontId="3"/>
  </si>
  <si>
    <t>奄美群島</t>
    <rPh sb="0" eb="4">
      <t>アマミグントウ</t>
    </rPh>
    <phoneticPr fontId="3"/>
  </si>
  <si>
    <t>※該当なし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</si>
</sst>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.0_);[Red]\(0.0\)"/>
    <numFmt numFmtId="178" formatCode="0_);[Red]\(0\)"/>
    <numFmt numFmtId="179" formatCode="#,##0;[Red]#,##0"/>
    <numFmt numFmtId="180" formatCode="0.0"/>
    <numFmt numFmtId="181" formatCode="#,##0.0_ "/>
    <numFmt numFmtId="182" formatCode="#,##0_ "/>
    <numFmt numFmtId="183" formatCode="0_ "/>
    <numFmt numFmtId="184" formatCode="#,##0.0_);[Red]\(#,##0.0\)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1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2" applyFont="1" applyBorder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0" fillId="0" borderId="5" xfId="0" applyBorder="1">
      <alignment vertical="center"/>
    </xf>
    <xf numFmtId="0" fontId="6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6" xfId="1" applyNumberFormat="1" applyFont="1" applyFill="1" applyBorder="1" applyAlignment="1">
      <alignment vertical="center"/>
    </xf>
    <xf numFmtId="0" fontId="7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0" xfId="4" applyFont="1" applyAlignment="1">
      <alignment horizontal="distributed" vertical="center"/>
    </xf>
    <xf numFmtId="0" fontId="6" fillId="0" borderId="0" xfId="5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7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181" fontId="0" fillId="0" borderId="10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176" fontId="7" fillId="0" borderId="5" xfId="1" applyNumberFormat="1" applyFont="1" applyFill="1" applyBorder="1" applyAlignment="1">
      <alignment vertical="center"/>
    </xf>
    <xf numFmtId="181" fontId="7" fillId="0" borderId="11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81" fontId="6" fillId="0" borderId="13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181" fontId="0" fillId="0" borderId="6" xfId="0" applyNumberFormat="1" applyBorder="1" applyAlignment="1">
      <alignment horizontal="right" vertical="center"/>
    </xf>
    <xf numFmtId="182" fontId="7" fillId="0" borderId="0" xfId="1" applyNumberFormat="1" applyFont="1" applyFill="1" applyBorder="1" applyAlignment="1">
      <alignment vertical="center"/>
    </xf>
    <xf numFmtId="182" fontId="7" fillId="0" borderId="6" xfId="0" applyNumberFormat="1" applyFont="1" applyBorder="1">
      <alignment vertical="center"/>
    </xf>
    <xf numFmtId="182" fontId="7" fillId="0" borderId="0" xfId="1" applyNumberFormat="1" applyFont="1" applyFill="1" applyBorder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9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3" fontId="7" fillId="0" borderId="8" xfId="1" applyNumberFormat="1" applyFont="1" applyFill="1" applyBorder="1" applyAlignment="1">
      <alignment horizontal="right" vertical="center"/>
    </xf>
    <xf numFmtId="181" fontId="7" fillId="0" borderId="7" xfId="1" applyNumberFormat="1" applyFon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right" vertical="center"/>
    </xf>
    <xf numFmtId="182" fontId="7" fillId="0" borderId="5" xfId="1" applyNumberFormat="1" applyFont="1" applyFill="1" applyBorder="1" applyAlignment="1">
      <alignment vertical="center"/>
    </xf>
    <xf numFmtId="182" fontId="7" fillId="0" borderId="6" xfId="1" applyNumberFormat="1" applyFont="1" applyFill="1" applyBorder="1" applyAlignment="1">
      <alignment vertical="center"/>
    </xf>
    <xf numFmtId="0" fontId="7" fillId="0" borderId="5" xfId="0" applyFont="1" applyBorder="1">
      <alignment vertical="center"/>
    </xf>
    <xf numFmtId="182" fontId="7" fillId="0" borderId="5" xfId="0" applyNumberFormat="1" applyFont="1" applyBorder="1">
      <alignment vertical="center"/>
    </xf>
    <xf numFmtId="182" fontId="7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3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83" fontId="0" fillId="0" borderId="10" xfId="0" applyNumberFormat="1" applyBorder="1" applyAlignment="1">
      <alignment horizontal="right" vertical="center"/>
    </xf>
    <xf numFmtId="184" fontId="7" fillId="0" borderId="11" xfId="0" applyNumberFormat="1" applyFont="1" applyBorder="1">
      <alignment vertical="center"/>
    </xf>
    <xf numFmtId="0" fontId="7" fillId="0" borderId="12" xfId="0" applyFont="1" applyBorder="1">
      <alignment vertical="center"/>
    </xf>
    <xf numFmtId="183" fontId="7" fillId="0" borderId="13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distributed" vertical="center"/>
    </xf>
    <xf numFmtId="0" fontId="0" fillId="0" borderId="0" xfId="0" applyAlignment="1">
      <alignment horizontal="left" vertical="center" wrapText="1"/>
    </xf>
    <xf numFmtId="180" fontId="0" fillId="0" borderId="0" xfId="0" applyNumberForma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2" applyFont="1" applyBorder="1" applyAlignment="1">
      <alignment horizontal="distributed" vertical="center"/>
    </xf>
    <xf numFmtId="0" fontId="6" fillId="0" borderId="6" xfId="3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6" fillId="0" borderId="4" xfId="4" applyFont="1" applyBorder="1" applyAlignment="1">
      <alignment horizontal="distributed" vertical="center"/>
    </xf>
    <xf numFmtId="0" fontId="6" fillId="0" borderId="6" xfId="4" applyFont="1" applyBorder="1" applyAlignment="1">
      <alignment horizontal="distributed" vertical="center"/>
    </xf>
    <xf numFmtId="0" fontId="6" fillId="0" borderId="6" xfId="5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82" fontId="7" fillId="0" borderId="6" xfId="1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176" fontId="6" fillId="0" borderId="4" xfId="1" applyNumberFormat="1" applyFont="1" applyBorder="1" applyAlignment="1">
      <alignment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4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180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6" fillId="0" borderId="0" xfId="0" applyFont="1">
      <alignment vertical="center"/>
    </xf>
    <xf numFmtId="182" fontId="6" fillId="0" borderId="6" xfId="1" applyNumberFormat="1" applyFont="1" applyFill="1" applyBorder="1" applyAlignment="1">
      <alignment vertical="center"/>
    </xf>
    <xf numFmtId="182" fontId="6" fillId="0" borderId="5" xfId="1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82" fontId="6" fillId="0" borderId="11" xfId="1" applyNumberFormat="1" applyFont="1" applyFill="1" applyBorder="1" applyAlignment="1">
      <alignment vertical="center"/>
    </xf>
    <xf numFmtId="181" fontId="6" fillId="0" borderId="11" xfId="1" applyNumberFormat="1" applyFont="1" applyFill="1" applyBorder="1" applyAlignment="1">
      <alignment horizontal="right" vertical="center"/>
    </xf>
    <xf numFmtId="181" fontId="6" fillId="0" borderId="11" xfId="0" applyNumberFormat="1" applyFont="1" applyBorder="1">
      <alignment vertical="center"/>
    </xf>
    <xf numFmtId="182" fontId="6" fillId="0" borderId="5" xfId="0" applyNumberFormat="1" applyFont="1" applyBorder="1">
      <alignment vertical="center"/>
    </xf>
    <xf numFmtId="182" fontId="6" fillId="0" borderId="6" xfId="0" applyNumberFormat="1" applyFont="1" applyBorder="1">
      <alignment vertical="center"/>
    </xf>
    <xf numFmtId="182" fontId="6" fillId="0" borderId="11" xfId="0" applyNumberFormat="1" applyFont="1" applyBorder="1">
      <alignment vertical="center"/>
    </xf>
    <xf numFmtId="184" fontId="6" fillId="0" borderId="11" xfId="1" applyNumberFormat="1" applyFont="1" applyFill="1" applyBorder="1" applyAlignment="1">
      <alignment horizontal="right" vertical="center"/>
    </xf>
    <xf numFmtId="182" fontId="6" fillId="0" borderId="4" xfId="0" applyNumberFormat="1" applyFont="1" applyBorder="1" applyAlignment="1">
      <alignment horizontal="right" vertical="center"/>
    </xf>
    <xf numFmtId="184" fontId="6" fillId="0" borderId="3" xfId="0" applyNumberFormat="1" applyFont="1" applyBorder="1">
      <alignment vertical="center"/>
    </xf>
    <xf numFmtId="182" fontId="6" fillId="0" borderId="6" xfId="0" applyNumberFormat="1" applyFont="1" applyBorder="1" applyAlignment="1">
      <alignment horizontal="right" vertical="center"/>
    </xf>
    <xf numFmtId="184" fontId="6" fillId="0" borderId="6" xfId="0" applyNumberFormat="1" applyFont="1" applyBorder="1">
      <alignment vertical="center"/>
    </xf>
    <xf numFmtId="184" fontId="6" fillId="0" borderId="5" xfId="0" applyNumberFormat="1" applyFont="1" applyBorder="1">
      <alignment vertical="center"/>
    </xf>
    <xf numFmtId="182" fontId="0" fillId="0" borderId="0" xfId="0" applyNumberFormat="1">
      <alignment vertical="center"/>
    </xf>
    <xf numFmtId="182" fontId="6" fillId="0" borderId="0" xfId="0" applyNumberFormat="1" applyFont="1">
      <alignment vertical="center"/>
    </xf>
    <xf numFmtId="184" fontId="6" fillId="0" borderId="5" xfId="0" applyNumberFormat="1" applyFont="1" applyBorder="1" applyAlignment="1">
      <alignment horizontal="right" vertical="center"/>
    </xf>
    <xf numFmtId="184" fontId="0" fillId="0" borderId="6" xfId="0" applyNumberFormat="1" applyBorder="1">
      <alignment vertical="center"/>
    </xf>
    <xf numFmtId="176" fontId="6" fillId="0" borderId="0" xfId="0" applyNumberFormat="1" applyFo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6" fillId="0" borderId="6" xfId="0" applyFont="1" applyBorder="1">
      <alignment vertical="center"/>
    </xf>
    <xf numFmtId="177" fontId="0" fillId="0" borderId="0" xfId="0" applyNumberForma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6" xfId="0" applyNumberFormat="1" applyFont="1" applyBorder="1">
      <alignment vertical="center"/>
    </xf>
    <xf numFmtId="182" fontId="6" fillId="0" borderId="0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horizontal="right" vertical="center"/>
    </xf>
    <xf numFmtId="181" fontId="6" fillId="0" borderId="6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10" xfId="4" xr:uid="{00000000-0005-0000-0000-000002000000}"/>
    <cellStyle name="標準 2" xfId="2" xr:uid="{00000000-0005-0000-0000-000003000000}"/>
    <cellStyle name="標準 3" xfId="3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sqref="A1:E1"/>
    </sheetView>
  </sheetViews>
  <sheetFormatPr defaultColWidth="9" defaultRowHeight="13.5" x14ac:dyDescent="0.15"/>
  <cols>
    <col min="1" max="1" width="4.75" customWidth="1"/>
    <col min="2" max="2" width="25.625" customWidth="1"/>
    <col min="3" max="4" width="20.625" customWidth="1"/>
    <col min="5" max="5" width="10.125" customWidth="1"/>
    <col min="6" max="6" width="5.5" customWidth="1"/>
    <col min="7" max="7" width="26.625" customWidth="1"/>
    <col min="257" max="257" width="4.75" customWidth="1"/>
    <col min="258" max="258" width="25.625" customWidth="1"/>
    <col min="259" max="259" width="22.75" customWidth="1"/>
    <col min="260" max="260" width="20.625" customWidth="1"/>
    <col min="261" max="261" width="10.125" customWidth="1"/>
    <col min="262" max="262" width="5.5" customWidth="1"/>
    <col min="263" max="263" width="26.625" customWidth="1"/>
    <col min="513" max="513" width="4.75" customWidth="1"/>
    <col min="514" max="514" width="25.625" customWidth="1"/>
    <col min="515" max="515" width="22.75" customWidth="1"/>
    <col min="516" max="516" width="20.625" customWidth="1"/>
    <col min="517" max="517" width="10.125" customWidth="1"/>
    <col min="518" max="518" width="5.5" customWidth="1"/>
    <col min="519" max="519" width="26.625" customWidth="1"/>
    <col min="769" max="769" width="4.75" customWidth="1"/>
    <col min="770" max="770" width="25.625" customWidth="1"/>
    <col min="771" max="771" width="22.75" customWidth="1"/>
    <col min="772" max="772" width="20.625" customWidth="1"/>
    <col min="773" max="773" width="10.125" customWidth="1"/>
    <col min="774" max="774" width="5.5" customWidth="1"/>
    <col min="775" max="775" width="26.625" customWidth="1"/>
    <col min="1025" max="1025" width="4.75" customWidth="1"/>
    <col min="1026" max="1026" width="25.625" customWidth="1"/>
    <col min="1027" max="1027" width="22.75" customWidth="1"/>
    <col min="1028" max="1028" width="20.625" customWidth="1"/>
    <col min="1029" max="1029" width="10.125" customWidth="1"/>
    <col min="1030" max="1030" width="5.5" customWidth="1"/>
    <col min="1031" max="1031" width="26.625" customWidth="1"/>
    <col min="1281" max="1281" width="4.75" customWidth="1"/>
    <col min="1282" max="1282" width="25.625" customWidth="1"/>
    <col min="1283" max="1283" width="22.75" customWidth="1"/>
    <col min="1284" max="1284" width="20.625" customWidth="1"/>
    <col min="1285" max="1285" width="10.125" customWidth="1"/>
    <col min="1286" max="1286" width="5.5" customWidth="1"/>
    <col min="1287" max="1287" width="26.625" customWidth="1"/>
    <col min="1537" max="1537" width="4.75" customWidth="1"/>
    <col min="1538" max="1538" width="25.625" customWidth="1"/>
    <col min="1539" max="1539" width="22.75" customWidth="1"/>
    <col min="1540" max="1540" width="20.625" customWidth="1"/>
    <col min="1541" max="1541" width="10.125" customWidth="1"/>
    <col min="1542" max="1542" width="5.5" customWidth="1"/>
    <col min="1543" max="1543" width="26.625" customWidth="1"/>
    <col min="1793" max="1793" width="4.75" customWidth="1"/>
    <col min="1794" max="1794" width="25.625" customWidth="1"/>
    <col min="1795" max="1795" width="22.75" customWidth="1"/>
    <col min="1796" max="1796" width="20.625" customWidth="1"/>
    <col min="1797" max="1797" width="10.125" customWidth="1"/>
    <col min="1798" max="1798" width="5.5" customWidth="1"/>
    <col min="1799" max="1799" width="26.625" customWidth="1"/>
    <col min="2049" max="2049" width="4.75" customWidth="1"/>
    <col min="2050" max="2050" width="25.625" customWidth="1"/>
    <col min="2051" max="2051" width="22.75" customWidth="1"/>
    <col min="2052" max="2052" width="20.625" customWidth="1"/>
    <col min="2053" max="2053" width="10.125" customWidth="1"/>
    <col min="2054" max="2054" width="5.5" customWidth="1"/>
    <col min="2055" max="2055" width="26.625" customWidth="1"/>
    <col min="2305" max="2305" width="4.75" customWidth="1"/>
    <col min="2306" max="2306" width="25.625" customWidth="1"/>
    <col min="2307" max="2307" width="22.75" customWidth="1"/>
    <col min="2308" max="2308" width="20.625" customWidth="1"/>
    <col min="2309" max="2309" width="10.125" customWidth="1"/>
    <col min="2310" max="2310" width="5.5" customWidth="1"/>
    <col min="2311" max="2311" width="26.625" customWidth="1"/>
    <col min="2561" max="2561" width="4.75" customWidth="1"/>
    <col min="2562" max="2562" width="25.625" customWidth="1"/>
    <col min="2563" max="2563" width="22.75" customWidth="1"/>
    <col min="2564" max="2564" width="20.625" customWidth="1"/>
    <col min="2565" max="2565" width="10.125" customWidth="1"/>
    <col min="2566" max="2566" width="5.5" customWidth="1"/>
    <col min="2567" max="2567" width="26.625" customWidth="1"/>
    <col min="2817" max="2817" width="4.75" customWidth="1"/>
    <col min="2818" max="2818" width="25.625" customWidth="1"/>
    <col min="2819" max="2819" width="22.75" customWidth="1"/>
    <col min="2820" max="2820" width="20.625" customWidth="1"/>
    <col min="2821" max="2821" width="10.125" customWidth="1"/>
    <col min="2822" max="2822" width="5.5" customWidth="1"/>
    <col min="2823" max="2823" width="26.625" customWidth="1"/>
    <col min="3073" max="3073" width="4.75" customWidth="1"/>
    <col min="3074" max="3074" width="25.625" customWidth="1"/>
    <col min="3075" max="3075" width="22.75" customWidth="1"/>
    <col min="3076" max="3076" width="20.625" customWidth="1"/>
    <col min="3077" max="3077" width="10.125" customWidth="1"/>
    <col min="3078" max="3078" width="5.5" customWidth="1"/>
    <col min="3079" max="3079" width="26.625" customWidth="1"/>
    <col min="3329" max="3329" width="4.75" customWidth="1"/>
    <col min="3330" max="3330" width="25.625" customWidth="1"/>
    <col min="3331" max="3331" width="22.75" customWidth="1"/>
    <col min="3332" max="3332" width="20.625" customWidth="1"/>
    <col min="3333" max="3333" width="10.125" customWidth="1"/>
    <col min="3334" max="3334" width="5.5" customWidth="1"/>
    <col min="3335" max="3335" width="26.625" customWidth="1"/>
    <col min="3585" max="3585" width="4.75" customWidth="1"/>
    <col min="3586" max="3586" width="25.625" customWidth="1"/>
    <col min="3587" max="3587" width="22.75" customWidth="1"/>
    <col min="3588" max="3588" width="20.625" customWidth="1"/>
    <col min="3589" max="3589" width="10.125" customWidth="1"/>
    <col min="3590" max="3590" width="5.5" customWidth="1"/>
    <col min="3591" max="3591" width="26.625" customWidth="1"/>
    <col min="3841" max="3841" width="4.75" customWidth="1"/>
    <col min="3842" max="3842" width="25.625" customWidth="1"/>
    <col min="3843" max="3843" width="22.75" customWidth="1"/>
    <col min="3844" max="3844" width="20.625" customWidth="1"/>
    <col min="3845" max="3845" width="10.125" customWidth="1"/>
    <col min="3846" max="3846" width="5.5" customWidth="1"/>
    <col min="3847" max="3847" width="26.625" customWidth="1"/>
    <col min="4097" max="4097" width="4.75" customWidth="1"/>
    <col min="4098" max="4098" width="25.625" customWidth="1"/>
    <col min="4099" max="4099" width="22.75" customWidth="1"/>
    <col min="4100" max="4100" width="20.625" customWidth="1"/>
    <col min="4101" max="4101" width="10.125" customWidth="1"/>
    <col min="4102" max="4102" width="5.5" customWidth="1"/>
    <col min="4103" max="4103" width="26.625" customWidth="1"/>
    <col min="4353" max="4353" width="4.75" customWidth="1"/>
    <col min="4354" max="4354" width="25.625" customWidth="1"/>
    <col min="4355" max="4355" width="22.75" customWidth="1"/>
    <col min="4356" max="4356" width="20.625" customWidth="1"/>
    <col min="4357" max="4357" width="10.125" customWidth="1"/>
    <col min="4358" max="4358" width="5.5" customWidth="1"/>
    <col min="4359" max="4359" width="26.625" customWidth="1"/>
    <col min="4609" max="4609" width="4.75" customWidth="1"/>
    <col min="4610" max="4610" width="25.625" customWidth="1"/>
    <col min="4611" max="4611" width="22.75" customWidth="1"/>
    <col min="4612" max="4612" width="20.625" customWidth="1"/>
    <col min="4613" max="4613" width="10.125" customWidth="1"/>
    <col min="4614" max="4614" width="5.5" customWidth="1"/>
    <col min="4615" max="4615" width="26.625" customWidth="1"/>
    <col min="4865" max="4865" width="4.75" customWidth="1"/>
    <col min="4866" max="4866" width="25.625" customWidth="1"/>
    <col min="4867" max="4867" width="22.75" customWidth="1"/>
    <col min="4868" max="4868" width="20.625" customWidth="1"/>
    <col min="4869" max="4869" width="10.125" customWidth="1"/>
    <col min="4870" max="4870" width="5.5" customWidth="1"/>
    <col min="4871" max="4871" width="26.625" customWidth="1"/>
    <col min="5121" max="5121" width="4.75" customWidth="1"/>
    <col min="5122" max="5122" width="25.625" customWidth="1"/>
    <col min="5123" max="5123" width="22.75" customWidth="1"/>
    <col min="5124" max="5124" width="20.625" customWidth="1"/>
    <col min="5125" max="5125" width="10.125" customWidth="1"/>
    <col min="5126" max="5126" width="5.5" customWidth="1"/>
    <col min="5127" max="5127" width="26.625" customWidth="1"/>
    <col min="5377" max="5377" width="4.75" customWidth="1"/>
    <col min="5378" max="5378" width="25.625" customWidth="1"/>
    <col min="5379" max="5379" width="22.75" customWidth="1"/>
    <col min="5380" max="5380" width="20.625" customWidth="1"/>
    <col min="5381" max="5381" width="10.125" customWidth="1"/>
    <col min="5382" max="5382" width="5.5" customWidth="1"/>
    <col min="5383" max="5383" width="26.625" customWidth="1"/>
    <col min="5633" max="5633" width="4.75" customWidth="1"/>
    <col min="5634" max="5634" width="25.625" customWidth="1"/>
    <col min="5635" max="5635" width="22.75" customWidth="1"/>
    <col min="5636" max="5636" width="20.625" customWidth="1"/>
    <col min="5637" max="5637" width="10.125" customWidth="1"/>
    <col min="5638" max="5638" width="5.5" customWidth="1"/>
    <col min="5639" max="5639" width="26.625" customWidth="1"/>
    <col min="5889" max="5889" width="4.75" customWidth="1"/>
    <col min="5890" max="5890" width="25.625" customWidth="1"/>
    <col min="5891" max="5891" width="22.75" customWidth="1"/>
    <col min="5892" max="5892" width="20.625" customWidth="1"/>
    <col min="5893" max="5893" width="10.125" customWidth="1"/>
    <col min="5894" max="5894" width="5.5" customWidth="1"/>
    <col min="5895" max="5895" width="26.625" customWidth="1"/>
    <col min="6145" max="6145" width="4.75" customWidth="1"/>
    <col min="6146" max="6146" width="25.625" customWidth="1"/>
    <col min="6147" max="6147" width="22.75" customWidth="1"/>
    <col min="6148" max="6148" width="20.625" customWidth="1"/>
    <col min="6149" max="6149" width="10.125" customWidth="1"/>
    <col min="6150" max="6150" width="5.5" customWidth="1"/>
    <col min="6151" max="6151" width="26.625" customWidth="1"/>
    <col min="6401" max="6401" width="4.75" customWidth="1"/>
    <col min="6402" max="6402" width="25.625" customWidth="1"/>
    <col min="6403" max="6403" width="22.75" customWidth="1"/>
    <col min="6404" max="6404" width="20.625" customWidth="1"/>
    <col min="6405" max="6405" width="10.125" customWidth="1"/>
    <col min="6406" max="6406" width="5.5" customWidth="1"/>
    <col min="6407" max="6407" width="26.625" customWidth="1"/>
    <col min="6657" max="6657" width="4.75" customWidth="1"/>
    <col min="6658" max="6658" width="25.625" customWidth="1"/>
    <col min="6659" max="6659" width="22.75" customWidth="1"/>
    <col min="6660" max="6660" width="20.625" customWidth="1"/>
    <col min="6661" max="6661" width="10.125" customWidth="1"/>
    <col min="6662" max="6662" width="5.5" customWidth="1"/>
    <col min="6663" max="6663" width="26.625" customWidth="1"/>
    <col min="6913" max="6913" width="4.75" customWidth="1"/>
    <col min="6914" max="6914" width="25.625" customWidth="1"/>
    <col min="6915" max="6915" width="22.75" customWidth="1"/>
    <col min="6916" max="6916" width="20.625" customWidth="1"/>
    <col min="6917" max="6917" width="10.125" customWidth="1"/>
    <col min="6918" max="6918" width="5.5" customWidth="1"/>
    <col min="6919" max="6919" width="26.625" customWidth="1"/>
    <col min="7169" max="7169" width="4.75" customWidth="1"/>
    <col min="7170" max="7170" width="25.625" customWidth="1"/>
    <col min="7171" max="7171" width="22.75" customWidth="1"/>
    <col min="7172" max="7172" width="20.625" customWidth="1"/>
    <col min="7173" max="7173" width="10.125" customWidth="1"/>
    <col min="7174" max="7174" width="5.5" customWidth="1"/>
    <col min="7175" max="7175" width="26.625" customWidth="1"/>
    <col min="7425" max="7425" width="4.75" customWidth="1"/>
    <col min="7426" max="7426" width="25.625" customWidth="1"/>
    <col min="7427" max="7427" width="22.75" customWidth="1"/>
    <col min="7428" max="7428" width="20.625" customWidth="1"/>
    <col min="7429" max="7429" width="10.125" customWidth="1"/>
    <col min="7430" max="7430" width="5.5" customWidth="1"/>
    <col min="7431" max="7431" width="26.625" customWidth="1"/>
    <col min="7681" max="7681" width="4.75" customWidth="1"/>
    <col min="7682" max="7682" width="25.625" customWidth="1"/>
    <col min="7683" max="7683" width="22.75" customWidth="1"/>
    <col min="7684" max="7684" width="20.625" customWidth="1"/>
    <col min="7685" max="7685" width="10.125" customWidth="1"/>
    <col min="7686" max="7686" width="5.5" customWidth="1"/>
    <col min="7687" max="7687" width="26.625" customWidth="1"/>
    <col min="7937" max="7937" width="4.75" customWidth="1"/>
    <col min="7938" max="7938" width="25.625" customWidth="1"/>
    <col min="7939" max="7939" width="22.75" customWidth="1"/>
    <col min="7940" max="7940" width="20.625" customWidth="1"/>
    <col min="7941" max="7941" width="10.125" customWidth="1"/>
    <col min="7942" max="7942" width="5.5" customWidth="1"/>
    <col min="7943" max="7943" width="26.625" customWidth="1"/>
    <col min="8193" max="8193" width="4.75" customWidth="1"/>
    <col min="8194" max="8194" width="25.625" customWidth="1"/>
    <col min="8195" max="8195" width="22.75" customWidth="1"/>
    <col min="8196" max="8196" width="20.625" customWidth="1"/>
    <col min="8197" max="8197" width="10.125" customWidth="1"/>
    <col min="8198" max="8198" width="5.5" customWidth="1"/>
    <col min="8199" max="8199" width="26.625" customWidth="1"/>
    <col min="8449" max="8449" width="4.75" customWidth="1"/>
    <col min="8450" max="8450" width="25.625" customWidth="1"/>
    <col min="8451" max="8451" width="22.75" customWidth="1"/>
    <col min="8452" max="8452" width="20.625" customWidth="1"/>
    <col min="8453" max="8453" width="10.125" customWidth="1"/>
    <col min="8454" max="8454" width="5.5" customWidth="1"/>
    <col min="8455" max="8455" width="26.625" customWidth="1"/>
    <col min="8705" max="8705" width="4.75" customWidth="1"/>
    <col min="8706" max="8706" width="25.625" customWidth="1"/>
    <col min="8707" max="8707" width="22.75" customWidth="1"/>
    <col min="8708" max="8708" width="20.625" customWidth="1"/>
    <col min="8709" max="8709" width="10.125" customWidth="1"/>
    <col min="8710" max="8710" width="5.5" customWidth="1"/>
    <col min="8711" max="8711" width="26.625" customWidth="1"/>
    <col min="8961" max="8961" width="4.75" customWidth="1"/>
    <col min="8962" max="8962" width="25.625" customWidth="1"/>
    <col min="8963" max="8963" width="22.75" customWidth="1"/>
    <col min="8964" max="8964" width="20.625" customWidth="1"/>
    <col min="8965" max="8965" width="10.125" customWidth="1"/>
    <col min="8966" max="8966" width="5.5" customWidth="1"/>
    <col min="8967" max="8967" width="26.625" customWidth="1"/>
    <col min="9217" max="9217" width="4.75" customWidth="1"/>
    <col min="9218" max="9218" width="25.625" customWidth="1"/>
    <col min="9219" max="9219" width="22.75" customWidth="1"/>
    <col min="9220" max="9220" width="20.625" customWidth="1"/>
    <col min="9221" max="9221" width="10.125" customWidth="1"/>
    <col min="9222" max="9222" width="5.5" customWidth="1"/>
    <col min="9223" max="9223" width="26.625" customWidth="1"/>
    <col min="9473" max="9473" width="4.75" customWidth="1"/>
    <col min="9474" max="9474" width="25.625" customWidth="1"/>
    <col min="9475" max="9475" width="22.75" customWidth="1"/>
    <col min="9476" max="9476" width="20.625" customWidth="1"/>
    <col min="9477" max="9477" width="10.125" customWidth="1"/>
    <col min="9478" max="9478" width="5.5" customWidth="1"/>
    <col min="9479" max="9479" width="26.625" customWidth="1"/>
    <col min="9729" max="9729" width="4.75" customWidth="1"/>
    <col min="9730" max="9730" width="25.625" customWidth="1"/>
    <col min="9731" max="9731" width="22.75" customWidth="1"/>
    <col min="9732" max="9732" width="20.625" customWidth="1"/>
    <col min="9733" max="9733" width="10.125" customWidth="1"/>
    <col min="9734" max="9734" width="5.5" customWidth="1"/>
    <col min="9735" max="9735" width="26.625" customWidth="1"/>
    <col min="9985" max="9985" width="4.75" customWidth="1"/>
    <col min="9986" max="9986" width="25.625" customWidth="1"/>
    <col min="9987" max="9987" width="22.75" customWidth="1"/>
    <col min="9988" max="9988" width="20.625" customWidth="1"/>
    <col min="9989" max="9989" width="10.125" customWidth="1"/>
    <col min="9990" max="9990" width="5.5" customWidth="1"/>
    <col min="9991" max="9991" width="26.625" customWidth="1"/>
    <col min="10241" max="10241" width="4.75" customWidth="1"/>
    <col min="10242" max="10242" width="25.625" customWidth="1"/>
    <col min="10243" max="10243" width="22.75" customWidth="1"/>
    <col min="10244" max="10244" width="20.625" customWidth="1"/>
    <col min="10245" max="10245" width="10.125" customWidth="1"/>
    <col min="10246" max="10246" width="5.5" customWidth="1"/>
    <col min="10247" max="10247" width="26.625" customWidth="1"/>
    <col min="10497" max="10497" width="4.75" customWidth="1"/>
    <col min="10498" max="10498" width="25.625" customWidth="1"/>
    <col min="10499" max="10499" width="22.75" customWidth="1"/>
    <col min="10500" max="10500" width="20.625" customWidth="1"/>
    <col min="10501" max="10501" width="10.125" customWidth="1"/>
    <col min="10502" max="10502" width="5.5" customWidth="1"/>
    <col min="10503" max="10503" width="26.625" customWidth="1"/>
    <col min="10753" max="10753" width="4.75" customWidth="1"/>
    <col min="10754" max="10754" width="25.625" customWidth="1"/>
    <col min="10755" max="10755" width="22.75" customWidth="1"/>
    <col min="10756" max="10756" width="20.625" customWidth="1"/>
    <col min="10757" max="10757" width="10.125" customWidth="1"/>
    <col min="10758" max="10758" width="5.5" customWidth="1"/>
    <col min="10759" max="10759" width="26.625" customWidth="1"/>
    <col min="11009" max="11009" width="4.75" customWidth="1"/>
    <col min="11010" max="11010" width="25.625" customWidth="1"/>
    <col min="11011" max="11011" width="22.75" customWidth="1"/>
    <col min="11012" max="11012" width="20.625" customWidth="1"/>
    <col min="11013" max="11013" width="10.125" customWidth="1"/>
    <col min="11014" max="11014" width="5.5" customWidth="1"/>
    <col min="11015" max="11015" width="26.625" customWidth="1"/>
    <col min="11265" max="11265" width="4.75" customWidth="1"/>
    <col min="11266" max="11266" width="25.625" customWidth="1"/>
    <col min="11267" max="11267" width="22.75" customWidth="1"/>
    <col min="11268" max="11268" width="20.625" customWidth="1"/>
    <col min="11269" max="11269" width="10.125" customWidth="1"/>
    <col min="11270" max="11270" width="5.5" customWidth="1"/>
    <col min="11271" max="11271" width="26.625" customWidth="1"/>
    <col min="11521" max="11521" width="4.75" customWidth="1"/>
    <col min="11522" max="11522" width="25.625" customWidth="1"/>
    <col min="11523" max="11523" width="22.75" customWidth="1"/>
    <col min="11524" max="11524" width="20.625" customWidth="1"/>
    <col min="11525" max="11525" width="10.125" customWidth="1"/>
    <col min="11526" max="11526" width="5.5" customWidth="1"/>
    <col min="11527" max="11527" width="26.625" customWidth="1"/>
    <col min="11777" max="11777" width="4.75" customWidth="1"/>
    <col min="11778" max="11778" width="25.625" customWidth="1"/>
    <col min="11779" max="11779" width="22.75" customWidth="1"/>
    <col min="11780" max="11780" width="20.625" customWidth="1"/>
    <col min="11781" max="11781" width="10.125" customWidth="1"/>
    <col min="11782" max="11782" width="5.5" customWidth="1"/>
    <col min="11783" max="11783" width="26.625" customWidth="1"/>
    <col min="12033" max="12033" width="4.75" customWidth="1"/>
    <col min="12034" max="12034" width="25.625" customWidth="1"/>
    <col min="12035" max="12035" width="22.75" customWidth="1"/>
    <col min="12036" max="12036" width="20.625" customWidth="1"/>
    <col min="12037" max="12037" width="10.125" customWidth="1"/>
    <col min="12038" max="12038" width="5.5" customWidth="1"/>
    <col min="12039" max="12039" width="26.625" customWidth="1"/>
    <col min="12289" max="12289" width="4.75" customWidth="1"/>
    <col min="12290" max="12290" width="25.625" customWidth="1"/>
    <col min="12291" max="12291" width="22.75" customWidth="1"/>
    <col min="12292" max="12292" width="20.625" customWidth="1"/>
    <col min="12293" max="12293" width="10.125" customWidth="1"/>
    <col min="12294" max="12294" width="5.5" customWidth="1"/>
    <col min="12295" max="12295" width="26.625" customWidth="1"/>
    <col min="12545" max="12545" width="4.75" customWidth="1"/>
    <col min="12546" max="12546" width="25.625" customWidth="1"/>
    <col min="12547" max="12547" width="22.75" customWidth="1"/>
    <col min="12548" max="12548" width="20.625" customWidth="1"/>
    <col min="12549" max="12549" width="10.125" customWidth="1"/>
    <col min="12550" max="12550" width="5.5" customWidth="1"/>
    <col min="12551" max="12551" width="26.625" customWidth="1"/>
    <col min="12801" max="12801" width="4.75" customWidth="1"/>
    <col min="12802" max="12802" width="25.625" customWidth="1"/>
    <col min="12803" max="12803" width="22.75" customWidth="1"/>
    <col min="12804" max="12804" width="20.625" customWidth="1"/>
    <col min="12805" max="12805" width="10.125" customWidth="1"/>
    <col min="12806" max="12806" width="5.5" customWidth="1"/>
    <col min="12807" max="12807" width="26.625" customWidth="1"/>
    <col min="13057" max="13057" width="4.75" customWidth="1"/>
    <col min="13058" max="13058" width="25.625" customWidth="1"/>
    <col min="13059" max="13059" width="22.75" customWidth="1"/>
    <col min="13060" max="13060" width="20.625" customWidth="1"/>
    <col min="13061" max="13061" width="10.125" customWidth="1"/>
    <col min="13062" max="13062" width="5.5" customWidth="1"/>
    <col min="13063" max="13063" width="26.625" customWidth="1"/>
    <col min="13313" max="13313" width="4.75" customWidth="1"/>
    <col min="13314" max="13314" width="25.625" customWidth="1"/>
    <col min="13315" max="13315" width="22.75" customWidth="1"/>
    <col min="13316" max="13316" width="20.625" customWidth="1"/>
    <col min="13317" max="13317" width="10.125" customWidth="1"/>
    <col min="13318" max="13318" width="5.5" customWidth="1"/>
    <col min="13319" max="13319" width="26.625" customWidth="1"/>
    <col min="13569" max="13569" width="4.75" customWidth="1"/>
    <col min="13570" max="13570" width="25.625" customWidth="1"/>
    <col min="13571" max="13571" width="22.75" customWidth="1"/>
    <col min="13572" max="13572" width="20.625" customWidth="1"/>
    <col min="13573" max="13573" width="10.125" customWidth="1"/>
    <col min="13574" max="13574" width="5.5" customWidth="1"/>
    <col min="13575" max="13575" width="26.625" customWidth="1"/>
    <col min="13825" max="13825" width="4.75" customWidth="1"/>
    <col min="13826" max="13826" width="25.625" customWidth="1"/>
    <col min="13827" max="13827" width="22.75" customWidth="1"/>
    <col min="13828" max="13828" width="20.625" customWidth="1"/>
    <col min="13829" max="13829" width="10.125" customWidth="1"/>
    <col min="13830" max="13830" width="5.5" customWidth="1"/>
    <col min="13831" max="13831" width="26.625" customWidth="1"/>
    <col min="14081" max="14081" width="4.75" customWidth="1"/>
    <col min="14082" max="14082" width="25.625" customWidth="1"/>
    <col min="14083" max="14083" width="22.75" customWidth="1"/>
    <col min="14084" max="14084" width="20.625" customWidth="1"/>
    <col min="14085" max="14085" width="10.125" customWidth="1"/>
    <col min="14086" max="14086" width="5.5" customWidth="1"/>
    <col min="14087" max="14087" width="26.625" customWidth="1"/>
    <col min="14337" max="14337" width="4.75" customWidth="1"/>
    <col min="14338" max="14338" width="25.625" customWidth="1"/>
    <col min="14339" max="14339" width="22.75" customWidth="1"/>
    <col min="14340" max="14340" width="20.625" customWidth="1"/>
    <col min="14341" max="14341" width="10.125" customWidth="1"/>
    <col min="14342" max="14342" width="5.5" customWidth="1"/>
    <col min="14343" max="14343" width="26.625" customWidth="1"/>
    <col min="14593" max="14593" width="4.75" customWidth="1"/>
    <col min="14594" max="14594" width="25.625" customWidth="1"/>
    <col min="14595" max="14595" width="22.75" customWidth="1"/>
    <col min="14596" max="14596" width="20.625" customWidth="1"/>
    <col min="14597" max="14597" width="10.125" customWidth="1"/>
    <col min="14598" max="14598" width="5.5" customWidth="1"/>
    <col min="14599" max="14599" width="26.625" customWidth="1"/>
    <col min="14849" max="14849" width="4.75" customWidth="1"/>
    <col min="14850" max="14850" width="25.625" customWidth="1"/>
    <col min="14851" max="14851" width="22.75" customWidth="1"/>
    <col min="14852" max="14852" width="20.625" customWidth="1"/>
    <col min="14853" max="14853" width="10.125" customWidth="1"/>
    <col min="14854" max="14854" width="5.5" customWidth="1"/>
    <col min="14855" max="14855" width="26.625" customWidth="1"/>
    <col min="15105" max="15105" width="4.75" customWidth="1"/>
    <col min="15106" max="15106" width="25.625" customWidth="1"/>
    <col min="15107" max="15107" width="22.75" customWidth="1"/>
    <col min="15108" max="15108" width="20.625" customWidth="1"/>
    <col min="15109" max="15109" width="10.125" customWidth="1"/>
    <col min="15110" max="15110" width="5.5" customWidth="1"/>
    <col min="15111" max="15111" width="26.625" customWidth="1"/>
    <col min="15361" max="15361" width="4.75" customWidth="1"/>
    <col min="15362" max="15362" width="25.625" customWidth="1"/>
    <col min="15363" max="15363" width="22.75" customWidth="1"/>
    <col min="15364" max="15364" width="20.625" customWidth="1"/>
    <col min="15365" max="15365" width="10.125" customWidth="1"/>
    <col min="15366" max="15366" width="5.5" customWidth="1"/>
    <col min="15367" max="15367" width="26.625" customWidth="1"/>
    <col min="15617" max="15617" width="4.75" customWidth="1"/>
    <col min="15618" max="15618" width="25.625" customWidth="1"/>
    <col min="15619" max="15619" width="22.75" customWidth="1"/>
    <col min="15620" max="15620" width="20.625" customWidth="1"/>
    <col min="15621" max="15621" width="10.125" customWidth="1"/>
    <col min="15622" max="15622" width="5.5" customWidth="1"/>
    <col min="15623" max="15623" width="26.625" customWidth="1"/>
    <col min="15873" max="15873" width="4.75" customWidth="1"/>
    <col min="15874" max="15874" width="25.625" customWidth="1"/>
    <col min="15875" max="15875" width="22.75" customWidth="1"/>
    <col min="15876" max="15876" width="20.625" customWidth="1"/>
    <col min="15877" max="15877" width="10.125" customWidth="1"/>
    <col min="15878" max="15878" width="5.5" customWidth="1"/>
    <col min="15879" max="15879" width="26.625" customWidth="1"/>
    <col min="16129" max="16129" width="4.75" customWidth="1"/>
    <col min="16130" max="16130" width="25.625" customWidth="1"/>
    <col min="16131" max="16131" width="22.75" customWidth="1"/>
    <col min="16132" max="16132" width="20.625" customWidth="1"/>
    <col min="16133" max="16133" width="10.125" customWidth="1"/>
    <col min="16134" max="16134" width="5.5" customWidth="1"/>
    <col min="16135" max="16135" width="26.625" customWidth="1"/>
  </cols>
  <sheetData>
    <row r="1" spans="1:7" ht="17.25" x14ac:dyDescent="0.15">
      <c r="A1" s="138" t="s">
        <v>0</v>
      </c>
      <c r="B1" s="138"/>
      <c r="C1" s="138"/>
      <c r="D1" s="138"/>
      <c r="E1" s="138"/>
    </row>
    <row r="2" spans="1:7" ht="13.5" customHeight="1" x14ac:dyDescent="0.15">
      <c r="A2" s="1"/>
      <c r="B2" s="1"/>
      <c r="C2" s="1"/>
      <c r="D2" s="1"/>
      <c r="E2" s="1"/>
    </row>
    <row r="3" spans="1:7" x14ac:dyDescent="0.15">
      <c r="A3" s="2"/>
      <c r="B3" s="2"/>
      <c r="C3" s="2"/>
      <c r="D3" s="2"/>
      <c r="E3" s="2"/>
    </row>
    <row r="4" spans="1:7" ht="42.6" customHeight="1" x14ac:dyDescent="0.15">
      <c r="A4" s="3" t="s">
        <v>1</v>
      </c>
      <c r="B4" s="4" t="s">
        <v>2</v>
      </c>
      <c r="C4" s="94" t="s">
        <v>51</v>
      </c>
      <c r="D4" s="6" t="s">
        <v>3</v>
      </c>
      <c r="E4" s="5" t="s">
        <v>53</v>
      </c>
    </row>
    <row r="5" spans="1:7" ht="15.75" customHeight="1" x14ac:dyDescent="0.15">
      <c r="A5" s="7">
        <v>1</v>
      </c>
      <c r="B5" s="87" t="s">
        <v>4</v>
      </c>
      <c r="C5" s="128">
        <v>112263</v>
      </c>
      <c r="D5" s="104">
        <f>C5/C18*100</f>
        <v>34.790275345925593</v>
      </c>
      <c r="E5" s="100">
        <v>1</v>
      </c>
    </row>
    <row r="6" spans="1:7" ht="15.75" customHeight="1" x14ac:dyDescent="0.15">
      <c r="A6" s="8">
        <v>2</v>
      </c>
      <c r="B6" s="88" t="s">
        <v>5</v>
      </c>
      <c r="C6" s="128">
        <v>41566</v>
      </c>
      <c r="D6" s="105">
        <f>C6/C18*100</f>
        <v>12.881292901746285</v>
      </c>
      <c r="E6" s="101">
        <v>2</v>
      </c>
    </row>
    <row r="7" spans="1:7" ht="15.75" customHeight="1" x14ac:dyDescent="0.15">
      <c r="A7" s="8">
        <v>3</v>
      </c>
      <c r="B7" s="9" t="s">
        <v>6</v>
      </c>
      <c r="C7" s="128">
        <v>17438</v>
      </c>
      <c r="D7" s="105">
        <f>C7/C18*100</f>
        <v>5.4040317957140864</v>
      </c>
      <c r="E7" s="101">
        <v>3</v>
      </c>
    </row>
    <row r="8" spans="1:7" ht="15.75" customHeight="1" x14ac:dyDescent="0.15">
      <c r="A8" s="8">
        <v>4</v>
      </c>
      <c r="B8" s="9" t="s">
        <v>7</v>
      </c>
      <c r="C8" s="128">
        <v>14418</v>
      </c>
      <c r="D8" s="105">
        <f>C8/C18*100</f>
        <v>4.4681345584703349</v>
      </c>
      <c r="E8" s="101">
        <v>4</v>
      </c>
      <c r="F8" s="25"/>
      <c r="G8" s="10"/>
    </row>
    <row r="9" spans="1:7" ht="15.75" customHeight="1" x14ac:dyDescent="0.15">
      <c r="A9" s="8">
        <v>5</v>
      </c>
      <c r="B9" s="88" t="s">
        <v>8</v>
      </c>
      <c r="C9" s="128">
        <v>13257</v>
      </c>
      <c r="D9" s="105">
        <f>C9/C18*100</f>
        <v>4.1083409517021243</v>
      </c>
      <c r="E9" s="101">
        <v>5</v>
      </c>
      <c r="F9" s="25"/>
      <c r="G9" s="11"/>
    </row>
    <row r="10" spans="1:7" ht="15.75" customHeight="1" x14ac:dyDescent="0.15">
      <c r="A10" s="8">
        <v>6</v>
      </c>
      <c r="B10" s="88" t="s">
        <v>49</v>
      </c>
      <c r="C10" s="128">
        <v>12067</v>
      </c>
      <c r="D10" s="105">
        <f>C10/C18*100</f>
        <v>3.7395602522583942</v>
      </c>
      <c r="E10" s="101">
        <v>7</v>
      </c>
      <c r="F10" s="25"/>
      <c r="G10" s="10"/>
    </row>
    <row r="11" spans="1:7" ht="15.75" customHeight="1" x14ac:dyDescent="0.15">
      <c r="A11" s="8">
        <v>7</v>
      </c>
      <c r="B11" s="88" t="s">
        <v>9</v>
      </c>
      <c r="C11" s="128">
        <v>11702</v>
      </c>
      <c r="D11" s="105">
        <f>C11/C18*100</f>
        <v>3.6264468444458213</v>
      </c>
      <c r="E11" s="101">
        <v>8</v>
      </c>
      <c r="F11" s="25"/>
      <c r="G11" s="10"/>
    </row>
    <row r="12" spans="1:7" ht="15.75" customHeight="1" x14ac:dyDescent="0.15">
      <c r="A12" s="8">
        <v>8</v>
      </c>
      <c r="B12" s="9" t="s">
        <v>67</v>
      </c>
      <c r="C12" s="128">
        <v>11107</v>
      </c>
      <c r="D12" s="105">
        <f>C12/C18*100</f>
        <v>3.4420564947239565</v>
      </c>
      <c r="E12" s="101">
        <v>9</v>
      </c>
      <c r="F12" s="25"/>
      <c r="G12" s="11"/>
    </row>
    <row r="13" spans="1:7" ht="15.75" customHeight="1" x14ac:dyDescent="0.15">
      <c r="A13" s="8">
        <v>9</v>
      </c>
      <c r="B13" s="88" t="s">
        <v>68</v>
      </c>
      <c r="C13" s="128">
        <v>10966</v>
      </c>
      <c r="D13" s="105">
        <f>C13/C18*100</f>
        <v>3.3983606303360863</v>
      </c>
      <c r="E13" s="101">
        <v>7</v>
      </c>
      <c r="F13" s="25"/>
      <c r="G13" s="10"/>
    </row>
    <row r="14" spans="1:7" ht="15.75" customHeight="1" x14ac:dyDescent="0.15">
      <c r="A14" s="8">
        <v>10</v>
      </c>
      <c r="B14" s="88" t="s">
        <v>69</v>
      </c>
      <c r="C14" s="128">
        <v>9462</v>
      </c>
      <c r="D14" s="105">
        <f>C14/C18*100</f>
        <v>2.9322714101988008</v>
      </c>
      <c r="E14" s="101">
        <v>11</v>
      </c>
      <c r="F14" s="25"/>
      <c r="G14" s="11"/>
    </row>
    <row r="15" spans="1:7" ht="15.75" customHeight="1" x14ac:dyDescent="0.15">
      <c r="A15" s="12"/>
      <c r="B15" s="9"/>
      <c r="C15" s="129"/>
      <c r="D15" s="13"/>
      <c r="E15" s="130"/>
    </row>
    <row r="16" spans="1:7" ht="15.75" customHeight="1" x14ac:dyDescent="0.15">
      <c r="A16" s="14"/>
      <c r="B16" s="15" t="s">
        <v>10</v>
      </c>
      <c r="C16" s="103">
        <f>SUM(C5:C14)</f>
        <v>254246</v>
      </c>
      <c r="D16" s="131">
        <f>C16/C18*100</f>
        <v>78.790771185521479</v>
      </c>
      <c r="E16" s="130"/>
    </row>
    <row r="17" spans="1:7" ht="15.75" customHeight="1" x14ac:dyDescent="0.15">
      <c r="A17" s="14"/>
      <c r="B17" s="89"/>
      <c r="C17" s="103"/>
      <c r="E17" s="130"/>
    </row>
    <row r="18" spans="1:7" ht="15.75" customHeight="1" x14ac:dyDescent="0.15">
      <c r="A18" s="14"/>
      <c r="B18" s="15" t="s">
        <v>11</v>
      </c>
      <c r="C18" s="103">
        <v>322685</v>
      </c>
      <c r="D18" s="131">
        <f>C18/C18*100</f>
        <v>100</v>
      </c>
      <c r="E18" s="130"/>
    </row>
    <row r="19" spans="1:7" ht="15.75" customHeight="1" x14ac:dyDescent="0.15">
      <c r="A19" s="19"/>
      <c r="B19" s="20"/>
      <c r="C19" s="19"/>
      <c r="D19" s="20"/>
      <c r="E19" s="19"/>
    </row>
    <row r="20" spans="1:7" x14ac:dyDescent="0.15">
      <c r="A20" s="2"/>
      <c r="B20" s="2"/>
      <c r="C20" s="2"/>
      <c r="D20" s="2"/>
      <c r="E20" s="2"/>
    </row>
    <row r="21" spans="1:7" x14ac:dyDescent="0.15">
      <c r="A21" s="2"/>
      <c r="B21" s="2"/>
      <c r="C21" s="2"/>
      <c r="D21" s="2"/>
      <c r="E21" s="2"/>
    </row>
    <row r="22" spans="1:7" x14ac:dyDescent="0.15">
      <c r="A22" s="2"/>
      <c r="B22" s="2"/>
      <c r="C22" s="2"/>
      <c r="D22" s="2"/>
      <c r="E22" s="2"/>
    </row>
    <row r="23" spans="1:7" x14ac:dyDescent="0.15">
      <c r="A23" s="2"/>
      <c r="B23" s="2"/>
      <c r="C23" s="2"/>
      <c r="D23" s="2"/>
      <c r="E23" s="2"/>
    </row>
    <row r="24" spans="1:7" ht="17.25" x14ac:dyDescent="0.15">
      <c r="A24" s="138" t="s">
        <v>12</v>
      </c>
      <c r="B24" s="138"/>
      <c r="C24" s="138"/>
      <c r="D24" s="138"/>
      <c r="E24" s="138"/>
    </row>
    <row r="25" spans="1:7" ht="13.5" customHeight="1" x14ac:dyDescent="0.15">
      <c r="A25" s="1"/>
      <c r="B25" s="1"/>
      <c r="C25" s="1"/>
      <c r="D25" s="1"/>
      <c r="E25" s="1"/>
    </row>
    <row r="26" spans="1:7" x14ac:dyDescent="0.15">
      <c r="A26" s="2"/>
      <c r="B26" s="2"/>
      <c r="C26" s="2"/>
      <c r="D26" s="2"/>
      <c r="E26" s="2"/>
    </row>
    <row r="27" spans="1:7" ht="39.950000000000003" customHeight="1" x14ac:dyDescent="0.15">
      <c r="A27" s="3" t="s">
        <v>1</v>
      </c>
      <c r="B27" s="4" t="s">
        <v>2</v>
      </c>
      <c r="C27" s="94" t="s">
        <v>51</v>
      </c>
      <c r="D27" s="6" t="s">
        <v>3</v>
      </c>
      <c r="E27" s="5" t="s">
        <v>53</v>
      </c>
    </row>
    <row r="28" spans="1:7" ht="15.75" customHeight="1" x14ac:dyDescent="0.15">
      <c r="A28" s="22">
        <v>1</v>
      </c>
      <c r="B28" s="90" t="s">
        <v>13</v>
      </c>
      <c r="C28" s="99">
        <v>33855</v>
      </c>
      <c r="D28" s="104">
        <f>C28/C41*100</f>
        <v>13.375131854977305</v>
      </c>
      <c r="E28" s="100">
        <v>1</v>
      </c>
      <c r="F28" s="25"/>
      <c r="G28" s="23"/>
    </row>
    <row r="29" spans="1:7" ht="15.75" customHeight="1" x14ac:dyDescent="0.15">
      <c r="A29" s="22">
        <v>2</v>
      </c>
      <c r="B29" s="91" t="s">
        <v>14</v>
      </c>
      <c r="C29" s="102">
        <v>26361</v>
      </c>
      <c r="D29" s="105">
        <f>C29/C41*100</f>
        <v>10.414469083711614</v>
      </c>
      <c r="E29" s="101">
        <v>2</v>
      </c>
      <c r="F29" s="25"/>
      <c r="G29" s="23"/>
    </row>
    <row r="30" spans="1:7" ht="15.75" customHeight="1" x14ac:dyDescent="0.15">
      <c r="A30" s="22">
        <v>3</v>
      </c>
      <c r="B30" s="92" t="s">
        <v>39</v>
      </c>
      <c r="C30" s="102">
        <v>15248</v>
      </c>
      <c r="D30" s="105">
        <f>C30/C41*100</f>
        <v>6.024044026722609</v>
      </c>
      <c r="E30" s="101">
        <v>3</v>
      </c>
      <c r="F30" s="25"/>
      <c r="G30" s="24"/>
    </row>
    <row r="31" spans="1:7" ht="15.75" customHeight="1" x14ac:dyDescent="0.15">
      <c r="A31" s="22">
        <v>4</v>
      </c>
      <c r="B31" s="91" t="s">
        <v>34</v>
      </c>
      <c r="C31" s="102">
        <v>14350</v>
      </c>
      <c r="D31" s="105">
        <f>C31/C41*100</f>
        <v>5.6692701851698208</v>
      </c>
      <c r="E31" s="101">
        <v>4</v>
      </c>
      <c r="F31" s="25"/>
      <c r="G31" s="24"/>
    </row>
    <row r="32" spans="1:7" ht="15.75" customHeight="1" x14ac:dyDescent="0.15">
      <c r="A32" s="22">
        <v>5</v>
      </c>
      <c r="B32" s="91" t="s">
        <v>45</v>
      </c>
      <c r="C32" s="102">
        <v>14208</v>
      </c>
      <c r="D32" s="105">
        <f>C32/C41*100</f>
        <v>5.6131700899576877</v>
      </c>
      <c r="E32" s="101">
        <v>5</v>
      </c>
      <c r="F32" s="25"/>
      <c r="G32" s="23"/>
    </row>
    <row r="33" spans="1:7" ht="15.75" customHeight="1" x14ac:dyDescent="0.15">
      <c r="A33" s="22">
        <v>6</v>
      </c>
      <c r="B33" s="91" t="s">
        <v>37</v>
      </c>
      <c r="C33" s="102">
        <v>11742</v>
      </c>
      <c r="D33" s="105">
        <f>C33/C41*100</f>
        <v>4.6389247745131739</v>
      </c>
      <c r="E33" s="101">
        <v>6</v>
      </c>
      <c r="F33" s="25"/>
      <c r="G33" s="24"/>
    </row>
    <row r="34" spans="1:7" ht="15.75" customHeight="1" x14ac:dyDescent="0.15">
      <c r="A34" s="22">
        <v>7</v>
      </c>
      <c r="B34" s="92" t="s">
        <v>38</v>
      </c>
      <c r="C34" s="102">
        <v>10145</v>
      </c>
      <c r="D34" s="105">
        <f>C34/C41*100</f>
        <v>4.0079962389231945</v>
      </c>
      <c r="E34" s="101">
        <v>7</v>
      </c>
      <c r="F34" s="25"/>
      <c r="G34" s="24"/>
    </row>
    <row r="35" spans="1:7" ht="15.75" customHeight="1" x14ac:dyDescent="0.15">
      <c r="A35" s="22">
        <v>8</v>
      </c>
      <c r="B35" s="91" t="s">
        <v>36</v>
      </c>
      <c r="C35" s="102">
        <v>10042</v>
      </c>
      <c r="D35" s="105">
        <f>C35/C41*100</f>
        <v>3.9673039163397457</v>
      </c>
      <c r="E35" s="101">
        <v>8</v>
      </c>
      <c r="F35" s="25"/>
      <c r="G35" s="24"/>
    </row>
    <row r="36" spans="1:7" ht="15.75" customHeight="1" x14ac:dyDescent="0.15">
      <c r="A36" s="22">
        <v>9</v>
      </c>
      <c r="B36" s="91" t="s">
        <v>52</v>
      </c>
      <c r="C36" s="102">
        <v>9272</v>
      </c>
      <c r="D36" s="105">
        <f>C36/C41*100</f>
        <v>3.6630991746964865</v>
      </c>
      <c r="E36" s="101">
        <v>10</v>
      </c>
      <c r="F36" s="25"/>
      <c r="G36" s="23"/>
    </row>
    <row r="37" spans="1:7" ht="15.75" customHeight="1" x14ac:dyDescent="0.15">
      <c r="A37" s="22">
        <v>10</v>
      </c>
      <c r="B37" s="92" t="s">
        <v>35</v>
      </c>
      <c r="C37" s="102">
        <v>7694</v>
      </c>
      <c r="D37" s="105">
        <f>C37/C41*100</f>
        <v>3.0396769898743279</v>
      </c>
      <c r="E37" s="101">
        <v>9</v>
      </c>
      <c r="F37" s="25"/>
      <c r="G37" s="23"/>
    </row>
    <row r="38" spans="1:7" ht="15.75" customHeight="1" x14ac:dyDescent="0.15">
      <c r="A38" s="14"/>
      <c r="B38" s="85"/>
      <c r="C38" s="17"/>
      <c r="D38" s="106"/>
      <c r="E38" s="18"/>
    </row>
    <row r="39" spans="1:7" ht="15.75" customHeight="1" x14ac:dyDescent="0.15">
      <c r="A39" s="14"/>
      <c r="B39" s="15" t="s">
        <v>15</v>
      </c>
      <c r="C39" s="103">
        <f>SUM(C28:C37)</f>
        <v>152917</v>
      </c>
      <c r="D39" s="107">
        <f>C39/C41*100</f>
        <v>60.413086334885968</v>
      </c>
      <c r="E39" s="18"/>
      <c r="F39" s="84"/>
    </row>
    <row r="40" spans="1:7" ht="15.75" customHeight="1" x14ac:dyDescent="0.15">
      <c r="A40" s="14"/>
      <c r="B40" s="86"/>
      <c r="C40" s="103"/>
      <c r="D40" s="108"/>
      <c r="E40" s="18"/>
    </row>
    <row r="41" spans="1:7" ht="15.75" customHeight="1" x14ac:dyDescent="0.15">
      <c r="A41" s="14"/>
      <c r="B41" s="15" t="s">
        <v>46</v>
      </c>
      <c r="C41" s="103">
        <v>253119</v>
      </c>
      <c r="D41" s="107">
        <f>C41/C41*100</f>
        <v>100</v>
      </c>
      <c r="E41" s="18"/>
    </row>
    <row r="42" spans="1:7" ht="15.75" customHeight="1" x14ac:dyDescent="0.15">
      <c r="A42" s="19"/>
      <c r="B42" s="26"/>
      <c r="C42" s="27"/>
      <c r="D42" s="20"/>
      <c r="E42" s="19"/>
    </row>
    <row r="43" spans="1:7" x14ac:dyDescent="0.15">
      <c r="D43" s="16"/>
    </row>
  </sheetData>
  <mergeCells count="2">
    <mergeCell ref="A1:E1"/>
    <mergeCell ref="A24:E24"/>
  </mergeCells>
  <phoneticPr fontId="3"/>
  <pageMargins left="0.98425196850393704" right="0.78740157480314965" top="0.98425196850393704" bottom="0.9842519685039370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10C1-D850-48D5-9D96-6116AD0B1730}">
  <dimension ref="A1:G49"/>
  <sheetViews>
    <sheetView workbookViewId="0">
      <selection sqref="A1:F1"/>
    </sheetView>
  </sheetViews>
  <sheetFormatPr defaultColWidth="9" defaultRowHeight="13.5" x14ac:dyDescent="0.15"/>
  <cols>
    <col min="1" max="1" width="4.625" customWidth="1"/>
    <col min="2" max="2" width="18.625" customWidth="1"/>
    <col min="3" max="3" width="15.25" customWidth="1"/>
    <col min="4" max="4" width="13.625" customWidth="1"/>
    <col min="5" max="5" width="8.5" customWidth="1"/>
    <col min="6" max="6" width="12.375" customWidth="1"/>
    <col min="257" max="257" width="4.625" customWidth="1"/>
    <col min="258" max="258" width="18.625" customWidth="1"/>
    <col min="259" max="260" width="13.625" customWidth="1"/>
    <col min="261" max="261" width="8.5" customWidth="1"/>
    <col min="262" max="262" width="12.375" customWidth="1"/>
    <col min="513" max="513" width="4.625" customWidth="1"/>
    <col min="514" max="514" width="18.625" customWidth="1"/>
    <col min="515" max="516" width="13.625" customWidth="1"/>
    <col min="517" max="517" width="8.5" customWidth="1"/>
    <col min="518" max="518" width="12.375" customWidth="1"/>
    <col min="769" max="769" width="4.625" customWidth="1"/>
    <col min="770" max="770" width="18.625" customWidth="1"/>
    <col min="771" max="772" width="13.625" customWidth="1"/>
    <col min="773" max="773" width="8.5" customWidth="1"/>
    <col min="774" max="774" width="12.375" customWidth="1"/>
    <col min="1025" max="1025" width="4.625" customWidth="1"/>
    <col min="1026" max="1026" width="18.625" customWidth="1"/>
    <col min="1027" max="1028" width="13.625" customWidth="1"/>
    <col min="1029" max="1029" width="8.5" customWidth="1"/>
    <col min="1030" max="1030" width="12.375" customWidth="1"/>
    <col min="1281" max="1281" width="4.625" customWidth="1"/>
    <col min="1282" max="1282" width="18.625" customWidth="1"/>
    <col min="1283" max="1284" width="13.625" customWidth="1"/>
    <col min="1285" max="1285" width="8.5" customWidth="1"/>
    <col min="1286" max="1286" width="12.375" customWidth="1"/>
    <col min="1537" max="1537" width="4.625" customWidth="1"/>
    <col min="1538" max="1538" width="18.625" customWidth="1"/>
    <col min="1539" max="1540" width="13.625" customWidth="1"/>
    <col min="1541" max="1541" width="8.5" customWidth="1"/>
    <col min="1542" max="1542" width="12.375" customWidth="1"/>
    <col min="1793" max="1793" width="4.625" customWidth="1"/>
    <col min="1794" max="1794" width="18.625" customWidth="1"/>
    <col min="1795" max="1796" width="13.625" customWidth="1"/>
    <col min="1797" max="1797" width="8.5" customWidth="1"/>
    <col min="1798" max="1798" width="12.375" customWidth="1"/>
    <col min="2049" max="2049" width="4.625" customWidth="1"/>
    <col min="2050" max="2050" width="18.625" customWidth="1"/>
    <col min="2051" max="2052" width="13.625" customWidth="1"/>
    <col min="2053" max="2053" width="8.5" customWidth="1"/>
    <col min="2054" max="2054" width="12.375" customWidth="1"/>
    <col min="2305" max="2305" width="4.625" customWidth="1"/>
    <col min="2306" max="2306" width="18.625" customWidth="1"/>
    <col min="2307" max="2308" width="13.625" customWidth="1"/>
    <col min="2309" max="2309" width="8.5" customWidth="1"/>
    <col min="2310" max="2310" width="12.375" customWidth="1"/>
    <col min="2561" max="2561" width="4.625" customWidth="1"/>
    <col min="2562" max="2562" width="18.625" customWidth="1"/>
    <col min="2563" max="2564" width="13.625" customWidth="1"/>
    <col min="2565" max="2565" width="8.5" customWidth="1"/>
    <col min="2566" max="2566" width="12.375" customWidth="1"/>
    <col min="2817" max="2817" width="4.625" customWidth="1"/>
    <col min="2818" max="2818" width="18.625" customWidth="1"/>
    <col min="2819" max="2820" width="13.625" customWidth="1"/>
    <col min="2821" max="2821" width="8.5" customWidth="1"/>
    <col min="2822" max="2822" width="12.375" customWidth="1"/>
    <col min="3073" max="3073" width="4.625" customWidth="1"/>
    <col min="3074" max="3074" width="18.625" customWidth="1"/>
    <col min="3075" max="3076" width="13.625" customWidth="1"/>
    <col min="3077" max="3077" width="8.5" customWidth="1"/>
    <col min="3078" max="3078" width="12.375" customWidth="1"/>
    <col min="3329" max="3329" width="4.625" customWidth="1"/>
    <col min="3330" max="3330" width="18.625" customWidth="1"/>
    <col min="3331" max="3332" width="13.625" customWidth="1"/>
    <col min="3333" max="3333" width="8.5" customWidth="1"/>
    <col min="3334" max="3334" width="12.375" customWidth="1"/>
    <col min="3585" max="3585" width="4.625" customWidth="1"/>
    <col min="3586" max="3586" width="18.625" customWidth="1"/>
    <col min="3587" max="3588" width="13.625" customWidth="1"/>
    <col min="3589" max="3589" width="8.5" customWidth="1"/>
    <col min="3590" max="3590" width="12.375" customWidth="1"/>
    <col min="3841" max="3841" width="4.625" customWidth="1"/>
    <col min="3842" max="3842" width="18.625" customWidth="1"/>
    <col min="3843" max="3844" width="13.625" customWidth="1"/>
    <col min="3845" max="3845" width="8.5" customWidth="1"/>
    <col min="3846" max="3846" width="12.375" customWidth="1"/>
    <col min="4097" max="4097" width="4.625" customWidth="1"/>
    <col min="4098" max="4098" width="18.625" customWidth="1"/>
    <col min="4099" max="4100" width="13.625" customWidth="1"/>
    <col min="4101" max="4101" width="8.5" customWidth="1"/>
    <col min="4102" max="4102" width="12.375" customWidth="1"/>
    <col min="4353" max="4353" width="4.625" customWidth="1"/>
    <col min="4354" max="4354" width="18.625" customWidth="1"/>
    <col min="4355" max="4356" width="13.625" customWidth="1"/>
    <col min="4357" max="4357" width="8.5" customWidth="1"/>
    <col min="4358" max="4358" width="12.375" customWidth="1"/>
    <col min="4609" max="4609" width="4.625" customWidth="1"/>
    <col min="4610" max="4610" width="18.625" customWidth="1"/>
    <col min="4611" max="4612" width="13.625" customWidth="1"/>
    <col min="4613" max="4613" width="8.5" customWidth="1"/>
    <col min="4614" max="4614" width="12.375" customWidth="1"/>
    <col min="4865" max="4865" width="4.625" customWidth="1"/>
    <col min="4866" max="4866" width="18.625" customWidth="1"/>
    <col min="4867" max="4868" width="13.625" customWidth="1"/>
    <col min="4869" max="4869" width="8.5" customWidth="1"/>
    <col min="4870" max="4870" width="12.375" customWidth="1"/>
    <col min="5121" max="5121" width="4.625" customWidth="1"/>
    <col min="5122" max="5122" width="18.625" customWidth="1"/>
    <col min="5123" max="5124" width="13.625" customWidth="1"/>
    <col min="5125" max="5125" width="8.5" customWidth="1"/>
    <col min="5126" max="5126" width="12.375" customWidth="1"/>
    <col min="5377" max="5377" width="4.625" customWidth="1"/>
    <col min="5378" max="5378" width="18.625" customWidth="1"/>
    <col min="5379" max="5380" width="13.625" customWidth="1"/>
    <col min="5381" max="5381" width="8.5" customWidth="1"/>
    <col min="5382" max="5382" width="12.375" customWidth="1"/>
    <col min="5633" max="5633" width="4.625" customWidth="1"/>
    <col min="5634" max="5634" width="18.625" customWidth="1"/>
    <col min="5635" max="5636" width="13.625" customWidth="1"/>
    <col min="5637" max="5637" width="8.5" customWidth="1"/>
    <col min="5638" max="5638" width="12.375" customWidth="1"/>
    <col min="5889" max="5889" width="4.625" customWidth="1"/>
    <col min="5890" max="5890" width="18.625" customWidth="1"/>
    <col min="5891" max="5892" width="13.625" customWidth="1"/>
    <col min="5893" max="5893" width="8.5" customWidth="1"/>
    <col min="5894" max="5894" width="12.375" customWidth="1"/>
    <col min="6145" max="6145" width="4.625" customWidth="1"/>
    <col min="6146" max="6146" width="18.625" customWidth="1"/>
    <col min="6147" max="6148" width="13.625" customWidth="1"/>
    <col min="6149" max="6149" width="8.5" customWidth="1"/>
    <col min="6150" max="6150" width="12.375" customWidth="1"/>
    <col min="6401" max="6401" width="4.625" customWidth="1"/>
    <col min="6402" max="6402" width="18.625" customWidth="1"/>
    <col min="6403" max="6404" width="13.625" customWidth="1"/>
    <col min="6405" max="6405" width="8.5" customWidth="1"/>
    <col min="6406" max="6406" width="12.375" customWidth="1"/>
    <col min="6657" max="6657" width="4.625" customWidth="1"/>
    <col min="6658" max="6658" width="18.625" customWidth="1"/>
    <col min="6659" max="6660" width="13.625" customWidth="1"/>
    <col min="6661" max="6661" width="8.5" customWidth="1"/>
    <col min="6662" max="6662" width="12.375" customWidth="1"/>
    <col min="6913" max="6913" width="4.625" customWidth="1"/>
    <col min="6914" max="6914" width="18.625" customWidth="1"/>
    <col min="6915" max="6916" width="13.625" customWidth="1"/>
    <col min="6917" max="6917" width="8.5" customWidth="1"/>
    <col min="6918" max="6918" width="12.375" customWidth="1"/>
    <col min="7169" max="7169" width="4.625" customWidth="1"/>
    <col min="7170" max="7170" width="18.625" customWidth="1"/>
    <col min="7171" max="7172" width="13.625" customWidth="1"/>
    <col min="7173" max="7173" width="8.5" customWidth="1"/>
    <col min="7174" max="7174" width="12.375" customWidth="1"/>
    <col min="7425" max="7425" width="4.625" customWidth="1"/>
    <col min="7426" max="7426" width="18.625" customWidth="1"/>
    <col min="7427" max="7428" width="13.625" customWidth="1"/>
    <col min="7429" max="7429" width="8.5" customWidth="1"/>
    <col min="7430" max="7430" width="12.375" customWidth="1"/>
    <col min="7681" max="7681" width="4.625" customWidth="1"/>
    <col min="7682" max="7682" width="18.625" customWidth="1"/>
    <col min="7683" max="7684" width="13.625" customWidth="1"/>
    <col min="7685" max="7685" width="8.5" customWidth="1"/>
    <col min="7686" max="7686" width="12.375" customWidth="1"/>
    <col min="7937" max="7937" width="4.625" customWidth="1"/>
    <col min="7938" max="7938" width="18.625" customWidth="1"/>
    <col min="7939" max="7940" width="13.625" customWidth="1"/>
    <col min="7941" max="7941" width="8.5" customWidth="1"/>
    <col min="7942" max="7942" width="12.375" customWidth="1"/>
    <col min="8193" max="8193" width="4.625" customWidth="1"/>
    <col min="8194" max="8194" width="18.625" customWidth="1"/>
    <col min="8195" max="8196" width="13.625" customWidth="1"/>
    <col min="8197" max="8197" width="8.5" customWidth="1"/>
    <col min="8198" max="8198" width="12.375" customWidth="1"/>
    <col min="8449" max="8449" width="4.625" customWidth="1"/>
    <col min="8450" max="8450" width="18.625" customWidth="1"/>
    <col min="8451" max="8452" width="13.625" customWidth="1"/>
    <col min="8453" max="8453" width="8.5" customWidth="1"/>
    <col min="8454" max="8454" width="12.375" customWidth="1"/>
    <col min="8705" max="8705" width="4.625" customWidth="1"/>
    <col min="8706" max="8706" width="18.625" customWidth="1"/>
    <col min="8707" max="8708" width="13.625" customWidth="1"/>
    <col min="8709" max="8709" width="8.5" customWidth="1"/>
    <col min="8710" max="8710" width="12.375" customWidth="1"/>
    <col min="8961" max="8961" width="4.625" customWidth="1"/>
    <col min="8962" max="8962" width="18.625" customWidth="1"/>
    <col min="8963" max="8964" width="13.625" customWidth="1"/>
    <col min="8965" max="8965" width="8.5" customWidth="1"/>
    <col min="8966" max="8966" width="12.375" customWidth="1"/>
    <col min="9217" max="9217" width="4.625" customWidth="1"/>
    <col min="9218" max="9218" width="18.625" customWidth="1"/>
    <col min="9219" max="9220" width="13.625" customWidth="1"/>
    <col min="9221" max="9221" width="8.5" customWidth="1"/>
    <col min="9222" max="9222" width="12.375" customWidth="1"/>
    <col min="9473" max="9473" width="4.625" customWidth="1"/>
    <col min="9474" max="9474" width="18.625" customWidth="1"/>
    <col min="9475" max="9476" width="13.625" customWidth="1"/>
    <col min="9477" max="9477" width="8.5" customWidth="1"/>
    <col min="9478" max="9478" width="12.375" customWidth="1"/>
    <col min="9729" max="9729" width="4.625" customWidth="1"/>
    <col min="9730" max="9730" width="18.625" customWidth="1"/>
    <col min="9731" max="9732" width="13.625" customWidth="1"/>
    <col min="9733" max="9733" width="8.5" customWidth="1"/>
    <col min="9734" max="9734" width="12.375" customWidth="1"/>
    <col min="9985" max="9985" width="4.625" customWidth="1"/>
    <col min="9986" max="9986" width="18.625" customWidth="1"/>
    <col min="9987" max="9988" width="13.625" customWidth="1"/>
    <col min="9989" max="9989" width="8.5" customWidth="1"/>
    <col min="9990" max="9990" width="12.375" customWidth="1"/>
    <col min="10241" max="10241" width="4.625" customWidth="1"/>
    <col min="10242" max="10242" width="18.625" customWidth="1"/>
    <col min="10243" max="10244" width="13.625" customWidth="1"/>
    <col min="10245" max="10245" width="8.5" customWidth="1"/>
    <col min="10246" max="10246" width="12.375" customWidth="1"/>
    <col min="10497" max="10497" width="4.625" customWidth="1"/>
    <col min="10498" max="10498" width="18.625" customWidth="1"/>
    <col min="10499" max="10500" width="13.625" customWidth="1"/>
    <col min="10501" max="10501" width="8.5" customWidth="1"/>
    <col min="10502" max="10502" width="12.375" customWidth="1"/>
    <col min="10753" max="10753" width="4.625" customWidth="1"/>
    <col min="10754" max="10754" width="18.625" customWidth="1"/>
    <col min="10755" max="10756" width="13.625" customWidth="1"/>
    <col min="10757" max="10757" width="8.5" customWidth="1"/>
    <col min="10758" max="10758" width="12.375" customWidth="1"/>
    <col min="11009" max="11009" width="4.625" customWidth="1"/>
    <col min="11010" max="11010" width="18.625" customWidth="1"/>
    <col min="11011" max="11012" width="13.625" customWidth="1"/>
    <col min="11013" max="11013" width="8.5" customWidth="1"/>
    <col min="11014" max="11014" width="12.375" customWidth="1"/>
    <col min="11265" max="11265" width="4.625" customWidth="1"/>
    <col min="11266" max="11266" width="18.625" customWidth="1"/>
    <col min="11267" max="11268" width="13.625" customWidth="1"/>
    <col min="11269" max="11269" width="8.5" customWidth="1"/>
    <col min="11270" max="11270" width="12.375" customWidth="1"/>
    <col min="11521" max="11521" width="4.625" customWidth="1"/>
    <col min="11522" max="11522" width="18.625" customWidth="1"/>
    <col min="11523" max="11524" width="13.625" customWidth="1"/>
    <col min="11525" max="11525" width="8.5" customWidth="1"/>
    <col min="11526" max="11526" width="12.375" customWidth="1"/>
    <col min="11777" max="11777" width="4.625" customWidth="1"/>
    <col min="11778" max="11778" width="18.625" customWidth="1"/>
    <col min="11779" max="11780" width="13.625" customWidth="1"/>
    <col min="11781" max="11781" width="8.5" customWidth="1"/>
    <col min="11782" max="11782" width="12.375" customWidth="1"/>
    <col min="12033" max="12033" width="4.625" customWidth="1"/>
    <col min="12034" max="12034" width="18.625" customWidth="1"/>
    <col min="12035" max="12036" width="13.625" customWidth="1"/>
    <col min="12037" max="12037" width="8.5" customWidth="1"/>
    <col min="12038" max="12038" width="12.375" customWidth="1"/>
    <col min="12289" max="12289" width="4.625" customWidth="1"/>
    <col min="12290" max="12290" width="18.625" customWidth="1"/>
    <col min="12291" max="12292" width="13.625" customWidth="1"/>
    <col min="12293" max="12293" width="8.5" customWidth="1"/>
    <col min="12294" max="12294" width="12.375" customWidth="1"/>
    <col min="12545" max="12545" width="4.625" customWidth="1"/>
    <col min="12546" max="12546" width="18.625" customWidth="1"/>
    <col min="12547" max="12548" width="13.625" customWidth="1"/>
    <col min="12549" max="12549" width="8.5" customWidth="1"/>
    <col min="12550" max="12550" width="12.375" customWidth="1"/>
    <col min="12801" max="12801" width="4.625" customWidth="1"/>
    <col min="12802" max="12802" width="18.625" customWidth="1"/>
    <col min="12803" max="12804" width="13.625" customWidth="1"/>
    <col min="12805" max="12805" width="8.5" customWidth="1"/>
    <col min="12806" max="12806" width="12.375" customWidth="1"/>
    <col min="13057" max="13057" width="4.625" customWidth="1"/>
    <col min="13058" max="13058" width="18.625" customWidth="1"/>
    <col min="13059" max="13060" width="13.625" customWidth="1"/>
    <col min="13061" max="13061" width="8.5" customWidth="1"/>
    <col min="13062" max="13062" width="12.375" customWidth="1"/>
    <col min="13313" max="13313" width="4.625" customWidth="1"/>
    <col min="13314" max="13314" width="18.625" customWidth="1"/>
    <col min="13315" max="13316" width="13.625" customWidth="1"/>
    <col min="13317" max="13317" width="8.5" customWidth="1"/>
    <col min="13318" max="13318" width="12.375" customWidth="1"/>
    <col min="13569" max="13569" width="4.625" customWidth="1"/>
    <col min="13570" max="13570" width="18.625" customWidth="1"/>
    <col min="13571" max="13572" width="13.625" customWidth="1"/>
    <col min="13573" max="13573" width="8.5" customWidth="1"/>
    <col min="13574" max="13574" width="12.375" customWidth="1"/>
    <col min="13825" max="13825" width="4.625" customWidth="1"/>
    <col min="13826" max="13826" width="18.625" customWidth="1"/>
    <col min="13827" max="13828" width="13.625" customWidth="1"/>
    <col min="13829" max="13829" width="8.5" customWidth="1"/>
    <col min="13830" max="13830" width="12.375" customWidth="1"/>
    <col min="14081" max="14081" width="4.625" customWidth="1"/>
    <col min="14082" max="14082" width="18.625" customWidth="1"/>
    <col min="14083" max="14084" width="13.625" customWidth="1"/>
    <col min="14085" max="14085" width="8.5" customWidth="1"/>
    <col min="14086" max="14086" width="12.375" customWidth="1"/>
    <col min="14337" max="14337" width="4.625" customWidth="1"/>
    <col min="14338" max="14338" width="18.625" customWidth="1"/>
    <col min="14339" max="14340" width="13.625" customWidth="1"/>
    <col min="14341" max="14341" width="8.5" customWidth="1"/>
    <col min="14342" max="14342" width="12.375" customWidth="1"/>
    <col min="14593" max="14593" width="4.625" customWidth="1"/>
    <col min="14594" max="14594" width="18.625" customWidth="1"/>
    <col min="14595" max="14596" width="13.625" customWidth="1"/>
    <col min="14597" max="14597" width="8.5" customWidth="1"/>
    <col min="14598" max="14598" width="12.375" customWidth="1"/>
    <col min="14849" max="14849" width="4.625" customWidth="1"/>
    <col min="14850" max="14850" width="18.625" customWidth="1"/>
    <col min="14851" max="14852" width="13.625" customWidth="1"/>
    <col min="14853" max="14853" width="8.5" customWidth="1"/>
    <col min="14854" max="14854" width="12.375" customWidth="1"/>
    <col min="15105" max="15105" width="4.625" customWidth="1"/>
    <col min="15106" max="15106" width="18.625" customWidth="1"/>
    <col min="15107" max="15108" width="13.625" customWidth="1"/>
    <col min="15109" max="15109" width="8.5" customWidth="1"/>
    <col min="15110" max="15110" width="12.375" customWidth="1"/>
    <col min="15361" max="15361" width="4.625" customWidth="1"/>
    <col min="15362" max="15362" width="18.625" customWidth="1"/>
    <col min="15363" max="15364" width="13.625" customWidth="1"/>
    <col min="15365" max="15365" width="8.5" customWidth="1"/>
    <col min="15366" max="15366" width="12.375" customWidth="1"/>
    <col min="15617" max="15617" width="4.625" customWidth="1"/>
    <col min="15618" max="15618" width="18.625" customWidth="1"/>
    <col min="15619" max="15620" width="13.625" customWidth="1"/>
    <col min="15621" max="15621" width="8.5" customWidth="1"/>
    <col min="15622" max="15622" width="12.375" customWidth="1"/>
    <col min="15873" max="15873" width="4.625" customWidth="1"/>
    <col min="15874" max="15874" width="18.625" customWidth="1"/>
    <col min="15875" max="15876" width="13.625" customWidth="1"/>
    <col min="15877" max="15877" width="8.5" customWidth="1"/>
    <col min="15878" max="15878" width="12.375" customWidth="1"/>
    <col min="16129" max="16129" width="4.625" customWidth="1"/>
    <col min="16130" max="16130" width="18.625" customWidth="1"/>
    <col min="16131" max="16132" width="13.625" customWidth="1"/>
    <col min="16133" max="16133" width="8.5" customWidth="1"/>
    <col min="16134" max="16134" width="12.375" customWidth="1"/>
  </cols>
  <sheetData>
    <row r="1" spans="1:6" x14ac:dyDescent="0.15">
      <c r="A1" s="139" t="s">
        <v>16</v>
      </c>
      <c r="B1" s="139"/>
      <c r="C1" s="139"/>
      <c r="D1" s="139"/>
      <c r="E1" s="139"/>
      <c r="F1" s="139"/>
    </row>
    <row r="3" spans="1:6" ht="26.25" customHeight="1" x14ac:dyDescent="0.15">
      <c r="A3" s="28" t="s">
        <v>1</v>
      </c>
      <c r="B3" s="29" t="s">
        <v>17</v>
      </c>
      <c r="C3" s="111" t="s">
        <v>56</v>
      </c>
      <c r="D3" s="111" t="s">
        <v>57</v>
      </c>
      <c r="E3" s="28" t="s">
        <v>18</v>
      </c>
      <c r="F3" s="28" t="s">
        <v>19</v>
      </c>
    </row>
    <row r="4" spans="1:6" x14ac:dyDescent="0.15">
      <c r="A4" s="30"/>
      <c r="B4" s="31"/>
      <c r="C4" s="95"/>
      <c r="D4" s="96"/>
      <c r="E4" s="33"/>
      <c r="F4" s="34"/>
    </row>
    <row r="5" spans="1:6" x14ac:dyDescent="0.15">
      <c r="A5" s="35">
        <v>1</v>
      </c>
      <c r="B5" s="36" t="s">
        <v>47</v>
      </c>
      <c r="C5" s="132">
        <v>144</v>
      </c>
      <c r="D5" s="103">
        <v>4360</v>
      </c>
      <c r="E5" s="103">
        <f>D5-C5</f>
        <v>4216</v>
      </c>
      <c r="F5" s="113">
        <f>D5/C5*100</f>
        <v>3027.7777777777778</v>
      </c>
    </row>
    <row r="6" spans="1:6" x14ac:dyDescent="0.15">
      <c r="A6" s="35"/>
      <c r="B6" s="18"/>
      <c r="C6" s="37"/>
      <c r="D6" s="17"/>
      <c r="E6" s="17"/>
      <c r="F6" s="38"/>
    </row>
    <row r="7" spans="1:6" x14ac:dyDescent="0.15">
      <c r="A7" s="35">
        <v>2</v>
      </c>
      <c r="B7" s="36" t="s">
        <v>70</v>
      </c>
      <c r="C7" s="133">
        <v>314</v>
      </c>
      <c r="D7" s="103">
        <v>555</v>
      </c>
      <c r="E7" s="103">
        <f>D7-C7</f>
        <v>241</v>
      </c>
      <c r="F7" s="113">
        <f>D7/C7*100</f>
        <v>176.75159235668789</v>
      </c>
    </row>
    <row r="8" spans="1:6" x14ac:dyDescent="0.15">
      <c r="A8" s="35"/>
      <c r="B8" s="18"/>
      <c r="C8" s="17"/>
      <c r="D8" s="39"/>
      <c r="E8" s="17"/>
      <c r="F8" s="38"/>
    </row>
    <row r="9" spans="1:6" ht="13.5" customHeight="1" x14ac:dyDescent="0.15">
      <c r="A9" s="35">
        <v>3</v>
      </c>
      <c r="B9" s="36" t="s">
        <v>71</v>
      </c>
      <c r="C9" s="134">
        <v>400</v>
      </c>
      <c r="D9" s="132">
        <v>606</v>
      </c>
      <c r="E9" s="103">
        <f>D9-C9</f>
        <v>206</v>
      </c>
      <c r="F9" s="113">
        <f>D9/C9*100</f>
        <v>151.5</v>
      </c>
    </row>
    <row r="10" spans="1:6" ht="13.5" customHeight="1" x14ac:dyDescent="0.15">
      <c r="A10" s="40"/>
      <c r="B10" s="41"/>
      <c r="C10" s="42"/>
      <c r="D10" s="43"/>
      <c r="E10" s="42"/>
      <c r="F10" s="44"/>
    </row>
    <row r="11" spans="1:6" ht="13.5" customHeight="1" x14ac:dyDescent="0.15">
      <c r="A11" s="83"/>
      <c r="B11" s="83"/>
      <c r="C11" s="83"/>
      <c r="D11" s="83"/>
      <c r="E11" s="83"/>
      <c r="F11" s="83"/>
    </row>
    <row r="13" spans="1:6" x14ac:dyDescent="0.15">
      <c r="A13" s="139" t="s">
        <v>20</v>
      </c>
      <c r="B13" s="139"/>
      <c r="C13" s="139"/>
      <c r="D13" s="139"/>
      <c r="E13" s="139"/>
      <c r="F13" s="139"/>
    </row>
    <row r="15" spans="1:6" ht="24" x14ac:dyDescent="0.15">
      <c r="A15" s="28" t="s">
        <v>1</v>
      </c>
      <c r="B15" s="29" t="s">
        <v>17</v>
      </c>
      <c r="C15" s="111" t="s">
        <v>56</v>
      </c>
      <c r="D15" s="111" t="s">
        <v>57</v>
      </c>
      <c r="E15" s="28" t="s">
        <v>18</v>
      </c>
      <c r="F15" s="28" t="s">
        <v>19</v>
      </c>
    </row>
    <row r="16" spans="1:6" x14ac:dyDescent="0.15">
      <c r="A16" s="35"/>
      <c r="B16" s="45"/>
      <c r="C16" s="16"/>
      <c r="D16" s="46"/>
      <c r="E16" s="47"/>
      <c r="F16" s="48"/>
    </row>
    <row r="17" spans="1:6" ht="12.75" customHeight="1" x14ac:dyDescent="0.15">
      <c r="A17" s="35">
        <v>1</v>
      </c>
      <c r="B17" s="36" t="s">
        <v>50</v>
      </c>
      <c r="C17" s="135">
        <v>2624</v>
      </c>
      <c r="D17" s="116">
        <v>2280</v>
      </c>
      <c r="E17" s="136">
        <f>D17-C17</f>
        <v>-344</v>
      </c>
      <c r="F17" s="137">
        <f>D17/C17*100</f>
        <v>86.890243902439025</v>
      </c>
    </row>
    <row r="18" spans="1:6" x14ac:dyDescent="0.15">
      <c r="A18" s="35"/>
      <c r="B18" s="18"/>
      <c r="C18" s="49"/>
      <c r="D18" s="50"/>
      <c r="E18" s="51"/>
      <c r="F18" s="52"/>
    </row>
    <row r="19" spans="1:6" x14ac:dyDescent="0.15">
      <c r="A19" s="35">
        <v>2</v>
      </c>
      <c r="B19" s="36" t="s">
        <v>72</v>
      </c>
      <c r="C19" s="51"/>
      <c r="D19" s="97"/>
      <c r="E19" s="51"/>
      <c r="F19" s="52"/>
    </row>
    <row r="20" spans="1:6" x14ac:dyDescent="0.15">
      <c r="A20" s="35"/>
      <c r="B20" s="53"/>
      <c r="C20" s="49"/>
      <c r="D20" s="50"/>
      <c r="E20" s="51"/>
      <c r="F20" s="52"/>
    </row>
    <row r="21" spans="1:6" ht="13.5" customHeight="1" x14ac:dyDescent="0.15">
      <c r="A21" s="35">
        <v>3</v>
      </c>
      <c r="B21" s="36" t="s">
        <v>72</v>
      </c>
      <c r="C21" s="51"/>
      <c r="D21" s="97"/>
      <c r="E21" s="51"/>
      <c r="F21" s="52"/>
    </row>
    <row r="22" spans="1:6" x14ac:dyDescent="0.15">
      <c r="A22" s="54"/>
      <c r="B22" s="55"/>
      <c r="C22" s="56"/>
      <c r="D22" s="57"/>
      <c r="E22" s="58"/>
      <c r="F22" s="59"/>
    </row>
    <row r="25" spans="1:6" x14ac:dyDescent="0.15">
      <c r="A25" s="139" t="s">
        <v>21</v>
      </c>
      <c r="B25" s="139"/>
      <c r="C25" s="139"/>
      <c r="D25" s="139"/>
      <c r="E25" s="139"/>
      <c r="F25" s="139"/>
    </row>
    <row r="27" spans="1:6" ht="24" x14ac:dyDescent="0.15">
      <c r="A27" s="28" t="s">
        <v>1</v>
      </c>
      <c r="B27" s="29" t="s">
        <v>17</v>
      </c>
      <c r="C27" s="111" t="s">
        <v>56</v>
      </c>
      <c r="D27" s="111" t="s">
        <v>57</v>
      </c>
      <c r="E27" s="111" t="s">
        <v>18</v>
      </c>
      <c r="F27" s="111" t="s">
        <v>19</v>
      </c>
    </row>
    <row r="28" spans="1:6" x14ac:dyDescent="0.15">
      <c r="A28" s="60"/>
      <c r="B28" s="60"/>
      <c r="C28" s="30"/>
      <c r="D28" s="32"/>
      <c r="E28" s="61"/>
      <c r="F28" s="61"/>
    </row>
    <row r="29" spans="1:6" ht="13.5" customHeight="1" x14ac:dyDescent="0.15">
      <c r="A29" s="35">
        <v>1</v>
      </c>
      <c r="B29" s="93" t="s">
        <v>55</v>
      </c>
      <c r="C29" s="110">
        <v>943</v>
      </c>
      <c r="D29" s="109">
        <v>1440</v>
      </c>
      <c r="E29" s="112">
        <f>D29-C29</f>
        <v>497</v>
      </c>
      <c r="F29" s="113">
        <f>D29/C29*100</f>
        <v>152.70413573700955</v>
      </c>
    </row>
    <row r="30" spans="1:6" x14ac:dyDescent="0.15">
      <c r="A30" s="35"/>
      <c r="B30" s="18"/>
      <c r="C30" s="110"/>
      <c r="D30" s="109"/>
      <c r="E30" s="112"/>
      <c r="F30" s="114"/>
    </row>
    <row r="31" spans="1:6" ht="13.5" customHeight="1" x14ac:dyDescent="0.15">
      <c r="A31" s="35">
        <v>2</v>
      </c>
      <c r="B31" s="93" t="s">
        <v>54</v>
      </c>
      <c r="C31" s="110">
        <v>1106</v>
      </c>
      <c r="D31" s="109">
        <v>1560</v>
      </c>
      <c r="E31" s="112">
        <f>D31-C31</f>
        <v>454</v>
      </c>
      <c r="F31" s="113">
        <f>D31/C31*100</f>
        <v>141.04882459312839</v>
      </c>
    </row>
    <row r="32" spans="1:6" x14ac:dyDescent="0.15">
      <c r="A32" s="35"/>
      <c r="B32" s="64"/>
      <c r="C32" s="115"/>
      <c r="D32" s="116"/>
      <c r="E32" s="117"/>
      <c r="F32" s="114"/>
    </row>
    <row r="33" spans="1:6" ht="13.5" customHeight="1" x14ac:dyDescent="0.15">
      <c r="A33" s="35">
        <v>3</v>
      </c>
      <c r="B33" s="93" t="s">
        <v>65</v>
      </c>
      <c r="C33" s="110">
        <v>276</v>
      </c>
      <c r="D33" s="109">
        <v>384</v>
      </c>
      <c r="E33" s="112">
        <f>D33-C33</f>
        <v>108</v>
      </c>
      <c r="F33" s="113">
        <f>D33/C33*100</f>
        <v>139.13043478260869</v>
      </c>
    </row>
    <row r="34" spans="1:6" x14ac:dyDescent="0.15">
      <c r="A34" s="40"/>
      <c r="B34" s="67"/>
      <c r="C34" s="67"/>
      <c r="D34" s="68"/>
      <c r="E34" s="69"/>
      <c r="F34" s="44"/>
    </row>
    <row r="37" spans="1:6" x14ac:dyDescent="0.15">
      <c r="A37" s="139" t="s">
        <v>22</v>
      </c>
      <c r="B37" s="139"/>
      <c r="C37" s="139"/>
      <c r="D37" s="139"/>
      <c r="E37" s="139"/>
      <c r="F37" s="139"/>
    </row>
    <row r="39" spans="1:6" ht="24" x14ac:dyDescent="0.15">
      <c r="A39" s="70" t="s">
        <v>1</v>
      </c>
      <c r="B39" s="71" t="s">
        <v>17</v>
      </c>
      <c r="C39" s="111" t="s">
        <v>56</v>
      </c>
      <c r="D39" s="111" t="s">
        <v>57</v>
      </c>
      <c r="E39" s="70" t="s">
        <v>18</v>
      </c>
      <c r="F39" s="70" t="s">
        <v>19</v>
      </c>
    </row>
    <row r="40" spans="1:6" x14ac:dyDescent="0.15">
      <c r="A40" s="60"/>
      <c r="B40" s="60"/>
      <c r="C40" s="30"/>
      <c r="D40" s="32"/>
      <c r="E40" s="72"/>
      <c r="F40" s="61"/>
    </row>
    <row r="41" spans="1:6" ht="13.5" customHeight="1" x14ac:dyDescent="0.15">
      <c r="A41" s="35">
        <v>1</v>
      </c>
      <c r="B41" s="93" t="s">
        <v>66</v>
      </c>
      <c r="C41" s="110">
        <v>40</v>
      </c>
      <c r="D41" s="109">
        <v>27</v>
      </c>
      <c r="E41" s="112">
        <f>D41-C41</f>
        <v>-13</v>
      </c>
      <c r="F41" s="118">
        <f>D41/C41*100</f>
        <v>67.5</v>
      </c>
    </row>
    <row r="42" spans="1:6" x14ac:dyDescent="0.15">
      <c r="A42" s="35"/>
      <c r="B42" s="64"/>
      <c r="C42" s="62"/>
      <c r="D42" s="63"/>
      <c r="E42" s="66"/>
      <c r="F42" s="73"/>
    </row>
    <row r="43" spans="1:6" x14ac:dyDescent="0.15">
      <c r="A43" s="35">
        <v>2</v>
      </c>
      <c r="B43" s="93" t="s">
        <v>59</v>
      </c>
      <c r="C43" s="110">
        <v>1555</v>
      </c>
      <c r="D43" s="109">
        <v>1320</v>
      </c>
      <c r="E43" s="112">
        <f>D43-C43</f>
        <v>-235</v>
      </c>
      <c r="F43" s="118">
        <f>D43/C43*100</f>
        <v>84.887459807073952</v>
      </c>
    </row>
    <row r="44" spans="1:6" x14ac:dyDescent="0.15">
      <c r="A44" s="35"/>
      <c r="B44" s="13"/>
      <c r="C44" s="65"/>
      <c r="D44" s="50"/>
      <c r="E44" s="66"/>
      <c r="F44" s="73"/>
    </row>
    <row r="45" spans="1:6" x14ac:dyDescent="0.15">
      <c r="A45" s="35">
        <v>3</v>
      </c>
      <c r="B45" s="93" t="s">
        <v>58</v>
      </c>
      <c r="C45" s="109">
        <v>6397</v>
      </c>
      <c r="D45" s="116">
        <v>6184</v>
      </c>
      <c r="E45" s="112">
        <f>D45-C45</f>
        <v>-213</v>
      </c>
      <c r="F45" s="118">
        <f>D45/C45*100</f>
        <v>96.670314209785829</v>
      </c>
    </row>
    <row r="46" spans="1:6" x14ac:dyDescent="0.15">
      <c r="A46" s="40"/>
      <c r="B46" s="74"/>
      <c r="C46" s="74"/>
      <c r="D46" s="57"/>
      <c r="E46" s="75"/>
      <c r="F46" s="76"/>
    </row>
    <row r="47" spans="1:6" ht="13.5" customHeight="1" x14ac:dyDescent="0.15">
      <c r="A47" s="77"/>
      <c r="B47" s="77"/>
      <c r="C47" s="77"/>
      <c r="D47" s="77"/>
      <c r="E47" s="77"/>
      <c r="F47" s="77"/>
    </row>
    <row r="49" spans="7:7" ht="33" customHeight="1" x14ac:dyDescent="0.15">
      <c r="G49" s="77"/>
    </row>
  </sheetData>
  <mergeCells count="4">
    <mergeCell ref="A1:F1"/>
    <mergeCell ref="A13:F13"/>
    <mergeCell ref="A25:F25"/>
    <mergeCell ref="A37:F37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workbookViewId="0">
      <selection sqref="A1:F1"/>
    </sheetView>
  </sheetViews>
  <sheetFormatPr defaultColWidth="9" defaultRowHeight="13.5" x14ac:dyDescent="0.15"/>
  <cols>
    <col min="1" max="1" width="4.75" customWidth="1"/>
    <col min="2" max="2" width="25.875" customWidth="1"/>
    <col min="3" max="3" width="8.5" customWidth="1"/>
    <col min="4" max="4" width="17.5" customWidth="1"/>
    <col min="5" max="5" width="20.125" customWidth="1"/>
    <col min="6" max="6" width="10.375" customWidth="1"/>
    <col min="254" max="254" width="4.75" customWidth="1"/>
    <col min="255" max="255" width="23.125" customWidth="1"/>
    <col min="256" max="256" width="8.75" customWidth="1"/>
    <col min="257" max="257" width="18.75" customWidth="1"/>
    <col min="258" max="258" width="19.875" customWidth="1"/>
    <col min="510" max="510" width="4.75" customWidth="1"/>
    <col min="511" max="511" width="23.125" customWidth="1"/>
    <col min="512" max="512" width="8.75" customWidth="1"/>
    <col min="513" max="513" width="18.75" customWidth="1"/>
    <col min="514" max="514" width="19.875" customWidth="1"/>
    <col min="766" max="766" width="4.75" customWidth="1"/>
    <col min="767" max="767" width="23.125" customWidth="1"/>
    <col min="768" max="768" width="8.75" customWidth="1"/>
    <col min="769" max="769" width="18.75" customWidth="1"/>
    <col min="770" max="770" width="19.875" customWidth="1"/>
    <col min="1022" max="1022" width="4.75" customWidth="1"/>
    <col min="1023" max="1023" width="23.125" customWidth="1"/>
    <col min="1024" max="1024" width="8.75" customWidth="1"/>
    <col min="1025" max="1025" width="18.75" customWidth="1"/>
    <col min="1026" max="1026" width="19.875" customWidth="1"/>
    <col min="1278" max="1278" width="4.75" customWidth="1"/>
    <col min="1279" max="1279" width="23.125" customWidth="1"/>
    <col min="1280" max="1280" width="8.75" customWidth="1"/>
    <col min="1281" max="1281" width="18.75" customWidth="1"/>
    <col min="1282" max="1282" width="19.875" customWidth="1"/>
    <col min="1534" max="1534" width="4.75" customWidth="1"/>
    <col min="1535" max="1535" width="23.125" customWidth="1"/>
    <col min="1536" max="1536" width="8.75" customWidth="1"/>
    <col min="1537" max="1537" width="18.75" customWidth="1"/>
    <col min="1538" max="1538" width="19.875" customWidth="1"/>
    <col min="1790" max="1790" width="4.75" customWidth="1"/>
    <col min="1791" max="1791" width="23.125" customWidth="1"/>
    <col min="1792" max="1792" width="8.75" customWidth="1"/>
    <col min="1793" max="1793" width="18.75" customWidth="1"/>
    <col min="1794" max="1794" width="19.875" customWidth="1"/>
    <col min="2046" max="2046" width="4.75" customWidth="1"/>
    <col min="2047" max="2047" width="23.125" customWidth="1"/>
    <col min="2048" max="2048" width="8.75" customWidth="1"/>
    <col min="2049" max="2049" width="18.75" customWidth="1"/>
    <col min="2050" max="2050" width="19.875" customWidth="1"/>
    <col min="2302" max="2302" width="4.75" customWidth="1"/>
    <col min="2303" max="2303" width="23.125" customWidth="1"/>
    <col min="2304" max="2304" width="8.75" customWidth="1"/>
    <col min="2305" max="2305" width="18.75" customWidth="1"/>
    <col min="2306" max="2306" width="19.875" customWidth="1"/>
    <col min="2558" max="2558" width="4.75" customWidth="1"/>
    <col min="2559" max="2559" width="23.125" customWidth="1"/>
    <col min="2560" max="2560" width="8.75" customWidth="1"/>
    <col min="2561" max="2561" width="18.75" customWidth="1"/>
    <col min="2562" max="2562" width="19.875" customWidth="1"/>
    <col min="2814" max="2814" width="4.75" customWidth="1"/>
    <col min="2815" max="2815" width="23.125" customWidth="1"/>
    <col min="2816" max="2816" width="8.75" customWidth="1"/>
    <col min="2817" max="2817" width="18.75" customWidth="1"/>
    <col min="2818" max="2818" width="19.875" customWidth="1"/>
    <col min="3070" max="3070" width="4.75" customWidth="1"/>
    <col min="3071" max="3071" width="23.125" customWidth="1"/>
    <col min="3072" max="3072" width="8.75" customWidth="1"/>
    <col min="3073" max="3073" width="18.75" customWidth="1"/>
    <col min="3074" max="3074" width="19.875" customWidth="1"/>
    <col min="3326" max="3326" width="4.75" customWidth="1"/>
    <col min="3327" max="3327" width="23.125" customWidth="1"/>
    <col min="3328" max="3328" width="8.75" customWidth="1"/>
    <col min="3329" max="3329" width="18.75" customWidth="1"/>
    <col min="3330" max="3330" width="19.875" customWidth="1"/>
    <col min="3582" max="3582" width="4.75" customWidth="1"/>
    <col min="3583" max="3583" width="23.125" customWidth="1"/>
    <col min="3584" max="3584" width="8.75" customWidth="1"/>
    <col min="3585" max="3585" width="18.75" customWidth="1"/>
    <col min="3586" max="3586" width="19.875" customWidth="1"/>
    <col min="3838" max="3838" width="4.75" customWidth="1"/>
    <col min="3839" max="3839" width="23.125" customWidth="1"/>
    <col min="3840" max="3840" width="8.75" customWidth="1"/>
    <col min="3841" max="3841" width="18.75" customWidth="1"/>
    <col min="3842" max="3842" width="19.875" customWidth="1"/>
    <col min="4094" max="4094" width="4.75" customWidth="1"/>
    <col min="4095" max="4095" width="23.125" customWidth="1"/>
    <col min="4096" max="4096" width="8.75" customWidth="1"/>
    <col min="4097" max="4097" width="18.75" customWidth="1"/>
    <col min="4098" max="4098" width="19.875" customWidth="1"/>
    <col min="4350" max="4350" width="4.75" customWidth="1"/>
    <col min="4351" max="4351" width="23.125" customWidth="1"/>
    <col min="4352" max="4352" width="8.75" customWidth="1"/>
    <col min="4353" max="4353" width="18.75" customWidth="1"/>
    <col min="4354" max="4354" width="19.875" customWidth="1"/>
    <col min="4606" max="4606" width="4.75" customWidth="1"/>
    <col min="4607" max="4607" width="23.125" customWidth="1"/>
    <col min="4608" max="4608" width="8.75" customWidth="1"/>
    <col min="4609" max="4609" width="18.75" customWidth="1"/>
    <col min="4610" max="4610" width="19.875" customWidth="1"/>
    <col min="4862" max="4862" width="4.75" customWidth="1"/>
    <col min="4863" max="4863" width="23.125" customWidth="1"/>
    <col min="4864" max="4864" width="8.75" customWidth="1"/>
    <col min="4865" max="4865" width="18.75" customWidth="1"/>
    <col min="4866" max="4866" width="19.875" customWidth="1"/>
    <col min="5118" max="5118" width="4.75" customWidth="1"/>
    <col min="5119" max="5119" width="23.125" customWidth="1"/>
    <col min="5120" max="5120" width="8.75" customWidth="1"/>
    <col min="5121" max="5121" width="18.75" customWidth="1"/>
    <col min="5122" max="5122" width="19.875" customWidth="1"/>
    <col min="5374" max="5374" width="4.75" customWidth="1"/>
    <col min="5375" max="5375" width="23.125" customWidth="1"/>
    <col min="5376" max="5376" width="8.75" customWidth="1"/>
    <col min="5377" max="5377" width="18.75" customWidth="1"/>
    <col min="5378" max="5378" width="19.875" customWidth="1"/>
    <col min="5630" max="5630" width="4.75" customWidth="1"/>
    <col min="5631" max="5631" width="23.125" customWidth="1"/>
    <col min="5632" max="5632" width="8.75" customWidth="1"/>
    <col min="5633" max="5633" width="18.75" customWidth="1"/>
    <col min="5634" max="5634" width="19.875" customWidth="1"/>
    <col min="5886" max="5886" width="4.75" customWidth="1"/>
    <col min="5887" max="5887" width="23.125" customWidth="1"/>
    <col min="5888" max="5888" width="8.75" customWidth="1"/>
    <col min="5889" max="5889" width="18.75" customWidth="1"/>
    <col min="5890" max="5890" width="19.875" customWidth="1"/>
    <col min="6142" max="6142" width="4.75" customWidth="1"/>
    <col min="6143" max="6143" width="23.125" customWidth="1"/>
    <col min="6144" max="6144" width="8.75" customWidth="1"/>
    <col min="6145" max="6145" width="18.75" customWidth="1"/>
    <col min="6146" max="6146" width="19.875" customWidth="1"/>
    <col min="6398" max="6398" width="4.75" customWidth="1"/>
    <col min="6399" max="6399" width="23.125" customWidth="1"/>
    <col min="6400" max="6400" width="8.75" customWidth="1"/>
    <col min="6401" max="6401" width="18.75" customWidth="1"/>
    <col min="6402" max="6402" width="19.875" customWidth="1"/>
    <col min="6654" max="6654" width="4.75" customWidth="1"/>
    <col min="6655" max="6655" width="23.125" customWidth="1"/>
    <col min="6656" max="6656" width="8.75" customWidth="1"/>
    <col min="6657" max="6657" width="18.75" customWidth="1"/>
    <col min="6658" max="6658" width="19.875" customWidth="1"/>
    <col min="6910" max="6910" width="4.75" customWidth="1"/>
    <col min="6911" max="6911" width="23.125" customWidth="1"/>
    <col min="6912" max="6912" width="8.75" customWidth="1"/>
    <col min="6913" max="6913" width="18.75" customWidth="1"/>
    <col min="6914" max="6914" width="19.875" customWidth="1"/>
    <col min="7166" max="7166" width="4.75" customWidth="1"/>
    <col min="7167" max="7167" width="23.125" customWidth="1"/>
    <col min="7168" max="7168" width="8.75" customWidth="1"/>
    <col min="7169" max="7169" width="18.75" customWidth="1"/>
    <col min="7170" max="7170" width="19.875" customWidth="1"/>
    <col min="7422" max="7422" width="4.75" customWidth="1"/>
    <col min="7423" max="7423" width="23.125" customWidth="1"/>
    <col min="7424" max="7424" width="8.75" customWidth="1"/>
    <col min="7425" max="7425" width="18.75" customWidth="1"/>
    <col min="7426" max="7426" width="19.875" customWidth="1"/>
    <col min="7678" max="7678" width="4.75" customWidth="1"/>
    <col min="7679" max="7679" width="23.125" customWidth="1"/>
    <col min="7680" max="7680" width="8.75" customWidth="1"/>
    <col min="7681" max="7681" width="18.75" customWidth="1"/>
    <col min="7682" max="7682" width="19.875" customWidth="1"/>
    <col min="7934" max="7934" width="4.75" customWidth="1"/>
    <col min="7935" max="7935" width="23.125" customWidth="1"/>
    <col min="7936" max="7936" width="8.75" customWidth="1"/>
    <col min="7937" max="7937" width="18.75" customWidth="1"/>
    <col min="7938" max="7938" width="19.875" customWidth="1"/>
    <col min="8190" max="8190" width="4.75" customWidth="1"/>
    <col min="8191" max="8191" width="23.125" customWidth="1"/>
    <col min="8192" max="8192" width="8.75" customWidth="1"/>
    <col min="8193" max="8193" width="18.75" customWidth="1"/>
    <col min="8194" max="8194" width="19.875" customWidth="1"/>
    <col min="8446" max="8446" width="4.75" customWidth="1"/>
    <col min="8447" max="8447" width="23.125" customWidth="1"/>
    <col min="8448" max="8448" width="8.75" customWidth="1"/>
    <col min="8449" max="8449" width="18.75" customWidth="1"/>
    <col min="8450" max="8450" width="19.875" customWidth="1"/>
    <col min="8702" max="8702" width="4.75" customWidth="1"/>
    <col min="8703" max="8703" width="23.125" customWidth="1"/>
    <col min="8704" max="8704" width="8.75" customWidth="1"/>
    <col min="8705" max="8705" width="18.75" customWidth="1"/>
    <col min="8706" max="8706" width="19.875" customWidth="1"/>
    <col min="8958" max="8958" width="4.75" customWidth="1"/>
    <col min="8959" max="8959" width="23.125" customWidth="1"/>
    <col min="8960" max="8960" width="8.75" customWidth="1"/>
    <col min="8961" max="8961" width="18.75" customWidth="1"/>
    <col min="8962" max="8962" width="19.875" customWidth="1"/>
    <col min="9214" max="9214" width="4.75" customWidth="1"/>
    <col min="9215" max="9215" width="23.125" customWidth="1"/>
    <col min="9216" max="9216" width="8.75" customWidth="1"/>
    <col min="9217" max="9217" width="18.75" customWidth="1"/>
    <col min="9218" max="9218" width="19.875" customWidth="1"/>
    <col min="9470" max="9470" width="4.75" customWidth="1"/>
    <col min="9471" max="9471" width="23.125" customWidth="1"/>
    <col min="9472" max="9472" width="8.75" customWidth="1"/>
    <col min="9473" max="9473" width="18.75" customWidth="1"/>
    <col min="9474" max="9474" width="19.875" customWidth="1"/>
    <col min="9726" max="9726" width="4.75" customWidth="1"/>
    <col min="9727" max="9727" width="23.125" customWidth="1"/>
    <col min="9728" max="9728" width="8.75" customWidth="1"/>
    <col min="9729" max="9729" width="18.75" customWidth="1"/>
    <col min="9730" max="9730" width="19.875" customWidth="1"/>
    <col min="9982" max="9982" width="4.75" customWidth="1"/>
    <col min="9983" max="9983" width="23.125" customWidth="1"/>
    <col min="9984" max="9984" width="8.75" customWidth="1"/>
    <col min="9985" max="9985" width="18.75" customWidth="1"/>
    <col min="9986" max="9986" width="19.875" customWidth="1"/>
    <col min="10238" max="10238" width="4.75" customWidth="1"/>
    <col min="10239" max="10239" width="23.125" customWidth="1"/>
    <col min="10240" max="10240" width="8.75" customWidth="1"/>
    <col min="10241" max="10241" width="18.75" customWidth="1"/>
    <col min="10242" max="10242" width="19.875" customWidth="1"/>
    <col min="10494" max="10494" width="4.75" customWidth="1"/>
    <col min="10495" max="10495" width="23.125" customWidth="1"/>
    <col min="10496" max="10496" width="8.75" customWidth="1"/>
    <col min="10497" max="10497" width="18.75" customWidth="1"/>
    <col min="10498" max="10498" width="19.875" customWidth="1"/>
    <col min="10750" max="10750" width="4.75" customWidth="1"/>
    <col min="10751" max="10751" width="23.125" customWidth="1"/>
    <col min="10752" max="10752" width="8.75" customWidth="1"/>
    <col min="10753" max="10753" width="18.75" customWidth="1"/>
    <col min="10754" max="10754" width="19.875" customWidth="1"/>
    <col min="11006" max="11006" width="4.75" customWidth="1"/>
    <col min="11007" max="11007" width="23.125" customWidth="1"/>
    <col min="11008" max="11008" width="8.75" customWidth="1"/>
    <col min="11009" max="11009" width="18.75" customWidth="1"/>
    <col min="11010" max="11010" width="19.875" customWidth="1"/>
    <col min="11262" max="11262" width="4.75" customWidth="1"/>
    <col min="11263" max="11263" width="23.125" customWidth="1"/>
    <col min="11264" max="11264" width="8.75" customWidth="1"/>
    <col min="11265" max="11265" width="18.75" customWidth="1"/>
    <col min="11266" max="11266" width="19.875" customWidth="1"/>
    <col min="11518" max="11518" width="4.75" customWidth="1"/>
    <col min="11519" max="11519" width="23.125" customWidth="1"/>
    <col min="11520" max="11520" width="8.75" customWidth="1"/>
    <col min="11521" max="11521" width="18.75" customWidth="1"/>
    <col min="11522" max="11522" width="19.875" customWidth="1"/>
    <col min="11774" max="11774" width="4.75" customWidth="1"/>
    <col min="11775" max="11775" width="23.125" customWidth="1"/>
    <col min="11776" max="11776" width="8.75" customWidth="1"/>
    <col min="11777" max="11777" width="18.75" customWidth="1"/>
    <col min="11778" max="11778" width="19.875" customWidth="1"/>
    <col min="12030" max="12030" width="4.75" customWidth="1"/>
    <col min="12031" max="12031" width="23.125" customWidth="1"/>
    <col min="12032" max="12032" width="8.75" customWidth="1"/>
    <col min="12033" max="12033" width="18.75" customWidth="1"/>
    <col min="12034" max="12034" width="19.875" customWidth="1"/>
    <col min="12286" max="12286" width="4.75" customWidth="1"/>
    <col min="12287" max="12287" width="23.125" customWidth="1"/>
    <col min="12288" max="12288" width="8.75" customWidth="1"/>
    <col min="12289" max="12289" width="18.75" customWidth="1"/>
    <col min="12290" max="12290" width="19.875" customWidth="1"/>
    <col min="12542" max="12542" width="4.75" customWidth="1"/>
    <col min="12543" max="12543" width="23.125" customWidth="1"/>
    <col min="12544" max="12544" width="8.75" customWidth="1"/>
    <col min="12545" max="12545" width="18.75" customWidth="1"/>
    <col min="12546" max="12546" width="19.875" customWidth="1"/>
    <col min="12798" max="12798" width="4.75" customWidth="1"/>
    <col min="12799" max="12799" width="23.125" customWidth="1"/>
    <col min="12800" max="12800" width="8.75" customWidth="1"/>
    <col min="12801" max="12801" width="18.75" customWidth="1"/>
    <col min="12802" max="12802" width="19.875" customWidth="1"/>
    <col min="13054" max="13054" width="4.75" customWidth="1"/>
    <col min="13055" max="13055" width="23.125" customWidth="1"/>
    <col min="13056" max="13056" width="8.75" customWidth="1"/>
    <col min="13057" max="13057" width="18.75" customWidth="1"/>
    <col min="13058" max="13058" width="19.875" customWidth="1"/>
    <col min="13310" max="13310" width="4.75" customWidth="1"/>
    <col min="13311" max="13311" width="23.125" customWidth="1"/>
    <col min="13312" max="13312" width="8.75" customWidth="1"/>
    <col min="13313" max="13313" width="18.75" customWidth="1"/>
    <col min="13314" max="13314" width="19.875" customWidth="1"/>
    <col min="13566" max="13566" width="4.75" customWidth="1"/>
    <col min="13567" max="13567" width="23.125" customWidth="1"/>
    <col min="13568" max="13568" width="8.75" customWidth="1"/>
    <col min="13569" max="13569" width="18.75" customWidth="1"/>
    <col min="13570" max="13570" width="19.875" customWidth="1"/>
    <col min="13822" max="13822" width="4.75" customWidth="1"/>
    <col min="13823" max="13823" width="23.125" customWidth="1"/>
    <col min="13824" max="13824" width="8.75" customWidth="1"/>
    <col min="13825" max="13825" width="18.75" customWidth="1"/>
    <col min="13826" max="13826" width="19.875" customWidth="1"/>
    <col min="14078" max="14078" width="4.75" customWidth="1"/>
    <col min="14079" max="14079" width="23.125" customWidth="1"/>
    <col min="14080" max="14080" width="8.75" customWidth="1"/>
    <col min="14081" max="14081" width="18.75" customWidth="1"/>
    <col min="14082" max="14082" width="19.875" customWidth="1"/>
    <col min="14334" max="14334" width="4.75" customWidth="1"/>
    <col min="14335" max="14335" width="23.125" customWidth="1"/>
    <col min="14336" max="14336" width="8.75" customWidth="1"/>
    <col min="14337" max="14337" width="18.75" customWidth="1"/>
    <col min="14338" max="14338" width="19.875" customWidth="1"/>
    <col min="14590" max="14590" width="4.75" customWidth="1"/>
    <col min="14591" max="14591" width="23.125" customWidth="1"/>
    <col min="14592" max="14592" width="8.75" customWidth="1"/>
    <col min="14593" max="14593" width="18.75" customWidth="1"/>
    <col min="14594" max="14594" width="19.875" customWidth="1"/>
    <col min="14846" max="14846" width="4.75" customWidth="1"/>
    <col min="14847" max="14847" width="23.125" customWidth="1"/>
    <col min="14848" max="14848" width="8.75" customWidth="1"/>
    <col min="14849" max="14849" width="18.75" customWidth="1"/>
    <col min="14850" max="14850" width="19.875" customWidth="1"/>
    <col min="15102" max="15102" width="4.75" customWidth="1"/>
    <col min="15103" max="15103" width="23.125" customWidth="1"/>
    <col min="15104" max="15104" width="8.75" customWidth="1"/>
    <col min="15105" max="15105" width="18.75" customWidth="1"/>
    <col min="15106" max="15106" width="19.875" customWidth="1"/>
    <col min="15358" max="15358" width="4.75" customWidth="1"/>
    <col min="15359" max="15359" width="23.125" customWidth="1"/>
    <col min="15360" max="15360" width="8.75" customWidth="1"/>
    <col min="15361" max="15361" width="18.75" customWidth="1"/>
    <col min="15362" max="15362" width="19.875" customWidth="1"/>
    <col min="15614" max="15614" width="4.75" customWidth="1"/>
    <col min="15615" max="15615" width="23.125" customWidth="1"/>
    <col min="15616" max="15616" width="8.75" customWidth="1"/>
    <col min="15617" max="15617" width="18.75" customWidth="1"/>
    <col min="15618" max="15618" width="19.875" customWidth="1"/>
    <col min="15870" max="15870" width="4.75" customWidth="1"/>
    <col min="15871" max="15871" width="23.125" customWidth="1"/>
    <col min="15872" max="15872" width="8.75" customWidth="1"/>
    <col min="15873" max="15873" width="18.75" customWidth="1"/>
    <col min="15874" max="15874" width="19.875" customWidth="1"/>
    <col min="16126" max="16126" width="4.75" customWidth="1"/>
    <col min="16127" max="16127" width="23.125" customWidth="1"/>
    <col min="16128" max="16128" width="8.75" customWidth="1"/>
    <col min="16129" max="16129" width="18.75" customWidth="1"/>
    <col min="16130" max="16130" width="19.875" customWidth="1"/>
  </cols>
  <sheetData>
    <row r="1" spans="1:6" ht="17.25" x14ac:dyDescent="0.15">
      <c r="A1" s="138" t="s">
        <v>23</v>
      </c>
      <c r="B1" s="138"/>
      <c r="C1" s="138"/>
      <c r="D1" s="138"/>
      <c r="E1" s="138"/>
      <c r="F1" s="139"/>
    </row>
    <row r="2" spans="1:6" ht="17.25" x14ac:dyDescent="0.15">
      <c r="A2" s="1"/>
      <c r="B2" s="1"/>
      <c r="C2" s="1"/>
      <c r="D2" s="1"/>
      <c r="E2" s="1"/>
    </row>
    <row r="4" spans="1:6" ht="44.45" customHeight="1" x14ac:dyDescent="0.15">
      <c r="A4" s="78" t="s">
        <v>1</v>
      </c>
      <c r="B4" s="79" t="s">
        <v>2</v>
      </c>
      <c r="C4" s="32" t="s">
        <v>24</v>
      </c>
      <c r="D4" s="5" t="s">
        <v>51</v>
      </c>
      <c r="E4" s="80" t="s">
        <v>25</v>
      </c>
      <c r="F4" s="21" t="s">
        <v>60</v>
      </c>
    </row>
    <row r="5" spans="1:6" ht="15.95" customHeight="1" x14ac:dyDescent="0.15">
      <c r="A5" s="32">
        <v>1</v>
      </c>
      <c r="B5" s="82" t="s">
        <v>42</v>
      </c>
      <c r="C5" s="82" t="s">
        <v>48</v>
      </c>
      <c r="D5" s="119">
        <v>12283</v>
      </c>
      <c r="E5" s="120">
        <f>D5/D16*100</f>
        <v>5.7569636153150325</v>
      </c>
      <c r="F5" s="100">
        <v>1</v>
      </c>
    </row>
    <row r="6" spans="1:6" ht="15.95" customHeight="1" x14ac:dyDescent="0.15">
      <c r="A6" s="46">
        <v>2</v>
      </c>
      <c r="B6" s="36" t="s">
        <v>43</v>
      </c>
      <c r="C6" s="36" t="s">
        <v>44</v>
      </c>
      <c r="D6" s="121">
        <v>11872</v>
      </c>
      <c r="E6" s="122">
        <f>D6/D16*100</f>
        <v>5.5643305414817279</v>
      </c>
      <c r="F6" s="101">
        <v>2</v>
      </c>
    </row>
    <row r="7" spans="1:6" ht="15.95" customHeight="1" x14ac:dyDescent="0.15">
      <c r="A7" s="46">
        <v>3</v>
      </c>
      <c r="B7" s="36" t="s">
        <v>26</v>
      </c>
      <c r="C7" s="36" t="s">
        <v>27</v>
      </c>
      <c r="D7" s="121">
        <v>8299</v>
      </c>
      <c r="E7" s="123">
        <f>D7/D16*100</f>
        <v>3.8896882718797898</v>
      </c>
      <c r="F7" s="101">
        <v>3</v>
      </c>
    </row>
    <row r="8" spans="1:6" ht="15.95" customHeight="1" x14ac:dyDescent="0.15">
      <c r="A8" s="46">
        <v>4</v>
      </c>
      <c r="B8" s="36" t="s">
        <v>29</v>
      </c>
      <c r="C8" s="36" t="s">
        <v>28</v>
      </c>
      <c r="D8" s="121">
        <v>8284</v>
      </c>
      <c r="E8" s="123">
        <f>D8/D16*100</f>
        <v>3.8826578677252894</v>
      </c>
      <c r="F8" s="101">
        <v>4</v>
      </c>
    </row>
    <row r="9" spans="1:6" ht="15.95" customHeight="1" x14ac:dyDescent="0.15">
      <c r="A9" s="46">
        <v>5</v>
      </c>
      <c r="B9" s="36" t="s">
        <v>30</v>
      </c>
      <c r="C9" s="36" t="s">
        <v>31</v>
      </c>
      <c r="D9" s="121">
        <v>6521</v>
      </c>
      <c r="E9" s="123">
        <f>D9/D16*100</f>
        <v>3.0563510327663703</v>
      </c>
      <c r="F9" s="101">
        <v>5</v>
      </c>
    </row>
    <row r="10" spans="1:6" ht="15.95" customHeight="1" x14ac:dyDescent="0.15">
      <c r="A10" s="46">
        <v>6</v>
      </c>
      <c r="B10" s="36" t="s">
        <v>32</v>
      </c>
      <c r="C10" s="36" t="s">
        <v>28</v>
      </c>
      <c r="D10" s="121">
        <v>5182</v>
      </c>
      <c r="E10" s="123">
        <f>D10/D16*100</f>
        <v>2.4287702885746558</v>
      </c>
      <c r="F10" s="101">
        <v>6</v>
      </c>
    </row>
    <row r="11" spans="1:6" ht="15.95" customHeight="1" x14ac:dyDescent="0.15">
      <c r="A11" s="46">
        <v>7</v>
      </c>
      <c r="B11" s="36" t="s">
        <v>40</v>
      </c>
      <c r="C11" s="36" t="s">
        <v>41</v>
      </c>
      <c r="D11" s="121">
        <v>5010</v>
      </c>
      <c r="E11" s="126">
        <f>D11/D16*100</f>
        <v>2.3481549876030541</v>
      </c>
      <c r="F11" s="101">
        <v>9</v>
      </c>
    </row>
    <row r="12" spans="1:6" ht="15.95" customHeight="1" x14ac:dyDescent="0.15">
      <c r="A12" s="46">
        <v>8</v>
      </c>
      <c r="B12" s="36" t="s">
        <v>62</v>
      </c>
      <c r="C12" s="36" t="s">
        <v>63</v>
      </c>
      <c r="D12" s="121">
        <v>4125</v>
      </c>
      <c r="E12" s="123">
        <f>D12/D16*100</f>
        <v>1.9333611424875445</v>
      </c>
      <c r="F12" s="101">
        <v>13</v>
      </c>
    </row>
    <row r="13" spans="1:6" ht="15.95" customHeight="1" x14ac:dyDescent="0.15">
      <c r="A13" s="46">
        <v>9</v>
      </c>
      <c r="B13" s="36" t="s">
        <v>64</v>
      </c>
      <c r="C13" s="36" t="s">
        <v>63</v>
      </c>
      <c r="D13" s="121">
        <v>4028</v>
      </c>
      <c r="E13" s="123">
        <f>D13/D16*100</f>
        <v>1.8878978622884433</v>
      </c>
      <c r="F13" s="101">
        <v>19</v>
      </c>
    </row>
    <row r="14" spans="1:6" ht="15.95" customHeight="1" x14ac:dyDescent="0.15">
      <c r="A14" s="46">
        <v>10</v>
      </c>
      <c r="B14" s="36" t="s">
        <v>61</v>
      </c>
      <c r="C14" s="36" t="s">
        <v>31</v>
      </c>
      <c r="D14" s="121">
        <v>3910</v>
      </c>
      <c r="E14" s="123">
        <f>D14/D16*100</f>
        <v>1.8325920162730422</v>
      </c>
      <c r="F14" s="101">
        <v>8</v>
      </c>
    </row>
    <row r="15" spans="1:6" ht="15.95" customHeight="1" x14ac:dyDescent="0.15">
      <c r="A15" s="45"/>
      <c r="B15" s="53"/>
      <c r="C15" s="53"/>
      <c r="D15" s="124"/>
      <c r="E15" s="127"/>
      <c r="F15" s="98"/>
    </row>
    <row r="16" spans="1:6" ht="15.95" customHeight="1" x14ac:dyDescent="0.15">
      <c r="A16" s="45"/>
      <c r="B16" s="140" t="s">
        <v>33</v>
      </c>
      <c r="C16" s="46"/>
      <c r="D16" s="125">
        <v>213359</v>
      </c>
      <c r="E16" s="122">
        <f>D16/$D$16*100</f>
        <v>100</v>
      </c>
      <c r="F16" s="98"/>
    </row>
    <row r="17" spans="1:6" ht="15.95" customHeight="1" x14ac:dyDescent="0.15">
      <c r="A17" s="41"/>
      <c r="B17" s="141"/>
      <c r="C17" s="41"/>
      <c r="D17" s="20"/>
      <c r="E17" s="41"/>
      <c r="F17" s="41"/>
    </row>
    <row r="18" spans="1:6" ht="15.75" customHeight="1" x14ac:dyDescent="0.15"/>
    <row r="19" spans="1:6" ht="14.25" x14ac:dyDescent="0.15">
      <c r="B19" s="81"/>
    </row>
    <row r="20" spans="1:6" ht="14.25" x14ac:dyDescent="0.15">
      <c r="B20" s="81"/>
    </row>
    <row r="21" spans="1:6" ht="14.25" x14ac:dyDescent="0.15">
      <c r="B21" s="81"/>
    </row>
    <row r="22" spans="1:6" ht="14.25" x14ac:dyDescent="0.15">
      <c r="B22" s="81"/>
    </row>
    <row r="23" spans="1:6" ht="14.25" x14ac:dyDescent="0.15">
      <c r="B23" s="81"/>
    </row>
  </sheetData>
  <mergeCells count="2">
    <mergeCell ref="A1:F1"/>
    <mergeCell ref="B16:B17"/>
  </mergeCells>
  <phoneticPr fontId="3"/>
  <pageMargins left="0.70866141732283472" right="0.70866141732283472" top="0.98425196850393704" bottom="0.9842519685039370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表Ⅰ-２・３</vt:lpstr>
      <vt:lpstr>表Ⅰ-４</vt:lpstr>
      <vt:lpstr>表Ⅰ-５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2025-04-18T05:52:25Z</dcterms:created>
  <dcterms:modified xsi:type="dcterms:W3CDTF">2025-04-18T05:52:30Z</dcterms:modified>
</cp:coreProperties>
</file>