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CB788B52-1785-44EF-8271-988E04CB59D0}" xr6:coauthVersionLast="47" xr6:coauthVersionMax="47" xr10:uidLastSave="{00000000-0000-0000-0000-000000000000}"/>
  <workbookProtection workbookAlgorithmName="SHA-512" workbookHashValue="2x1orzsksScyueaYYwceOWAGUSmQ4nm4kEolrfSb2L9i5LrXQ44OAMB7KLDshbbKqP792STfE/YdYSMwMojZkA==" workbookSaltValue="nKulnAO9mMMpT47t9e6vSQ=="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許可申請書!$A$1:$K$34</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8" i="27" a="1"/>
  <c r="D121" i="27" a="1"/>
  <c r="D18" i="27" a="1"/>
  <c r="E99" i="27" a="1"/>
  <c r="D14" i="27" a="1"/>
  <c r="D3" i="36" a="1"/>
  <c r="D6" i="27" a="1"/>
  <c r="F12" i="27" a="1"/>
  <c r="D16" i="27" a="1"/>
  <c r="D13" i="36" a="1"/>
  <c r="D136" i="27" a="1"/>
  <c r="D12" i="27" a="1"/>
  <c r="J12" i="27" a="1"/>
  <c r="D8" i="36" a="1"/>
  <c r="H12" i="27" a="1"/>
  <c r="D134"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9" i="27" a="1"/>
  <c r="E38" i="27" a="1"/>
  <c r="D41" i="27" a="1"/>
  <c r="D29" i="27" a="1"/>
  <c r="E41" i="27" a="1"/>
  <c r="E32" i="27" a="1"/>
  <c r="E27" i="27" a="1"/>
  <c r="E28" i="27" a="1"/>
  <c r="D25" i="27" a="1"/>
  <c r="D4" i="27" a="1"/>
  <c r="D31" i="27" a="1"/>
  <c r="E26" i="27" a="1"/>
  <c r="E40" i="27" a="1"/>
  <c r="D32" i="27" a="1"/>
  <c r="D33" i="27" a="1"/>
  <c r="D37" i="27" a="1"/>
  <c r="D26" i="27" a="1"/>
  <c r="D28" i="27" a="1"/>
  <c r="E29" i="27" a="1"/>
  <c r="E34" i="27" a="1"/>
  <c r="D39" i="27" a="1"/>
  <c r="D35" i="27" a="1"/>
  <c r="D40" i="27" a="1"/>
  <c r="D38" i="27" a="1"/>
  <c r="E35" i="27" a="1"/>
  <c r="D27" i="27" a="1"/>
  <c r="D78" i="27" a="1"/>
  <c r="E33" i="27" a="1"/>
  <c r="D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<sst xmlns="http://schemas.openxmlformats.org/spreadsheetml/2006/main" count="2579" uniqueCount="1804">
  <si>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</si>
  <si>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</si>
  <si>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</si>
  <si>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</si>
  <si>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</si>
  <si>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</si>
  <si>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</si>
  <si>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</si>
  <si>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</si>
  <si>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</si>
  <si>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</si>
  <si>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</si>
  <si>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</si>
  <si>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</si>
  <si>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</si>
  <si>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</si>
  <si>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</si>
  <si>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</si>
  <si>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</si>
  <si>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</si>
  <si>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</si>
  <si>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</si>
  <si>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</si>
  <si>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</si>
  <si>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</si>
  <si>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</si>
  <si>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</si>
  <si>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</si>
  <si>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</si>
  <si>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</si>
  <si>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</si>
  <si>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</si>
  <si>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</si>
  <si>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</si>
  <si>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</si>
  <si>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</si>
  <si>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</si>
  <si>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</si>
  <si>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</si>
  <si>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</si>
  <si>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</si>
  <si>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</si>
  <si>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</si>
  <si>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</si>
  <si>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</si>
  <si>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</si>
  <si>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</si>
  <si>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</si>
  <si>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</si>
  <si>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</si>
  <si>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</si>
  <si>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</si>
  <si>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</si>
  <si>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</si>
  <si>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</si>
  <si>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</si>
  <si>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</si>
  <si>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</si>
  <si>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</si>
  <si>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</si>
  <si>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</si>
  <si>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</si>
  <si>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</si>
  <si>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</si>
  <si>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</si>
  <si>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</si>
  <si>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</si>
  <si>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</si>
  <si>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</si>
  <si>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</si>
  <si>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</si>
  <si>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</si>
  <si>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</si>
  <si>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</si>
  <si>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</si>
  <si>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</si>
  <si>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</si>
  <si>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</si>
  <si>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</si>
  <si>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</si>
  <si>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</si>
  <si>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</si>
  <si>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</si>
  <si>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</si>
  <si>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</si>
  <si>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</si>
  <si>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</si>
  <si>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</si>
  <si>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</si>
  <si>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</si>
  <si>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</si>
  <si>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</si>
  <si>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</si>
  <si>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</si>
  <si>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</si>
  <si>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</si>
  <si>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</si>
  <si>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</si>
  <si>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</si>
  <si>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</si>
  <si>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</si>
  <si>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</si>
  <si>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</si>
  <si>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</si>
  <si>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</si>
  <si>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</si>
  <si>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</si>
  <si>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</si>
  <si>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</si>
  <si>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</si>
  <si>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</si>
  <si>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</si>
  <si>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</si>
  <si>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</si>
  <si>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</si>
  <si>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</si>
  <si>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</si>
  <si>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</si>
  <si>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</si>
  <si>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</si>
  <si>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</si>
  <si>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</si>
  <si>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</si>
  <si>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</si>
  <si>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</si>
  <si>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</si>
  <si>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</si>
  <si>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</si>
  <si>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</si>
  <si>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</si>
  <si>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</si>
  <si>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</si>
  <si>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</si>
  <si>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</si>
  <si>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</si>
  <si>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</si>
  <si>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</si>
  <si>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</si>
  <si>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</si>
  <si>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</si>
  <si>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</si>
  <si>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</si>
  <si>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</si>
  <si>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</si>
  <si>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</si>
  <si>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</si>
  <si>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</si>
  <si>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</si>
  <si>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</si>
  <si>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</si>
  <si>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</si>
  <si>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</si>
  <si>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</si>
  <si>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</si>
  <si>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</si>
  <si>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</si>
  <si>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</si>
  <si>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</si>
  <si>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</si>
  <si>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</si>
  <si>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</si>
  <si>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</si>
  <si>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</si>
  <si>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</si>
  <si>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</si>
  <si>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</si>
  <si>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</si>
  <si>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</si>
  <si>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</si>
  <si>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</si>
  <si>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</si>
  <si>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</si>
  <si>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</si>
  <si>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</si>
  <si>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</si>
  <si>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</si>
  <si>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</si>
  <si>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</si>
  <si>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</si>
  <si>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</si>
  <si>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</si>
  <si>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</si>
  <si>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</si>
  <si>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</si>
  <si>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</si>
  <si>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</si>
  <si>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</si>
  <si>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</si>
  <si>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</si>
  <si>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</si>
  <si>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</si>
  <si>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</si>
  <si>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</si>
  <si>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</si>
  <si>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</si>
  <si>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</si>
  <si>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</si>
  <si>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</si>
  <si>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</si>
  <si>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</si>
  <si>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</si>
  <si>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</si>
  <si>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</si>
  <si>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</si>
  <si>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</si>
  <si>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</si>
  <si>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</si>
  <si>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</si>
  <si>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</si>
  <si>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</si>
  <si>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</si>
  <si>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</si>
  <si>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</si>
  <si>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</si>
  <si>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</si>
  <si>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</si>
  <si>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</si>
  <si>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</si>
  <si>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</si>
  <si>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</si>
  <si>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</si>
  <si>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</si>
  <si>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</si>
  <si>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</si>
  <si>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</si>
  <si>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</si>
  <si>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</si>
  <si>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</si>
  <si>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</si>
  <si>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</si>
  <si>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</si>
  <si>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</si>
  <si>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</si>
  <si>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</si>
  <si>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</si>
  <si>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</si>
  <si>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</si>
  <si>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</si>
  <si>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</si>
  <si>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</si>
  <si>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</si>
  <si>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</si>
  <si>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</si>
  <si>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</si>
  <si>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</si>
  <si>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</si>
  <si>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</si>
  <si>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</si>
  <si>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</si>
  <si>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</si>
  <si>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</si>
  <si>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</si>
  <si>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</si>
  <si>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</si>
  <si>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</si>
  <si>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</si>
  <si>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</si>
  <si>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</si>
  <si>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</si>
  <si>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</si>
  <si>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</si>
  <si>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</si>
  <si>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</si>
  <si>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</si>
  <si>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</si>
  <si>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</si>
  <si>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</si>
  <si>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</si>
  <si>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</si>
  <si>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</si>
  <si>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</si>
  <si>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</si>
  <si>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</si>
  <si>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</si>
  <si>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</si>
  <si>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</si>
  <si>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</si>
  <si>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</si>
  <si>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</si>
  <si>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</si>
  <si>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</si>
  <si>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</si>
  <si>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</si>
  <si>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</si>
  <si>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</si>
  <si>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</si>
  <si>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</si>
  <si>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</si>
  <si>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</si>
  <si>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</si>
  <si>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</si>
  <si>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</si>
  <si>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</si>
  <si>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</si>
  <si>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</si>
  <si>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</si>
  <si>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</si>
  <si>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</si>
  <si>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</si>
  <si>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</si>
  <si>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</si>
  <si>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</si>
  <si>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</si>
  <si>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</si>
  <si>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</si>
  <si>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</si>
  <si>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</si>
  <si>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</si>
  <si>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</si>
  <si>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</si>
  <si>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</si>
  <si>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</si>
  <si>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</si>
  <si>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</si>
  <si>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</si>
  <si>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</si>
  <si>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</si>
  <si>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</si>
  <si>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</si>
  <si>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</si>
  <si>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</si>
  <si>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</si>
  <si>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</si>
  <si>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</si>
  <si>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</si>
  <si>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</si>
  <si>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</si>
  <si>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</si>
  <si>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</si>
  <si>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</si>
  <si>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</si>
  <si>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</si>
  <si>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</si>
  <si>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</si>
  <si>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</si>
  <si>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</si>
  <si>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</si>
  <si>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</si>
  <si>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</si>
  <si>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</si>
  <si>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</si>
  <si>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</si>
  <si>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</si>
  <si>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</si>
  <si>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</si>
  <si>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</si>
  <si>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</si>
  <si>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</si>
  <si>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</si>
  <si>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</si>
  <si>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</si>
  <si>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</si>
  <si>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</si>
  <si>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</si>
  <si>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</si>
  <si>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</si>
  <si>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</si>
  <si>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</si>
  <si>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</si>
  <si>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</si>
  <si>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</si>
  <si>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</si>
  <si>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</si>
  <si>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</si>
  <si>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</si>
  <si>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</si>
  <si>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</si>
  <si>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</si>
  <si>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</si>
  <si>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</si>
  <si>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</si>
  <si>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</si>
  <si>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</si>
  <si>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</si>
  <si>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</si>
  <si>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</si>
  <si>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</si>
  <si>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</si>
  <si>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</si>
  <si>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</si>
  <si>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</si>
  <si>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</si>
  <si>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</si>
  <si>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</si>
  <si>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</si>
  <si>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</si>
  <si>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</si>
  <si>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</si>
  <si>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</si>
  <si>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</si>
  <si>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</si>
  <si>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</si>
  <si>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</si>
  <si>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</si>
  <si>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</si>
  <si>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</si>
  <si>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</si>
  <si>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</si>
  <si>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</si>
  <si>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</si>
  <si>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</si>
  <si>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</si>
  <si>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</si>
  <si>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</si>
  <si>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</si>
  <si>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</si>
  <si>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</si>
  <si>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</si>
  <si>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</si>
  <si>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</si>
  <si>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</si>
  <si>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</si>
  <si>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</si>
  <si>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</si>
  <si>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</si>
  <si>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</si>
  <si>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</si>
  <si>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</si>
  <si>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</si>
  <si>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</si>
  <si>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</si>
  <si>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</si>
  <si>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</si>
  <si>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</si>
  <si>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</si>
  <si>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</si>
  <si>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</si>
  <si>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</si>
  <si>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</si>
  <si>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</si>
  <si>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</si>
  <si>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</si>
  <si>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</si>
  <si>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</si>
  <si>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</si>
  <si>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</si>
  <si>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</si>
  <si>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</si>
  <si>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</si>
  <si>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</si>
  <si>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</si>
  <si>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</si>
  <si>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</si>
  <si>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</si>
  <si>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</si>
  <si>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</si>
  <si>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</si>
  <si>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</si>
  <si>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</si>
  <si>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</si>
  <si>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</si>
  <si>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</si>
  <si>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</si>
  <si>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</si>
  <si>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</si>
  <si>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</si>
  <si>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</si>
  <si>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</si>
  <si>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</si>
  <si>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</si>
  <si>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</si>
  <si>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</si>
  <si>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</si>
  <si>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</si>
  <si>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</si>
  <si>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</si>
  <si>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</si>
  <si>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</si>
  <si>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</si>
  <si>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</si>
  <si>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</si>
  <si>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</si>
  <si>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</si>
  <si>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</si>
  <si>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</si>
  <si>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</si>
  <si>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</si>
  <si>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</si>
  <si>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</si>
  <si>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</si>
  <si>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</si>
  <si>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</si>
  <si>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</si>
  <si>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</si>
  <si>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</si>
  <si>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</si>
  <si>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</si>
  <si>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</si>
  <si>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</si>
  <si>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</si>
  <si>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</si>
  <si>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</si>
  <si>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</si>
  <si>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</si>
  <si>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</si>
  <si>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</si>
  <si>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</si>
  <si>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</si>
  <si>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</si>
  <si>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</si>
  <si>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</si>
  <si>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</si>
  <si>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</si>
  <si>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</si>
  <si>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</si>
  <si>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</si>
  <si>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</si>
  <si>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</si>
  <si>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</si>
  <si>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</si>
  <si>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</si>
  <si>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</si>
  <si>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</si>
  <si>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</si>
  <si>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</si>
  <si>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</si>
  <si>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</si>
  <si>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</si>
  <si>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</si>
  <si>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</si>
  <si>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</si>
  <si>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</si>
  <si>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</si>
  <si>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</si>
  <si>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</si>
  <si>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</si>
  <si>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</si>
  <si>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</si>
  <si>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</si>
  <si>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</si>
  <si>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</si>
  <si>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</si>
  <si>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</si>
  <si>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</si>
  <si>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</si>
  <si>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</si>
  <si>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</si>
  <si>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</si>
  <si>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</si>
  <si>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</si>
  <si>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</si>
  <si>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</si>
  <si>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</si>
  <si>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</si>
  <si>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</si>
  <si>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</si>
  <si>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</si>
  <si>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</si>
  <si>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</si>
  <si>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</si>
  <si>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</si>
  <si>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</si>
  <si>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</si>
  <si>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</si>
  <si>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</si>
  <si>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</si>
  <si>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</si>
  <si>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</si>
  <si>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</si>
  <si>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</si>
  <si>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</si>
  <si>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</si>
  <si>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</si>
  <si>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</si>
  <si>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</si>
  <si>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</si>
  <si>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</si>
  <si>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</si>
  <si>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</si>
  <si>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</si>
  <si>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</si>
  <si>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</si>
  <si>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</si>
  <si>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</si>
  <si>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</si>
  <si>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</si>
  <si>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</si>
  <si>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</si>
  <si>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</si>
  <si>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</si>
  <si>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</si>
  <si>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</si>
  <si>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</si>
  <si>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</si>
  <si>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</si>
  <si>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</si>
  <si>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</si>
  <si>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</si>
  <si>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</si>
  <si>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</si>
  <si>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</si>
  <si>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</si>
  <si>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</si>
  <si>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</si>
  <si>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</si>
  <si>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</si>
  <si>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</si>
  <si>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</si>
  <si>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</si>
  <si>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</si>
  <si>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</si>
  <si>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</si>
  <si>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</si>
  <si>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</si>
  <si>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</si>
  <si>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</si>
  <si>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</si>
  <si>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</si>
  <si>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</si>
  <si>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</si>
  <si>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</si>
  <si>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</si>
  <si>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</si>
  <si>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</si>
  <si>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</si>
  <si>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</si>
  <si>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</si>
  <si>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</si>
  <si>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</si>
  <si>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</si>
  <si>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</si>
  <si>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</si>
  <si>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</si>
  <si>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</si>
  <si>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</si>
  <si>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</si>
  <si>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</si>
  <si>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</si>
  <si>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</si>
  <si>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</si>
  <si>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</si>
  <si>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</si>
  <si>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</si>
  <si>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</si>
  <si>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</si>
  <si>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</si>
  <si>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</si>
  <si>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</si>
  <si>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</si>
  <si>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</si>
  <si>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</si>
  <si>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</si>
  <si>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</si>
  <si>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</si>
  <si>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</si>
  <si>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</si>
  <si>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</si>
  <si>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</si>
  <si>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</si>
  <si>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</si>
  <si>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</si>
  <si>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</si>
  <si>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</si>
  <si>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</si>
  <si>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</si>
  <si>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</si>
  <si>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</si>
  <si>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</si>
  <si>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</si>
  <si>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</si>
  <si>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</si>
  <si>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</si>
  <si>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</si>
  <si>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</si>
  <si>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</si>
  <si>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</si>
  <si>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</si>
  <si>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</si>
  <si>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</si>
  <si>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</si>
  <si>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</si>
  <si>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</si>
  <si>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</si>
  <si>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</si>
  <si>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</si>
  <si>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</si>
  <si>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</si>
  <si>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</si>
  <si>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</si>
  <si>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</si>
  <si>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</si>
  <si>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</si>
  <si>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</si>
  <si>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</si>
  <si>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</si>
  <si>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</si>
  <si>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</si>
  <si>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</si>
  <si>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</si>
  <si>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</si>
  <si>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</si>
  <si>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</si>
  <si>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</si>
  <si>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</si>
  <si>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</si>
  <si>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</si>
  <si>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</si>
  <si>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</si>
  <si>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</si>
  <si>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</si>
  <si>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</si>
  <si>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</si>
  <si>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</si>
  <si>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</si>
  <si>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</si>
  <si>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</si>
  <si>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</si>
  <si>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</si>
  <si>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</si>
  <si>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</si>
  <si>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</si>
  <si>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</si>
  <si>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</si>
  <si>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</si>
  <si>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</si>
  <si>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</si>
  <si>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</si>
  <si>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</si>
  <si>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</si>
  <si>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</si>
  <si>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</si>
  <si>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</si>
  <si>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</si>
  <si>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</si>
  <si>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</si>
  <si>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</si>
  <si>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</si>
  <si>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</si>
  <si>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</si>
  <si>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</si>
  <si>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</si>
  <si>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</si>
  <si>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</si>
  <si>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</si>
  <si>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</si>
  <si>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</si>
  <si>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</si>
  <si>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</si>
  <si>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</si>
  <si>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</si>
  <si>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</si>
  <si>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</si>
  <si>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</si>
  <si>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</si>
  <si>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</si>
  <si>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</si>
  <si>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</si>
  <si>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</si>
  <si>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</si>
  <si>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</si>
  <si>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</si>
  <si>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</si>
  <si>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</si>
  <si>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</si>
  <si>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</si>
  <si>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</si>
  <si>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</si>
  <si>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</si>
  <si>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</si>
  <si>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</si>
  <si>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</si>
  <si>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</si>
  <si>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</si>
  <si>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</si>
  <si>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</si>
  <si>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</si>
  <si>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</si>
  <si>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</si>
  <si>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</si>
  <si>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</si>
  <si>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</si>
  <si>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</si>
  <si>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</si>
  <si>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</si>
  <si>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</si>
  <si>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</si>
  <si>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</si>
  <si>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</si>
  <si>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</si>
  <si>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</si>
  <si>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</si>
  <si>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</si>
  <si>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</si>
  <si>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</si>
  <si>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</si>
  <si>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</si>
  <si>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</si>
  <si>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</si>
  <si>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</si>
  <si>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</si>
  <si>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</si>
  <si>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</si>
  <si>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</si>
  <si>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</si>
  <si>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</si>
  <si>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</si>
  <si>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</si>
  <si>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</si>
  <si>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</si>
  <si>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</si>
  <si>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</si>
  <si>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</si>
  <si>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</si>
  <si>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</si>
  <si>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</si>
  <si>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</si>
  <si>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</si>
  <si>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</si>
  <si>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</si>
  <si>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</si>
  <si>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</si>
  <si>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</si>
  <si>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</si>
  <si>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</si>
  <si>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</si>
  <si>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</si>
  <si>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</si>
  <si>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</si>
  <si>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</si>
  <si>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</si>
  <si>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</si>
  <si>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</si>
  <si>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</si>
  <si>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</si>
  <si>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</si>
  <si>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</si>
  <si>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</si>
  <si>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</si>
  <si>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</si>
  <si>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</si>
  <si>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</si>
  <si>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</si>
  <si>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</si>
  <si>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</si>
  <si>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</si>
  <si>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</si>
  <si>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</si>
  <si>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</si>
  <si>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</si>
  <si>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</si>
  <si>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</si>
  <si>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</si>
  <si>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</si>
  <si>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</si>
  <si>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</si>
  <si>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</si>
  <si>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</si>
  <si>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</si>
  <si>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</si>
  <si>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</si>
  <si>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</si>
  <si>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</si>
  <si>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</si>
  <si>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</si>
  <si>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</si>
  <si>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</si>
  <si>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</si>
  <si>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</si>
  <si>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</si>
  <si>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</si>
  <si>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</si>
  <si>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</si>
  <si>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</si>
  <si>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</si>
  <si>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</si>
  <si>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</si>
  <si>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</si>
  <si>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</si>
  <si>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</si>
  <si>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</si>
  <si>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</si>
  <si>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</si>
  <si>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</si>
  <si>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</si>
  <si>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</si>
  <si>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</si>
  <si>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</si>
  <si>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</si>
  <si>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</si>
  <si>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</si>
  <si>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</si>
  <si>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</si>
  <si>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</si>
  <si>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</si>
  <si>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</si>
  <si>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</si>
  <si>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</si>
  <si>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</si>
  <si>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</si>
  <si>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</si>
  <si>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</si>
  <si>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</si>
  <si>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</si>
  <si>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</si>
  <si>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</si>
  <si>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</si>
  <si>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</si>
  <si>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</si>
  <si>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</si>
  <si>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</si>
  <si>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</si>
  <si>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</si>
  <si>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</si>
  <si>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</si>
  <si>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</si>
  <si>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</si>
  <si>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</si>
  <si>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</si>
  <si>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</si>
  <si>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</si>
  <si>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</si>
  <si>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</si>
  <si>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</si>
  <si>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</si>
  <si>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</si>
  <si>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</si>
  <si>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</si>
  <si>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</si>
  <si>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</si>
  <si>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</si>
  <si>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</si>
  <si>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</si>
  <si>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</si>
  <si>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</si>
  <si>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</si>
  <si>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</si>
  <si>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</si>
  <si>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</si>
  <si>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</si>
  <si>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</si>
  <si>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</si>
  <si>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</si>
  <si>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</si>
  <si>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</si>
  <si>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</si>
  <si>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</si>
  <si>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</si>
  <si>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</si>
  <si>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</si>
  <si>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</si>
  <si>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</si>
  <si>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</si>
  <si>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</si>
  <si>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</si>
  <si>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</si>
  <si>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</si>
  <si>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</si>
  <si>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</si>
  <si>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</si>
  <si>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</si>
  <si>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</si>
  <si>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</si>
  <si>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</si>
  <si>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</si>
  <si>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</si>
  <si>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</si>
  <si>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</si>
  <si>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</si>
  <si>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</si>
  <si>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</si>
  <si>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</si>
  <si>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</si>
  <si>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</si>
  <si>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</si>
  <si>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</si>
  <si>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</si>
  <si>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</si>
  <si>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</si>
  <si>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</si>
  <si>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</si>
  <si>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</si>
  <si>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</si>
  <si>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</si>
  <si>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</si>
  <si>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</si>
  <si>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</si>
  <si>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</si>
  <si>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</si>
  <si>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</si>
  <si>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</si>
  <si>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</si>
  <si>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</si>
  <si>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</si>
  <si>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</si>
  <si>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</si>
  <si>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</si>
  <si>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</si>
  <si>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</si>
  <si>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</si>
  <si>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</si>
  <si>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</si>
  <si>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</si>
  <si>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</si>
  <si>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</si>
  <si>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</si>
  <si>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</si>
  <si>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</si>
  <si>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</si>
  <si>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</si>
  <si>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</si>
  <si>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</si>
  <si>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</si>
  <si>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</si>
  <si>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</si>
  <si>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</si>
  <si>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</si>
  <si>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</si>
  <si>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</si>
  <si>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</si>
  <si>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</si>
  <si>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</si>
  <si>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</si>
  <si>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</si>
  <si>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</si>
  <si>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</si>
  <si>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</si>
  <si>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</si>
  <si>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</si>
  <si>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</si>
  <si>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</si>
  <si>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</si>
  <si>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</si>
  <si>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</si>
  <si>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</si>
  <si>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</si>
  <si>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</si>
  <si>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</si>
  <si>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</si>
  <si>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</si>
  <si>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</si>
  <si>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</si>
  <si>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</si>
  <si>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</si>
  <si>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</si>
  <si>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</si>
  <si>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</si>
  <si>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</si>
  <si>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</si>
  <si>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</si>
  <si>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</si>
  <si>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</si>
  <si>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</si>
  <si>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</si>
  <si>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</si>
  <si>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</si>
  <si>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</si>
  <si>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</si>
  <si>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</si>
  <si>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</si>
  <si>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</si>
  <si>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</si>
  <si>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</si>
  <si>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</si>
  <si>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</si>
  <si>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</si>
  <si>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</si>
  <si>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</si>
  <si>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</si>
  <si>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</si>
  <si>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</si>
  <si>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</si>
  <si>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</si>
  <si>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</si>
  <si>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</si>
  <si>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</si>
  <si>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</si>
  <si>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</si>
  <si>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</si>
  <si>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</si>
  <si>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</si>
  <si>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</si>
  <si>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</si>
  <si>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</si>
  <si>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</si>
  <si>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</si>
  <si>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</si>
  <si>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</si>
  <si>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</si>
  <si>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</si>
  <si>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</si>
  <si>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</si>
  <si>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</si>
  <si>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</si>
  <si>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</si>
  <si>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</si>
  <si>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</si>
  <si>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</si>
  <si>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</si>
  <si>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</si>
  <si>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</si>
  <si>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</si>
  <si>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</si>
  <si>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</si>
  <si>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</si>
  <si>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</si>
  <si>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</si>
  <si>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</si>
  <si>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</si>
  <si>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</si>
  <si>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</si>
  <si>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</si>
  <si>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</si>
  <si>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</si>
  <si>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</si>
  <si>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</si>
  <si>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</si>
  <si>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</si>
  <si>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</si>
  <si>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</si>
  <si>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</si>
  <si>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</si>
  <si>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</si>
  <si>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</si>
  <si>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</si>
  <si>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</si>
  <si>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</si>
  <si>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</si>
  <si>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</si>
  <si>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</si>
  <si>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</si>
  <si>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</si>
  <si>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</si>
  <si>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</si>
  <si>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</si>
  <si>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</si>
  <si>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</si>
  <si>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</si>
  <si>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</si>
  <si>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</si>
  <si>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</si>
  <si>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</si>
  <si>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</si>
  <si>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</si>
  <si>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</si>
  <si>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</si>
  <si>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</si>
  <si>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</si>
  <si>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</si>
  <si>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</si>
  <si>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</si>
  <si>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</si>
  <si>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</si>
  <si>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</si>
  <si>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</si>
  <si>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</si>
  <si>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</si>
  <si>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</si>
  <si>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</si>
  <si>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</si>
  <si>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</si>
  <si>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</si>
  <si>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</si>
  <si>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</si>
  <si>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</si>
  <si>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</si>
  <si>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</si>
  <si>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</si>
  <si>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</si>
  <si>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</si>
  <si>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</si>
  <si>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</si>
  <si>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</si>
  <si>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</si>
  <si>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</si>
  <si>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</si>
  <si>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</si>
  <si>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</si>
  <si>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</si>
  <si>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</si>
  <si>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</si>
  <si>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</si>
  <si>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</si>
  <si>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</si>
  <si>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</si>
  <si>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</si>
  <si>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</si>
  <si>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</si>
  <si>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</si>
  <si>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</si>
  <si>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</si>
  <si>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</si>
  <si>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</si>
  <si>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</si>
  <si>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</si>
  <si>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</si>
  <si>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</si>
  <si>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</si>
  <si>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</si>
  <si>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</si>
  <si>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</si>
  <si>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</si>
  <si>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</si>
  <si>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</si>
  <si>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</si>
  <si>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</si>
  <si>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</si>
  <si>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</si>
  <si>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</si>
  <si>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</si>
  <si>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</si>
  <si>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</si>
  <si>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</si>
  <si>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</si>
  <si>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</si>
  <si>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</si>
  <si>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</si>
  <si>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</si>
  <si>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</si>
  <si>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</si>
  <si>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</si>
  <si>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</si>
  <si>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</si>
  <si>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</si>
  <si>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</si>
  <si>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</si>
  <si>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</si>
  <si>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</si>
  <si>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</si>
  <si>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</si>
  <si>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</si>
  <si>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</si>
  <si>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</si>
  <si>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</si>
  <si>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</si>
  <si>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</si>
  <si>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</si>
  <si>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</si>
  <si>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</si>
  <si>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</si>
  <si>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</si>
  <si>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</si>
  <si>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</si>
  <si>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</si>
  <si>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</si>
  <si>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</si>
  <si>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</si>
  <si>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</si>
  <si>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</si>
  <si>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</si>
  <si>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</si>
  <si>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</si>
  <si>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</si>
  <si>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</si>
  <si>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</si>
  <si>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</si>
  <si>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</si>
  <si>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</si>
  <si>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</si>
  <si>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</si>
  <si>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</si>
  <si>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</si>
  <si>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</si>
  <si>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</si>
  <si>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</si>
  <si>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</si>
  <si>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</si>
  <si>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</si>
  <si>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</si>
  <si>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</si>
  <si>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</si>
  <si>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</si>
  <si>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</si>
  <si>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</si>
  <si>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</si>
  <si>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</si>
  <si>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</si>
  <si>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</si>
  <si>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</si>
  <si>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</si>
  <si>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</si>
  <si>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</si>
  <si>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</si>
  <si>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</si>
  <si>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</si>
  <si>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</si>
  <si>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</si>
  <si>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</si>
  <si>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</si>
  <si>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</si>
  <si>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</si>
  <si>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</si>
  <si>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</si>
  <si>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</si>
  <si>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</si>
  <si>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</si>
  <si>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</si>
  <si>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</si>
  <si>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</si>
  <si>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</si>
  <si>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</si>
  <si>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</si>
  <si>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</si>
  <si>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</si>
  <si>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</si>
  <si>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</si>
  <si>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</si>
  <si>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</si>
  <si>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</si>
  <si>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</si>
  <si>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</si>
  <si>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</si>
  <si>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</si>
  <si>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</si>
  <si>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</si>
  <si>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</si>
  <si>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</si>
  <si>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</si>
  <si>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</si>
  <si>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</si>
  <si>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</si>
  <si>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</si>
  <si>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</si>
  <si>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</si>
  <si>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</si>
  <si>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</si>
  <si>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</si>
  <si>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</si>
  <si>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</si>
  <si>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</si>
  <si>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</si>
  <si>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</si>
  <si>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</si>
  <si>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</si>
  <si>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</si>
  <si>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</si>
  <si>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</si>
  <si>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</si>
  <si>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</si>
  <si>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</si>
  <si>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</si>
  <si>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</si>
  <si>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</si>
  <si>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</si>
  <si>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</si>
  <si>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</si>
  <si>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</si>
  <si>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</si>
  <si>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</si>
  <si>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</si>
  <si>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</si>
  <si>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</si>
  <si>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</si>
  <si>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</si>
  <si>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</si>
  <si>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</si>
  <si>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</si>
  <si>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</si>
  <si>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</si>
  <si>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</si>
  <si>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</si>
  <si>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</si>
  <si>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</si>
  <si>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</si>
  <si>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</si>
  <si>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</si>
  <si>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</si>
  <si>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</si>
  <si>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</si>
  <si>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</si>
  <si>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</si>
  <si>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</si>
  <si>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</si>
  <si>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</si>
  <si>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</si>
  <si>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</si>
  <si>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</si>
  <si>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</si>
  <si>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</si>
  <si>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</si>
  <si>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</si>
  <si>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</si>
  <si>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</si>
  <si>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</si>
  <si>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</si>
  <si>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</si>
  <si>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</si>
  <si>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</si>
  <si>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</si>
  <si>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</si>
  <si>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</si>
  <si>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</si>
  <si>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</si>
  <si>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</si>
  <si>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</si>
  <si>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</si>
  <si>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</si>
  <si>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</si>
  <si>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</si>
  <si>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</si>
  <si>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</si>
  <si>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</si>
  <si>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</si>
  <si>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</si>
  <si>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</si>
  <si>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</si>
  <si>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</si>
  <si>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</si>
  <si>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</si>
  <si>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</si>
  <si>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</si>
  <si>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</si>
  <si>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</si>
  <si>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</si>
  <si>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</si>
  <si>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</si>
  <si>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</si>
  <si>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</si>
  <si>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</si>
  <si>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</si>
  <si>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</si>
  <si>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</si>
  <si>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</si>
  <si>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</si>
  <si>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</si>
  <si>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</si>
  <si>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</si>
  <si>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</si>
  <si>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</si>
  <si>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</si>
  <si>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</si>
  <si>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</si>
  <si>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</si>
  <si>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</si>
  <si>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</si>
  <si>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</si>
  <si>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</si>
  <si>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</si>
  <si>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</si>
  <si>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</si>
  <si>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</si>
  <si>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</si>
  <si>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</si>
  <si>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</si>
  <si>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</si>
  <si>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</si>
  <si>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</si>
  <si>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</si>
  <si>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</si>
  <si>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</si>
  <si>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</si>
  <si>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</si>
  <si>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</si>
  <si>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</si>
  <si>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</si>
  <si>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</si>
  <si>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</si>
  <si>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</si>
  <si>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</si>
  <si>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</si>
  <si>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</si>
  <si>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</si>
  <si>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</si>
  <si>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</si>
  <si>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</si>
  <si>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</si>
  <si>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</si>
  <si>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</si>
  <si>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</si>
  <si>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</si>
  <si>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</si>
  <si>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</si>
  <si>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</si>
  <si>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</si>
  <si>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</si>
  <si>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</si>
  <si>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</si>
  <si>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</si>
  <si>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</si>
  <si>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</si>
  <si>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</si>
  <si>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</si>
  <si>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</si>
  <si>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</si>
  <si>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</si>
  <si>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</si>
  <si>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</si>
  <si>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</si>
  <si>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</si>
  <si>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</si>
  <si>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</si>
  <si>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</si>
  <si>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</si>
  <si>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</si>
  <si>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</si>
  <si>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</si>
  <si>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</si>
  <si>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</si>
  <si>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</si>
  <si>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</si>
  <si>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</si>
  <si>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</si>
  <si>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</si>
  <si>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</si>
  <si>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</si>
  <si>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</si>
  <si>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</si>
  <si>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</si>
  <si>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</si>
  <si>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</si>
  <si>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</si>
  <si>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</si>
  <si>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</si>
  <si>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</si>
  <si>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</si>
  <si>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</si>
  <si>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</si>
  <si>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</si>
  <si>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</si>
  <si>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</si>
  <si>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</si>
  <si>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</si>
  <si>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</si>
  <si>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</si>
  <si>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</si>
  <si>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</si>
  <si>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</si>
  <si>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</si>
  <si>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</si>
  <si>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</si>
  <si>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</si>
  <si>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</si>
  <si>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</si>
  <si>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</si>
  <si>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</si>
  <si>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</si>
  <si>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</si>
  <si>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</si>
  <si>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</si>
  <si>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</si>
  <si>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</si>
  <si>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</si>
  <si>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</si>
  <si>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</si>
  <si>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</si>
  <si>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</si>
  <si>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</si>
  <si>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</si>
  <si>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</si>
  <si>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</si>
  <si>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</si>
  <si>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</si>
  <si>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</si>
  <si>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</si>
  <si>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</si>
  <si>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</si>
  <si>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</si>
  <si>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</si>
  <si>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</si>
  <si>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</si>
  <si>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</si>
  <si>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</si>
  <si>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</si>
  <si>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</si>
  <si>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</si>
  <si>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</si>
  <si>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</si>
  <si>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</si>
  <si>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</si>
  <si>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</si>
  <si>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</si>
  <si>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</si>
  <si>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</si>
  <si>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</si>
  <si>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</si>
  <si>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</si>
  <si>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</si>
  <si>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</si>
  <si>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</si>
  <si>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</si>
  <si>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</si>
  <si>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</si>
  <si>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</si>
  <si>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</si>
  <si>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</si>
  <si>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</si>
  <si>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</si>
  <si>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</si>
  <si>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</si>
  <si>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</si>
  <si>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</si>
  <si>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</si>
  <si>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</si>
  <si>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</si>
  <si>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</si>
  <si>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</si>
  <si>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</si>
  <si>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</si>
  <si>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</si>
  <si>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</si>
  <si>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</si>
  <si>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</si>
  <si>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</si>
  <si>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</si>
  <si>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</si>
  <si>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</si>
  <si>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</si>
  <si>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</si>
  <si>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</si>
  <si>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</si>
  <si>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</si>
  <si>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</si>
  <si>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</si>
  <si>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</si>
  <si>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</si>
  <si>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</si>
  <si>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</si>
  <si>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</si>
  <si>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</si>
  <si>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</si>
  <si>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</si>
  <si>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</si>
  <si>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</si>
  <si>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</si>
  <si>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</si>
  <si>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</si>
  <si>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</si>
  <si>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</si>
  <si>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</si>
  <si>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</si>
  <si>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</si>
  <si>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</si>
  <si>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</si>
  <si>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</si>
  <si>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</si>
  <si>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</si>
  <si>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</si>
  <si>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</si>
  <si>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</si>
  <si>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</si>
  <si>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</si>
  <si>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</si>
  <si>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</si>
  <si>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</si>
  <si>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</si>
  <si>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</si>
  <si>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</si>
  <si>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</si>
  <si>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</si>
  <si>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</si>
  <si>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</si>
  <si>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</si>
  <si>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</si>
  <si>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</si>
  <si>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</si>
  <si>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</si>
  <si>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</si>
  <si>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</si>
  <si>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</si>
  <si>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</si>
  <si>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</si>
  <si>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</si>
  <si>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</si>
  <si>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</si>
  <si>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</si>
  <si>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</si>
  <si>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</si>
  <si>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</si>
  <si>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</si>
  <si>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</si>
  <si>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</si>
  <si>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</si>
  <si>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</si>
  <si>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</si>
  <si>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</si>
  <si>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</si>
  <si>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</si>
  <si>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</si>
  <si>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</si>
  <si>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</si>
  <si>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</si>
  <si>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</si>
  <si>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</si>
  <si>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</si>
  <si>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</si>
  <si>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</si>
  <si>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</si>
  <si>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</si>
  <si>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</si>
  <si>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</si>
  <si>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</si>
  <si>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</si>
  <si>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</si>
  <si>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</si>
  <si>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</si>
  <si>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</si>
  <si>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</si>
  <si>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</si>
  <si>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</si>
  <si>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</si>
  <si>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</si>
  <si>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</si>
  <si>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</si>
  <si>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</si>
  <si>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</si>
  <si>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</si>
  <si>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</si>
  <si>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</si>
  <si>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</si>
  <si>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</si>
  <si>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</si>
  <si>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</si>
  <si>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</si>
  <si>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</si>
  <si>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</si>
  <si>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</si>
  <si>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</si>
  <si>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</si>
  <si>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</si>
  <si>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</si>
  <si>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</si>
  <si>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</si>
  <si>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</si>
  <si>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</si>
  <si>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</si>
  <si>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</si>
  <si>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</si>
  <si>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</si>
  <si>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</si>
  <si>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</si>
  <si>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</si>
  <si>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</si>
  <si>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</si>
  <si>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</si>
  <si>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</si>
  <si>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</si>
  <si>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</si>
  <si>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</si>
  <si>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</si>
  <si>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</si>
  <si>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</si>
  <si>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</si>
  <si>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</si>
  <si>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</si>
  <si>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</si>
  <si>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</si>
  <si>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</si>
  <si>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</si>
  <si>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</si>
  <si>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</si>
  <si>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</si>
  <si>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</si>
  <si>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</si>
  <si>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</si>
  <si>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</si>
  <si>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</si>
  <si>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</si>
  <si>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</si>
  <si>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</si>
  <si>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</si>
  <si>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</si>
  <si>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</si>
  <si>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</si>
  <si>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</si>
  <si>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</si>
  <si>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</si>
  <si>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</si>
  <si>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</si>
  <si>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</si>
  <si>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</si>
  <si>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</si>
  <si>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</si>
  <si>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</si>
  <si>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</si>
  <si>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</si>
  <si>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</si>
  <si>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</si>
  <si>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</si>
  <si>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</si>
  <si>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</si>
  <si>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</si>
  <si>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</si>
  <si>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</si>
  <si>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</si>
  <si>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</si>
  <si>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</si>
  <si>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</si>
  <si>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様式第１（６）</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</si>
  <si>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</si>
  <si>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</si>
  <si>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</si>
  <si>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</si>
  <si>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</si>
  <si>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</si>
  <si>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汚水等の排出</t>
    <phoneticPr fontId="1"/>
  </si>
  <si>
    <t>特別保護地区内</t>
    <rPh sb="0" eb="2">
      <t>トクベツ</t>
    </rPh>
    <rPh sb="2" eb="4">
      <t>ホゴ</t>
    </rPh>
    <rPh sb="4" eb="6">
      <t>チク</t>
    </rPh>
    <phoneticPr fontId="1"/>
  </si>
  <si>
    <t>海域公園地区内</t>
    <rPh sb="0" eb="2">
      <t>カイイキ</t>
    </rPh>
    <rPh sb="2" eb="6">
      <t>コウエンチク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</si>
  <si>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</si>
  <si>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</si>
  <si>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</si>
  <si>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</si>
  <si>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</si>
  <si>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</si>
  <si>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汚水等の種類
及び原因</t>
    <rPh sb="0" eb="2">
      <t>オスイ</t>
    </rPh>
    <rPh sb="2" eb="3">
      <t>トウ</t>
    </rPh>
    <rPh sb="4" eb="6">
      <t>シュルイ</t>
    </rPh>
    <rPh sb="7" eb="8">
      <t>オヨ</t>
    </rPh>
    <rPh sb="9" eb="11">
      <t>ゲンイン</t>
    </rPh>
    <phoneticPr fontId="1"/>
  </si>
  <si>
    <t>施行方法</t>
    <rPh sb="0" eb="2">
      <t>セコウ</t>
    </rPh>
    <rPh sb="2" eb="4">
      <t>ホウホウ</t>
    </rPh>
    <phoneticPr fontId="1"/>
  </si>
  <si>
    <t>汚水等の処理施設の種類、
規模及び能力</t>
    <rPh sb="0" eb="2">
      <t>オスイ</t>
    </rPh>
    <rPh sb="2" eb="3">
      <t>トウ</t>
    </rPh>
    <rPh sb="4" eb="6">
      <t>ショリ</t>
    </rPh>
    <rPh sb="6" eb="8">
      <t>シセツ</t>
    </rPh>
    <rPh sb="9" eb="11">
      <t>シュルイ</t>
    </rPh>
    <rPh sb="13" eb="15">
      <t>キボ</t>
    </rPh>
    <rPh sb="15" eb="16">
      <t>オヨ</t>
    </rPh>
    <rPh sb="17" eb="19">
      <t>ノウリョク</t>
    </rPh>
    <phoneticPr fontId="1"/>
  </si>
  <si>
    <t>汚水等の水質</t>
    <rPh sb="0" eb="2">
      <t>オスイ</t>
    </rPh>
    <rPh sb="2" eb="3">
      <t>トウ</t>
    </rPh>
    <rPh sb="4" eb="6">
      <t>スイシツ</t>
    </rPh>
    <phoneticPr fontId="1"/>
  </si>
  <si>
    <t>排出の時期
及び量</t>
    <phoneticPr fontId="1"/>
  </si>
  <si>
    <t>指定水域等への
排出方法</t>
    <phoneticPr fontId="1"/>
  </si>
  <si>
    <t>関連行為の概要</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</si>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</sst>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C69521AF-33E6-4E9C-8887-019538E48AC6}"/>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550967</xdr:colOff>
      <xdr:row>36</xdr:row>
      <xdr:rowOff>74084</xdr:rowOff>
    </xdr:to>
    <xdr:sp macro="" textlink="">
      <xdr:nvSpPr>
        <xdr:cNvPr id="3" name="正方形/長方形 2">
          <a:extLst>
            <a:ext uri="{FF2B5EF4-FFF2-40B4-BE49-F238E27FC236}">
              <a16:creationId xmlns:a16="http://schemas.microsoft.com/office/drawing/2014/main" id="{D9BCED28-BE85-48E1-846F-4DE01C723F66}"/>
            </a:ext>
          </a:extLst>
        </xdr:cNvPr>
        <xdr:cNvSpPr/>
      </xdr:nvSpPr>
      <xdr:spPr>
        <a:xfrm>
          <a:off x="7077075" y="3448050"/>
          <a:ext cx="7107977" cy="458893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「目的」欄には、当該排出行為の目的及びその必要性を具体的に記入すること。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なお、特別地域又は特別保護地区においては指定湖沼又は湿原名もあわせて記入すること。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「行為地及びその付近の状況」欄には、地形、植生等、海域公園地区にあっては、海底の形状、着生する動植物、水深（干満）、</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「汚水等の種類及び原因」欄には、厨房からの雑排水、○○製造による工場排水等、</a:t>
          </a:r>
        </a:p>
        <a:p>
          <a:pPr algn="l"/>
          <a:r>
            <a:rPr kumimoji="1" lang="ja-JP" altLang="en-US" sz="1000">
              <a:latin typeface="Meiryo UI" panose="020B0604030504040204" pitchFamily="50" charset="-128"/>
              <a:ea typeface="Meiryo UI" panose="020B0604030504040204" pitchFamily="50" charset="-128"/>
            </a:rPr>
            <a:t>　　　汚水等の排出の原因となる行為及び汚水等の種類を詳細に記入すること。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「排出の時期及び量」欄には、１日当たりの排出量及びその年間における季節的変化を記入すること。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「関連行為の概要」欄には、工事用仮工作物の設置等、申請行為に伴う行為の内容を具体的に記入すること。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(8)</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37</xdr:row>
      <xdr:rowOff>0</xdr:rowOff>
    </xdr:from>
    <xdr:to>
      <xdr:col>19</xdr:col>
      <xdr:colOff>540807</xdr:colOff>
      <xdr:row>45</xdr:row>
      <xdr:rowOff>127000</xdr:rowOff>
    </xdr:to>
    <xdr:sp macro="" textlink="">
      <xdr:nvSpPr>
        <xdr:cNvPr id="4" name="正方形/長方形 3">
          <a:extLst>
            <a:ext uri="{FF2B5EF4-FFF2-40B4-BE49-F238E27FC236}">
              <a16:creationId xmlns:a16="http://schemas.microsoft.com/office/drawing/2014/main" id="{6E141502-292C-43ED-8E17-7CD9F1D032AF}"/>
            </a:ext>
          </a:extLst>
        </xdr:cNvPr>
        <xdr:cNvSpPr/>
      </xdr:nvSpPr>
      <xdr:spPr>
        <a:xfrm>
          <a:off x="7077075" y="8134350"/>
          <a:ext cx="7095912" cy="150241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程度の排水設備の平面図、立面図、断面図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その他、行為の施行方法の表示に必要な図面（構造図等）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3509-B9EE-4BD5-95D5-08B25FE0BC13}">
  <sheetPr codeName="Sheet7">
    <pageSetUpPr fitToPage="1"/>
  </sheetPr>
  <dimension ref="A1:AC33"/>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47</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【汚水等の種類及び原因】
【汚水等の処理施設の種類、規模及び能力】
【汚水等の水質】
【排出の時期及び量】
【指定水域等への排出方法】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1785</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1786</v>
      </c>
      <c r="Y7" s="143" t="s">
        <v>1536</v>
      </c>
      <c r="Z7" s="143" t="s">
        <v>1584</v>
      </c>
      <c r="AC7" s="142">
        <f>IF(ISBLANK(AA7),0, COUNTIF($C$4, "*"&amp;AB7&amp;"*"))</f>
        <v>0</v>
      </c>
    </row>
    <row r="8" spans="1:29">
      <c r="C8" s="246" t="str">
        <f>CONCATENATE("",C4)</f>
        <v>→行為を選択してください</v>
      </c>
      <c r="D8" s="246"/>
      <c r="E8" s="246"/>
      <c r="F8" s="246"/>
      <c r="G8" s="246"/>
      <c r="H8" s="246"/>
      <c r="I8" s="246"/>
      <c r="J8" s="142" t="s">
        <v>1787</v>
      </c>
      <c r="W8" s="241" t="s">
        <v>1780</v>
      </c>
      <c r="Y8" s="143" t="s">
        <v>1536</v>
      </c>
      <c r="Z8" s="143" t="s">
        <v>1585</v>
      </c>
      <c r="AC8" s="142">
        <f>IF(ISBLANK(AA8),0, COUNTIF($C$4, "*"&amp;AB8&amp;"*"))</f>
        <v>0</v>
      </c>
    </row>
    <row r="9" spans="1:29">
      <c r="W9" s="245" t="s">
        <v>1783</v>
      </c>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1788</v>
      </c>
      <c r="B22" s="256" t="s">
        <v>1789</v>
      </c>
      <c r="C22" s="257"/>
      <c r="D22" s="257"/>
      <c r="E22" s="257"/>
      <c r="F22" s="257"/>
      <c r="G22" s="257"/>
      <c r="H22" s="257"/>
      <c r="I22" s="258"/>
      <c r="J22" s="259"/>
      <c r="AA22" s="260" t="str">
        <f>"【目的】"&amp;CHAR(10)&amp;J22&amp;CHAR(10)&amp;"【行為地及びその付近の状況】"&amp;CHAR(10)&amp;J24&amp;CHAR(10)&amp;"【汚水等の種類及び原因】"&amp;CHAR(10)&amp;J25&amp;CHAR(10)&amp;"【汚水等の処理施設の種類、規模及び能力】"&amp;CHAR(10)&amp;J26&amp;CHAR(10)&amp;"【汚水等の水質】"&amp;CHAR(10)&amp;J27&amp;CHAR(10)&amp;"【排出の時期及び量】"&amp;CHAR(10)&amp;J28&amp;CHAR(10)&amp;"【指定水域等への排出方法】"&amp;CHAR(10)&amp;J29&amp;CHAR(10)&amp;"【関連行為の概要】"&amp;CHAR(10)&amp;J30&amp;CHAR(10)</f>
        <v xml:space="preserve">【目的】
【行為地及びその付近の状況】
【汚水等の種類及び原因】
【汚水等の処理施設の種類、規模及び能力】
【汚水等の水質】
【排出の時期及び量】
【指定水域等への排出方法】
【関連行為の概要】
</v>
      </c>
    </row>
    <row r="23" spans="1:27" ht="26.4">
      <c r="A23" s="255" t="s">
        <v>1788</v>
      </c>
      <c r="B23" s="256" t="s">
        <v>1790</v>
      </c>
      <c r="C23" s="257"/>
      <c r="D23" s="257"/>
      <c r="E23" s="257"/>
      <c r="F23" s="257"/>
      <c r="G23" s="257"/>
      <c r="H23" s="257"/>
      <c r="I23" s="258"/>
      <c r="J23" s="259"/>
    </row>
    <row r="24" spans="1:27" ht="26.4">
      <c r="A24" s="255" t="s">
        <v>1788</v>
      </c>
      <c r="B24" s="256" t="s">
        <v>1791</v>
      </c>
      <c r="C24" s="257"/>
      <c r="D24" s="257"/>
      <c r="E24" s="257"/>
      <c r="F24" s="257"/>
      <c r="G24" s="257"/>
      <c r="H24" s="257"/>
      <c r="I24" s="258"/>
      <c r="J24" s="259"/>
    </row>
    <row r="25" spans="1:27" ht="26.4">
      <c r="A25" s="255" t="s">
        <v>1788</v>
      </c>
      <c r="B25" s="261" t="s">
        <v>1792</v>
      </c>
      <c r="C25" s="257"/>
      <c r="D25" s="257"/>
      <c r="E25" s="257"/>
      <c r="F25" s="257"/>
      <c r="G25" s="257"/>
      <c r="H25" s="257"/>
      <c r="I25" s="258"/>
      <c r="J25" s="259"/>
    </row>
    <row r="26" spans="1:27" ht="26.4">
      <c r="A26" s="255" t="s">
        <v>1788</v>
      </c>
      <c r="B26" s="262" t="s">
        <v>1793</v>
      </c>
      <c r="C26" s="261" t="s">
        <v>1794</v>
      </c>
      <c r="D26" s="257"/>
      <c r="E26" s="257"/>
      <c r="F26" s="257"/>
      <c r="G26" s="257"/>
      <c r="H26" s="257"/>
      <c r="I26" s="258"/>
      <c r="J26" s="259"/>
    </row>
    <row r="27" spans="1:27" ht="26.4">
      <c r="A27" s="255" t="s">
        <v>1788</v>
      </c>
      <c r="B27" s="262"/>
      <c r="C27" s="256" t="s">
        <v>1795</v>
      </c>
      <c r="D27" s="257"/>
      <c r="E27" s="257"/>
      <c r="F27" s="257"/>
      <c r="G27" s="257"/>
      <c r="H27" s="257"/>
      <c r="I27" s="258"/>
      <c r="J27" s="259"/>
    </row>
    <row r="28" spans="1:27" ht="26.4">
      <c r="A28" s="255" t="s">
        <v>1788</v>
      </c>
      <c r="B28" s="262"/>
      <c r="C28" s="261" t="s">
        <v>1796</v>
      </c>
      <c r="D28" s="257"/>
      <c r="E28" s="257"/>
      <c r="F28" s="257"/>
      <c r="G28" s="257"/>
      <c r="H28" s="257"/>
      <c r="I28" s="258"/>
      <c r="J28" s="259"/>
    </row>
    <row r="29" spans="1:27" ht="26.4">
      <c r="A29" s="255" t="s">
        <v>1788</v>
      </c>
      <c r="B29" s="262"/>
      <c r="C29" s="261" t="s">
        <v>1797</v>
      </c>
      <c r="D29" s="257"/>
      <c r="E29" s="257"/>
      <c r="F29" s="257"/>
      <c r="G29" s="257"/>
      <c r="H29" s="257"/>
      <c r="I29" s="258"/>
      <c r="J29" s="259"/>
    </row>
    <row r="30" spans="1:27" ht="26.4">
      <c r="A30" s="255" t="s">
        <v>1788</v>
      </c>
      <c r="B30" s="262"/>
      <c r="C30" s="256" t="s">
        <v>1798</v>
      </c>
      <c r="D30" s="257"/>
      <c r="E30" s="257"/>
      <c r="F30" s="257"/>
      <c r="G30" s="257"/>
      <c r="H30" s="257"/>
      <c r="I30" s="258"/>
      <c r="J30" s="259"/>
    </row>
    <row r="31" spans="1:27" ht="26.4">
      <c r="A31" s="255" t="s">
        <v>1788</v>
      </c>
      <c r="B31" s="263" t="s">
        <v>1799</v>
      </c>
      <c r="C31" s="256" t="s">
        <v>1800</v>
      </c>
      <c r="D31" s="257"/>
      <c r="E31" s="257"/>
      <c r="F31" s="257"/>
      <c r="G31" s="257"/>
      <c r="H31" s="257"/>
      <c r="I31" s="258"/>
      <c r="J31" s="259" t="s">
        <v>1801</v>
      </c>
    </row>
    <row r="32" spans="1:27" ht="26.4">
      <c r="A32" s="255" t="s">
        <v>1788</v>
      </c>
      <c r="B32" s="263"/>
      <c r="C32" s="256" t="s">
        <v>1802</v>
      </c>
      <c r="D32" s="257"/>
      <c r="E32" s="257"/>
      <c r="F32" s="257"/>
      <c r="G32" s="257"/>
      <c r="H32" s="257"/>
      <c r="I32" s="258"/>
      <c r="J32" s="259" t="s">
        <v>1801</v>
      </c>
    </row>
    <row r="33" spans="1:10" ht="26.4">
      <c r="A33" s="255" t="s">
        <v>1788</v>
      </c>
      <c r="B33" s="256" t="s">
        <v>1803</v>
      </c>
      <c r="C33" s="257"/>
      <c r="D33" s="257"/>
      <c r="E33" s="257"/>
      <c r="F33" s="257"/>
      <c r="G33" s="257"/>
      <c r="H33" s="257"/>
      <c r="I33" s="258"/>
      <c r="J33" s="264"/>
    </row>
  </sheetData>
  <sheetProtection algorithmName="SHA-512" hashValue="w0UY8GECwlgAln1SegpFTdsax2oW9PwjhBahX+I5liFZWYK8EDwelcy3chlP3cVR+XiPGWW8DMt1dwU//F/wag==" saltValue="YFZcGKi/v1kbglZzITQBxw==" spinCount="100000" sheet="1" objects="1" scenarios="1"/>
  <mergeCells count="25">
    <mergeCell ref="B31:B32"/>
    <mergeCell ref="C31:I31"/>
    <mergeCell ref="C32:I32"/>
    <mergeCell ref="B33:I33"/>
    <mergeCell ref="B23:I23"/>
    <mergeCell ref="B24:I24"/>
    <mergeCell ref="B25:I25"/>
    <mergeCell ref="B26:B30"/>
    <mergeCell ref="C26:I26"/>
    <mergeCell ref="C27:I27"/>
    <mergeCell ref="C28:I28"/>
    <mergeCell ref="C29:I29"/>
    <mergeCell ref="C30:I30"/>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D11 D31:D32" xr:uid="{CE2F0175-83DC-448D-974E-187B4CDDFBEC}">
      <formula1>1</formula1>
      <formula2>99</formula2>
    </dataValidation>
    <dataValidation type="list" allowBlank="1" showInputMessage="1" showErrorMessage="1" sqref="C11" xr:uid="{37A0855B-311E-46E0-B88D-15807412C9FE}">
      <formula1>#REF!</formula1>
    </dataValidation>
    <dataValidation type="list" allowBlank="1" showInputMessage="1" showErrorMessage="1" sqref="C3:I3" xr:uid="{BF2992E7-0F58-4668-BD93-9D0BB7789FB1}">
      <formula1>$W$3:$W$6</formula1>
    </dataValidation>
    <dataValidation type="list" allowBlank="1" showInputMessage="1" showErrorMessage="1" sqref="C7:I7" xr:uid="{6D40C90B-0AE6-4088-8D3B-446E1940D985}">
      <formula1>申請書_国立公園名</formula1>
    </dataValidation>
    <dataValidation type="list" allowBlank="1" showInputMessage="1" showErrorMessage="1" sqref="J14" xr:uid="{458BA89B-BB3A-40D0-87B5-4DF92B1C4F1F}">
      <formula1>申請書_都道府県</formula1>
    </dataValidation>
    <dataValidation type="list" allowBlank="1" showInputMessage="1" showErrorMessage="1" sqref="C19:I19" xr:uid="{2B74B115-4647-4C8C-80B5-58632EFBA35D}">
      <formula1>申請書_宛先</formula1>
    </dataValidation>
    <dataValidation type="whole" allowBlank="1" showInputMessage="1" showErrorMessage="1" sqref="F11" xr:uid="{8D1B680F-882A-44EC-926C-DC55724F8AAE}">
      <formula1>1</formula1>
      <formula2>12</formula2>
    </dataValidation>
    <dataValidation type="whole" allowBlank="1" showInputMessage="1" showErrorMessage="1" sqref="H11" xr:uid="{C8185461-CF56-47DA-B71C-895788EB0207}">
      <formula1>1</formula1>
      <formula2>31</formula2>
    </dataValidation>
    <dataValidation type="whole" showInputMessage="1" showErrorMessage="1" sqref="F31:F32" xr:uid="{28B82B2A-479C-41E9-9B59-26BC976E8A81}">
      <formula1>1</formula1>
      <formula2>12</formula2>
    </dataValidation>
    <dataValidation type="whole" showInputMessage="1" showErrorMessage="1" sqref="H31:H32" xr:uid="{8440EAAF-80AD-46B7-9897-5E0FF66DC87C}">
      <formula1>1</formula1>
      <formula2>31</formula2>
    </dataValidation>
    <dataValidation type="list" allowBlank="1" showInputMessage="1" showErrorMessage="1" sqref="C4:I4" xr:uid="{6D35E286-728E-496F-95DA-079574B767C7}">
      <formula1>$W$8:$W$9</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汚水等の排出</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【汚水等の種類及び原因】
【汚水等の処理施設の種類、規模及び能力】
【汚水等の水質】
【排出の時期及び量】
【指定水域等への排出方法】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【汚水等の種類及び原因】
【汚水等の処理施設の種類、規模及び能力】
【汚水等の水質】
【排出の時期及び量】
【指定水域等への排出方法】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2024-12-02T00:24:35Z</dcterms:modified>
</cp:coreProperties>
</file>