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E06F0254-8533-4D7A-96CC-3FBA8E211517}" xr6:coauthVersionLast="47" xr6:coauthVersionMax="47" xr10:uidLastSave="{00000000-0000-0000-0000-000000000000}"/>
  <workbookProtection workbookAlgorithmName="SHA-512" workbookHashValue="UubKYnZTiiNUje0spWaog1NeHB8eJS74N4tLc6n1fR/0Ku3OSqsYV47TX1ss/XrmlSssBnBQpCLETMpKEGLiyw==" workbookSaltValue="i8GDM5GLzj+lVHCLex+Mf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許可申請書!$A$1:$K$33</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6" i="27" a="1"/>
  <c r="D13" i="36" a="1"/>
  <c r="J12" i="27" a="1"/>
  <c r="D8" i="36" a="1"/>
  <c r="D136" i="27" a="1"/>
  <c r="D18" i="27" a="1"/>
  <c r="E99" i="27" a="1"/>
  <c r="D12" i="27" a="1"/>
  <c r="D14" i="27" a="1"/>
  <c r="D3" i="36" a="1"/>
  <c r="D6" i="27" a="1"/>
  <c r="H12" i="27" a="1"/>
  <c r="D134" i="27" a="1"/>
  <c r="F12" i="27" a="1"/>
  <c r="D138" i="27" a="1"/>
  <c r="D121"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E33" i="27" a="1"/>
  <c r="D37" i="27" a="1"/>
  <c r="D34" i="27" a="1"/>
  <c r="D41" i="27" a="1"/>
  <c r="E27" i="27" a="1"/>
  <c r="D25" i="27" a="1"/>
  <c r="E26" i="27" a="1"/>
  <c r="D40" i="27" a="1"/>
  <c r="E34" i="27" a="1"/>
  <c r="D27" i="27" a="1"/>
  <c r="E39" i="27" a="1"/>
  <c r="E38" i="27" a="1"/>
  <c r="E41" i="27" a="1"/>
  <c r="E28" i="27" a="1"/>
  <c r="D31" i="27" a="1"/>
  <c r="D26" i="27" a="1"/>
  <c r="E29" i="27" a="1"/>
  <c r="E40" i="27" a="1"/>
  <c r="D32" i="27" a="1"/>
  <c r="D29" i="27" a="1"/>
  <c r="E32" i="27" a="1"/>
  <c r="D4" i="27" a="1"/>
  <c r="D28" i="27" a="1"/>
  <c r="D38" i="27" a="1"/>
  <c r="D39" i="27" a="1"/>
  <c r="E35"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<sst xmlns="http://schemas.openxmlformats.org/spreadsheetml/2006/main" count="2576" uniqueCount="1802">
  <si>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</si>
  <si>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</si>
  <si>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</si>
  <si>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</si>
  <si>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</si>
  <si>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</si>
  <si>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</si>
  <si>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</si>
  <si>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</si>
  <si>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</si>
  <si>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</si>
  <si>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</si>
  <si>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</si>
  <si>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</si>
  <si>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</si>
  <si>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</si>
  <si>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</si>
  <si>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</si>
  <si>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</si>
  <si>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</si>
  <si>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</si>
  <si>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</si>
  <si>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</si>
  <si>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</si>
  <si>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</si>
  <si>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</si>
  <si>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</si>
  <si>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</si>
  <si>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</si>
  <si>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</si>
  <si>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</si>
  <si>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</si>
  <si>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</si>
  <si>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</si>
  <si>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</si>
  <si>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</si>
  <si>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</si>
  <si>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</si>
  <si>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</si>
  <si>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</si>
  <si>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</si>
  <si>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</si>
  <si>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</si>
  <si>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</si>
  <si>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</si>
  <si>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</si>
  <si>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</si>
  <si>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</si>
  <si>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</si>
  <si>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</si>
  <si>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</si>
  <si>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</si>
  <si>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</si>
  <si>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</si>
  <si>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</si>
  <si>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</si>
  <si>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</si>
  <si>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</si>
  <si>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</si>
  <si>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</si>
  <si>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</si>
  <si>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</si>
  <si>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</si>
  <si>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</si>
  <si>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</si>
  <si>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</si>
  <si>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</si>
  <si>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</si>
  <si>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</si>
  <si>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</si>
  <si>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</si>
  <si>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</si>
  <si>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</si>
  <si>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</si>
  <si>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</si>
  <si>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</si>
  <si>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</si>
  <si>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</si>
  <si>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</si>
  <si>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</si>
  <si>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</si>
  <si>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</si>
  <si>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</si>
  <si>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</si>
  <si>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</si>
  <si>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</si>
  <si>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</si>
  <si>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</si>
  <si>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</si>
  <si>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</si>
  <si>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</si>
  <si>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</si>
  <si>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</si>
  <si>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</si>
  <si>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</si>
  <si>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</si>
  <si>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</si>
  <si>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</si>
  <si>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</si>
  <si>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</si>
  <si>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</si>
  <si>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</si>
  <si>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</si>
  <si>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</si>
  <si>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</si>
  <si>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</si>
  <si>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</si>
  <si>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</si>
  <si>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</si>
  <si>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</si>
  <si>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</si>
  <si>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</si>
  <si>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</si>
  <si>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</si>
  <si>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</si>
  <si>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</si>
  <si>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</si>
  <si>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</si>
  <si>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</si>
  <si>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</si>
  <si>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</si>
  <si>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</si>
  <si>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</si>
  <si>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</si>
  <si>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</si>
  <si>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</si>
  <si>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</si>
  <si>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</si>
  <si>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</si>
  <si>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</si>
  <si>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</si>
  <si>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</si>
  <si>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</si>
  <si>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</si>
  <si>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</si>
  <si>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</si>
  <si>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</si>
  <si>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</si>
  <si>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</si>
  <si>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</si>
  <si>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</si>
  <si>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</si>
  <si>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</si>
  <si>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</si>
  <si>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</si>
  <si>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</si>
  <si>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</si>
  <si>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</si>
  <si>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</si>
  <si>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</si>
  <si>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</si>
  <si>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</si>
  <si>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</si>
  <si>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</si>
  <si>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</si>
  <si>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</si>
  <si>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</si>
  <si>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</si>
  <si>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</si>
  <si>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</si>
  <si>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</si>
  <si>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</si>
  <si>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</si>
  <si>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</si>
  <si>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</si>
  <si>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</si>
  <si>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</si>
  <si>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</si>
  <si>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</si>
  <si>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</si>
  <si>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</si>
  <si>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</si>
  <si>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</si>
  <si>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</si>
  <si>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</si>
  <si>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</si>
  <si>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</si>
  <si>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</si>
  <si>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</si>
  <si>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</si>
  <si>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</si>
  <si>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</si>
  <si>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</si>
  <si>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</si>
  <si>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</si>
  <si>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</si>
  <si>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</si>
  <si>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</si>
  <si>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</si>
  <si>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</si>
  <si>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</si>
  <si>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</si>
  <si>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</si>
  <si>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</si>
  <si>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</si>
  <si>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</si>
  <si>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</si>
  <si>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</si>
  <si>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</si>
  <si>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</si>
  <si>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</si>
  <si>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</si>
  <si>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</si>
  <si>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</si>
  <si>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</si>
  <si>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</si>
  <si>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</si>
  <si>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</si>
  <si>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</si>
  <si>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</si>
  <si>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</si>
  <si>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</si>
  <si>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</si>
  <si>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</si>
  <si>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</si>
  <si>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</si>
  <si>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</si>
  <si>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</si>
  <si>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</si>
  <si>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</si>
  <si>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</si>
  <si>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</si>
  <si>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</si>
  <si>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</si>
  <si>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</si>
  <si>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</si>
  <si>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</si>
  <si>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</si>
  <si>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</si>
  <si>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</si>
  <si>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</si>
  <si>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</si>
  <si>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</si>
  <si>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</si>
  <si>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</si>
  <si>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</si>
  <si>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</si>
  <si>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</si>
  <si>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</si>
  <si>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</si>
  <si>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</si>
  <si>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</si>
  <si>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</si>
  <si>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</si>
  <si>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</si>
  <si>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</si>
  <si>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</si>
  <si>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</si>
  <si>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</si>
  <si>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</si>
  <si>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</si>
  <si>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</si>
  <si>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</si>
  <si>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</si>
  <si>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</si>
  <si>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</si>
  <si>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</si>
  <si>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</si>
  <si>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</si>
  <si>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</si>
  <si>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</si>
  <si>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</si>
  <si>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</si>
  <si>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</si>
  <si>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</si>
  <si>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</si>
  <si>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</si>
  <si>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</si>
  <si>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</si>
  <si>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</si>
  <si>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</si>
  <si>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</si>
  <si>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</si>
  <si>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</si>
  <si>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</si>
  <si>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</si>
  <si>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</si>
  <si>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</si>
  <si>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</si>
  <si>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</si>
  <si>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</si>
  <si>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</si>
  <si>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</si>
  <si>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</si>
  <si>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</si>
  <si>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</si>
  <si>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</si>
  <si>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</si>
  <si>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</si>
  <si>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</si>
  <si>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</si>
  <si>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</si>
  <si>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</si>
  <si>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</si>
  <si>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</si>
  <si>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</si>
  <si>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</si>
  <si>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</si>
  <si>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</si>
  <si>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</si>
  <si>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</si>
  <si>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</si>
  <si>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</si>
  <si>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</si>
  <si>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</si>
  <si>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</si>
  <si>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</si>
  <si>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</si>
  <si>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</si>
  <si>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</si>
  <si>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</si>
  <si>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</si>
  <si>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</si>
  <si>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</si>
  <si>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</si>
  <si>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</si>
  <si>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</si>
  <si>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</si>
  <si>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</si>
  <si>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</si>
  <si>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</si>
  <si>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</si>
  <si>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</si>
  <si>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</si>
  <si>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</si>
  <si>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</si>
  <si>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</si>
  <si>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</si>
  <si>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</si>
  <si>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</si>
  <si>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</si>
  <si>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</si>
  <si>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</si>
  <si>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</si>
  <si>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</si>
  <si>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</si>
  <si>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</si>
  <si>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</si>
  <si>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</si>
  <si>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</si>
  <si>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</si>
  <si>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</si>
  <si>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</si>
  <si>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</si>
  <si>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</si>
  <si>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</si>
  <si>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</si>
  <si>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</si>
  <si>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</si>
  <si>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</si>
  <si>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</si>
  <si>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</si>
  <si>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</si>
  <si>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</si>
  <si>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</si>
  <si>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</si>
  <si>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</si>
  <si>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</si>
  <si>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</si>
  <si>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</si>
  <si>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</si>
  <si>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</si>
  <si>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</si>
  <si>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</si>
  <si>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</si>
  <si>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</si>
  <si>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</si>
  <si>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</si>
  <si>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</si>
  <si>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</si>
  <si>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</si>
  <si>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</si>
  <si>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</si>
  <si>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</si>
  <si>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</si>
  <si>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</si>
  <si>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</si>
  <si>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</si>
  <si>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</si>
  <si>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</si>
  <si>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</si>
  <si>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</si>
  <si>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</si>
  <si>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</si>
  <si>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</si>
  <si>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</si>
  <si>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</si>
  <si>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</si>
  <si>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</si>
  <si>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</si>
  <si>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</si>
  <si>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</si>
  <si>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</si>
  <si>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</si>
  <si>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</si>
  <si>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</si>
  <si>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</si>
  <si>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</si>
  <si>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</si>
  <si>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</si>
  <si>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</si>
  <si>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</si>
  <si>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</si>
  <si>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</si>
  <si>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</si>
  <si>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</si>
  <si>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</si>
  <si>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</si>
  <si>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</si>
  <si>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</si>
  <si>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</si>
  <si>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</si>
  <si>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</si>
  <si>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</si>
  <si>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</si>
  <si>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</si>
  <si>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</si>
  <si>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</si>
  <si>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</si>
  <si>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</si>
  <si>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</si>
  <si>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</si>
  <si>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</si>
  <si>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</si>
  <si>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</si>
  <si>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</si>
  <si>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</si>
  <si>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</si>
  <si>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</si>
  <si>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</si>
  <si>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</si>
  <si>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</si>
  <si>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</si>
  <si>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</si>
  <si>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</si>
  <si>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</si>
  <si>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</si>
  <si>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</si>
  <si>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</si>
  <si>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</si>
  <si>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</si>
  <si>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</si>
  <si>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</si>
  <si>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</si>
  <si>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</si>
  <si>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</si>
  <si>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</si>
  <si>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</si>
  <si>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</si>
  <si>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</si>
  <si>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</si>
  <si>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</si>
  <si>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</si>
  <si>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</si>
  <si>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</si>
  <si>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</si>
  <si>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</si>
  <si>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</si>
  <si>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</si>
  <si>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</si>
  <si>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</si>
  <si>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</si>
  <si>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</si>
  <si>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</si>
  <si>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</si>
  <si>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</si>
  <si>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</si>
  <si>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</si>
  <si>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</si>
  <si>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</si>
  <si>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</si>
  <si>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</si>
  <si>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</si>
  <si>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</si>
  <si>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</si>
  <si>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</si>
  <si>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</si>
  <si>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</si>
  <si>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</si>
  <si>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</si>
  <si>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</si>
  <si>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</si>
  <si>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</si>
  <si>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</si>
  <si>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</si>
  <si>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</si>
  <si>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</si>
  <si>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</si>
  <si>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</si>
  <si>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</si>
  <si>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</si>
  <si>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</si>
  <si>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</si>
  <si>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</si>
  <si>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</si>
  <si>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</si>
  <si>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</si>
  <si>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</si>
  <si>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</si>
  <si>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</si>
  <si>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</si>
  <si>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</si>
  <si>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</si>
  <si>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</si>
  <si>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</si>
  <si>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</si>
  <si>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</si>
  <si>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</si>
  <si>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</si>
  <si>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</si>
  <si>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</si>
  <si>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</si>
  <si>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</si>
  <si>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</si>
  <si>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</si>
  <si>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</si>
  <si>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</si>
  <si>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</si>
  <si>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</si>
  <si>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</si>
  <si>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</si>
  <si>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</si>
  <si>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</si>
  <si>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</si>
  <si>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</si>
  <si>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</si>
  <si>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</si>
  <si>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</si>
  <si>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</si>
  <si>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</si>
  <si>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</si>
  <si>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</si>
  <si>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</si>
  <si>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</si>
  <si>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</si>
  <si>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</si>
  <si>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</si>
  <si>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</si>
  <si>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</si>
  <si>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</si>
  <si>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</si>
  <si>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</si>
  <si>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</si>
  <si>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</si>
  <si>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</si>
  <si>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</si>
  <si>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</si>
  <si>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</si>
  <si>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</si>
  <si>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</si>
  <si>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</si>
  <si>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</si>
  <si>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</si>
  <si>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</si>
  <si>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</si>
  <si>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</si>
  <si>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</si>
  <si>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</si>
  <si>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</si>
  <si>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</si>
  <si>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</si>
  <si>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</si>
  <si>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</si>
  <si>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</si>
  <si>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</si>
  <si>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</si>
  <si>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</si>
  <si>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</si>
  <si>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</si>
  <si>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</si>
  <si>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</si>
  <si>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</si>
  <si>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</si>
  <si>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</si>
  <si>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</si>
  <si>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</si>
  <si>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</si>
  <si>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</si>
  <si>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</si>
  <si>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</si>
  <si>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</si>
  <si>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</si>
  <si>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</si>
  <si>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</si>
  <si>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</si>
  <si>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</si>
  <si>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</si>
  <si>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</si>
  <si>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</si>
  <si>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</si>
  <si>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</si>
  <si>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</si>
  <si>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</si>
  <si>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</si>
  <si>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</si>
  <si>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</si>
  <si>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</si>
  <si>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</si>
  <si>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</si>
  <si>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</si>
  <si>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</si>
  <si>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</si>
  <si>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</si>
  <si>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</si>
  <si>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</si>
  <si>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</si>
  <si>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</si>
  <si>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</si>
  <si>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</si>
  <si>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</si>
  <si>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</si>
  <si>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</si>
  <si>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</si>
  <si>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</si>
  <si>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</si>
  <si>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</si>
  <si>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</si>
  <si>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</si>
  <si>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</si>
  <si>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</si>
  <si>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</si>
  <si>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</si>
  <si>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</si>
  <si>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</si>
  <si>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</si>
  <si>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</si>
  <si>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</si>
  <si>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</si>
  <si>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</si>
  <si>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</si>
  <si>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</si>
  <si>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</si>
  <si>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</si>
  <si>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</si>
  <si>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</si>
  <si>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</si>
  <si>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</si>
  <si>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</si>
  <si>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</si>
  <si>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</si>
  <si>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</si>
  <si>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</si>
  <si>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</si>
  <si>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</si>
  <si>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</si>
  <si>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</si>
  <si>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</si>
  <si>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</si>
  <si>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</si>
  <si>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</si>
  <si>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</si>
  <si>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</si>
  <si>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</si>
  <si>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</si>
  <si>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</si>
  <si>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</si>
  <si>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</si>
  <si>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</si>
  <si>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</si>
  <si>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</si>
  <si>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</si>
  <si>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</si>
  <si>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</si>
  <si>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</si>
  <si>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</si>
  <si>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</si>
  <si>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</si>
  <si>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</si>
  <si>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</si>
  <si>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</si>
  <si>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</si>
  <si>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</si>
  <si>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</si>
  <si>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</si>
  <si>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</si>
  <si>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</si>
  <si>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</si>
  <si>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</si>
  <si>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</si>
  <si>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</si>
  <si>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</si>
  <si>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</si>
  <si>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</si>
  <si>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</si>
  <si>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</si>
  <si>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</si>
  <si>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</si>
  <si>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</si>
  <si>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</si>
  <si>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</si>
  <si>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</si>
  <si>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</si>
  <si>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</si>
  <si>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</si>
  <si>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</si>
  <si>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</si>
  <si>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</si>
  <si>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</si>
  <si>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</si>
  <si>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</si>
  <si>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</si>
  <si>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</si>
  <si>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</si>
  <si>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</si>
  <si>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</si>
  <si>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</si>
  <si>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</si>
  <si>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</si>
  <si>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</si>
  <si>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</si>
  <si>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</si>
  <si>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</si>
  <si>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</si>
  <si>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</si>
  <si>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</si>
  <si>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</si>
  <si>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</si>
  <si>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</si>
  <si>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</si>
  <si>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</si>
  <si>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</si>
  <si>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</si>
  <si>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</si>
  <si>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</si>
  <si>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</si>
  <si>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</si>
  <si>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</si>
  <si>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</si>
  <si>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</si>
  <si>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</si>
  <si>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</si>
  <si>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</si>
  <si>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</si>
  <si>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</si>
  <si>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</si>
  <si>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</si>
  <si>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</si>
  <si>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</si>
  <si>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</si>
  <si>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</si>
  <si>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</si>
  <si>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</si>
  <si>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</si>
  <si>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</si>
  <si>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</si>
  <si>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</si>
  <si>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</si>
  <si>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</si>
  <si>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</si>
  <si>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</si>
  <si>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</si>
  <si>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</si>
  <si>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</si>
  <si>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</si>
  <si>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</si>
  <si>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</si>
  <si>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</si>
  <si>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</si>
  <si>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</si>
  <si>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</si>
  <si>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</si>
  <si>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</si>
  <si>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</si>
  <si>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</si>
  <si>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</si>
  <si>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</si>
  <si>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</si>
  <si>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</si>
  <si>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</si>
  <si>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</si>
  <si>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</si>
  <si>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</si>
  <si>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</si>
  <si>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</si>
  <si>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</si>
  <si>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</si>
  <si>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</si>
  <si>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</si>
  <si>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</si>
  <si>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</si>
  <si>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</si>
  <si>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</si>
  <si>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</si>
  <si>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</si>
  <si>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</si>
  <si>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</si>
  <si>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</si>
  <si>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</si>
  <si>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</si>
  <si>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</si>
  <si>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</si>
  <si>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</si>
  <si>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</si>
  <si>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</si>
  <si>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</si>
  <si>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</si>
  <si>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</si>
  <si>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</si>
  <si>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</si>
  <si>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</si>
  <si>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</si>
  <si>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</si>
  <si>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</si>
  <si>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</si>
  <si>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</si>
  <si>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</si>
  <si>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</si>
  <si>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</si>
  <si>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</si>
  <si>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</si>
  <si>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</si>
  <si>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</si>
  <si>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</si>
  <si>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</si>
  <si>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</si>
  <si>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</si>
  <si>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</si>
  <si>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</si>
  <si>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</si>
  <si>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</si>
  <si>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</si>
  <si>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</si>
  <si>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</si>
  <si>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</si>
  <si>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</si>
  <si>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</si>
  <si>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</si>
  <si>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</si>
  <si>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</si>
  <si>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</si>
  <si>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</si>
  <si>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</si>
  <si>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</si>
  <si>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</si>
  <si>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</si>
  <si>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</si>
  <si>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</si>
  <si>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</si>
  <si>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</si>
  <si>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</si>
  <si>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</si>
  <si>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</si>
  <si>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</si>
  <si>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</si>
  <si>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</si>
  <si>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</si>
  <si>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</si>
  <si>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</si>
  <si>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</si>
  <si>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</si>
  <si>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</si>
  <si>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</si>
  <si>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</si>
  <si>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</si>
  <si>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</si>
  <si>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</si>
  <si>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</si>
  <si>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</si>
  <si>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</si>
  <si>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</si>
  <si>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</si>
  <si>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</si>
  <si>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</si>
  <si>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</si>
  <si>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</si>
  <si>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</si>
  <si>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</si>
  <si>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</si>
  <si>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</si>
  <si>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</si>
  <si>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</si>
  <si>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</si>
  <si>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</si>
  <si>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</si>
  <si>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</si>
  <si>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</si>
  <si>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</si>
  <si>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</si>
  <si>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</si>
  <si>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</si>
  <si>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</si>
  <si>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</si>
  <si>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</si>
  <si>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</si>
  <si>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</si>
  <si>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</si>
  <si>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</si>
  <si>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</si>
  <si>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</si>
  <si>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</si>
  <si>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</si>
  <si>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</si>
  <si>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</si>
  <si>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</si>
  <si>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</si>
  <si>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</si>
  <si>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</si>
  <si>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</si>
  <si>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</si>
  <si>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</si>
  <si>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</si>
  <si>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</si>
  <si>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</si>
  <si>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</si>
  <si>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</si>
  <si>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</si>
  <si>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</si>
  <si>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</si>
  <si>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</si>
  <si>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</si>
  <si>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</si>
  <si>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</si>
  <si>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</si>
  <si>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</si>
  <si>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</si>
  <si>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</si>
  <si>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</si>
  <si>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</si>
  <si>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</si>
  <si>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</si>
  <si>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</si>
  <si>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</si>
  <si>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</si>
  <si>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</si>
  <si>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</si>
  <si>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</si>
  <si>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</si>
  <si>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</si>
  <si>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</si>
  <si>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</si>
  <si>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</si>
  <si>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</si>
  <si>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</si>
  <si>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</si>
  <si>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</si>
  <si>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</si>
  <si>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</si>
  <si>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</si>
  <si>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</si>
  <si>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</si>
  <si>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</si>
  <si>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</si>
  <si>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</si>
  <si>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</si>
  <si>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</si>
  <si>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</si>
  <si>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</si>
  <si>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</si>
  <si>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</si>
  <si>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</si>
  <si>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</si>
  <si>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</si>
  <si>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</si>
  <si>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</si>
  <si>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</si>
  <si>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</si>
  <si>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</si>
  <si>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</si>
  <si>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</si>
  <si>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</si>
  <si>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</si>
  <si>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</si>
  <si>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</si>
  <si>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</si>
  <si>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</si>
  <si>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</si>
  <si>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</si>
  <si>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</si>
  <si>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</si>
  <si>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</si>
  <si>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</si>
  <si>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</si>
  <si>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</si>
  <si>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</si>
  <si>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</si>
  <si>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</si>
  <si>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</si>
  <si>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</si>
  <si>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</si>
  <si>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</si>
  <si>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</si>
  <si>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</si>
  <si>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</si>
  <si>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</si>
  <si>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</si>
  <si>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</si>
  <si>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</si>
  <si>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</si>
  <si>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</si>
  <si>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</si>
  <si>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</si>
  <si>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</si>
  <si>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</si>
  <si>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</si>
  <si>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</si>
  <si>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</si>
  <si>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</si>
  <si>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</si>
  <si>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</si>
  <si>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</si>
  <si>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</si>
  <si>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</si>
  <si>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</si>
  <si>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</si>
  <si>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</si>
  <si>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</si>
  <si>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</si>
  <si>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</si>
  <si>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</si>
  <si>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</si>
  <si>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</si>
  <si>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</si>
  <si>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</si>
  <si>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</si>
  <si>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</si>
  <si>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</si>
  <si>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</si>
  <si>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</si>
  <si>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</si>
  <si>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</si>
  <si>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</si>
  <si>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</si>
  <si>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</si>
  <si>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</si>
  <si>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</si>
  <si>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</si>
  <si>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</si>
  <si>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</si>
  <si>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</si>
  <si>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</si>
  <si>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</si>
  <si>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</si>
  <si>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</si>
  <si>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</si>
  <si>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</si>
  <si>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</si>
  <si>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</si>
  <si>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</si>
  <si>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</si>
  <si>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</si>
  <si>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</si>
  <si>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</si>
  <si>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</si>
  <si>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</si>
  <si>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</si>
  <si>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</si>
  <si>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</si>
  <si>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</si>
  <si>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</si>
  <si>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</si>
  <si>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</si>
  <si>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</si>
  <si>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</si>
  <si>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</si>
  <si>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</si>
  <si>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</si>
  <si>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</si>
  <si>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</si>
  <si>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</si>
  <si>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</si>
  <si>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</si>
  <si>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</si>
  <si>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</si>
  <si>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</si>
  <si>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</si>
  <si>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</si>
  <si>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</si>
  <si>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</si>
  <si>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</si>
  <si>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</si>
  <si>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</si>
  <si>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</si>
  <si>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</si>
  <si>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</si>
  <si>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</si>
  <si>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</si>
  <si>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</si>
  <si>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</si>
  <si>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</si>
  <si>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</si>
  <si>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</si>
  <si>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</si>
  <si>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</si>
  <si>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</si>
  <si>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</si>
  <si>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</si>
  <si>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</si>
  <si>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</si>
  <si>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</si>
  <si>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</si>
  <si>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</si>
  <si>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</si>
  <si>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</si>
  <si>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</si>
  <si>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</si>
  <si>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</si>
  <si>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</si>
  <si>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</si>
  <si>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</si>
  <si>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</si>
  <si>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</si>
  <si>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</si>
  <si>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</si>
  <si>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</si>
  <si>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</si>
  <si>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</si>
  <si>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</si>
  <si>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</si>
  <si>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</si>
  <si>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</si>
  <si>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</si>
  <si>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</si>
  <si>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</si>
  <si>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</si>
  <si>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</si>
  <si>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</si>
  <si>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</si>
  <si>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</si>
  <si>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</si>
  <si>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</si>
  <si>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</si>
  <si>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</si>
  <si>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</si>
  <si>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</si>
  <si>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</si>
  <si>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</si>
  <si>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</si>
  <si>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</si>
  <si>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</si>
  <si>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</si>
  <si>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</si>
  <si>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</si>
  <si>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</si>
  <si>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</si>
  <si>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</si>
  <si>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</si>
  <si>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</si>
  <si>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</si>
  <si>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</si>
  <si>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</si>
  <si>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</si>
  <si>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</si>
  <si>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</si>
  <si>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</si>
  <si>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</si>
  <si>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</si>
  <si>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</si>
  <si>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</si>
  <si>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</si>
  <si>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</si>
  <si>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</si>
  <si>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</si>
  <si>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</si>
  <si>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</si>
  <si>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</si>
  <si>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</si>
  <si>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</si>
  <si>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</si>
  <si>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</si>
  <si>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</si>
  <si>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</si>
  <si>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</si>
  <si>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</si>
  <si>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</si>
  <si>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</si>
  <si>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</si>
  <si>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</si>
  <si>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</si>
  <si>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</si>
  <si>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</si>
  <si>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</si>
  <si>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</si>
  <si>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</si>
  <si>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</si>
  <si>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</si>
  <si>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</si>
  <si>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</si>
  <si>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</si>
  <si>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</si>
  <si>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</si>
  <si>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</si>
  <si>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</si>
  <si>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</si>
  <si>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</si>
  <si>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</si>
  <si>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</si>
  <si>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</si>
  <si>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</si>
  <si>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</si>
  <si>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</si>
  <si>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</si>
  <si>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</si>
  <si>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</si>
  <si>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</si>
  <si>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</si>
  <si>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</si>
  <si>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</si>
  <si>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</si>
  <si>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</si>
  <si>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</si>
  <si>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</si>
  <si>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</si>
  <si>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</si>
  <si>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</si>
  <si>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</si>
  <si>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</si>
  <si>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</si>
  <si>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</si>
  <si>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</si>
  <si>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</si>
  <si>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</si>
  <si>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</si>
  <si>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</si>
  <si>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</si>
  <si>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</si>
  <si>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</si>
  <si>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</si>
  <si>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</si>
  <si>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</si>
  <si>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</si>
  <si>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</si>
  <si>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</si>
  <si>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</si>
  <si>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</si>
  <si>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</si>
  <si>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</si>
  <si>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</si>
  <si>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</si>
  <si>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</si>
  <si>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</si>
  <si>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</si>
  <si>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</si>
  <si>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</si>
  <si>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</si>
  <si>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</si>
  <si>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</si>
  <si>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</si>
  <si>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</si>
  <si>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</si>
  <si>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</si>
  <si>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</si>
  <si>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</si>
  <si>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</si>
  <si>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</si>
  <si>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</si>
  <si>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</si>
  <si>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</si>
  <si>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</si>
  <si>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</si>
  <si>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</si>
  <si>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</si>
  <si>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</si>
  <si>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</si>
  <si>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</si>
  <si>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</si>
  <si>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</si>
  <si>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</si>
  <si>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</si>
  <si>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</si>
  <si>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</si>
  <si>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</si>
  <si>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</si>
  <si>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</si>
  <si>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</si>
  <si>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</si>
  <si>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</si>
  <si>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</si>
  <si>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</si>
  <si>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</si>
  <si>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</si>
  <si>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</si>
  <si>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</si>
  <si>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</si>
  <si>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</si>
  <si>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</si>
  <si>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</si>
  <si>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</si>
  <si>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</si>
  <si>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</si>
  <si>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</si>
  <si>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</si>
  <si>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</si>
  <si>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</si>
  <si>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</si>
  <si>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</si>
  <si>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</si>
  <si>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</si>
  <si>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</si>
  <si>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</si>
  <si>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</si>
  <si>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</si>
  <si>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</si>
  <si>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</si>
  <si>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</si>
  <si>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</si>
  <si>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</si>
  <si>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</si>
  <si>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</si>
  <si>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</si>
  <si>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</si>
  <si>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</si>
  <si>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</si>
  <si>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</si>
  <si>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</si>
  <si>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</si>
  <si>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</si>
  <si>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</si>
  <si>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</si>
  <si>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</si>
  <si>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</si>
  <si>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</si>
  <si>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</si>
  <si>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</si>
  <si>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</si>
  <si>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</si>
  <si>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</si>
  <si>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</si>
  <si>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</si>
  <si>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</si>
  <si>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</si>
  <si>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</si>
  <si>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</si>
  <si>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</si>
  <si>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</si>
  <si>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</si>
  <si>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</si>
  <si>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</si>
  <si>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</si>
  <si>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</si>
  <si>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</si>
  <si>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</si>
  <si>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</si>
  <si>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</si>
  <si>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</si>
  <si>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</si>
  <si>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</si>
  <si>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</si>
  <si>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</si>
  <si>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</si>
  <si>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</si>
  <si>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</si>
  <si>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</si>
  <si>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</si>
  <si>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</si>
  <si>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</si>
  <si>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</si>
  <si>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</si>
  <si>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</si>
  <si>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</si>
  <si>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</si>
  <si>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</si>
  <si>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</si>
  <si>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</si>
  <si>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</si>
  <si>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</si>
  <si>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</si>
  <si>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</si>
  <si>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</si>
  <si>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</si>
  <si>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</si>
  <si>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</si>
  <si>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</si>
  <si>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</si>
  <si>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</si>
  <si>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</si>
  <si>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</si>
  <si>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</si>
  <si>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</si>
  <si>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</si>
  <si>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</si>
  <si>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</si>
  <si>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</si>
  <si>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</si>
  <si>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</si>
  <si>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</si>
  <si>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</si>
  <si>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</si>
  <si>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</si>
  <si>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</si>
  <si>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</si>
  <si>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</si>
  <si>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</si>
  <si>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</si>
  <si>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</si>
  <si>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</si>
  <si>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</si>
  <si>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</si>
  <si>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</si>
  <si>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</si>
  <si>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</si>
  <si>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</si>
  <si>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</si>
  <si>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</si>
  <si>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</si>
  <si>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</si>
  <si>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</si>
  <si>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</si>
  <si>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</si>
  <si>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</si>
  <si>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</si>
  <si>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</si>
  <si>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</si>
  <si>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</si>
  <si>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</si>
  <si>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</si>
  <si>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</si>
  <si>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</si>
  <si>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</si>
  <si>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</si>
  <si>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</si>
  <si>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</si>
  <si>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</si>
  <si>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</si>
  <si>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</si>
  <si>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</si>
  <si>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</si>
  <si>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</si>
  <si>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</si>
  <si>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</si>
  <si>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</si>
  <si>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</si>
  <si>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</si>
  <si>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</si>
  <si>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</si>
  <si>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</si>
  <si>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</si>
  <si>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</si>
  <si>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</si>
  <si>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</si>
  <si>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</si>
  <si>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</si>
  <si>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</si>
  <si>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</si>
  <si>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</si>
  <si>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</si>
  <si>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</si>
  <si>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</si>
  <si>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</si>
  <si>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</si>
  <si>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</si>
  <si>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</si>
  <si>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</si>
  <si>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</si>
  <si>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</si>
  <si>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</si>
  <si>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</si>
  <si>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</si>
  <si>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</si>
  <si>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</si>
  <si>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</si>
  <si>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</si>
  <si>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</si>
  <si>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</si>
  <si>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</si>
  <si>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</si>
  <si>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</si>
  <si>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</si>
  <si>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</si>
  <si>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</si>
  <si>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</si>
  <si>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</si>
  <si>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</si>
  <si>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</si>
  <si>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</si>
  <si>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</si>
  <si>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</si>
  <si>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</si>
  <si>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</si>
  <si>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</si>
  <si>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</si>
  <si>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</si>
  <si>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</si>
  <si>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</si>
  <si>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</si>
  <si>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</si>
  <si>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</si>
  <si>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</si>
  <si>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</si>
  <si>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</si>
  <si>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</si>
  <si>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</si>
  <si>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</si>
  <si>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</si>
  <si>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</si>
  <si>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</si>
  <si>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</si>
  <si>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</si>
  <si>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</si>
  <si>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</si>
  <si>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</si>
  <si>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</si>
  <si>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</si>
  <si>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</si>
  <si>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</si>
  <si>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</si>
  <si>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</si>
  <si>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</si>
  <si>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</si>
  <si>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</si>
  <si>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</si>
  <si>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</si>
  <si>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</si>
  <si>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</si>
  <si>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</si>
  <si>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</si>
  <si>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</si>
  <si>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</si>
  <si>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</si>
  <si>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</si>
  <si>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</si>
  <si>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</si>
  <si>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</si>
  <si>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</si>
  <si>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</si>
  <si>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</si>
  <si>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</si>
  <si>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</si>
  <si>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</si>
  <si>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</si>
  <si>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</si>
  <si>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</si>
  <si>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</si>
  <si>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</si>
  <si>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</si>
  <si>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</si>
  <si>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</si>
  <si>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</si>
  <si>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</si>
  <si>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</si>
  <si>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</si>
  <si>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</si>
  <si>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</si>
  <si>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</si>
  <si>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</si>
  <si>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</si>
  <si>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</si>
  <si>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</si>
  <si>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</si>
  <si>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</si>
  <si>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</si>
  <si>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</si>
  <si>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</si>
  <si>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</si>
  <si>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</si>
  <si>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</si>
  <si>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</si>
  <si>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</si>
  <si>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</si>
  <si>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</si>
  <si>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</si>
  <si>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</si>
  <si>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</si>
  <si>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</si>
  <si>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</si>
  <si>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</si>
  <si>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</si>
  <si>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</si>
  <si>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</si>
  <si>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</si>
  <si>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</si>
  <si>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</si>
  <si>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</si>
  <si>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</si>
  <si>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</si>
  <si>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</si>
  <si>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</si>
  <si>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</si>
  <si>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</si>
  <si>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</si>
  <si>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</si>
  <si>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</si>
  <si>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</si>
  <si>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</si>
  <si>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</si>
  <si>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</si>
  <si>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</si>
  <si>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</si>
  <si>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</si>
  <si>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</si>
  <si>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</si>
  <si>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</si>
  <si>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</si>
  <si>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</si>
  <si>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</si>
  <si>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</si>
  <si>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</si>
  <si>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</si>
  <si>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</si>
  <si>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</si>
  <si>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</si>
  <si>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</si>
  <si>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</si>
  <si>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</si>
  <si>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</si>
  <si>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</si>
  <si>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</si>
  <si>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</si>
  <si>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</si>
  <si>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</si>
  <si>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</si>
  <si>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</si>
  <si>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</si>
  <si>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</si>
  <si>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</si>
  <si>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</si>
  <si>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</si>
  <si>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</si>
  <si>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</si>
  <si>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</si>
  <si>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</si>
  <si>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</si>
  <si>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</si>
  <si>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</si>
  <si>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</si>
  <si>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</si>
  <si>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</si>
  <si>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</si>
  <si>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</si>
  <si>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</si>
  <si>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</si>
  <si>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</si>
  <si>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</si>
  <si>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</si>
  <si>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</si>
  <si>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</si>
  <si>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</si>
  <si>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</si>
  <si>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</si>
  <si>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</si>
  <si>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</si>
  <si>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</si>
  <si>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</si>
  <si>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</si>
  <si>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</si>
  <si>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</si>
  <si>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</si>
  <si>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</si>
  <si>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</si>
  <si>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</si>
  <si>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</si>
  <si>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</si>
  <si>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</si>
  <si>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</si>
  <si>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</si>
  <si>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</si>
  <si>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</si>
  <si>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</si>
  <si>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</si>
  <si>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</si>
  <si>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</si>
  <si>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</si>
  <si>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</si>
  <si>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</si>
  <si>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</si>
  <si>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</si>
  <si>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</si>
  <si>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</si>
  <si>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</si>
  <si>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</si>
  <si>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</si>
  <si>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</si>
  <si>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</si>
  <si>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</si>
  <si>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</si>
  <si>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</si>
  <si>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</si>
  <si>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</si>
  <si>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</si>
  <si>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</si>
  <si>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</si>
  <si>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</si>
  <si>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</si>
  <si>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</si>
  <si>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</si>
  <si>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</si>
  <si>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</si>
  <si>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</si>
  <si>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</si>
  <si>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</si>
  <si>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</si>
  <si>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</si>
  <si>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</si>
  <si>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</si>
  <si>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</si>
  <si>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</si>
  <si>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</si>
  <si>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</si>
  <si>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</si>
  <si>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</si>
  <si>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</si>
  <si>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</si>
  <si>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</si>
  <si>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</si>
  <si>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</si>
  <si>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</si>
  <si>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</si>
  <si>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</si>
  <si>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</si>
  <si>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</si>
  <si>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</si>
  <si>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</si>
  <si>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</si>
  <si>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</si>
  <si>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</si>
  <si>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</si>
  <si>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</si>
  <si>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</si>
  <si>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</si>
  <si>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</si>
  <si>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</si>
  <si>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</si>
  <si>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</si>
  <si>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</si>
  <si>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</si>
  <si>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</si>
  <si>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</si>
  <si>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</si>
  <si>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</si>
  <si>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</si>
  <si>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</si>
  <si>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</si>
  <si>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</si>
  <si>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</si>
  <si>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</si>
  <si>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</si>
  <si>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</si>
  <si>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</si>
  <si>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</si>
  <si>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</si>
  <si>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</si>
  <si>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</si>
  <si>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</si>
  <si>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</si>
  <si>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</si>
  <si>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</si>
  <si>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</si>
  <si>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</si>
  <si>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</si>
  <si>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</si>
  <si>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</si>
  <si>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</si>
  <si>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</si>
  <si>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</si>
  <si>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</si>
  <si>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</si>
  <si>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</si>
  <si>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</si>
  <si>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</si>
  <si>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</si>
  <si>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</si>
  <si>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</si>
  <si>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</si>
  <si>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</si>
  <si>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</si>
  <si>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</si>
  <si>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</si>
  <si>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</si>
  <si>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</si>
  <si>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</si>
  <si>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</si>
  <si>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</si>
  <si>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</si>
  <si>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</si>
  <si>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</si>
  <si>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</si>
  <si>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</si>
  <si>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</si>
  <si>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</si>
  <si>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</si>
  <si>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</si>
  <si>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</si>
  <si>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</si>
  <si>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</si>
  <si>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</si>
  <si>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</si>
  <si>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</si>
  <si>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様式第１（１４）</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</si>
  <si>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</si>
  <si>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</si>
  <si>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</si>
  <si>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</si>
  <si>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</si>
  <si>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</si>
  <si>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工作物等の色彩変更</t>
  </si>
  <si>
    <t>特別保護地区内</t>
    <rPh sb="0" eb="2">
      <t>トクベツ</t>
    </rPh>
    <rPh sb="2" eb="4">
      <t>ホゴ</t>
    </rPh>
    <rPh sb="4" eb="6">
      <t>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</si>
  <si>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</si>
  <si>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</si>
  <si>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</si>
  <si>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</si>
  <si>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</si>
  <si>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</si>
  <si>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施行方法</t>
    <rPh sb="0" eb="2">
      <t>セコウ</t>
    </rPh>
    <rPh sb="2" eb="4">
      <t>ホウホウ</t>
    </rPh>
    <phoneticPr fontId="1"/>
  </si>
  <si>
    <t>色彩を変更
する工作物</t>
    <rPh sb="0" eb="1">
      <t>イロ</t>
    </rPh>
    <rPh sb="1" eb="2">
      <t>アヤ</t>
    </rPh>
    <rPh sb="3" eb="4">
      <t>ヘン</t>
    </rPh>
    <rPh sb="4" eb="5">
      <t>サラ</t>
    </rPh>
    <rPh sb="8" eb="9">
      <t>コウ</t>
    </rPh>
    <rPh sb="9" eb="10">
      <t>サク</t>
    </rPh>
    <rPh sb="10" eb="11">
      <t>モノ</t>
    </rPh>
    <phoneticPr fontId="1"/>
  </si>
  <si>
    <t>色彩を変更
する箇所</t>
    <rPh sb="0" eb="2">
      <t>シキサイ</t>
    </rPh>
    <rPh sb="3" eb="5">
      <t>ヘンコウ</t>
    </rPh>
    <rPh sb="8" eb="10">
      <t>カショ</t>
    </rPh>
    <phoneticPr fontId="1"/>
  </si>
  <si>
    <t>現在の色彩</t>
    <rPh sb="0" eb="2">
      <t>ゲンザイ</t>
    </rPh>
    <rPh sb="3" eb="5">
      <t>シキサイ</t>
    </rPh>
    <phoneticPr fontId="1"/>
  </si>
  <si>
    <t>変更後の色彩</t>
    <rPh sb="0" eb="2">
      <t>ヘンコウ</t>
    </rPh>
    <rPh sb="2" eb="3">
      <t>ゴ</t>
    </rPh>
    <rPh sb="4" eb="6">
      <t>シキサイ</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</si>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</sst>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20" xfId="2" applyFont="1" applyBorder="1"/>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EFF6ED9D-D679-4715-9AD2-5B92F4C02E8C}"/>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542289</xdr:colOff>
      <xdr:row>31</xdr:row>
      <xdr:rowOff>102658</xdr:rowOff>
    </xdr:to>
    <xdr:sp macro="" textlink="">
      <xdr:nvSpPr>
        <xdr:cNvPr id="3" name="正方形/長方形 2">
          <a:extLst>
            <a:ext uri="{FF2B5EF4-FFF2-40B4-BE49-F238E27FC236}">
              <a16:creationId xmlns:a16="http://schemas.microsoft.com/office/drawing/2014/main" id="{9FBC38BA-E0DB-472E-8F61-09B95D375E0E}"/>
            </a:ext>
          </a:extLst>
        </xdr:cNvPr>
        <xdr:cNvSpPr/>
      </xdr:nvSpPr>
      <xdr:spPr>
        <a:xfrm>
          <a:off x="7077075" y="3448050"/>
          <a:ext cx="7097394" cy="343259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「関連行為の概要」欄には、工事用仮工作物の設置等、申請行為に伴う行為の内容を具体的に記入すること。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31</xdr:row>
      <xdr:rowOff>215900</xdr:rowOff>
    </xdr:from>
    <xdr:to>
      <xdr:col>19</xdr:col>
      <xdr:colOff>542289</xdr:colOff>
      <xdr:row>40</xdr:row>
      <xdr:rowOff>95250</xdr:rowOff>
    </xdr:to>
    <xdr:sp macro="" textlink="">
      <xdr:nvSpPr>
        <xdr:cNvPr id="4" name="正方形/長方形 3">
          <a:extLst>
            <a:ext uri="{FF2B5EF4-FFF2-40B4-BE49-F238E27FC236}">
              <a16:creationId xmlns:a16="http://schemas.microsoft.com/office/drawing/2014/main" id="{042E3E1A-1F12-48DA-AF78-F0AE1476D0CC}"/>
            </a:ext>
          </a:extLst>
        </xdr:cNvPr>
        <xdr:cNvSpPr/>
      </xdr:nvSpPr>
      <xdr:spPr>
        <a:xfrm>
          <a:off x="7077075" y="6993890"/>
          <a:ext cx="7097394" cy="158432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程度の立面図、変更後の意匠配色図（立面図に彩色したものでも可）</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5446D-5660-4A7E-894B-B2FD7B649DAA}">
  <sheetPr codeName="Sheet16">
    <pageSetUpPr fitToPage="1"/>
  </sheetPr>
  <dimension ref="A1:AC42"/>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42</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【色彩を変更する工作物】
【色彩を変更する箇所】
【現在の色彩】
【変更後の色彩】
【関連行為の概要】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39" t="s">
        <v>1785</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C7" s="142">
        <f>IF(ISBLANK(AA7),0, COUNTIF($C$4, "*"&amp;AB7&amp;"*"))</f>
        <v>0</v>
      </c>
    </row>
    <row r="8" spans="1:29">
      <c r="C8" s="245" t="str">
        <f>CONCATENATE("",C4)</f>
        <v>→行為を選択してください</v>
      </c>
      <c r="D8" s="245"/>
      <c r="E8" s="245"/>
      <c r="F8" s="245"/>
      <c r="G8" s="245"/>
      <c r="H8" s="245"/>
      <c r="I8" s="245"/>
      <c r="J8" s="142" t="s">
        <v>1786</v>
      </c>
      <c r="W8" s="246" t="s">
        <v>1783</v>
      </c>
      <c r="Y8" s="143" t="s">
        <v>1536</v>
      </c>
      <c r="Z8" s="143" t="s">
        <v>1585</v>
      </c>
      <c r="AC8" s="142">
        <f>IF(ISBLANK(AA8),0, COUNTIF($C$4, "*"&amp;AB8&amp;"*"))</f>
        <v>0</v>
      </c>
    </row>
    <row r="9" spans="1:29">
      <c r="Y9" s="143" t="s">
        <v>1537</v>
      </c>
      <c r="Z9" s="143" t="s">
        <v>1581</v>
      </c>
    </row>
    <row r="10" spans="1:29">
      <c r="C10" s="142" t="str">
        <f>IF(N5&lt;&gt;"","文書番号：" &amp;N5,"")</f>
        <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5" t="s">
        <v>1787</v>
      </c>
      <c r="B22" s="256" t="s">
        <v>1788</v>
      </c>
      <c r="C22" s="257"/>
      <c r="D22" s="257"/>
      <c r="E22" s="257"/>
      <c r="F22" s="257"/>
      <c r="G22" s="257"/>
      <c r="H22" s="257"/>
      <c r="I22" s="258"/>
      <c r="J22" s="259"/>
      <c r="AA22" s="260" t="str">
        <f>"【目的】"&amp;CHAR(10)&amp;J22&amp;CHAR(10)&amp;"【行為地及びその付近の状況】"&amp;CHAR(10)&amp;J24&amp;CHAR(10)&amp;"【色彩を変更する工作物】"&amp;CHAR(10)&amp;J25&amp;CHAR(10)&amp;"【色彩を変更する箇所】"&amp;CHAR(10)&amp;J26&amp;CHAR(10)&amp;"【現在の色彩】"&amp;CHAR(10)&amp;J27&amp;CHAR(10)&amp;"【変更後の色彩】"&amp;CHAR(10)&amp;J28&amp;CHAR(10)&amp;"【関連行為の概要】"&amp;CHAR(10)&amp;J29&amp;CHAR(10)</f>
        <v xml:space="preserve">【目的】
【行為地及びその付近の状況】
【色彩を変更する工作物】
【色彩を変更する箇所】
【現在の色彩】
【変更後の色彩】
【関連行為の概要】
</v>
      </c>
    </row>
    <row r="23" spans="1:27" ht="26.4">
      <c r="A23" s="255" t="s">
        <v>1787</v>
      </c>
      <c r="B23" s="256" t="s">
        <v>1789</v>
      </c>
      <c r="C23" s="257"/>
      <c r="D23" s="257"/>
      <c r="E23" s="257"/>
      <c r="F23" s="257"/>
      <c r="G23" s="257"/>
      <c r="H23" s="257"/>
      <c r="I23" s="258"/>
      <c r="J23" s="259"/>
    </row>
    <row r="24" spans="1:27" ht="26.4">
      <c r="A24" s="255" t="s">
        <v>1787</v>
      </c>
      <c r="B24" s="256" t="s">
        <v>1790</v>
      </c>
      <c r="C24" s="257"/>
      <c r="D24" s="257"/>
      <c r="E24" s="257"/>
      <c r="F24" s="257"/>
      <c r="G24" s="257"/>
      <c r="H24" s="257"/>
      <c r="I24" s="258"/>
      <c r="J24" s="259"/>
    </row>
    <row r="25" spans="1:27" ht="26.4">
      <c r="A25" s="255" t="s">
        <v>1787</v>
      </c>
      <c r="B25" s="261" t="s">
        <v>1791</v>
      </c>
      <c r="C25" s="262" t="s">
        <v>1792</v>
      </c>
      <c r="D25" s="257"/>
      <c r="E25" s="257"/>
      <c r="F25" s="257"/>
      <c r="G25" s="257"/>
      <c r="H25" s="257"/>
      <c r="I25" s="258"/>
      <c r="J25" s="259"/>
    </row>
    <row r="26" spans="1:27" ht="26.4">
      <c r="A26" s="255" t="s">
        <v>1787</v>
      </c>
      <c r="B26" s="261"/>
      <c r="C26" s="262" t="s">
        <v>1793</v>
      </c>
      <c r="D26" s="257"/>
      <c r="E26" s="257"/>
      <c r="F26" s="257"/>
      <c r="G26" s="257"/>
      <c r="H26" s="257"/>
      <c r="I26" s="258"/>
      <c r="J26" s="259"/>
    </row>
    <row r="27" spans="1:27" ht="26.4">
      <c r="A27" s="255" t="s">
        <v>1787</v>
      </c>
      <c r="B27" s="261"/>
      <c r="C27" s="256" t="s">
        <v>1794</v>
      </c>
      <c r="D27" s="257"/>
      <c r="E27" s="257"/>
      <c r="F27" s="257"/>
      <c r="G27" s="257"/>
      <c r="H27" s="257"/>
      <c r="I27" s="258"/>
      <c r="J27" s="259"/>
    </row>
    <row r="28" spans="1:27" ht="26.4">
      <c r="A28" s="255" t="s">
        <v>1787</v>
      </c>
      <c r="B28" s="261"/>
      <c r="C28" s="256" t="s">
        <v>1795</v>
      </c>
      <c r="D28" s="257"/>
      <c r="E28" s="257"/>
      <c r="F28" s="257"/>
      <c r="G28" s="257"/>
      <c r="H28" s="257"/>
      <c r="I28" s="258"/>
      <c r="J28" s="259"/>
    </row>
    <row r="29" spans="1:27" ht="26.4">
      <c r="A29" s="255" t="s">
        <v>1787</v>
      </c>
      <c r="B29" s="261"/>
      <c r="C29" s="256" t="s">
        <v>1796</v>
      </c>
      <c r="D29" s="257"/>
      <c r="E29" s="257"/>
      <c r="F29" s="257"/>
      <c r="G29" s="257"/>
      <c r="H29" s="257"/>
      <c r="I29" s="258"/>
      <c r="J29" s="259"/>
    </row>
    <row r="30" spans="1:27" ht="26.4">
      <c r="A30" s="255" t="s">
        <v>1787</v>
      </c>
      <c r="B30" s="263" t="s">
        <v>1797</v>
      </c>
      <c r="C30" s="256" t="s">
        <v>1798</v>
      </c>
      <c r="D30" s="257"/>
      <c r="E30" s="257"/>
      <c r="F30" s="257"/>
      <c r="G30" s="257"/>
      <c r="H30" s="257"/>
      <c r="I30" s="258"/>
      <c r="J30" s="259" t="s">
        <v>1799</v>
      </c>
    </row>
    <row r="31" spans="1:27" ht="26.4">
      <c r="A31" s="255" t="s">
        <v>1787</v>
      </c>
      <c r="B31" s="263"/>
      <c r="C31" s="256" t="s">
        <v>1800</v>
      </c>
      <c r="D31" s="257"/>
      <c r="E31" s="257"/>
      <c r="F31" s="257"/>
      <c r="G31" s="257"/>
      <c r="H31" s="257"/>
      <c r="I31" s="258"/>
      <c r="J31" s="259" t="s">
        <v>1799</v>
      </c>
    </row>
    <row r="32" spans="1:27" ht="26.4">
      <c r="A32" s="255" t="s">
        <v>1787</v>
      </c>
      <c r="B32" s="256" t="s">
        <v>1801</v>
      </c>
      <c r="C32" s="257"/>
      <c r="D32" s="257"/>
      <c r="E32" s="257"/>
      <c r="F32" s="257"/>
      <c r="G32" s="257"/>
      <c r="H32" s="257"/>
      <c r="I32" s="258"/>
      <c r="J32" s="264"/>
    </row>
    <row r="33" s="142" customFormat="1"/>
    <row r="34" s="142" customFormat="1"/>
    <row r="35" s="142" customFormat="1"/>
    <row r="36" s="142" customFormat="1"/>
    <row r="37" s="142" customFormat="1"/>
    <row r="38" s="142" customFormat="1"/>
    <row r="39" s="142" customFormat="1"/>
    <row r="40" s="142" customFormat="1"/>
    <row r="41" s="142" customFormat="1"/>
    <row r="42" s="142" customFormat="1"/>
  </sheetData>
  <sheetProtection algorithmName="SHA-512" hashValue="HiqWWh9Wl0/x8QMQV9E+G3zSZd4R06Plj9zk+OW7shjN4GaQlwxl1HExiw+C4YrjjQehQ2Ya7Fb73sAHXANf7Q==" saltValue="4BqwzbsrTLf6XRK30NZqDw==" spinCount="100000" sheet="1" objects="1" scenarios="1"/>
  <mergeCells count="24">
    <mergeCell ref="B30:B31"/>
    <mergeCell ref="C30:I30"/>
    <mergeCell ref="C31:I31"/>
    <mergeCell ref="B32:I32"/>
    <mergeCell ref="B23:I23"/>
    <mergeCell ref="B24:I24"/>
    <mergeCell ref="B25:B29"/>
    <mergeCell ref="C25:I25"/>
    <mergeCell ref="C26:I26"/>
    <mergeCell ref="C27:I27"/>
    <mergeCell ref="C28:I28"/>
    <mergeCell ref="C29:I29"/>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allowBlank="1" showInputMessage="1" showErrorMessage="1" sqref="H11" xr:uid="{4DB8365E-2AF8-40BB-BF29-E5ACA2FF32AC}">
      <formula1>1</formula1>
      <formula2>31</formula2>
    </dataValidation>
    <dataValidation type="whole" allowBlank="1" showInputMessage="1" showErrorMessage="1" sqref="F11" xr:uid="{3E180B61-D4AE-40D0-9D31-1AF9F02EB486}">
      <formula1>1</formula1>
      <formula2>12</formula2>
    </dataValidation>
    <dataValidation type="list" allowBlank="1" showInputMessage="1" showErrorMessage="1" sqref="C19:I19" xr:uid="{406B2F17-3705-426B-88DF-FD6DBE7CF17B}">
      <formula1>申請書_宛先</formula1>
    </dataValidation>
    <dataValidation type="list" allowBlank="1" showInputMessage="1" showErrorMessage="1" sqref="J14" xr:uid="{88C434C5-5133-466E-8643-0FD1CF3CEA6E}">
      <formula1>申請書_都道府県</formula1>
    </dataValidation>
    <dataValidation type="list" allowBlank="1" showInputMessage="1" showErrorMessage="1" sqref="C7:I7" xr:uid="{792C8DDF-0556-4CBA-B014-EF6F4A7F6669}">
      <formula1>申請書_国立公園名</formula1>
    </dataValidation>
    <dataValidation type="list" allowBlank="1" showInputMessage="1" showErrorMessage="1" sqref="C11" xr:uid="{D434EDBE-465A-4D67-A03C-98E81EE1E7E1}">
      <formula1>#REF!</formula1>
    </dataValidation>
    <dataValidation type="whole" allowBlank="1" showInputMessage="1" showErrorMessage="1" sqref="D11 D30:D31" xr:uid="{B13DDA16-852F-4223-A6AB-B03583DAF73B}">
      <formula1>1</formula1>
      <formula2>99</formula2>
    </dataValidation>
    <dataValidation type="whole" showInputMessage="1" showErrorMessage="1" sqref="H30:H31" xr:uid="{B117CE54-6351-488C-B27B-8C28B718F628}">
      <formula1>1</formula1>
      <formula2>31</formula2>
    </dataValidation>
    <dataValidation type="whole" showInputMessage="1" showErrorMessage="1" sqref="F30:F31" xr:uid="{F29FD812-1F21-4432-854D-AE684F756225}">
      <formula1>1</formula1>
      <formula2>12</formula2>
    </dataValidation>
    <dataValidation type="list" allowBlank="1" showInputMessage="1" showErrorMessage="1" sqref="C4:I4" xr:uid="{C1367391-11E0-42B6-B6F2-3355287A1ADE}">
      <formula1>$W$7:$W$8</formula1>
    </dataValidation>
    <dataValidation type="list" allowBlank="1" showInputMessage="1" showErrorMessage="1" sqref="C3:I3" xr:uid="{7AC9437A-943A-4F7A-810D-B62C3AF4BBD6}">
      <formula1>$W$3:$W$5</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工作物等の色彩変更</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【色彩を変更する工作物】
【色彩を変更する箇所】
【現在の色彩】
【変更後の色彩】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【色彩を変更する工作物】
【色彩を変更する箇所】
【現在の色彩】
【変更後の色彩】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2024-12-02T00:24:46Z</dcterms:modified>
</cp:coreProperties>
</file>