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codeName="ThisWorkbook"/>
  <xr:revisionPtr revIDLastSave="11" documentId="13_ncr:1_{E31B5B10-28B8-44F0-B666-989DED9BAE96}" xr6:coauthVersionLast="47" xr6:coauthVersionMax="47" xr10:uidLastSave="{E8597A9C-93F4-4BDC-B158-4C80FFFF5479}"/>
  <bookViews>
    <workbookView xWindow="-110" yWindow="-110" windowWidth="19420" windowHeight="11500" xr2:uid="{00000000-000D-0000-FFFF-FFFF00000000}"/>
  </bookViews>
  <sheets>
    <sheet name="5" sheetId="1" r:id="rId1"/>
  </sheets>
  <definedNames>
    <definedName name="_xlnm.Print_Area" localSheetId="0">'5'!$A$1:$R$62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14" i="1" l="1"/>
</calcChain>
</file>

<file path=xl/sharedStrings.xml><?xml version="1.0" encoding="utf-8"?>
<sst xmlns="http://schemas.openxmlformats.org/spreadsheetml/2006/main" count="96" uniqueCount="85">
  <si>
    <t>　（単位：件）</t>
  </si>
  <si>
    <t>　　　　区分</t>
  </si>
  <si>
    <t>専門的</t>
  </si>
  <si>
    <t>管理職</t>
  </si>
  <si>
    <t>事  務</t>
  </si>
  <si>
    <t>販  売</t>
  </si>
  <si>
    <t>農林業</t>
  </si>
  <si>
    <t>漁  業</t>
  </si>
  <si>
    <t>採  鉱</t>
  </si>
  <si>
    <t>運  輸</t>
  </si>
  <si>
    <t>技能工・</t>
  </si>
  <si>
    <t>単  純</t>
  </si>
  <si>
    <t>保  安</t>
  </si>
  <si>
    <t>サービス</t>
  </si>
  <si>
    <t>分  類</t>
  </si>
  <si>
    <t>計</t>
  </si>
  <si>
    <t>技術的</t>
  </si>
  <si>
    <t>職  業</t>
  </si>
  <si>
    <t>・</t>
  </si>
  <si>
    <t>生産工程</t>
  </si>
  <si>
    <t>作  業</t>
  </si>
  <si>
    <t>不能の</t>
  </si>
  <si>
    <t>無 職</t>
  </si>
  <si>
    <r>
      <rPr>
        <sz val="9"/>
        <color rgb="FF000000"/>
        <rFont val="ＭＳ 明朝"/>
        <family val="1"/>
      </rPr>
      <t>その他</t>
    </r>
    <rPh sb="2" eb="3">
      <t>タ</t>
    </rPh>
    <phoneticPr fontId="0"/>
  </si>
  <si>
    <t>不明</t>
  </si>
  <si>
    <t xml:space="preserve">  年度及び</t>
  </si>
  <si>
    <t xml:space="preserve"> 職  業</t>
  </si>
  <si>
    <t>従事者</t>
  </si>
  <si>
    <t>作業者</t>
  </si>
  <si>
    <t>採  石</t>
  </si>
  <si>
    <t>通  信</t>
  </si>
  <si>
    <t>労働者</t>
  </si>
  <si>
    <t xml:space="preserve">  都道府県</t>
  </si>
  <si>
    <t xml:space="preserve"> 従事者</t>
  </si>
  <si>
    <t>01　北海道</t>
  </si>
  <si>
    <t>02　青　森</t>
  </si>
  <si>
    <t>03　岩　手</t>
  </si>
  <si>
    <t>04　宮　城</t>
  </si>
  <si>
    <t>05　秋　田</t>
  </si>
  <si>
    <t>06　山　形</t>
  </si>
  <si>
    <t>07　福　島</t>
  </si>
  <si>
    <t>08　茨　城</t>
  </si>
  <si>
    <t>09　栃　木</t>
  </si>
  <si>
    <t>10　群　馬</t>
  </si>
  <si>
    <t>11　埼　玉</t>
  </si>
  <si>
    <t>12　千　葉</t>
  </si>
  <si>
    <t>13　東　京</t>
  </si>
  <si>
    <t>14　神奈川</t>
  </si>
  <si>
    <t>15　新　潟</t>
  </si>
  <si>
    <t>16　富　山</t>
  </si>
  <si>
    <t>17　石　川</t>
  </si>
  <si>
    <t>18　福　井</t>
  </si>
  <si>
    <t>19　山　梨</t>
  </si>
  <si>
    <t>20　長　野</t>
  </si>
  <si>
    <t>21　岐　阜</t>
  </si>
  <si>
    <t>22　静　岡</t>
  </si>
  <si>
    <t>23　愛　知</t>
  </si>
  <si>
    <t>24　三　重</t>
  </si>
  <si>
    <t>25　滋　賀</t>
  </si>
  <si>
    <t>26　京　都</t>
  </si>
  <si>
    <t>27　大　阪</t>
  </si>
  <si>
    <t>28　兵　庫</t>
  </si>
  <si>
    <t>29　奈　良</t>
  </si>
  <si>
    <t>30　和歌山</t>
  </si>
  <si>
    <t>31　鳥　取</t>
  </si>
  <si>
    <t>32　島　根</t>
  </si>
  <si>
    <t>33　岡　山</t>
  </si>
  <si>
    <t>34　広　島</t>
  </si>
  <si>
    <t>35　山　口</t>
  </si>
  <si>
    <t>36　徳　島</t>
  </si>
  <si>
    <t>37　香　川</t>
  </si>
  <si>
    <t>38　愛　媛</t>
  </si>
  <si>
    <t>39　高　知</t>
  </si>
  <si>
    <t>40　福　岡</t>
  </si>
  <si>
    <t>41　佐　賀</t>
  </si>
  <si>
    <t>42　長　崎</t>
  </si>
  <si>
    <t>43　熊　本</t>
  </si>
  <si>
    <t>44　大　分</t>
  </si>
  <si>
    <t>45　宮　崎</t>
  </si>
  <si>
    <t>46　鹿児島</t>
  </si>
  <si>
    <t>47　沖　縄</t>
  </si>
  <si>
    <t xml:space="preserve"> 　　５  令和 ３ 年度  職業別狩猟者登録証交付状況</t>
    <phoneticPr fontId="1"/>
  </si>
  <si>
    <t>令和 元 年度</t>
    <rPh sb="3" eb="4">
      <t>モト</t>
    </rPh>
    <phoneticPr fontId="1"/>
  </si>
  <si>
    <t>令和 ２ 年度</t>
    <phoneticPr fontId="1"/>
  </si>
  <si>
    <t>令和 ３ 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</si>
</sst>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;\-"/>
    <numFmt numFmtId="177" formatCode="#,##0;[Red]#,##0;\-"/>
  </numFmts>
  <fonts count="6">
    <font>
      <sz val="9"/>
      <name val="ＭＳ ・団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rgb="FF000000"/>
      <name val="ＭＳ 明朝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38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vertical="center"/>
    </xf>
    <xf numFmtId="38" fontId="4" fillId="0" borderId="0" xfId="0" applyNumberFormat="1" applyFont="1" applyAlignment="1">
      <alignment vertical="center"/>
    </xf>
    <xf numFmtId="38" fontId="3" fillId="0" borderId="1" xfId="0" applyNumberFormat="1" applyFont="1" applyBorder="1"/>
    <xf numFmtId="38" fontId="3" fillId="0" borderId="2" xfId="0" applyNumberFormat="1" applyFont="1" applyBorder="1"/>
    <xf numFmtId="38" fontId="3" fillId="0" borderId="3" xfId="0" applyNumberFormat="1" applyFont="1" applyBorder="1" applyAlignment="1">
      <alignment horizontal="center" vertical="center"/>
    </xf>
    <xf numFmtId="38" fontId="3" fillId="0" borderId="4" xfId="0" applyNumberFormat="1" applyFont="1" applyBorder="1" applyAlignment="1">
      <alignment horizontal="center" vertical="center"/>
    </xf>
    <xf numFmtId="38" fontId="3" fillId="0" borderId="5" xfId="0" applyNumberFormat="1" applyFont="1" applyBorder="1" applyAlignment="1">
      <alignment horizontal="center" vertical="center"/>
    </xf>
    <xf numFmtId="38" fontId="3" fillId="0" borderId="6" xfId="0" applyNumberFormat="1" applyFont="1" applyBorder="1" applyAlignment="1">
      <alignment horizontal="center" vertical="center"/>
    </xf>
    <xf numFmtId="38" fontId="3" fillId="0" borderId="3" xfId="0" applyNumberFormat="1" applyFont="1" applyBorder="1"/>
    <xf numFmtId="38" fontId="3" fillId="0" borderId="3" xfId="0" applyNumberFormat="1" applyFont="1" applyBorder="1" applyAlignment="1">
      <alignment horizontal="left"/>
    </xf>
    <xf numFmtId="38" fontId="3" fillId="0" borderId="7" xfId="0" applyNumberFormat="1" applyFont="1" applyBorder="1" applyAlignment="1">
      <alignment horizontal="center" vertical="center"/>
    </xf>
    <xf numFmtId="38" fontId="3" fillId="0" borderId="8" xfId="0" applyNumberFormat="1" applyFont="1" applyBorder="1" applyAlignment="1">
      <alignment horizontal="center" vertical="center"/>
    </xf>
    <xf numFmtId="38" fontId="3" fillId="0" borderId="9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right"/>
    </xf>
    <xf numFmtId="176" fontId="3" fillId="0" borderId="10" xfId="0" applyNumberFormat="1" applyFont="1" applyBorder="1" applyAlignment="1">
      <alignment horizontal="right"/>
    </xf>
    <xf numFmtId="176" fontId="3" fillId="0" borderId="11" xfId="0" applyNumberFormat="1" applyFont="1" applyBorder="1" applyAlignment="1">
      <alignment horizontal="right"/>
    </xf>
    <xf numFmtId="38" fontId="3" fillId="0" borderId="12" xfId="0" applyNumberFormat="1" applyFont="1" applyBorder="1" applyAlignment="1">
      <alignment horizontal="center"/>
    </xf>
    <xf numFmtId="38" fontId="3" fillId="0" borderId="13" xfId="0" applyNumberFormat="1" applyFont="1" applyBorder="1" applyAlignment="1">
      <alignment horizontal="center"/>
    </xf>
    <xf numFmtId="38" fontId="3" fillId="0" borderId="14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38" fontId="3" fillId="0" borderId="0" xfId="0" applyNumberFormat="1" applyFont="1" applyAlignment="1">
      <alignment vertical="center"/>
    </xf>
    <xf numFmtId="176" fontId="3" fillId="0" borderId="5" xfId="0" applyNumberFormat="1" applyFont="1" applyBorder="1" applyAlignment="1" applyProtection="1">
      <alignment horizontal="right"/>
      <protection locked="0"/>
    </xf>
    <xf numFmtId="176" fontId="3" fillId="0" borderId="6" xfId="0" applyNumberFormat="1" applyFont="1" applyBorder="1" applyAlignment="1" applyProtection="1">
      <alignment horizontal="right"/>
      <protection locked="0"/>
    </xf>
    <xf numFmtId="176" fontId="3" fillId="0" borderId="8" xfId="0" applyNumberFormat="1" applyFont="1" applyBorder="1" applyAlignment="1" applyProtection="1">
      <alignment horizontal="right"/>
      <protection locked="0"/>
    </xf>
    <xf numFmtId="176" fontId="3" fillId="0" borderId="9" xfId="0" applyNumberFormat="1" applyFont="1" applyBorder="1" applyAlignment="1" applyProtection="1">
      <alignment horizontal="right"/>
      <protection locked="0"/>
    </xf>
    <xf numFmtId="38" fontId="3" fillId="0" borderId="15" xfId="0" applyNumberFormat="1" applyFont="1" applyBorder="1" applyAlignment="1">
      <alignment horizontal="center"/>
    </xf>
    <xf numFmtId="177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 applyProtection="1">
      <alignment horizontal="right"/>
      <protection locked="0"/>
    </xf>
    <xf numFmtId="177" fontId="3" fillId="0" borderId="6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 applyProtection="1">
      <alignment horizontal="right"/>
      <protection locked="0"/>
    </xf>
    <xf numFmtId="38" fontId="3" fillId="0" borderId="0" xfId="0" applyNumberFormat="1" applyFont="1" applyAlignment="1">
      <alignment horizontal="center" vertical="center"/>
    </xf>
    <xf numFmtId="38" fontId="3" fillId="0" borderId="16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right"/>
    </xf>
    <xf numFmtId="177" fontId="3" fillId="0" borderId="5" xfId="0" applyNumberFormat="1" applyFont="1" applyBorder="1" applyAlignment="1">
      <alignment horizontal="right" vertical="center"/>
    </xf>
    <xf numFmtId="177" fontId="3" fillId="0" borderId="8" xfId="0" applyNumberFormat="1" applyFont="1" applyBorder="1" applyAlignment="1">
      <alignment horizontal="right" vertical="center"/>
    </xf>
    <xf numFmtId="38" fontId="3" fillId="0" borderId="17" xfId="0" applyNumberFormat="1" applyFont="1" applyBorder="1"/>
    <xf numFmtId="38" fontId="3" fillId="0" borderId="18" xfId="0" applyNumberFormat="1" applyFont="1" applyBorder="1"/>
    <xf numFmtId="38" fontId="3" fillId="0" borderId="19" xfId="0" applyNumberFormat="1" applyFont="1" applyBorder="1"/>
    <xf numFmtId="176" fontId="3" fillId="0" borderId="0" xfId="0" applyNumberFormat="1" applyFont="1" applyAlignment="1">
      <alignment horizontal="right"/>
    </xf>
    <xf numFmtId="177" fontId="3" fillId="0" borderId="4" xfId="0" applyNumberFormat="1" applyFont="1" applyBorder="1" applyAlignment="1">
      <alignment horizontal="right" vertical="center"/>
    </xf>
    <xf numFmtId="177" fontId="3" fillId="0" borderId="20" xfId="0" applyNumberFormat="1" applyFont="1" applyBorder="1" applyAlignment="1">
      <alignment horizontal="right" vertical="center"/>
    </xf>
    <xf numFmtId="177" fontId="3" fillId="0" borderId="21" xfId="0" applyNumberFormat="1" applyFont="1" applyBorder="1" applyAlignment="1">
      <alignment horizontal="right" vertical="center"/>
    </xf>
    <xf numFmtId="177" fontId="3" fillId="0" borderId="22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 applyProtection="1">
      <alignment horizontal="right"/>
      <protection locked="0"/>
    </xf>
    <xf numFmtId="177" fontId="3" fillId="0" borderId="23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righ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7" fontId="3" fillId="0" borderId="27" xfId="0" applyNumberFormat="1" applyFont="1" applyBorder="1" applyAlignment="1">
      <alignment horizontal="right" vertical="center"/>
    </xf>
    <xf numFmtId="177" fontId="3" fillId="0" borderId="28" xfId="0" applyNumberFormat="1" applyFont="1" applyBorder="1" applyAlignment="1">
      <alignment horizontal="right" vertical="center"/>
    </xf>
    <xf numFmtId="177" fontId="3" fillId="0" borderId="29" xfId="0" applyNumberFormat="1" applyFont="1" applyBorder="1" applyAlignment="1">
      <alignment horizontal="right" vertical="center"/>
    </xf>
    <xf numFmtId="177" fontId="3" fillId="0" borderId="30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 applyProtection="1">
      <alignment horizontal="right"/>
      <protection locked="0"/>
    </xf>
    <xf numFmtId="38" fontId="3" fillId="0" borderId="31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right"/>
    </xf>
    <xf numFmtId="176" fontId="3" fillId="0" borderId="5" xfId="0" applyNumberFormat="1" applyFont="1" applyBorder="1" applyAlignment="1">
      <alignment horizontal="right"/>
    </xf>
    <xf numFmtId="176" fontId="3" fillId="0" borderId="32" xfId="0" applyNumberFormat="1" applyFont="1" applyBorder="1" applyAlignment="1">
      <alignment horizontal="right"/>
    </xf>
    <xf numFmtId="176" fontId="3" fillId="0" borderId="26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034" name="Line 1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>
          <a:spLocks noChangeShapeType="1"/>
        </xdr:cNvSpPr>
      </xdr:nvSpPr>
      <xdr:spPr bwMode="auto">
        <a:xfrm>
          <a:off x="0" y="971550"/>
          <a:ext cx="1076325" cy="8096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1:V65"/>
  <sheetViews>
    <sheetView tabSelected="1" topLeftCell="A21" zoomScale="85" zoomScaleNormal="100" zoomScaleSheetLayoutView="85" workbookViewId="0">
      <selection activeCell="N47" sqref="N47:R47"/>
    </sheetView>
  </sheetViews>
  <sheetFormatPr defaultColWidth="13.77734375" defaultRowHeight="13" customHeight="1"/>
  <cols>
    <col min="1" max="1" width="18.77734375" style="3" customWidth="1"/>
    <col min="2" max="2" width="10.77734375" style="2" customWidth="1"/>
    <col min="3" max="3" width="11" style="2" customWidth="1"/>
    <col min="4" max="18" width="10.77734375" style="2" customWidth="1"/>
    <col min="19" max="21" width="13.77734375" style="3" customWidth="1"/>
    <col min="22" max="22" width="9.33203125" customWidth="1"/>
    <col min="23" max="23" width="13.77734375" style="3" customWidth="1"/>
    <col min="24" max="16384" width="13.77734375" style="3"/>
  </cols>
  <sheetData>
    <row r="1" spans="1:18" customFormat="1" ht="13" customHeight="1"/>
    <row r="2" spans="1:18" customFormat="1" ht="13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18" customFormat="1" ht="13" customHeight="1"/>
    <row r="4" spans="1:18" customFormat="1" ht="13" customHeight="1">
      <c r="A4" s="1" t="s">
        <v>81</v>
      </c>
    </row>
    <row r="5" spans="1:18" customFormat="1" ht="13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customFormat="1" ht="13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 t="s">
        <v>0</v>
      </c>
      <c r="R6" s="5"/>
    </row>
    <row r="7" spans="1:18" customFormat="1" ht="13" customHeight="1">
      <c r="A7" s="6"/>
      <c r="B7" s="42"/>
      <c r="C7" s="42"/>
      <c r="D7" s="42"/>
      <c r="E7" s="7"/>
      <c r="F7" s="41"/>
      <c r="G7" s="7"/>
      <c r="H7" s="41"/>
      <c r="I7" s="7"/>
      <c r="J7" s="41"/>
      <c r="K7" s="7"/>
      <c r="L7" s="41"/>
      <c r="M7" s="7"/>
      <c r="N7" s="41"/>
      <c r="O7" s="7"/>
      <c r="P7" s="7"/>
      <c r="Q7" s="7"/>
      <c r="R7" s="43"/>
    </row>
    <row r="8" spans="1:18" customFormat="1" ht="13" customHeight="1">
      <c r="A8" s="8" t="s">
        <v>1</v>
      </c>
      <c r="B8" s="9"/>
      <c r="C8" s="9" t="s">
        <v>2</v>
      </c>
      <c r="D8" s="9" t="s">
        <v>3</v>
      </c>
      <c r="E8" s="10" t="s">
        <v>4</v>
      </c>
      <c r="F8" s="36" t="s">
        <v>5</v>
      </c>
      <c r="G8" s="10" t="s">
        <v>6</v>
      </c>
      <c r="H8" s="36" t="s">
        <v>7</v>
      </c>
      <c r="I8" s="10" t="s">
        <v>8</v>
      </c>
      <c r="J8" s="36" t="s">
        <v>9</v>
      </c>
      <c r="K8" s="10" t="s">
        <v>10</v>
      </c>
      <c r="L8" s="36" t="s">
        <v>11</v>
      </c>
      <c r="M8" s="10" t="s">
        <v>12</v>
      </c>
      <c r="N8" s="36" t="s">
        <v>13</v>
      </c>
      <c r="O8" s="10" t="s">
        <v>14</v>
      </c>
      <c r="P8" s="10"/>
      <c r="Q8" s="10"/>
      <c r="R8" s="11"/>
    </row>
    <row r="9" spans="1:18" customFormat="1" ht="13" customHeight="1">
      <c r="A9" s="12"/>
      <c r="B9" s="9" t="s">
        <v>15</v>
      </c>
      <c r="C9" s="10" t="s">
        <v>16</v>
      </c>
      <c r="D9" s="9" t="s">
        <v>17</v>
      </c>
      <c r="E9" s="10"/>
      <c r="F9" s="36"/>
      <c r="G9" s="10"/>
      <c r="H9" s="36"/>
      <c r="I9" s="10" t="s">
        <v>18</v>
      </c>
      <c r="J9" s="36" t="s">
        <v>18</v>
      </c>
      <c r="K9" s="10" t="s">
        <v>19</v>
      </c>
      <c r="L9" s="36"/>
      <c r="M9" s="10" t="s">
        <v>20</v>
      </c>
      <c r="N9" s="36" t="s">
        <v>17</v>
      </c>
      <c r="O9" s="10" t="s">
        <v>21</v>
      </c>
      <c r="P9" s="10" t="s">
        <v>22</v>
      </c>
      <c r="Q9" s="10" t="s">
        <v>23</v>
      </c>
      <c r="R9" s="11" t="s">
        <v>24</v>
      </c>
    </row>
    <row r="10" spans="1:18" customFormat="1" ht="13" customHeight="1">
      <c r="A10" s="13" t="s">
        <v>25</v>
      </c>
      <c r="B10" s="9"/>
      <c r="C10" s="10" t="s">
        <v>26</v>
      </c>
      <c r="D10" s="36" t="s">
        <v>27</v>
      </c>
      <c r="E10" s="10" t="s">
        <v>27</v>
      </c>
      <c r="F10" s="36" t="s">
        <v>27</v>
      </c>
      <c r="G10" s="10" t="s">
        <v>28</v>
      </c>
      <c r="H10" s="36" t="s">
        <v>28</v>
      </c>
      <c r="I10" s="10" t="s">
        <v>29</v>
      </c>
      <c r="J10" s="36" t="s">
        <v>30</v>
      </c>
      <c r="K10" s="10" t="s">
        <v>28</v>
      </c>
      <c r="L10" s="36" t="s">
        <v>31</v>
      </c>
      <c r="M10" s="10" t="s">
        <v>27</v>
      </c>
      <c r="N10" s="36" t="s">
        <v>27</v>
      </c>
      <c r="O10" s="10" t="s">
        <v>17</v>
      </c>
      <c r="P10" s="10"/>
      <c r="Q10" s="10"/>
      <c r="R10" s="11"/>
    </row>
    <row r="11" spans="1:18" customFormat="1" ht="13" customHeight="1">
      <c r="A11" s="13" t="s">
        <v>32</v>
      </c>
      <c r="B11" s="14"/>
      <c r="C11" s="15" t="s">
        <v>33</v>
      </c>
      <c r="D11" s="37"/>
      <c r="E11" s="15"/>
      <c r="F11" s="37"/>
      <c r="G11" s="15"/>
      <c r="H11" s="37"/>
      <c r="I11" s="15" t="s">
        <v>28</v>
      </c>
      <c r="J11" s="37" t="s">
        <v>27</v>
      </c>
      <c r="K11" s="15"/>
      <c r="L11" s="37"/>
      <c r="M11" s="15"/>
      <c r="N11" s="37"/>
      <c r="O11" s="15"/>
      <c r="P11" s="15"/>
      <c r="Q11" s="15"/>
      <c r="R11" s="16"/>
    </row>
    <row r="12" spans="1:18" customFormat="1" ht="13" customHeight="1">
      <c r="A12" s="60" t="s">
        <v>82</v>
      </c>
      <c r="B12" s="18">
        <v>134565</v>
      </c>
      <c r="C12" s="18">
        <v>20036</v>
      </c>
      <c r="D12" s="38">
        <v>9174</v>
      </c>
      <c r="E12" s="17">
        <v>6548</v>
      </c>
      <c r="F12" s="38">
        <v>3357</v>
      </c>
      <c r="G12" s="17">
        <v>44643</v>
      </c>
      <c r="H12" s="38">
        <v>800</v>
      </c>
      <c r="I12" s="17">
        <v>290</v>
      </c>
      <c r="J12" s="38">
        <v>4045</v>
      </c>
      <c r="K12" s="17">
        <v>8762</v>
      </c>
      <c r="L12" s="38">
        <v>1892</v>
      </c>
      <c r="M12" s="17">
        <v>988</v>
      </c>
      <c r="N12" s="38">
        <v>7688</v>
      </c>
      <c r="O12" s="17">
        <v>1759</v>
      </c>
      <c r="P12" s="18">
        <v>20833</v>
      </c>
      <c r="Q12" s="18">
        <v>0</v>
      </c>
      <c r="R12" s="19">
        <v>3750</v>
      </c>
    </row>
    <row r="13" spans="1:18" customFormat="1" ht="12.75" customHeight="1">
      <c r="A13" s="60" t="s">
        <v>83</v>
      </c>
      <c r="B13" s="18">
        <v>137381</v>
      </c>
      <c r="C13" s="18">
        <v>21091</v>
      </c>
      <c r="D13" s="38">
        <v>9213</v>
      </c>
      <c r="E13" s="17">
        <v>6835</v>
      </c>
      <c r="F13" s="38">
        <v>3544</v>
      </c>
      <c r="G13" s="17">
        <v>44608</v>
      </c>
      <c r="H13" s="38">
        <v>773</v>
      </c>
      <c r="I13" s="17">
        <v>296</v>
      </c>
      <c r="J13" s="38">
        <v>4047</v>
      </c>
      <c r="K13" s="17">
        <v>8617</v>
      </c>
      <c r="L13" s="38">
        <v>2023</v>
      </c>
      <c r="M13" s="17">
        <v>1038</v>
      </c>
      <c r="N13" s="38">
        <v>7923</v>
      </c>
      <c r="O13" s="17">
        <v>1688</v>
      </c>
      <c r="P13" s="18">
        <v>21580</v>
      </c>
      <c r="Q13" s="18">
        <v>0</v>
      </c>
      <c r="R13" s="19">
        <v>4105</v>
      </c>
    </row>
    <row r="14" spans="1:18" customFormat="1" ht="13" customHeight="1">
      <c r="A14" s="60" t="s">
        <v>84</v>
      </c>
      <c r="B14" s="18">
        <f t="shared" ref="B14:B43" si="0">SUM(C14:R14)</f>
        <v>136237</v>
      </c>
      <c r="C14" s="18">
        <f t="shared" ref="C14:R14" si="1">SUM(C15:C61)</f>
        <v>21953</v>
      </c>
      <c r="D14" s="18">
        <f t="shared" si="1"/>
        <v>9278</v>
      </c>
      <c r="E14" s="18">
        <f t="shared" si="1"/>
        <v>6634</v>
      </c>
      <c r="F14" s="18">
        <f t="shared" si="1"/>
        <v>3430</v>
      </c>
      <c r="G14" s="18">
        <f t="shared" si="1"/>
        <v>44557</v>
      </c>
      <c r="H14" s="18">
        <f t="shared" si="1"/>
        <v>773</v>
      </c>
      <c r="I14" s="18">
        <f t="shared" si="1"/>
        <v>399</v>
      </c>
      <c r="J14" s="18">
        <f t="shared" si="1"/>
        <v>4026</v>
      </c>
      <c r="K14" s="18">
        <f t="shared" si="1"/>
        <v>8026</v>
      </c>
      <c r="L14" s="18">
        <f t="shared" si="1"/>
        <v>1993</v>
      </c>
      <c r="M14" s="18">
        <f t="shared" si="1"/>
        <v>1119</v>
      </c>
      <c r="N14" s="18">
        <f t="shared" si="1"/>
        <v>7855</v>
      </c>
      <c r="O14" s="18">
        <f t="shared" si="1"/>
        <v>2288</v>
      </c>
      <c r="P14" s="18">
        <f t="shared" si="1"/>
        <v>21248</v>
      </c>
      <c r="Q14" s="18">
        <f t="shared" si="1"/>
        <v>100</v>
      </c>
      <c r="R14" s="63">
        <f t="shared" si="1"/>
        <v>2558</v>
      </c>
    </row>
    <row r="15" spans="1:18" customFormat="1" ht="12.75" customHeight="1">
      <c r="A15" s="21" t="s">
        <v>34</v>
      </c>
      <c r="B15" s="61">
        <f t="shared" si="0"/>
        <v>7853</v>
      </c>
      <c r="C15" s="39">
        <v>1457</v>
      </c>
      <c r="D15" s="30">
        <v>768</v>
      </c>
      <c r="E15" s="39">
        <v>478</v>
      </c>
      <c r="F15" s="30">
        <v>217</v>
      </c>
      <c r="G15" s="39">
        <v>1919</v>
      </c>
      <c r="H15" s="30">
        <v>98</v>
      </c>
      <c r="I15" s="39">
        <v>21</v>
      </c>
      <c r="J15" s="30">
        <v>273</v>
      </c>
      <c r="K15" s="39">
        <v>283</v>
      </c>
      <c r="L15" s="30">
        <v>95</v>
      </c>
      <c r="M15" s="39">
        <v>96</v>
      </c>
      <c r="N15" s="30">
        <v>521</v>
      </c>
      <c r="O15" s="39">
        <v>162</v>
      </c>
      <c r="P15" s="39">
        <v>1408</v>
      </c>
      <c r="Q15" s="39">
        <v>0</v>
      </c>
      <c r="R15" s="32">
        <v>57</v>
      </c>
    </row>
    <row r="16" spans="1:18" customFormat="1" ht="13" customHeight="1">
      <c r="A16" s="21" t="s">
        <v>35</v>
      </c>
      <c r="B16" s="62">
        <f t="shared" si="0"/>
        <v>1177</v>
      </c>
      <c r="C16" s="39">
        <v>198</v>
      </c>
      <c r="D16" s="30">
        <v>95</v>
      </c>
      <c r="E16" s="39">
        <v>87</v>
      </c>
      <c r="F16" s="30">
        <v>31</v>
      </c>
      <c r="G16" s="39">
        <v>365</v>
      </c>
      <c r="H16" s="30">
        <v>14</v>
      </c>
      <c r="I16" s="39">
        <v>1</v>
      </c>
      <c r="J16" s="30">
        <v>36</v>
      </c>
      <c r="K16" s="39">
        <v>81</v>
      </c>
      <c r="L16" s="30">
        <v>19</v>
      </c>
      <c r="M16" s="39">
        <v>18</v>
      </c>
      <c r="N16" s="30">
        <v>54</v>
      </c>
      <c r="O16" s="39">
        <v>18</v>
      </c>
      <c r="P16" s="39">
        <v>160</v>
      </c>
      <c r="Q16" s="39">
        <v>0</v>
      </c>
      <c r="R16" s="32">
        <v>0</v>
      </c>
    </row>
    <row r="17" spans="1:18" customFormat="1" ht="13" customHeight="1">
      <c r="A17" s="21" t="s">
        <v>36</v>
      </c>
      <c r="B17" s="62">
        <f t="shared" si="0"/>
        <v>3168</v>
      </c>
      <c r="C17" s="39">
        <v>627</v>
      </c>
      <c r="D17" s="30">
        <v>263</v>
      </c>
      <c r="E17" s="39">
        <v>169</v>
      </c>
      <c r="F17" s="30">
        <v>87</v>
      </c>
      <c r="G17" s="39">
        <v>1015</v>
      </c>
      <c r="H17" s="30">
        <v>25</v>
      </c>
      <c r="I17" s="39">
        <v>16</v>
      </c>
      <c r="J17" s="30">
        <v>106</v>
      </c>
      <c r="K17" s="39">
        <v>169</v>
      </c>
      <c r="L17" s="30">
        <v>48</v>
      </c>
      <c r="M17" s="39">
        <v>13</v>
      </c>
      <c r="N17" s="30">
        <v>159</v>
      </c>
      <c r="O17" s="39">
        <v>25</v>
      </c>
      <c r="P17" s="39">
        <v>428</v>
      </c>
      <c r="Q17" s="39">
        <v>0</v>
      </c>
      <c r="R17" s="32">
        <v>18</v>
      </c>
    </row>
    <row r="18" spans="1:18" customFormat="1" ht="13" customHeight="1">
      <c r="A18" s="21" t="s">
        <v>37</v>
      </c>
      <c r="B18" s="62">
        <f t="shared" si="0"/>
        <v>2850</v>
      </c>
      <c r="C18" s="25">
        <v>443</v>
      </c>
      <c r="D18" s="31">
        <v>141</v>
      </c>
      <c r="E18" s="25">
        <v>130</v>
      </c>
      <c r="F18" s="31">
        <v>60</v>
      </c>
      <c r="G18" s="25">
        <v>983</v>
      </c>
      <c r="H18" s="31">
        <v>15</v>
      </c>
      <c r="I18" s="25">
        <v>11</v>
      </c>
      <c r="J18" s="31">
        <v>95</v>
      </c>
      <c r="K18" s="25">
        <v>98</v>
      </c>
      <c r="L18" s="31">
        <v>26</v>
      </c>
      <c r="M18" s="25">
        <v>19</v>
      </c>
      <c r="N18" s="31">
        <v>134</v>
      </c>
      <c r="O18" s="25">
        <v>36</v>
      </c>
      <c r="P18" s="25">
        <v>356</v>
      </c>
      <c r="Q18" s="25">
        <v>0</v>
      </c>
      <c r="R18" s="26">
        <v>303</v>
      </c>
    </row>
    <row r="19" spans="1:18" customFormat="1" ht="13" customHeight="1">
      <c r="A19" s="22" t="s">
        <v>38</v>
      </c>
      <c r="B19" s="17">
        <f t="shared" si="0"/>
        <v>1795</v>
      </c>
      <c r="C19" s="40">
        <v>315</v>
      </c>
      <c r="D19" s="33">
        <v>154</v>
      </c>
      <c r="E19" s="40">
        <v>62</v>
      </c>
      <c r="F19" s="33">
        <v>63</v>
      </c>
      <c r="G19" s="40">
        <v>498</v>
      </c>
      <c r="H19" s="33">
        <v>6</v>
      </c>
      <c r="I19" s="40">
        <v>5</v>
      </c>
      <c r="J19" s="33">
        <v>69</v>
      </c>
      <c r="K19" s="40">
        <v>131</v>
      </c>
      <c r="L19" s="33">
        <v>46</v>
      </c>
      <c r="M19" s="40">
        <v>23</v>
      </c>
      <c r="N19" s="33">
        <v>91</v>
      </c>
      <c r="O19" s="40">
        <v>15</v>
      </c>
      <c r="P19" s="40">
        <v>287</v>
      </c>
      <c r="Q19" s="40">
        <v>22</v>
      </c>
      <c r="R19" s="34">
        <v>8</v>
      </c>
    </row>
    <row r="20" spans="1:18" customFormat="1" ht="13" customHeight="1">
      <c r="A20" s="21" t="s">
        <v>39</v>
      </c>
      <c r="B20" s="61">
        <f t="shared" si="0"/>
        <v>2485</v>
      </c>
      <c r="C20" s="25">
        <v>382</v>
      </c>
      <c r="D20" s="31">
        <v>192</v>
      </c>
      <c r="E20" s="25">
        <v>95</v>
      </c>
      <c r="F20" s="31">
        <v>66</v>
      </c>
      <c r="G20" s="25">
        <v>786</v>
      </c>
      <c r="H20" s="31">
        <v>6</v>
      </c>
      <c r="I20" s="25">
        <v>2</v>
      </c>
      <c r="J20" s="31">
        <v>40</v>
      </c>
      <c r="K20" s="25">
        <v>165</v>
      </c>
      <c r="L20" s="31">
        <v>43</v>
      </c>
      <c r="M20" s="25">
        <v>19</v>
      </c>
      <c r="N20" s="31">
        <v>152</v>
      </c>
      <c r="O20" s="25">
        <v>29</v>
      </c>
      <c r="P20" s="25">
        <v>404</v>
      </c>
      <c r="Q20" s="25">
        <v>1</v>
      </c>
      <c r="R20" s="26">
        <v>103</v>
      </c>
    </row>
    <row r="21" spans="1:18" customFormat="1" ht="13" customHeight="1">
      <c r="A21" s="21" t="s">
        <v>40</v>
      </c>
      <c r="B21" s="62">
        <f t="shared" si="0"/>
        <v>4291</v>
      </c>
      <c r="C21" s="39">
        <v>584</v>
      </c>
      <c r="D21" s="30">
        <v>336</v>
      </c>
      <c r="E21" s="39">
        <v>171</v>
      </c>
      <c r="F21" s="30">
        <v>97</v>
      </c>
      <c r="G21" s="39">
        <v>1480</v>
      </c>
      <c r="H21" s="30">
        <v>9</v>
      </c>
      <c r="I21" s="39">
        <v>18</v>
      </c>
      <c r="J21" s="30">
        <v>126</v>
      </c>
      <c r="K21" s="39">
        <v>316</v>
      </c>
      <c r="L21" s="30">
        <v>122</v>
      </c>
      <c r="M21" s="39">
        <v>20</v>
      </c>
      <c r="N21" s="30">
        <v>189</v>
      </c>
      <c r="O21" s="39">
        <v>30</v>
      </c>
      <c r="P21" s="39">
        <v>779</v>
      </c>
      <c r="Q21" s="39">
        <v>0</v>
      </c>
      <c r="R21" s="32">
        <v>14</v>
      </c>
    </row>
    <row r="22" spans="1:18" customFormat="1" ht="13" customHeight="1">
      <c r="A22" s="21" t="s">
        <v>41</v>
      </c>
      <c r="B22" s="62">
        <f t="shared" si="0"/>
        <v>3678</v>
      </c>
      <c r="C22" s="39">
        <v>732</v>
      </c>
      <c r="D22" s="39">
        <v>397</v>
      </c>
      <c r="E22" s="39">
        <v>184</v>
      </c>
      <c r="F22" s="39">
        <v>104</v>
      </c>
      <c r="G22" s="39">
        <v>847</v>
      </c>
      <c r="H22" s="30">
        <v>12</v>
      </c>
      <c r="I22" s="39">
        <v>12</v>
      </c>
      <c r="J22" s="48">
        <v>163</v>
      </c>
      <c r="K22" s="48">
        <v>225</v>
      </c>
      <c r="L22" s="48">
        <v>33</v>
      </c>
      <c r="M22" s="30">
        <v>33</v>
      </c>
      <c r="N22" s="39">
        <v>214</v>
      </c>
      <c r="O22" s="39">
        <v>57</v>
      </c>
      <c r="P22" s="39">
        <v>660</v>
      </c>
      <c r="Q22" s="39">
        <v>5</v>
      </c>
      <c r="R22" s="47">
        <v>0</v>
      </c>
    </row>
    <row r="23" spans="1:18" customFormat="1" ht="13" customHeight="1">
      <c r="A23" s="21" t="s">
        <v>42</v>
      </c>
      <c r="B23" s="62">
        <f t="shared" si="0"/>
        <v>3323</v>
      </c>
      <c r="C23" s="39">
        <v>609</v>
      </c>
      <c r="D23" s="30">
        <v>242</v>
      </c>
      <c r="E23" s="39">
        <v>137</v>
      </c>
      <c r="F23" s="30">
        <v>79</v>
      </c>
      <c r="G23" s="39">
        <v>861</v>
      </c>
      <c r="H23" s="30">
        <v>2</v>
      </c>
      <c r="I23" s="39">
        <v>15</v>
      </c>
      <c r="J23" s="30">
        <v>109</v>
      </c>
      <c r="K23" s="39">
        <v>263</v>
      </c>
      <c r="L23" s="45">
        <v>40</v>
      </c>
      <c r="M23" s="39">
        <v>32</v>
      </c>
      <c r="N23" s="30">
        <v>252</v>
      </c>
      <c r="O23" s="39">
        <v>23</v>
      </c>
      <c r="P23" s="39">
        <v>615</v>
      </c>
      <c r="Q23" s="39">
        <v>0</v>
      </c>
      <c r="R23" s="32">
        <v>44</v>
      </c>
    </row>
    <row r="24" spans="1:18" customFormat="1" ht="13" customHeight="1">
      <c r="A24" s="22" t="s">
        <v>43</v>
      </c>
      <c r="B24" s="17">
        <f t="shared" si="0"/>
        <v>3280</v>
      </c>
      <c r="C24" s="40">
        <v>464</v>
      </c>
      <c r="D24" s="33">
        <v>298</v>
      </c>
      <c r="E24" s="53">
        <v>204</v>
      </c>
      <c r="F24" s="40">
        <v>96</v>
      </c>
      <c r="G24" s="51">
        <v>736</v>
      </c>
      <c r="H24" s="51">
        <v>6</v>
      </c>
      <c r="I24" s="33">
        <v>3</v>
      </c>
      <c r="J24" s="40">
        <v>110</v>
      </c>
      <c r="K24" s="51">
        <v>338</v>
      </c>
      <c r="L24" s="51">
        <v>72</v>
      </c>
      <c r="M24" s="40">
        <v>21</v>
      </c>
      <c r="N24" s="51">
        <v>263</v>
      </c>
      <c r="O24" s="40">
        <v>54</v>
      </c>
      <c r="P24" s="33">
        <v>566</v>
      </c>
      <c r="Q24" s="33">
        <v>0</v>
      </c>
      <c r="R24" s="52">
        <v>49</v>
      </c>
    </row>
    <row r="25" spans="1:18" customFormat="1" ht="13" customHeight="1">
      <c r="A25" s="21" t="s">
        <v>44</v>
      </c>
      <c r="B25" s="61">
        <f t="shared" si="0"/>
        <v>1920</v>
      </c>
      <c r="C25" s="39">
        <v>331</v>
      </c>
      <c r="D25" s="30">
        <v>176</v>
      </c>
      <c r="E25" s="46">
        <v>130</v>
      </c>
      <c r="F25" s="30">
        <v>58</v>
      </c>
      <c r="G25" s="46">
        <v>308</v>
      </c>
      <c r="H25" s="30">
        <v>0</v>
      </c>
      <c r="I25" s="46">
        <v>4</v>
      </c>
      <c r="J25" s="30">
        <v>80</v>
      </c>
      <c r="K25" s="46">
        <v>186</v>
      </c>
      <c r="L25" s="50">
        <v>41</v>
      </c>
      <c r="M25" s="46">
        <v>21</v>
      </c>
      <c r="N25" s="50">
        <v>176</v>
      </c>
      <c r="O25" s="46">
        <v>17</v>
      </c>
      <c r="P25" s="46">
        <v>369</v>
      </c>
      <c r="Q25" s="46">
        <v>4</v>
      </c>
      <c r="R25" s="32">
        <v>19</v>
      </c>
    </row>
    <row r="26" spans="1:18" customFormat="1" ht="13" customHeight="1">
      <c r="A26" s="21" t="s">
        <v>45</v>
      </c>
      <c r="B26" s="62">
        <f t="shared" si="0"/>
        <v>2878</v>
      </c>
      <c r="C26" s="39">
        <v>445</v>
      </c>
      <c r="D26" s="30">
        <v>333</v>
      </c>
      <c r="E26" s="39">
        <v>122</v>
      </c>
      <c r="F26" s="30">
        <v>90</v>
      </c>
      <c r="G26" s="39">
        <v>649</v>
      </c>
      <c r="H26" s="30">
        <v>10</v>
      </c>
      <c r="I26" s="39">
        <v>3</v>
      </c>
      <c r="J26" s="30">
        <v>130</v>
      </c>
      <c r="K26" s="39">
        <v>210</v>
      </c>
      <c r="L26" s="30">
        <v>38</v>
      </c>
      <c r="M26" s="39">
        <v>29</v>
      </c>
      <c r="N26" s="30">
        <v>208</v>
      </c>
      <c r="O26" s="39">
        <v>48</v>
      </c>
      <c r="P26" s="39">
        <v>563</v>
      </c>
      <c r="Q26" s="39">
        <v>0</v>
      </c>
      <c r="R26" s="47">
        <v>0</v>
      </c>
    </row>
    <row r="27" spans="1:18" customFormat="1" ht="13" customHeight="1">
      <c r="A27" s="21" t="s">
        <v>46</v>
      </c>
      <c r="B27" s="62">
        <f t="shared" si="0"/>
        <v>400</v>
      </c>
      <c r="C27" s="39">
        <v>119</v>
      </c>
      <c r="D27" s="30">
        <v>55</v>
      </c>
      <c r="E27" s="39">
        <v>39</v>
      </c>
      <c r="F27" s="30">
        <v>7</v>
      </c>
      <c r="G27" s="39">
        <v>25</v>
      </c>
      <c r="H27" s="30">
        <v>3</v>
      </c>
      <c r="I27" s="39">
        <v>1</v>
      </c>
      <c r="J27" s="30">
        <v>18</v>
      </c>
      <c r="K27" s="39">
        <v>9</v>
      </c>
      <c r="L27" s="30">
        <v>12</v>
      </c>
      <c r="M27" s="39">
        <v>6</v>
      </c>
      <c r="N27" s="30">
        <v>35</v>
      </c>
      <c r="O27" s="39">
        <v>14</v>
      </c>
      <c r="P27" s="39">
        <v>57</v>
      </c>
      <c r="Q27" s="39">
        <v>0</v>
      </c>
      <c r="R27" s="47">
        <v>0</v>
      </c>
    </row>
    <row r="28" spans="1:18" customFormat="1" ht="13" customHeight="1">
      <c r="A28" s="21" t="s">
        <v>47</v>
      </c>
      <c r="B28" s="62">
        <f t="shared" si="0"/>
        <v>1917</v>
      </c>
      <c r="C28" s="39">
        <v>585</v>
      </c>
      <c r="D28" s="30">
        <v>215</v>
      </c>
      <c r="E28" s="39">
        <v>122</v>
      </c>
      <c r="F28" s="30">
        <v>54</v>
      </c>
      <c r="G28" s="39">
        <v>187</v>
      </c>
      <c r="H28" s="30">
        <v>4</v>
      </c>
      <c r="I28" s="39">
        <v>5</v>
      </c>
      <c r="J28" s="30">
        <v>98</v>
      </c>
      <c r="K28" s="39">
        <v>99</v>
      </c>
      <c r="L28" s="30">
        <v>30</v>
      </c>
      <c r="M28" s="39">
        <v>22</v>
      </c>
      <c r="N28" s="30">
        <v>138</v>
      </c>
      <c r="O28" s="39">
        <v>29</v>
      </c>
      <c r="P28" s="39">
        <v>303</v>
      </c>
      <c r="Q28" s="39">
        <v>0</v>
      </c>
      <c r="R28" s="47">
        <v>26</v>
      </c>
    </row>
    <row r="29" spans="1:18" customFormat="1" ht="13" customHeight="1">
      <c r="A29" s="22" t="s">
        <v>48</v>
      </c>
      <c r="B29" s="17">
        <f t="shared" si="0"/>
        <v>3180</v>
      </c>
      <c r="C29" s="40">
        <v>497</v>
      </c>
      <c r="D29" s="33">
        <v>290</v>
      </c>
      <c r="E29" s="40">
        <v>166</v>
      </c>
      <c r="F29" s="33">
        <v>70</v>
      </c>
      <c r="G29" s="40">
        <v>924</v>
      </c>
      <c r="H29" s="33">
        <v>6</v>
      </c>
      <c r="I29" s="40">
        <v>11</v>
      </c>
      <c r="J29" s="33">
        <v>127</v>
      </c>
      <c r="K29" s="40">
        <v>256</v>
      </c>
      <c r="L29" s="33">
        <v>67</v>
      </c>
      <c r="M29" s="40">
        <v>24</v>
      </c>
      <c r="N29" s="33">
        <v>196</v>
      </c>
      <c r="O29" s="40">
        <v>33</v>
      </c>
      <c r="P29" s="40">
        <v>484</v>
      </c>
      <c r="Q29" s="40">
        <v>0</v>
      </c>
      <c r="R29" s="34">
        <v>29</v>
      </c>
    </row>
    <row r="30" spans="1:18" customFormat="1" ht="13" customHeight="1">
      <c r="A30" s="20" t="s">
        <v>49</v>
      </c>
      <c r="B30" s="61">
        <f t="shared" si="0"/>
        <v>1193</v>
      </c>
      <c r="C30" s="39">
        <v>256</v>
      </c>
      <c r="D30" s="30">
        <v>88</v>
      </c>
      <c r="E30" s="39">
        <v>62</v>
      </c>
      <c r="F30" s="30">
        <v>30</v>
      </c>
      <c r="G30" s="39">
        <v>275</v>
      </c>
      <c r="H30" s="30">
        <v>10</v>
      </c>
      <c r="I30" s="39">
        <v>3</v>
      </c>
      <c r="J30" s="30">
        <v>29</v>
      </c>
      <c r="K30" s="39">
        <v>76</v>
      </c>
      <c r="L30" s="30">
        <v>19</v>
      </c>
      <c r="M30" s="39">
        <v>14</v>
      </c>
      <c r="N30" s="30">
        <v>73</v>
      </c>
      <c r="O30" s="39">
        <v>16</v>
      </c>
      <c r="P30" s="39">
        <v>156</v>
      </c>
      <c r="Q30" s="39">
        <v>0</v>
      </c>
      <c r="R30" s="32">
        <v>86</v>
      </c>
    </row>
    <row r="31" spans="1:18" customFormat="1" ht="13" customHeight="1">
      <c r="A31" s="21" t="s">
        <v>50</v>
      </c>
      <c r="B31" s="62">
        <f t="shared" si="0"/>
        <v>531</v>
      </c>
      <c r="C31" s="39">
        <v>136</v>
      </c>
      <c r="D31" s="30">
        <v>39</v>
      </c>
      <c r="E31" s="39">
        <v>21</v>
      </c>
      <c r="F31" s="30">
        <v>10</v>
      </c>
      <c r="G31" s="39">
        <v>105</v>
      </c>
      <c r="H31" s="30">
        <v>1</v>
      </c>
      <c r="I31" s="39">
        <v>0</v>
      </c>
      <c r="J31" s="30">
        <v>21</v>
      </c>
      <c r="K31" s="39">
        <v>30</v>
      </c>
      <c r="L31" s="30">
        <v>4</v>
      </c>
      <c r="M31" s="39">
        <v>8</v>
      </c>
      <c r="N31" s="30">
        <v>53</v>
      </c>
      <c r="O31" s="39">
        <v>6</v>
      </c>
      <c r="P31" s="39">
        <v>88</v>
      </c>
      <c r="Q31" s="39">
        <v>0</v>
      </c>
      <c r="R31" s="32">
        <v>9</v>
      </c>
    </row>
    <row r="32" spans="1:18" customFormat="1" ht="13" customHeight="1">
      <c r="A32" s="21" t="s">
        <v>51</v>
      </c>
      <c r="B32" s="62">
        <f t="shared" si="0"/>
        <v>723</v>
      </c>
      <c r="C32" s="39">
        <v>126</v>
      </c>
      <c r="D32" s="30">
        <v>83</v>
      </c>
      <c r="E32" s="39">
        <v>40</v>
      </c>
      <c r="F32" s="30">
        <v>25</v>
      </c>
      <c r="G32" s="39">
        <v>142</v>
      </c>
      <c r="H32" s="30">
        <v>9</v>
      </c>
      <c r="I32" s="39">
        <v>2</v>
      </c>
      <c r="J32" s="30">
        <v>26</v>
      </c>
      <c r="K32" s="39">
        <v>53</v>
      </c>
      <c r="L32" s="30">
        <v>16</v>
      </c>
      <c r="M32" s="39">
        <v>5</v>
      </c>
      <c r="N32" s="30">
        <v>46</v>
      </c>
      <c r="O32" s="39">
        <v>18</v>
      </c>
      <c r="P32" s="39">
        <v>118</v>
      </c>
      <c r="Q32" s="39">
        <v>3</v>
      </c>
      <c r="R32" s="32">
        <v>11</v>
      </c>
    </row>
    <row r="33" spans="1:18" customFormat="1" ht="13" customHeight="1">
      <c r="A33" s="21" t="s">
        <v>52</v>
      </c>
      <c r="B33" s="62">
        <f t="shared" si="0"/>
        <v>3341</v>
      </c>
      <c r="C33" s="25">
        <v>735</v>
      </c>
      <c r="D33" s="31">
        <v>255</v>
      </c>
      <c r="E33" s="25">
        <v>189</v>
      </c>
      <c r="F33" s="31">
        <v>98</v>
      </c>
      <c r="G33" s="25">
        <v>750</v>
      </c>
      <c r="H33" s="31">
        <v>4</v>
      </c>
      <c r="I33" s="25">
        <v>5</v>
      </c>
      <c r="J33" s="31">
        <v>100</v>
      </c>
      <c r="K33" s="25">
        <v>206</v>
      </c>
      <c r="L33" s="31">
        <v>78</v>
      </c>
      <c r="M33" s="25">
        <v>26</v>
      </c>
      <c r="N33" s="31">
        <v>312</v>
      </c>
      <c r="O33" s="25">
        <v>70</v>
      </c>
      <c r="P33" s="25">
        <v>508</v>
      </c>
      <c r="Q33" s="25">
        <v>1</v>
      </c>
      <c r="R33" s="26">
        <v>4</v>
      </c>
    </row>
    <row r="34" spans="1:18" customFormat="1" ht="13" customHeight="1">
      <c r="A34" s="22" t="s">
        <v>53</v>
      </c>
      <c r="B34" s="17">
        <f t="shared" si="0"/>
        <v>5707</v>
      </c>
      <c r="C34" s="40">
        <v>863</v>
      </c>
      <c r="D34" s="33">
        <v>412</v>
      </c>
      <c r="E34" s="40">
        <v>343</v>
      </c>
      <c r="F34" s="33">
        <v>117</v>
      </c>
      <c r="G34" s="40">
        <v>1888</v>
      </c>
      <c r="H34" s="33">
        <v>9</v>
      </c>
      <c r="I34" s="40">
        <v>13</v>
      </c>
      <c r="J34" s="33">
        <v>178</v>
      </c>
      <c r="K34" s="40">
        <v>569</v>
      </c>
      <c r="L34" s="33">
        <v>79</v>
      </c>
      <c r="M34" s="40">
        <v>30</v>
      </c>
      <c r="N34" s="33">
        <v>461</v>
      </c>
      <c r="O34" s="40">
        <v>70</v>
      </c>
      <c r="P34" s="40">
        <v>671</v>
      </c>
      <c r="Q34" s="40">
        <v>0</v>
      </c>
      <c r="R34" s="34">
        <v>4</v>
      </c>
    </row>
    <row r="35" spans="1:18" customFormat="1" ht="13" customHeight="1">
      <c r="A35" s="20" t="s">
        <v>54</v>
      </c>
      <c r="B35" s="61">
        <f t="shared" si="0"/>
        <v>3082</v>
      </c>
      <c r="C35" s="39">
        <v>580</v>
      </c>
      <c r="D35" s="30">
        <v>173</v>
      </c>
      <c r="E35" s="39">
        <v>210</v>
      </c>
      <c r="F35" s="30">
        <v>79</v>
      </c>
      <c r="G35" s="39">
        <v>768</v>
      </c>
      <c r="H35" s="30">
        <v>16</v>
      </c>
      <c r="I35" s="39">
        <v>18</v>
      </c>
      <c r="J35" s="30">
        <v>89</v>
      </c>
      <c r="K35" s="39">
        <v>236</v>
      </c>
      <c r="L35" s="30">
        <v>62</v>
      </c>
      <c r="M35" s="39">
        <v>23</v>
      </c>
      <c r="N35" s="30">
        <v>204</v>
      </c>
      <c r="O35" s="39">
        <v>33</v>
      </c>
      <c r="P35" s="39">
        <v>580</v>
      </c>
      <c r="Q35" s="39">
        <v>2</v>
      </c>
      <c r="R35" s="32">
        <v>9</v>
      </c>
    </row>
    <row r="36" spans="1:18" customFormat="1" ht="13" customHeight="1">
      <c r="A36" s="21" t="s">
        <v>55</v>
      </c>
      <c r="B36" s="62">
        <f t="shared" si="0"/>
        <v>5130</v>
      </c>
      <c r="C36" s="25">
        <v>1083</v>
      </c>
      <c r="D36" s="31">
        <v>377</v>
      </c>
      <c r="E36" s="25">
        <v>282</v>
      </c>
      <c r="F36" s="31">
        <v>124</v>
      </c>
      <c r="G36" s="25">
        <v>1284</v>
      </c>
      <c r="H36" s="31">
        <v>24</v>
      </c>
      <c r="I36" s="25">
        <v>7</v>
      </c>
      <c r="J36" s="31">
        <v>137</v>
      </c>
      <c r="K36" s="25">
        <v>329</v>
      </c>
      <c r="L36" s="31">
        <v>56</v>
      </c>
      <c r="M36" s="25">
        <v>44</v>
      </c>
      <c r="N36" s="31">
        <v>361</v>
      </c>
      <c r="O36" s="25">
        <v>81</v>
      </c>
      <c r="P36" s="25">
        <v>899</v>
      </c>
      <c r="Q36" s="25">
        <v>0</v>
      </c>
      <c r="R36" s="26">
        <v>42</v>
      </c>
    </row>
    <row r="37" spans="1:18" customFormat="1" ht="13" customHeight="1">
      <c r="A37" s="21" t="s">
        <v>56</v>
      </c>
      <c r="B37" s="62">
        <f t="shared" si="0"/>
        <v>1528</v>
      </c>
      <c r="C37" s="39">
        <v>303</v>
      </c>
      <c r="D37" s="30">
        <v>134</v>
      </c>
      <c r="E37" s="39">
        <v>85</v>
      </c>
      <c r="F37" s="30">
        <v>50</v>
      </c>
      <c r="G37" s="39">
        <v>241</v>
      </c>
      <c r="H37" s="30">
        <v>10</v>
      </c>
      <c r="I37" s="39">
        <v>1</v>
      </c>
      <c r="J37" s="30">
        <v>60</v>
      </c>
      <c r="K37" s="39">
        <v>161</v>
      </c>
      <c r="L37" s="48">
        <v>26</v>
      </c>
      <c r="M37" s="48">
        <v>15</v>
      </c>
      <c r="N37" s="30">
        <v>104</v>
      </c>
      <c r="O37" s="39">
        <v>29</v>
      </c>
      <c r="P37" s="39">
        <v>309</v>
      </c>
      <c r="Q37" s="39">
        <v>0</v>
      </c>
      <c r="R37" s="32">
        <v>0</v>
      </c>
    </row>
    <row r="38" spans="1:18" customFormat="1" ht="13" customHeight="1">
      <c r="A38" s="21" t="s">
        <v>57</v>
      </c>
      <c r="B38" s="62">
        <f t="shared" si="0"/>
        <v>3055</v>
      </c>
      <c r="C38" s="39">
        <v>517</v>
      </c>
      <c r="D38" s="30">
        <v>194</v>
      </c>
      <c r="E38" s="39">
        <v>130</v>
      </c>
      <c r="F38" s="30">
        <v>93</v>
      </c>
      <c r="G38" s="39">
        <v>828</v>
      </c>
      <c r="H38" s="30">
        <v>19</v>
      </c>
      <c r="I38" s="39">
        <v>1</v>
      </c>
      <c r="J38" s="30">
        <v>86</v>
      </c>
      <c r="K38" s="39">
        <v>168</v>
      </c>
      <c r="L38" s="48">
        <v>55</v>
      </c>
      <c r="M38" s="48">
        <v>25</v>
      </c>
      <c r="N38" s="48">
        <v>176</v>
      </c>
      <c r="O38" s="48">
        <v>74</v>
      </c>
      <c r="P38" s="48">
        <v>676</v>
      </c>
      <c r="Q38" s="48">
        <v>0</v>
      </c>
      <c r="R38" s="47">
        <v>13</v>
      </c>
    </row>
    <row r="39" spans="1:18" customFormat="1" ht="13" customHeight="1">
      <c r="A39" s="22" t="s">
        <v>58</v>
      </c>
      <c r="B39" s="17">
        <f t="shared" si="0"/>
        <v>1726</v>
      </c>
      <c r="C39" s="40">
        <v>233</v>
      </c>
      <c r="D39" s="40">
        <v>101</v>
      </c>
      <c r="E39" s="40">
        <v>99</v>
      </c>
      <c r="F39" s="40">
        <v>69</v>
      </c>
      <c r="G39" s="33">
        <v>293</v>
      </c>
      <c r="H39" s="40">
        <v>24</v>
      </c>
      <c r="I39" s="33">
        <v>40</v>
      </c>
      <c r="J39" s="40">
        <v>82</v>
      </c>
      <c r="K39" s="40">
        <v>169</v>
      </c>
      <c r="L39" s="51">
        <v>15</v>
      </c>
      <c r="M39" s="51">
        <v>20</v>
      </c>
      <c r="N39" s="51">
        <v>60</v>
      </c>
      <c r="O39" s="51">
        <v>163</v>
      </c>
      <c r="P39" s="51">
        <v>319</v>
      </c>
      <c r="Q39" s="51">
        <v>0</v>
      </c>
      <c r="R39" s="52">
        <v>39</v>
      </c>
    </row>
    <row r="40" spans="1:18" customFormat="1" ht="13" customHeight="1">
      <c r="A40" s="20" t="s">
        <v>59</v>
      </c>
      <c r="B40" s="61">
        <f t="shared" si="0"/>
        <v>2753</v>
      </c>
      <c r="C40" s="25">
        <v>452</v>
      </c>
      <c r="D40" s="31">
        <v>190</v>
      </c>
      <c r="E40" s="25">
        <v>157</v>
      </c>
      <c r="F40" s="31">
        <v>117</v>
      </c>
      <c r="G40" s="25">
        <v>772</v>
      </c>
      <c r="H40" s="31">
        <v>19</v>
      </c>
      <c r="I40" s="25">
        <v>4</v>
      </c>
      <c r="J40" s="31">
        <v>72</v>
      </c>
      <c r="K40" s="25">
        <v>218</v>
      </c>
      <c r="L40" s="49">
        <v>42</v>
      </c>
      <c r="M40" s="49">
        <v>20</v>
      </c>
      <c r="N40" s="49">
        <v>170</v>
      </c>
      <c r="O40" s="49">
        <v>44</v>
      </c>
      <c r="P40" s="49">
        <v>475</v>
      </c>
      <c r="Q40" s="49">
        <v>1</v>
      </c>
      <c r="R40" s="26">
        <v>0</v>
      </c>
    </row>
    <row r="41" spans="1:18" customFormat="1" ht="13" customHeight="1">
      <c r="A41" s="21" t="s">
        <v>60</v>
      </c>
      <c r="B41" s="62">
        <f t="shared" si="0"/>
        <v>927</v>
      </c>
      <c r="C41" s="39">
        <v>178</v>
      </c>
      <c r="D41" s="30">
        <v>87</v>
      </c>
      <c r="E41" s="39">
        <v>51</v>
      </c>
      <c r="F41" s="30">
        <v>51</v>
      </c>
      <c r="G41" s="39">
        <v>146</v>
      </c>
      <c r="H41" s="30">
        <v>4</v>
      </c>
      <c r="I41" s="39">
        <v>4</v>
      </c>
      <c r="J41" s="30">
        <v>29</v>
      </c>
      <c r="K41" s="39">
        <v>66</v>
      </c>
      <c r="L41" s="30">
        <v>17</v>
      </c>
      <c r="M41" s="39">
        <v>10</v>
      </c>
      <c r="N41" s="48">
        <v>55</v>
      </c>
      <c r="O41" s="48">
        <v>12</v>
      </c>
      <c r="P41" s="39">
        <v>213</v>
      </c>
      <c r="Q41" s="39">
        <v>0</v>
      </c>
      <c r="R41" s="32">
        <v>4</v>
      </c>
    </row>
    <row r="42" spans="1:18" customFormat="1" ht="13" customHeight="1">
      <c r="A42" s="21" t="s">
        <v>61</v>
      </c>
      <c r="B42" s="62">
        <f t="shared" si="0"/>
        <v>4932</v>
      </c>
      <c r="C42" s="39">
        <v>994</v>
      </c>
      <c r="D42" s="30">
        <v>370</v>
      </c>
      <c r="E42" s="39">
        <v>272</v>
      </c>
      <c r="F42" s="30">
        <v>147</v>
      </c>
      <c r="G42" s="39">
        <v>1233</v>
      </c>
      <c r="H42" s="30">
        <v>20</v>
      </c>
      <c r="I42" s="39">
        <v>3</v>
      </c>
      <c r="J42" s="30">
        <v>186</v>
      </c>
      <c r="K42" s="39">
        <v>313</v>
      </c>
      <c r="L42" s="39">
        <v>67</v>
      </c>
      <c r="M42" s="49">
        <v>54</v>
      </c>
      <c r="N42" s="39">
        <v>347</v>
      </c>
      <c r="O42" s="30">
        <v>70</v>
      </c>
      <c r="P42" s="39">
        <v>845</v>
      </c>
      <c r="Q42" s="39">
        <v>0</v>
      </c>
      <c r="R42" s="47">
        <v>11</v>
      </c>
    </row>
    <row r="43" spans="1:18" customFormat="1" ht="13" customHeight="1">
      <c r="A43" s="21" t="s">
        <v>62</v>
      </c>
      <c r="B43" s="62">
        <f t="shared" si="0"/>
        <v>1757</v>
      </c>
      <c r="C43" s="39">
        <v>314</v>
      </c>
      <c r="D43" s="30">
        <v>130</v>
      </c>
      <c r="E43" s="39">
        <v>101</v>
      </c>
      <c r="F43" s="30">
        <v>64</v>
      </c>
      <c r="G43" s="39">
        <v>354</v>
      </c>
      <c r="H43" s="30">
        <v>1</v>
      </c>
      <c r="I43" s="39">
        <v>1</v>
      </c>
      <c r="J43" s="30">
        <v>62</v>
      </c>
      <c r="K43" s="39">
        <v>98</v>
      </c>
      <c r="L43" s="30">
        <v>21</v>
      </c>
      <c r="M43" s="39">
        <v>12</v>
      </c>
      <c r="N43" s="30">
        <v>133</v>
      </c>
      <c r="O43" s="39">
        <v>56</v>
      </c>
      <c r="P43" s="39">
        <v>410</v>
      </c>
      <c r="Q43" s="39">
        <v>0</v>
      </c>
      <c r="R43" s="32">
        <v>0</v>
      </c>
    </row>
    <row r="44" spans="1:18" customFormat="1" ht="13" customHeight="1">
      <c r="A44" s="22" t="s">
        <v>63</v>
      </c>
      <c r="B44" s="17">
        <f t="shared" ref="B44:B61" si="2">SUM(C44:R44)</f>
        <v>3340</v>
      </c>
      <c r="C44" s="40">
        <v>471</v>
      </c>
      <c r="D44" s="33">
        <v>161</v>
      </c>
      <c r="E44" s="40">
        <v>158</v>
      </c>
      <c r="F44" s="33">
        <v>67</v>
      </c>
      <c r="G44" s="40">
        <v>1456</v>
      </c>
      <c r="H44" s="33">
        <v>28</v>
      </c>
      <c r="I44" s="40">
        <v>3</v>
      </c>
      <c r="J44" s="33">
        <v>63</v>
      </c>
      <c r="K44" s="40">
        <v>130</v>
      </c>
      <c r="L44" s="33">
        <v>55</v>
      </c>
      <c r="M44" s="40">
        <v>14</v>
      </c>
      <c r="N44" s="33">
        <v>200</v>
      </c>
      <c r="O44" s="40">
        <v>37</v>
      </c>
      <c r="P44" s="40">
        <v>497</v>
      </c>
      <c r="Q44" s="40">
        <v>0</v>
      </c>
      <c r="R44" s="34">
        <v>0</v>
      </c>
    </row>
    <row r="45" spans="1:18" customFormat="1" ht="13" customHeight="1">
      <c r="A45" s="20" t="s">
        <v>64</v>
      </c>
      <c r="B45" s="61">
        <f t="shared" si="2"/>
        <v>1623</v>
      </c>
      <c r="C45" s="39">
        <v>219</v>
      </c>
      <c r="D45" s="30">
        <v>55</v>
      </c>
      <c r="E45" s="39">
        <v>76</v>
      </c>
      <c r="F45" s="30">
        <v>40</v>
      </c>
      <c r="G45" s="39">
        <v>816</v>
      </c>
      <c r="H45" s="30">
        <v>5</v>
      </c>
      <c r="I45" s="39">
        <v>0</v>
      </c>
      <c r="J45" s="30">
        <v>42</v>
      </c>
      <c r="K45" s="39">
        <v>57</v>
      </c>
      <c r="L45" s="30">
        <v>11</v>
      </c>
      <c r="M45" s="39">
        <v>18</v>
      </c>
      <c r="N45" s="30">
        <v>95</v>
      </c>
      <c r="O45" s="39">
        <v>17</v>
      </c>
      <c r="P45" s="39">
        <v>151</v>
      </c>
      <c r="Q45" s="39">
        <v>0</v>
      </c>
      <c r="R45" s="32">
        <v>21</v>
      </c>
    </row>
    <row r="46" spans="1:18" customFormat="1" ht="13" customHeight="1">
      <c r="A46" s="21" t="s">
        <v>65</v>
      </c>
      <c r="B46" s="62">
        <f t="shared" si="2"/>
        <v>2944</v>
      </c>
      <c r="C46" s="39">
        <v>345</v>
      </c>
      <c r="D46" s="30">
        <v>123</v>
      </c>
      <c r="E46" s="39">
        <v>147</v>
      </c>
      <c r="F46" s="30">
        <v>73</v>
      </c>
      <c r="G46" s="39">
        <v>1453</v>
      </c>
      <c r="H46" s="30">
        <v>32</v>
      </c>
      <c r="I46" s="39">
        <v>5</v>
      </c>
      <c r="J46" s="30">
        <v>73</v>
      </c>
      <c r="K46" s="39">
        <v>161</v>
      </c>
      <c r="L46" s="30">
        <v>38</v>
      </c>
      <c r="M46" s="39">
        <v>23</v>
      </c>
      <c r="N46" s="30">
        <v>130</v>
      </c>
      <c r="O46" s="39">
        <v>24</v>
      </c>
      <c r="P46" s="39">
        <v>270</v>
      </c>
      <c r="Q46" s="39">
        <v>0</v>
      </c>
      <c r="R46" s="32">
        <v>47</v>
      </c>
    </row>
    <row r="47" spans="1:18" customFormat="1" ht="13" customHeight="1">
      <c r="A47" s="21" t="s">
        <v>66</v>
      </c>
      <c r="B47" s="62">
        <f t="shared" si="2"/>
        <v>4855</v>
      </c>
      <c r="C47" s="39">
        <v>659</v>
      </c>
      <c r="D47" s="30">
        <v>255</v>
      </c>
      <c r="E47" s="39">
        <v>217</v>
      </c>
      <c r="F47" s="30">
        <v>145</v>
      </c>
      <c r="G47" s="39">
        <v>2018</v>
      </c>
      <c r="H47" s="30">
        <v>17</v>
      </c>
      <c r="I47" s="39">
        <v>20</v>
      </c>
      <c r="J47" s="30">
        <v>156</v>
      </c>
      <c r="K47" s="39">
        <v>309</v>
      </c>
      <c r="L47" s="30">
        <v>45</v>
      </c>
      <c r="M47" s="39">
        <v>18</v>
      </c>
      <c r="N47" s="30">
        <v>237</v>
      </c>
      <c r="O47" s="39">
        <v>54</v>
      </c>
      <c r="P47" s="39">
        <v>699</v>
      </c>
      <c r="Q47" s="39">
        <v>5</v>
      </c>
      <c r="R47" s="32">
        <v>1</v>
      </c>
    </row>
    <row r="48" spans="1:18" customFormat="1" ht="13" customHeight="1">
      <c r="A48" s="21" t="s">
        <v>67</v>
      </c>
      <c r="B48" s="62">
        <f t="shared" si="2"/>
        <v>4023</v>
      </c>
      <c r="C48" s="25">
        <v>594</v>
      </c>
      <c r="D48" s="31">
        <v>245</v>
      </c>
      <c r="E48" s="25">
        <v>205</v>
      </c>
      <c r="F48" s="31">
        <v>85</v>
      </c>
      <c r="G48" s="25">
        <v>1555</v>
      </c>
      <c r="H48" s="31">
        <v>10</v>
      </c>
      <c r="I48" s="25">
        <v>83</v>
      </c>
      <c r="J48" s="31">
        <v>137</v>
      </c>
      <c r="K48" s="25">
        <v>103</v>
      </c>
      <c r="L48" s="31">
        <v>33</v>
      </c>
      <c r="M48" s="25">
        <v>105</v>
      </c>
      <c r="N48" s="31">
        <v>100</v>
      </c>
      <c r="O48" s="25">
        <v>387</v>
      </c>
      <c r="P48" s="25">
        <v>248</v>
      </c>
      <c r="Q48" s="25">
        <v>0</v>
      </c>
      <c r="R48" s="26">
        <v>133</v>
      </c>
    </row>
    <row r="49" spans="1:18" customFormat="1" ht="13" customHeight="1">
      <c r="A49" s="22" t="s">
        <v>68</v>
      </c>
      <c r="B49" s="17">
        <f t="shared" si="2"/>
        <v>3370</v>
      </c>
      <c r="C49" s="40">
        <v>451</v>
      </c>
      <c r="D49" s="33">
        <v>207</v>
      </c>
      <c r="E49" s="40">
        <v>134</v>
      </c>
      <c r="F49" s="33">
        <v>62</v>
      </c>
      <c r="G49" s="40">
        <v>1325</v>
      </c>
      <c r="H49" s="33">
        <v>11</v>
      </c>
      <c r="I49" s="40">
        <v>9</v>
      </c>
      <c r="J49" s="33">
        <v>42</v>
      </c>
      <c r="K49" s="40">
        <v>145</v>
      </c>
      <c r="L49" s="33">
        <v>30</v>
      </c>
      <c r="M49" s="40">
        <v>17</v>
      </c>
      <c r="N49" s="33">
        <v>119</v>
      </c>
      <c r="O49" s="40">
        <v>19</v>
      </c>
      <c r="P49" s="40">
        <v>437</v>
      </c>
      <c r="Q49" s="40">
        <v>0</v>
      </c>
      <c r="R49" s="34">
        <v>362</v>
      </c>
    </row>
    <row r="50" spans="1:18" customFormat="1" ht="13" customHeight="1">
      <c r="A50" s="21" t="s">
        <v>69</v>
      </c>
      <c r="B50" s="61">
        <f t="shared" si="2"/>
        <v>2230</v>
      </c>
      <c r="C50" s="59">
        <v>326</v>
      </c>
      <c r="D50" s="31">
        <v>88</v>
      </c>
      <c r="E50" s="25">
        <v>112</v>
      </c>
      <c r="F50" s="31">
        <v>39</v>
      </c>
      <c r="G50" s="25">
        <v>785</v>
      </c>
      <c r="H50" s="31">
        <v>38</v>
      </c>
      <c r="I50" s="25">
        <v>6</v>
      </c>
      <c r="J50" s="31">
        <v>60</v>
      </c>
      <c r="K50" s="25">
        <v>114</v>
      </c>
      <c r="L50" s="31">
        <v>29</v>
      </c>
      <c r="M50" s="25">
        <v>14</v>
      </c>
      <c r="N50" s="31">
        <v>175</v>
      </c>
      <c r="O50" s="25">
        <v>32</v>
      </c>
      <c r="P50" s="25">
        <v>377</v>
      </c>
      <c r="Q50" s="25">
        <v>0</v>
      </c>
      <c r="R50" s="26">
        <v>35</v>
      </c>
    </row>
    <row r="51" spans="1:18" customFormat="1" ht="13" customHeight="1">
      <c r="A51" s="21" t="s">
        <v>70</v>
      </c>
      <c r="B51" s="62">
        <f t="shared" si="2"/>
        <v>1702</v>
      </c>
      <c r="C51" s="39">
        <v>240</v>
      </c>
      <c r="D51" s="30">
        <v>90</v>
      </c>
      <c r="E51" s="39">
        <v>102</v>
      </c>
      <c r="F51" s="30">
        <v>59</v>
      </c>
      <c r="G51" s="39">
        <v>608</v>
      </c>
      <c r="H51" s="30">
        <v>13</v>
      </c>
      <c r="I51" s="39">
        <v>1</v>
      </c>
      <c r="J51" s="30">
        <v>43</v>
      </c>
      <c r="K51" s="39">
        <v>73</v>
      </c>
      <c r="L51" s="30">
        <v>19</v>
      </c>
      <c r="M51" s="39">
        <v>7</v>
      </c>
      <c r="N51" s="30">
        <v>113</v>
      </c>
      <c r="O51" s="39">
        <v>19</v>
      </c>
      <c r="P51" s="39">
        <v>315</v>
      </c>
      <c r="Q51" s="39">
        <v>0</v>
      </c>
      <c r="R51" s="32">
        <v>0</v>
      </c>
    </row>
    <row r="52" spans="1:18" customFormat="1" ht="13" customHeight="1">
      <c r="A52" s="21" t="s">
        <v>71</v>
      </c>
      <c r="B52" s="62">
        <f t="shared" si="2"/>
        <v>4252</v>
      </c>
      <c r="C52" s="39">
        <v>521</v>
      </c>
      <c r="D52" s="30">
        <v>198</v>
      </c>
      <c r="E52" s="39">
        <v>182</v>
      </c>
      <c r="F52" s="30">
        <v>96</v>
      </c>
      <c r="G52" s="39">
        <v>2114</v>
      </c>
      <c r="H52" s="30">
        <v>34</v>
      </c>
      <c r="I52" s="39">
        <v>12</v>
      </c>
      <c r="J52" s="30">
        <v>118</v>
      </c>
      <c r="K52" s="39">
        <v>194</v>
      </c>
      <c r="L52" s="30">
        <v>50</v>
      </c>
      <c r="M52" s="39">
        <v>26</v>
      </c>
      <c r="N52" s="30">
        <v>124</v>
      </c>
      <c r="O52" s="39">
        <v>28</v>
      </c>
      <c r="P52" s="39">
        <v>541</v>
      </c>
      <c r="Q52" s="39">
        <v>2</v>
      </c>
      <c r="R52" s="32">
        <v>12</v>
      </c>
    </row>
    <row r="53" spans="1:18" customFormat="1" ht="13" customHeight="1">
      <c r="A53" s="21" t="s">
        <v>72</v>
      </c>
      <c r="B53" s="62">
        <f t="shared" si="2"/>
        <v>4417</v>
      </c>
      <c r="C53" s="39">
        <v>512</v>
      </c>
      <c r="D53" s="30">
        <v>141</v>
      </c>
      <c r="E53" s="39">
        <v>122</v>
      </c>
      <c r="F53" s="30">
        <v>72</v>
      </c>
      <c r="G53" s="39">
        <v>2129</v>
      </c>
      <c r="H53" s="30">
        <v>34</v>
      </c>
      <c r="I53" s="39">
        <v>14</v>
      </c>
      <c r="J53" s="30">
        <v>106</v>
      </c>
      <c r="K53" s="39">
        <v>247</v>
      </c>
      <c r="L53" s="30">
        <v>106</v>
      </c>
      <c r="M53" s="39">
        <v>38</v>
      </c>
      <c r="N53" s="30">
        <v>137</v>
      </c>
      <c r="O53" s="39">
        <v>41</v>
      </c>
      <c r="P53" s="39">
        <v>715</v>
      </c>
      <c r="Q53" s="39">
        <v>3</v>
      </c>
      <c r="R53" s="32">
        <v>0</v>
      </c>
    </row>
    <row r="54" spans="1:18" customFormat="1" ht="13" customHeight="1">
      <c r="A54" s="22" t="s">
        <v>73</v>
      </c>
      <c r="B54" s="17">
        <f t="shared" si="2"/>
        <v>3040</v>
      </c>
      <c r="C54" s="40">
        <v>665</v>
      </c>
      <c r="D54" s="35">
        <v>165</v>
      </c>
      <c r="E54" s="27">
        <v>159</v>
      </c>
      <c r="F54" s="35">
        <v>51</v>
      </c>
      <c r="G54" s="27">
        <v>844</v>
      </c>
      <c r="H54" s="35">
        <v>14</v>
      </c>
      <c r="I54" s="27">
        <v>1</v>
      </c>
      <c r="J54" s="35">
        <v>77</v>
      </c>
      <c r="K54" s="27">
        <v>105</v>
      </c>
      <c r="L54" s="35">
        <v>35</v>
      </c>
      <c r="M54" s="27">
        <v>24</v>
      </c>
      <c r="N54" s="35">
        <v>162</v>
      </c>
      <c r="O54" s="27">
        <v>41</v>
      </c>
      <c r="P54" s="27">
        <v>589</v>
      </c>
      <c r="Q54" s="27">
        <v>18</v>
      </c>
      <c r="R54" s="28">
        <v>90</v>
      </c>
    </row>
    <row r="55" spans="1:18" customFormat="1" ht="13" customHeight="1">
      <c r="A55" s="21" t="s">
        <v>74</v>
      </c>
      <c r="B55" s="61">
        <f t="shared" si="2"/>
        <v>1440</v>
      </c>
      <c r="C55" s="39">
        <v>270</v>
      </c>
      <c r="D55" s="30">
        <v>84</v>
      </c>
      <c r="E55" s="39">
        <v>49</v>
      </c>
      <c r="F55" s="30">
        <v>26</v>
      </c>
      <c r="G55" s="39">
        <v>597</v>
      </c>
      <c r="H55" s="30">
        <v>7</v>
      </c>
      <c r="I55" s="39">
        <v>3</v>
      </c>
      <c r="J55" s="30">
        <v>33</v>
      </c>
      <c r="K55" s="39">
        <v>83</v>
      </c>
      <c r="L55" s="30">
        <v>9</v>
      </c>
      <c r="M55" s="39">
        <v>10</v>
      </c>
      <c r="N55" s="30">
        <v>78</v>
      </c>
      <c r="O55" s="39">
        <v>15</v>
      </c>
      <c r="P55" s="39">
        <v>176</v>
      </c>
      <c r="Q55" s="39">
        <v>0</v>
      </c>
      <c r="R55" s="32">
        <v>0</v>
      </c>
    </row>
    <row r="56" spans="1:18" customFormat="1" ht="13" customHeight="1">
      <c r="A56" s="21" t="s">
        <v>75</v>
      </c>
      <c r="B56" s="62">
        <f t="shared" si="2"/>
        <v>1207</v>
      </c>
      <c r="C56" s="39">
        <v>208</v>
      </c>
      <c r="D56" s="30">
        <v>81</v>
      </c>
      <c r="E56" s="39">
        <v>38</v>
      </c>
      <c r="F56" s="30">
        <v>28</v>
      </c>
      <c r="G56" s="39">
        <v>388</v>
      </c>
      <c r="H56" s="30">
        <v>20</v>
      </c>
      <c r="I56" s="39">
        <v>0</v>
      </c>
      <c r="J56" s="30">
        <v>25</v>
      </c>
      <c r="K56" s="39">
        <v>37</v>
      </c>
      <c r="L56" s="30">
        <v>23</v>
      </c>
      <c r="M56" s="39">
        <v>20</v>
      </c>
      <c r="N56" s="30">
        <v>86</v>
      </c>
      <c r="O56" s="39">
        <v>14</v>
      </c>
      <c r="P56" s="39">
        <v>222</v>
      </c>
      <c r="Q56" s="39">
        <v>2</v>
      </c>
      <c r="R56" s="32">
        <v>15</v>
      </c>
    </row>
    <row r="57" spans="1:18" customFormat="1" ht="13" customHeight="1">
      <c r="A57" s="21" t="s">
        <v>76</v>
      </c>
      <c r="B57" s="62">
        <f t="shared" si="2"/>
        <v>4203</v>
      </c>
      <c r="C57" s="25">
        <v>405</v>
      </c>
      <c r="D57" s="31">
        <v>221</v>
      </c>
      <c r="E57" s="25">
        <v>108</v>
      </c>
      <c r="F57" s="31">
        <v>89</v>
      </c>
      <c r="G57" s="25">
        <v>2252</v>
      </c>
      <c r="H57" s="31">
        <v>17</v>
      </c>
      <c r="I57" s="25">
        <v>5</v>
      </c>
      <c r="J57" s="31">
        <v>71</v>
      </c>
      <c r="K57" s="25">
        <v>145</v>
      </c>
      <c r="L57" s="31">
        <v>32</v>
      </c>
      <c r="M57" s="25">
        <v>13</v>
      </c>
      <c r="N57" s="31">
        <v>189</v>
      </c>
      <c r="O57" s="25">
        <v>146</v>
      </c>
      <c r="P57" s="25">
        <v>496</v>
      </c>
      <c r="Q57" s="25">
        <v>0</v>
      </c>
      <c r="R57" s="26">
        <v>14</v>
      </c>
    </row>
    <row r="58" spans="1:18" customFormat="1" ht="13" customHeight="1">
      <c r="A58" s="21" t="s">
        <v>77</v>
      </c>
      <c r="B58" s="62">
        <f t="shared" si="2"/>
        <v>3474</v>
      </c>
      <c r="C58" s="39">
        <v>383</v>
      </c>
      <c r="D58" s="30">
        <v>128</v>
      </c>
      <c r="E58" s="39">
        <v>124</v>
      </c>
      <c r="F58" s="30">
        <v>35</v>
      </c>
      <c r="G58" s="39">
        <v>1152</v>
      </c>
      <c r="H58" s="30">
        <v>27</v>
      </c>
      <c r="I58" s="39">
        <v>2</v>
      </c>
      <c r="J58" s="30">
        <v>53</v>
      </c>
      <c r="K58" s="39">
        <v>132</v>
      </c>
      <c r="L58" s="30">
        <v>23</v>
      </c>
      <c r="M58" s="39">
        <v>16</v>
      </c>
      <c r="N58" s="30">
        <v>138</v>
      </c>
      <c r="O58" s="39">
        <v>15</v>
      </c>
      <c r="P58" s="39">
        <v>361</v>
      </c>
      <c r="Q58" s="39">
        <v>0</v>
      </c>
      <c r="R58" s="32">
        <v>885</v>
      </c>
    </row>
    <row r="59" spans="1:18" customFormat="1" ht="13" customHeight="1">
      <c r="A59" s="22" t="s">
        <v>78</v>
      </c>
      <c r="B59" s="17">
        <f t="shared" si="2"/>
        <v>4178</v>
      </c>
      <c r="C59" s="40">
        <v>352</v>
      </c>
      <c r="D59" s="33">
        <v>189</v>
      </c>
      <c r="E59" s="40">
        <v>148</v>
      </c>
      <c r="F59" s="33">
        <v>103</v>
      </c>
      <c r="G59" s="40">
        <v>2082</v>
      </c>
      <c r="H59" s="33">
        <v>13</v>
      </c>
      <c r="I59" s="40">
        <v>0</v>
      </c>
      <c r="J59" s="33">
        <v>76</v>
      </c>
      <c r="K59" s="40">
        <v>315</v>
      </c>
      <c r="L59" s="33">
        <v>103</v>
      </c>
      <c r="M59" s="40">
        <v>19</v>
      </c>
      <c r="N59" s="33">
        <v>133</v>
      </c>
      <c r="O59" s="40">
        <v>17</v>
      </c>
      <c r="P59" s="40">
        <v>610</v>
      </c>
      <c r="Q59" s="40">
        <v>0</v>
      </c>
      <c r="R59" s="34">
        <v>18</v>
      </c>
    </row>
    <row r="60" spans="1:18" customFormat="1" ht="13" customHeight="1">
      <c r="A60" s="21" t="s">
        <v>79</v>
      </c>
      <c r="B60" s="61">
        <f t="shared" si="2"/>
        <v>4742</v>
      </c>
      <c r="C60" s="46">
        <v>718</v>
      </c>
      <c r="D60" s="30">
        <v>184</v>
      </c>
      <c r="E60" s="39">
        <v>170</v>
      </c>
      <c r="F60" s="30">
        <v>91</v>
      </c>
      <c r="G60" s="39">
        <v>2122</v>
      </c>
      <c r="H60" s="30">
        <v>53</v>
      </c>
      <c r="I60" s="39">
        <v>5</v>
      </c>
      <c r="J60" s="30">
        <v>100</v>
      </c>
      <c r="K60" s="39">
        <v>123</v>
      </c>
      <c r="L60" s="30">
        <v>56</v>
      </c>
      <c r="M60" s="39">
        <v>19</v>
      </c>
      <c r="N60" s="30">
        <v>232</v>
      </c>
      <c r="O60" s="39">
        <v>36</v>
      </c>
      <c r="P60" s="39">
        <v>799</v>
      </c>
      <c r="Q60" s="39">
        <v>16</v>
      </c>
      <c r="R60" s="58">
        <v>18</v>
      </c>
    </row>
    <row r="61" spans="1:18" customFormat="1" ht="13" customHeight="1">
      <c r="A61" s="29" t="s">
        <v>80</v>
      </c>
      <c r="B61" s="64">
        <f t="shared" si="2"/>
        <v>617</v>
      </c>
      <c r="C61" s="54">
        <v>56</v>
      </c>
      <c r="D61" s="55">
        <v>75</v>
      </c>
      <c r="E61" s="56">
        <v>45</v>
      </c>
      <c r="F61" s="56">
        <v>16</v>
      </c>
      <c r="G61" s="54">
        <v>199</v>
      </c>
      <c r="H61" s="55">
        <v>14</v>
      </c>
      <c r="I61" s="56">
        <v>0</v>
      </c>
      <c r="J61" s="56">
        <v>14</v>
      </c>
      <c r="K61" s="54">
        <v>32</v>
      </c>
      <c r="L61" s="55">
        <v>7</v>
      </c>
      <c r="M61" s="56">
        <v>16</v>
      </c>
      <c r="N61" s="56">
        <v>70</v>
      </c>
      <c r="O61" s="56">
        <v>14</v>
      </c>
      <c r="P61" s="56">
        <v>39</v>
      </c>
      <c r="Q61" s="56">
        <v>15</v>
      </c>
      <c r="R61" s="57">
        <v>5</v>
      </c>
    </row>
    <row r="62" spans="1:18" customFormat="1" ht="13" customHeight="1">
      <c r="A62" s="23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</row>
    <row r="65" spans="20:20" customFormat="1" ht="13" customHeight="1">
      <c r="T65" s="23"/>
    </row>
  </sheetData>
  <phoneticPr fontId="1"/>
  <pageMargins left="1.1811023622047201" right="0.2" top="0.39370078740157499" bottom="0.70866141732283505" header="0.511811023622047" footer="0.511811023622047"/>
  <pageSetup paperSize="9" scale="68" pageOrder="overThenDown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89268F60513324490971C91D2CC023F" ma:contentTypeVersion="14" ma:contentTypeDescription="新しいドキュメントを作成します。" ma:contentTypeScope="" ma:versionID="66e56217df035a413b9368d98c33e565">
  <xsd:schema xmlns:xsd="http://www.w3.org/2001/XMLSchema" xmlns:xs="http://www.w3.org/2001/XMLSchema" xmlns:p="http://schemas.microsoft.com/office/2006/metadata/properties" xmlns:ns2="e55cd347-5867-4155-9319-7f96fab81df1" xmlns:ns3="44072bf6-2910-405c-80b1-19093bade0cc" targetNamespace="http://schemas.microsoft.com/office/2006/metadata/properties" ma:root="true" ma:fieldsID="ef46121dd869cbbaa1cb783908a91b21" ns2:_="" ns3:_="">
    <xsd:import namespace="e55cd347-5867-4155-9319-7f96fab81df1"/>
    <xsd:import namespace="44072bf6-2910-405c-80b1-19093bade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CR" minOccurs="0"/>
                <xsd:element ref="ns2:MediaServiceBillingMetadata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cd347-5867-4155-9319-7f96fab81d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072bf6-2910-405c-80b1-19093bade0c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a8a58e1-7c5d-4f5b-807d-02eda64c3224}" ma:internalName="TaxCatchAll" ma:showField="CatchAllData" ma:web="44072bf6-2910-405c-80b1-19093bade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072bf6-2910-405c-80b1-19093bade0cc" xsi:nil="true"/>
    <lcf76f155ced4ddcb4097134ff3c332f xmlns="e55cd347-5867-4155-9319-7f96fab81d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A2A200-745F-4C58-A2A0-CFD10E76BA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5cd347-5867-4155-9319-7f96fab81df1"/>
    <ds:schemaRef ds:uri="44072bf6-2910-405c-80b1-19093bade0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D68172-0D54-45F2-A49D-44515AF416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5CFD7A-4015-4FB2-960A-8CF84ECD34A5}">
  <ds:schemaRefs>
    <ds:schemaRef ds:uri="http://schemas.microsoft.com/office/2006/metadata/properties"/>
    <ds:schemaRef ds:uri="http://schemas.microsoft.com/office/infopath/2007/PartnerControls"/>
    <ds:schemaRef ds:uri="44072bf6-2910-405c-80b1-19093bade0cc"/>
    <ds:schemaRef ds:uri="e55cd347-5867-4155-9319-7f96fab81d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</vt:lpstr>
      <vt:lpstr>'5'!Print_Area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2016-10-28T08:56:59Z</dcterms:created>
  <dcterms:modified xsi:type="dcterms:W3CDTF">2025-10-20T23:54:13Z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0x010100789268F60513324490971C91D2CC023F</vt:lpwstr>
  </property>
  <property fmtid="{D5CDD505-2E9C-101B-9397-08002B2CF9AE}" pid="3" name="MediaServiceImageTags">
    <vt:lpwstr/>
  </property>
  <property fmtid="{D5CDD505-2E9C-101B-9397-08002B2CF9AE}" pid="4" name="Order">
    <vt:r8>1155700</vt:r8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