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EDD0289-7C6F-4DD2-8371-5C203961EB56}" xr6:coauthVersionLast="47" xr6:coauthVersionMax="47" xr10:uidLastSave="{00000000-0000-0000-0000-000000000000}"/>
  <bookViews>
    <workbookView xWindow="-30" yWindow="-16320" windowWidth="29040" windowHeight="15720" xr2:uid="{B192E0BE-8749-4550-8D46-47B6B45D0335}"/>
  </bookViews>
  <sheets>
    <sheet name="36" sheetId="1" r:id="rId1"/>
  </sheets>
  <definedNames>
    <definedName name="_xlnm.Print_Area" localSheetId="0">'36'!$A$1:$K$63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15" i="1"/>
  <c r="B14" i="1"/>
  <c r="J14" i="1"/>
  <c r="C14" i="1"/>
  <c r="D14" i="1"/>
  <c r="E14" i="1"/>
  <c r="F14" i="1"/>
  <c r="G14" i="1"/>
  <c r="H14" i="1"/>
  <c r="I14" i="1"/>
</calcChain>
</file>

<file path=xl/sharedStrings.xml><?xml version="1.0" encoding="utf-8"?>
<sst xmlns="http://schemas.openxmlformats.org/spreadsheetml/2006/main" count="65" uniqueCount="65">
  <si>
    <t>　 　（単位：頭）</t>
    <rPh sb="7" eb="8">
      <t>トウ</t>
    </rPh>
    <phoneticPr fontId="8"/>
  </si>
  <si>
    <t>　　　　区分</t>
  </si>
  <si>
    <t>捕獲数計</t>
  </si>
  <si>
    <t>ｱﾒﾘｶﾐﾝｸ</t>
    <phoneticPr fontId="4"/>
  </si>
  <si>
    <t>ｱﾗｲｸﾞﾏ</t>
    <phoneticPr fontId="4"/>
  </si>
  <si>
    <t>ｷｮﾝ</t>
    <phoneticPr fontId="3"/>
  </si>
  <si>
    <t>ｸﾘﾊﾗﾘｽ</t>
    <phoneticPr fontId="3"/>
  </si>
  <si>
    <t>ﾇｰﾄﾘｱ</t>
    <phoneticPr fontId="3"/>
  </si>
  <si>
    <t>ﾌｲﾘﾏﾝｸﾞｰｽ</t>
    <phoneticPr fontId="3"/>
  </si>
  <si>
    <t xml:space="preserve">  年度及び</t>
  </si>
  <si>
    <t xml:space="preserve">  都道府県</t>
  </si>
  <si>
    <t>令和 元 年度</t>
    <rPh sb="0" eb="2">
      <t>レイワ</t>
    </rPh>
    <rPh sb="3" eb="4">
      <t>ガン</t>
    </rPh>
    <phoneticPr fontId="3"/>
  </si>
  <si>
    <t>令和  2 年度</t>
    <rPh sb="0" eb="2">
      <t>レイワ</t>
    </rPh>
    <phoneticPr fontId="3"/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</si>
  <si>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</si>
  <si>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</si>
  <si>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</si>
  <si>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</si>
  <si>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</si>
  <si>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</si>
  <si>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</si>
  <si>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</si>
  <si>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</si>
  <si>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</si>
  <si>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</si>
  <si>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</si>
  <si>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</si>
  <si>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</si>
  <si>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</si>
  <si>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</si>
  <si>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</si>
  <si>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</si>
  <si>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</si>
  <si>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</si>
  <si>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</si>
  <si>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</si>
  <si>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</si>
  <si>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</si>
  <si>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</si>
  <si>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</si>
  <si>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</si>
  <si>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</si>
  <si>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</si>
  <si>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</si>
  <si>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</si>
  <si>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</si>
  <si>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</si>
  <si>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</si>
  <si>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</si>
  <si>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</si>
  <si>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</si>
  <si>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</si>
  <si>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</si>
  <si>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</si>
  <si>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</si>
  <si>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</si>
  <si>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</si>
  <si>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</si>
  <si>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</si>
  <si>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</si>
  <si>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</si>
  <si>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　３６  令和 ３ 年度　外来生物法に基づく防除による捕獲特定外来生物数</t>
    <phoneticPr fontId="3"/>
  </si>
  <si>
    <t>令和  3 年度</t>
    <rPh sb="0" eb="2">
      <t>レイワ</t>
    </rPh>
    <phoneticPr fontId="3"/>
  </si>
  <si>
    <t>ﾏｽｸﾗｯﾄ</t>
    <phoneticPr fontId="3"/>
  </si>
  <si>
    <t>ｱｶｹﾞｻﾞﾙ※</t>
    <phoneticPr fontId="3"/>
  </si>
  <si>
    <t>※交雑個体を含む</t>
    <rPh sb="1" eb="3">
      <t>コウザツ</t>
    </rPh>
    <rPh sb="3" eb="5">
      <t>コタイ</t>
    </rPh>
    <rPh sb="6" eb="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</si>
</sst>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0"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・団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・団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/>
  </cellStyleXfs>
  <cellXfs count="5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1" fillId="0" borderId="0" xfId="1" applyNumberFormat="1"/>
    <xf numFmtId="0" fontId="5" fillId="0" borderId="0" xfId="1" applyFont="1"/>
    <xf numFmtId="0" fontId="1" fillId="0" borderId="0" xfId="1"/>
    <xf numFmtId="0" fontId="6" fillId="0" borderId="0" xfId="1" applyFont="1" applyAlignment="1">
      <alignment vertical="center"/>
    </xf>
    <xf numFmtId="38" fontId="6" fillId="0" borderId="0" xfId="1" applyNumberFormat="1" applyFont="1" applyAlignment="1">
      <alignment vertical="center"/>
    </xf>
    <xf numFmtId="38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left"/>
    </xf>
    <xf numFmtId="0" fontId="7" fillId="0" borderId="0" xfId="1" applyFont="1" applyAlignment="1">
      <alignment vertical="center"/>
    </xf>
    <xf numFmtId="38" fontId="7" fillId="0" borderId="0" xfId="1" applyNumberFormat="1" applyFont="1" applyAlignment="1">
      <alignment vertical="center"/>
    </xf>
    <xf numFmtId="38" fontId="1" fillId="0" borderId="1" xfId="1" applyNumberFormat="1" applyBorder="1"/>
    <xf numFmtId="38" fontId="1" fillId="0" borderId="2" xfId="1" applyNumberFormat="1" applyBorder="1" applyAlignment="1">
      <alignment horizontal="center"/>
    </xf>
    <xf numFmtId="38" fontId="1" fillId="0" borderId="2" xfId="1" applyNumberFormat="1" applyBorder="1" applyAlignment="1">
      <alignment horizontal="center" vertical="center"/>
    </xf>
    <xf numFmtId="38" fontId="1" fillId="0" borderId="0" xfId="1" applyNumberFormat="1" applyAlignment="1">
      <alignment horizontal="center"/>
    </xf>
    <xf numFmtId="38" fontId="1" fillId="0" borderId="0" xfId="1" applyNumberFormat="1" applyAlignment="1">
      <alignment horizontal="left" vertical="center"/>
    </xf>
    <xf numFmtId="38" fontId="1" fillId="0" borderId="3" xfId="1" applyNumberFormat="1" applyBorder="1" applyAlignment="1">
      <alignment horizontal="center" vertical="center"/>
    </xf>
    <xf numFmtId="38" fontId="1" fillId="0" borderId="4" xfId="1" applyNumberFormat="1" applyBorder="1" applyAlignment="1">
      <alignment horizontal="center"/>
    </xf>
    <xf numFmtId="38" fontId="1" fillId="0" borderId="4" xfId="1" applyNumberFormat="1" applyBorder="1" applyAlignment="1">
      <alignment horizontal="center" vertical="center"/>
    </xf>
    <xf numFmtId="38" fontId="1" fillId="0" borderId="3" xfId="1" applyNumberFormat="1" applyBorder="1"/>
    <xf numFmtId="38" fontId="1" fillId="0" borderId="0" xfId="1" applyNumberFormat="1" applyAlignment="1">
      <alignment horizontal="center" vertical="center"/>
    </xf>
    <xf numFmtId="38" fontId="1" fillId="0" borderId="3" xfId="1" applyNumberFormat="1" applyBorder="1" applyAlignment="1">
      <alignment horizontal="left"/>
    </xf>
    <xf numFmtId="38" fontId="1" fillId="0" borderId="5" xfId="1" applyNumberFormat="1" applyBorder="1" applyAlignment="1">
      <alignment horizontal="center"/>
    </xf>
    <xf numFmtId="38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right"/>
    </xf>
    <xf numFmtId="176" fontId="1" fillId="0" borderId="0" xfId="1" applyNumberFormat="1" applyAlignment="1">
      <alignment horizontal="right"/>
    </xf>
    <xf numFmtId="176" fontId="1" fillId="0" borderId="4" xfId="1" applyNumberFormat="1" applyBorder="1" applyAlignment="1">
      <alignment horizontal="right"/>
    </xf>
    <xf numFmtId="38" fontId="1" fillId="0" borderId="7" xfId="1" applyNumberFormat="1" applyBorder="1" applyAlignment="1">
      <alignment horizontal="center"/>
    </xf>
    <xf numFmtId="176" fontId="1" fillId="0" borderId="4" xfId="1" applyNumberFormat="1" applyBorder="1" applyAlignment="1" applyProtection="1">
      <alignment horizontal="right"/>
      <protection locked="0"/>
    </xf>
    <xf numFmtId="176" fontId="1" fillId="0" borderId="0" xfId="1" applyNumberFormat="1" applyAlignment="1" applyProtection="1">
      <alignment horizontal="right"/>
      <protection locked="0"/>
    </xf>
    <xf numFmtId="38" fontId="1" fillId="0" borderId="3" xfId="1" applyNumberFormat="1" applyBorder="1" applyAlignment="1">
      <alignment horizontal="center"/>
    </xf>
    <xf numFmtId="38" fontId="1" fillId="0" borderId="8" xfId="1" applyNumberFormat="1" applyBorder="1" applyAlignment="1">
      <alignment horizontal="center"/>
    </xf>
    <xf numFmtId="176" fontId="1" fillId="0" borderId="5" xfId="1" applyNumberFormat="1" applyBorder="1" applyAlignment="1" applyProtection="1">
      <alignment horizontal="right"/>
      <protection locked="0"/>
    </xf>
    <xf numFmtId="38" fontId="1" fillId="0" borderId="9" xfId="1" applyNumberFormat="1" applyBorder="1" applyAlignment="1">
      <alignment horizontal="center"/>
    </xf>
    <xf numFmtId="176" fontId="1" fillId="0" borderId="10" xfId="1" applyNumberFormat="1" applyBorder="1" applyAlignment="1" applyProtection="1">
      <alignment horizontal="right"/>
      <protection locked="0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38" fontId="1" fillId="0" borderId="0" xfId="1" applyNumberFormat="1" applyAlignment="1">
      <alignment horizontal="left"/>
    </xf>
    <xf numFmtId="38" fontId="1" fillId="0" borderId="11" xfId="2" applyNumberFormat="1" applyFont="1" applyBorder="1" applyAlignment="1">
      <alignment horizontal="center"/>
    </xf>
    <xf numFmtId="176" fontId="1" fillId="0" borderId="12" xfId="1" applyNumberFormat="1" applyBorder="1" applyAlignment="1" applyProtection="1">
      <alignment horizontal="right"/>
      <protection locked="0"/>
    </xf>
    <xf numFmtId="176" fontId="1" fillId="0" borderId="13" xfId="1" applyNumberFormat="1" applyBorder="1" applyAlignment="1" applyProtection="1">
      <alignment horizontal="right"/>
      <protection locked="0"/>
    </xf>
    <xf numFmtId="176" fontId="1" fillId="0" borderId="14" xfId="1" applyNumberFormat="1" applyBorder="1" applyAlignment="1" applyProtection="1">
      <alignment horizontal="right"/>
      <protection locked="0"/>
    </xf>
    <xf numFmtId="38" fontId="1" fillId="0" borderId="15" xfId="1" applyNumberFormat="1" applyBorder="1" applyAlignment="1">
      <alignment horizontal="center" vertical="center"/>
    </xf>
    <xf numFmtId="38" fontId="1" fillId="0" borderId="16" xfId="1" applyNumberFormat="1" applyBorder="1" applyAlignment="1">
      <alignment horizontal="center" vertical="center"/>
    </xf>
    <xf numFmtId="38" fontId="1" fillId="0" borderId="16" xfId="1" applyNumberFormat="1" applyBorder="1" applyAlignment="1">
      <alignment horizontal="center"/>
    </xf>
    <xf numFmtId="38" fontId="1" fillId="0" borderId="17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right"/>
    </xf>
    <xf numFmtId="176" fontId="1" fillId="0" borderId="16" xfId="1" applyNumberFormat="1" applyBorder="1" applyAlignment="1">
      <alignment horizontal="right"/>
    </xf>
    <xf numFmtId="176" fontId="1" fillId="0" borderId="16" xfId="1" applyNumberFormat="1" applyBorder="1" applyAlignment="1" applyProtection="1">
      <alignment horizontal="right"/>
      <protection locked="0"/>
    </xf>
    <xf numFmtId="176" fontId="1" fillId="0" borderId="17" xfId="1" applyNumberFormat="1" applyBorder="1" applyAlignment="1" applyProtection="1">
      <alignment horizontal="right"/>
      <protection locked="0"/>
    </xf>
    <xf numFmtId="176" fontId="1" fillId="0" borderId="19" xfId="1" applyNumberFormat="1" applyBorder="1" applyAlignment="1" applyProtection="1">
      <alignment horizontal="right"/>
      <protection locked="0"/>
    </xf>
    <xf numFmtId="176" fontId="1" fillId="0" borderId="20" xfId="1" applyNumberFormat="1" applyBorder="1" applyAlignment="1" applyProtection="1">
      <alignment horizontal="right"/>
      <protection locked="0"/>
    </xf>
  </cellXfs>
  <cellStyles count="3">
    <cellStyle name="標準" xfId="0" builtinId="0"/>
    <cellStyle name="標準 2" xfId="1" xr:uid="{1DB777FD-389C-4503-93CE-2CD57C04F2EC}"/>
    <cellStyle name="標準_H15-01" xfId="2" xr:uid="{F49DB845-BC66-49E1-8292-0A5AB93A8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3F0B09ED-CFF7-EE36-52BA-1DCF4E03D7AA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838200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5132-CE72-4E15-951D-0B9FD7A60C99}">
  <dimension ref="A4:AQ62"/>
  <sheetViews>
    <sheetView tabSelected="1" zoomScaleNormal="100" zoomScaleSheetLayoutView="100" workbookViewId="0">
      <selection activeCell="L23" sqref="L23"/>
    </sheetView>
  </sheetViews>
  <sheetFormatPr defaultColWidth="8.75" defaultRowHeight="13" customHeight="1"/>
  <cols>
    <col min="1" max="1" width="12.75" style="4" customWidth="1"/>
    <col min="2" max="5" width="8.75" style="2" customWidth="1"/>
    <col min="6" max="6" width="9" style="38" customWidth="1"/>
    <col min="7" max="7" width="8.75" style="2" customWidth="1"/>
    <col min="8" max="8" width="8.75" style="8" customWidth="1"/>
    <col min="9" max="16384" width="8.75" style="4"/>
  </cols>
  <sheetData>
    <row r="4" spans="1:43" ht="13" customHeight="1">
      <c r="A4" s="1" t="s">
        <v>60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3" customHeight="1">
      <c r="A5" s="5"/>
      <c r="B5" s="6"/>
      <c r="C5" s="6"/>
      <c r="D5" s="6"/>
      <c r="E5" s="6"/>
      <c r="F5" s="7"/>
      <c r="G5" s="6"/>
    </row>
    <row r="6" spans="1:43" ht="13" customHeight="1">
      <c r="A6" s="9"/>
      <c r="B6" s="10"/>
      <c r="C6" s="10"/>
      <c r="E6" s="3"/>
      <c r="F6" s="3"/>
      <c r="G6" s="3"/>
      <c r="H6" s="10"/>
      <c r="I6" s="10" t="s">
        <v>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3" customHeight="1">
      <c r="A7" s="11"/>
      <c r="B7" s="12"/>
      <c r="C7" s="12"/>
      <c r="D7" s="12"/>
      <c r="E7" s="13"/>
      <c r="F7" s="13"/>
      <c r="G7" s="13"/>
      <c r="H7" s="13"/>
      <c r="I7" s="13"/>
      <c r="J7" s="43"/>
      <c r="K7" s="14"/>
      <c r="L7" s="15"/>
      <c r="M7" s="8"/>
    </row>
    <row r="8" spans="1:43" ht="13" customHeight="1">
      <c r="A8" s="16" t="s">
        <v>1</v>
      </c>
      <c r="B8" s="17"/>
      <c r="C8" s="17"/>
      <c r="D8" s="17"/>
      <c r="E8" s="18"/>
      <c r="F8" s="18"/>
      <c r="G8" s="18"/>
      <c r="H8" s="18"/>
      <c r="I8" s="18"/>
      <c r="J8" s="44"/>
      <c r="K8" s="14"/>
      <c r="L8" s="15"/>
      <c r="M8" s="8"/>
    </row>
    <row r="9" spans="1:43" ht="13" customHeight="1">
      <c r="A9" s="19"/>
      <c r="B9" s="17" t="s">
        <v>2</v>
      </c>
      <c r="C9" s="17" t="s">
        <v>63</v>
      </c>
      <c r="D9" s="18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8</v>
      </c>
      <c r="J9" s="45" t="s">
        <v>62</v>
      </c>
      <c r="K9" s="14"/>
      <c r="L9" s="20"/>
      <c r="M9" s="8"/>
    </row>
    <row r="10" spans="1:43" ht="13" customHeight="1">
      <c r="A10" s="21" t="s">
        <v>9</v>
      </c>
      <c r="B10" s="17"/>
      <c r="C10" s="17"/>
      <c r="D10" s="17"/>
      <c r="E10" s="18"/>
      <c r="F10" s="18"/>
      <c r="G10" s="18"/>
      <c r="H10" s="18"/>
      <c r="I10" s="18"/>
      <c r="J10" s="44"/>
      <c r="K10" s="14"/>
      <c r="L10" s="15"/>
      <c r="M10" s="8"/>
    </row>
    <row r="11" spans="1:43" ht="13" customHeight="1">
      <c r="A11" s="21" t="s">
        <v>10</v>
      </c>
      <c r="B11" s="22"/>
      <c r="C11" s="22"/>
      <c r="D11" s="22"/>
      <c r="E11" s="23"/>
      <c r="F11" s="23"/>
      <c r="G11" s="23"/>
      <c r="H11" s="23"/>
      <c r="I11" s="23"/>
      <c r="J11" s="46"/>
      <c r="K11" s="14"/>
      <c r="L11" s="15"/>
      <c r="M11" s="8"/>
    </row>
    <row r="12" spans="1:43" ht="12.75" customHeight="1">
      <c r="A12" s="39" t="s">
        <v>11</v>
      </c>
      <c r="B12" s="24">
        <f>SUM(C12:J12)</f>
        <v>74218</v>
      </c>
      <c r="C12" s="24">
        <v>262</v>
      </c>
      <c r="D12" s="24">
        <v>39</v>
      </c>
      <c r="E12" s="24">
        <v>37901</v>
      </c>
      <c r="F12" s="24">
        <v>8221</v>
      </c>
      <c r="G12" s="24">
        <v>25190</v>
      </c>
      <c r="H12" s="24">
        <v>2605</v>
      </c>
      <c r="I12" s="24">
        <v>0</v>
      </c>
      <c r="J12" s="47">
        <v>0</v>
      </c>
      <c r="K12" s="25"/>
      <c r="L12" s="25"/>
      <c r="M12" s="8"/>
    </row>
    <row r="13" spans="1:43" ht="12.75" customHeight="1">
      <c r="A13" s="39" t="s">
        <v>12</v>
      </c>
      <c r="B13" s="24">
        <f>SUM(C13:J13)</f>
        <v>81717</v>
      </c>
      <c r="C13" s="26">
        <v>648</v>
      </c>
      <c r="D13" s="26">
        <v>122</v>
      </c>
      <c r="E13" s="26">
        <v>58927</v>
      </c>
      <c r="F13" s="26">
        <v>8161</v>
      </c>
      <c r="G13" s="26">
        <v>11295</v>
      </c>
      <c r="H13" s="26">
        <v>2150</v>
      </c>
      <c r="I13" s="26">
        <v>414</v>
      </c>
      <c r="J13" s="48">
        <v>0</v>
      </c>
      <c r="K13" s="25"/>
      <c r="L13" s="25"/>
      <c r="M13" s="8"/>
    </row>
    <row r="14" spans="1:43" ht="13" customHeight="1">
      <c r="A14" s="39" t="s">
        <v>61</v>
      </c>
      <c r="B14" s="24">
        <f>SUM(B15:B61)</f>
        <v>99855</v>
      </c>
      <c r="C14" s="24">
        <f t="shared" ref="C14:I14" si="0">SUM(C15:C61)</f>
        <v>268</v>
      </c>
      <c r="D14" s="24">
        <f t="shared" si="0"/>
        <v>78</v>
      </c>
      <c r="E14" s="24">
        <f t="shared" si="0"/>
        <v>44952</v>
      </c>
      <c r="F14" s="24">
        <f t="shared" si="0"/>
        <v>13838</v>
      </c>
      <c r="G14" s="24">
        <f t="shared" si="0"/>
        <v>38232</v>
      </c>
      <c r="H14" s="24">
        <f t="shared" si="0"/>
        <v>2482</v>
      </c>
      <c r="I14" s="24">
        <f t="shared" si="0"/>
        <v>4</v>
      </c>
      <c r="J14" s="47">
        <f t="shared" ref="J14" si="1">SUM(J15:J61)</f>
        <v>1</v>
      </c>
      <c r="K14" s="25"/>
      <c r="L14" s="25"/>
      <c r="M14" s="8"/>
    </row>
    <row r="15" spans="1:43" ht="13" customHeight="1">
      <c r="A15" s="27" t="s">
        <v>13</v>
      </c>
      <c r="B15" s="40">
        <f>SUM(C15:J15)</f>
        <v>15450</v>
      </c>
      <c r="C15" s="28">
        <v>0</v>
      </c>
      <c r="D15" s="28">
        <v>17</v>
      </c>
      <c r="E15" s="28">
        <v>15433</v>
      </c>
      <c r="F15" s="28">
        <v>0</v>
      </c>
      <c r="G15" s="28">
        <v>0</v>
      </c>
      <c r="H15" s="28">
        <v>0</v>
      </c>
      <c r="I15" s="28">
        <v>0</v>
      </c>
      <c r="J15" s="49">
        <v>0</v>
      </c>
      <c r="K15" s="29"/>
      <c r="L15" s="29"/>
    </row>
    <row r="16" spans="1:43" ht="13" customHeight="1">
      <c r="A16" s="30" t="s">
        <v>14</v>
      </c>
      <c r="B16" s="41">
        <f t="shared" ref="B16:B61" si="2">SUM(C16:J16)</f>
        <v>168</v>
      </c>
      <c r="C16" s="28">
        <v>0</v>
      </c>
      <c r="D16" s="28">
        <v>0</v>
      </c>
      <c r="E16" s="28">
        <v>168</v>
      </c>
      <c r="F16" s="28">
        <v>0</v>
      </c>
      <c r="G16" s="28">
        <v>0</v>
      </c>
      <c r="H16" s="28">
        <v>0</v>
      </c>
      <c r="I16" s="28">
        <v>0</v>
      </c>
      <c r="J16" s="49">
        <v>0</v>
      </c>
      <c r="K16" s="29"/>
      <c r="L16" s="29"/>
    </row>
    <row r="17" spans="1:12" ht="13" customHeight="1">
      <c r="A17" s="30" t="s">
        <v>15</v>
      </c>
      <c r="B17" s="41">
        <f t="shared" si="2"/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49">
        <v>0</v>
      </c>
      <c r="K17" s="29"/>
      <c r="L17" s="29"/>
    </row>
    <row r="18" spans="1:12" ht="13" customHeight="1">
      <c r="A18" s="30" t="s">
        <v>16</v>
      </c>
      <c r="B18" s="41">
        <f t="shared" si="2"/>
        <v>13</v>
      </c>
      <c r="C18" s="28">
        <v>0</v>
      </c>
      <c r="D18" s="28">
        <v>0</v>
      </c>
      <c r="E18" s="28">
        <v>13</v>
      </c>
      <c r="F18" s="28">
        <v>0</v>
      </c>
      <c r="G18" s="28">
        <v>0</v>
      </c>
      <c r="H18" s="28">
        <v>0</v>
      </c>
      <c r="I18" s="28">
        <v>0</v>
      </c>
      <c r="J18" s="49">
        <v>0</v>
      </c>
      <c r="K18" s="29"/>
      <c r="L18" s="29"/>
    </row>
    <row r="19" spans="1:12" ht="13" customHeight="1">
      <c r="A19" s="31" t="s">
        <v>17</v>
      </c>
      <c r="B19" s="42">
        <f t="shared" si="2"/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50">
        <v>0</v>
      </c>
      <c r="K19" s="29"/>
      <c r="L19" s="29"/>
    </row>
    <row r="20" spans="1:12" ht="13" customHeight="1">
      <c r="A20" s="27" t="s">
        <v>18</v>
      </c>
      <c r="B20" s="40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49">
        <v>0</v>
      </c>
      <c r="K20" s="29"/>
      <c r="L20" s="29"/>
    </row>
    <row r="21" spans="1:12" ht="13" customHeight="1">
      <c r="A21" s="30" t="s">
        <v>19</v>
      </c>
      <c r="B21" s="41">
        <f t="shared" si="2"/>
        <v>324</v>
      </c>
      <c r="C21" s="28">
        <v>0</v>
      </c>
      <c r="D21" s="28">
        <v>46</v>
      </c>
      <c r="E21" s="28">
        <v>278</v>
      </c>
      <c r="F21" s="28">
        <v>0</v>
      </c>
      <c r="G21" s="28">
        <v>0</v>
      </c>
      <c r="H21" s="28">
        <v>0</v>
      </c>
      <c r="I21" s="28">
        <v>0</v>
      </c>
      <c r="J21" s="49">
        <v>0</v>
      </c>
      <c r="K21" s="29"/>
      <c r="L21" s="29"/>
    </row>
    <row r="22" spans="1:12" ht="13" customHeight="1">
      <c r="A22" s="30" t="s">
        <v>20</v>
      </c>
      <c r="B22" s="41">
        <f t="shared" si="2"/>
        <v>1307</v>
      </c>
      <c r="C22" s="28">
        <v>0</v>
      </c>
      <c r="D22" s="28">
        <v>0</v>
      </c>
      <c r="E22" s="28">
        <v>1307</v>
      </c>
      <c r="F22" s="28">
        <v>0</v>
      </c>
      <c r="G22" s="28">
        <v>0</v>
      </c>
      <c r="H22" s="28">
        <v>0</v>
      </c>
      <c r="I22" s="28">
        <v>0</v>
      </c>
      <c r="J22" s="49">
        <v>0</v>
      </c>
      <c r="K22" s="29"/>
      <c r="L22" s="29"/>
    </row>
    <row r="23" spans="1:12" ht="13" customHeight="1">
      <c r="A23" s="30" t="s">
        <v>21</v>
      </c>
      <c r="B23" s="41">
        <f t="shared" si="2"/>
        <v>291</v>
      </c>
      <c r="C23" s="28">
        <v>0</v>
      </c>
      <c r="D23" s="28">
        <v>0</v>
      </c>
      <c r="E23" s="28">
        <v>291</v>
      </c>
      <c r="F23" s="28">
        <v>0</v>
      </c>
      <c r="G23" s="28">
        <v>0</v>
      </c>
      <c r="H23" s="28">
        <v>0</v>
      </c>
      <c r="I23" s="28">
        <v>0</v>
      </c>
      <c r="J23" s="49">
        <v>0</v>
      </c>
      <c r="K23" s="29"/>
      <c r="L23" s="29"/>
    </row>
    <row r="24" spans="1:12" ht="13" customHeight="1">
      <c r="A24" s="31" t="s">
        <v>22</v>
      </c>
      <c r="B24" s="42">
        <f t="shared" si="2"/>
        <v>0</v>
      </c>
      <c r="C24" s="4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50">
        <v>0</v>
      </c>
      <c r="K24" s="29"/>
      <c r="L24" s="29"/>
    </row>
    <row r="25" spans="1:12" ht="13" customHeight="1">
      <c r="A25" s="27" t="s">
        <v>23</v>
      </c>
      <c r="B25" s="40">
        <f t="shared" si="2"/>
        <v>9143</v>
      </c>
      <c r="C25" s="28">
        <v>0</v>
      </c>
      <c r="D25" s="28">
        <v>0</v>
      </c>
      <c r="E25" s="28">
        <v>9143</v>
      </c>
      <c r="F25" s="28">
        <v>0</v>
      </c>
      <c r="G25" s="28">
        <v>0</v>
      </c>
      <c r="H25" s="28">
        <v>0</v>
      </c>
      <c r="I25" s="28">
        <v>0</v>
      </c>
      <c r="J25" s="49">
        <v>0</v>
      </c>
      <c r="K25" s="29"/>
      <c r="L25" s="29"/>
    </row>
    <row r="26" spans="1:12" ht="13" customHeight="1">
      <c r="A26" s="30" t="s">
        <v>24</v>
      </c>
      <c r="B26" s="41">
        <f t="shared" si="2"/>
        <v>10380</v>
      </c>
      <c r="C26" s="28">
        <v>268</v>
      </c>
      <c r="D26" s="28">
        <v>0</v>
      </c>
      <c r="E26" s="28">
        <v>1525</v>
      </c>
      <c r="F26" s="28">
        <v>8587</v>
      </c>
      <c r="G26" s="28">
        <v>0</v>
      </c>
      <c r="H26" s="28">
        <v>0</v>
      </c>
      <c r="I26" s="28">
        <v>0</v>
      </c>
      <c r="J26" s="49">
        <v>0</v>
      </c>
      <c r="K26" s="29"/>
      <c r="L26" s="29"/>
    </row>
    <row r="27" spans="1:12" ht="13" customHeight="1">
      <c r="A27" s="30" t="s">
        <v>25</v>
      </c>
      <c r="B27" s="41">
        <f t="shared" si="2"/>
        <v>6399</v>
      </c>
      <c r="C27" s="28">
        <v>0</v>
      </c>
      <c r="D27" s="28">
        <v>0</v>
      </c>
      <c r="E27" s="28">
        <v>1147</v>
      </c>
      <c r="F27" s="28">
        <v>5251</v>
      </c>
      <c r="G27" s="28">
        <v>0</v>
      </c>
      <c r="H27" s="28">
        <v>0</v>
      </c>
      <c r="I27" s="28">
        <v>0</v>
      </c>
      <c r="J27" s="49">
        <v>1</v>
      </c>
      <c r="K27" s="29"/>
      <c r="L27" s="29"/>
    </row>
    <row r="28" spans="1:12" ht="13" customHeight="1">
      <c r="A28" s="30" t="s">
        <v>26</v>
      </c>
      <c r="B28" s="41">
        <f t="shared" si="2"/>
        <v>5974</v>
      </c>
      <c r="C28" s="28">
        <v>0</v>
      </c>
      <c r="D28" s="28">
        <v>0</v>
      </c>
      <c r="E28" s="28">
        <v>0</v>
      </c>
      <c r="F28" s="28">
        <v>0</v>
      </c>
      <c r="G28" s="28">
        <v>5974</v>
      </c>
      <c r="H28" s="28">
        <v>0</v>
      </c>
      <c r="I28" s="28">
        <v>0</v>
      </c>
      <c r="J28" s="49">
        <v>0</v>
      </c>
      <c r="K28" s="29"/>
      <c r="L28" s="29"/>
    </row>
    <row r="29" spans="1:12" ht="13" customHeight="1">
      <c r="A29" s="31" t="s">
        <v>27</v>
      </c>
      <c r="B29" s="42">
        <f t="shared" si="2"/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50">
        <v>0</v>
      </c>
      <c r="K29" s="29"/>
      <c r="L29" s="29"/>
    </row>
    <row r="30" spans="1:12" ht="13" customHeight="1">
      <c r="A30" s="27" t="s">
        <v>28</v>
      </c>
      <c r="B30" s="40">
        <f t="shared" si="2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49">
        <v>0</v>
      </c>
      <c r="K30" s="29"/>
      <c r="L30" s="29"/>
    </row>
    <row r="31" spans="1:12" ht="13" customHeight="1">
      <c r="A31" s="30" t="s">
        <v>29</v>
      </c>
      <c r="B31" s="41">
        <f t="shared" si="2"/>
        <v>49</v>
      </c>
      <c r="C31" s="28">
        <v>0</v>
      </c>
      <c r="D31" s="28">
        <v>0</v>
      </c>
      <c r="E31" s="28">
        <v>49</v>
      </c>
      <c r="F31" s="28">
        <v>0</v>
      </c>
      <c r="G31" s="28">
        <v>0</v>
      </c>
      <c r="H31" s="28">
        <v>0</v>
      </c>
      <c r="I31" s="28">
        <v>0</v>
      </c>
      <c r="J31" s="49">
        <v>0</v>
      </c>
      <c r="K31" s="29"/>
      <c r="L31" s="29"/>
    </row>
    <row r="32" spans="1:12" ht="13" customHeight="1">
      <c r="A32" s="30" t="s">
        <v>30</v>
      </c>
      <c r="B32" s="41">
        <f t="shared" si="2"/>
        <v>442</v>
      </c>
      <c r="C32" s="28">
        <v>0</v>
      </c>
      <c r="D32" s="28">
        <v>0</v>
      </c>
      <c r="E32" s="28">
        <v>389</v>
      </c>
      <c r="F32" s="28">
        <v>0</v>
      </c>
      <c r="G32" s="28">
        <v>0</v>
      </c>
      <c r="H32" s="28">
        <v>53</v>
      </c>
      <c r="I32" s="28">
        <v>0</v>
      </c>
      <c r="J32" s="49">
        <v>0</v>
      </c>
      <c r="K32" s="29"/>
      <c r="L32" s="29"/>
    </row>
    <row r="33" spans="1:12" ht="13" customHeight="1">
      <c r="A33" s="30" t="s">
        <v>31</v>
      </c>
      <c r="B33" s="41">
        <f t="shared" si="2"/>
        <v>225</v>
      </c>
      <c r="C33" s="28">
        <v>0</v>
      </c>
      <c r="D33" s="28">
        <v>0</v>
      </c>
      <c r="E33" s="28">
        <v>225</v>
      </c>
      <c r="F33" s="28">
        <v>0</v>
      </c>
      <c r="G33" s="28">
        <v>0</v>
      </c>
      <c r="H33" s="28">
        <v>0</v>
      </c>
      <c r="I33" s="28">
        <v>0</v>
      </c>
      <c r="J33" s="49">
        <v>0</v>
      </c>
      <c r="K33" s="29"/>
      <c r="L33" s="29"/>
    </row>
    <row r="34" spans="1:12" ht="13" customHeight="1">
      <c r="A34" s="31" t="s">
        <v>32</v>
      </c>
      <c r="B34" s="42">
        <f t="shared" si="2"/>
        <v>15</v>
      </c>
      <c r="C34" s="42">
        <v>0</v>
      </c>
      <c r="D34" s="32">
        <v>15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50">
        <v>0</v>
      </c>
      <c r="K34" s="29"/>
      <c r="L34" s="29"/>
    </row>
    <row r="35" spans="1:12" ht="13" customHeight="1">
      <c r="A35" s="27" t="s">
        <v>33</v>
      </c>
      <c r="B35" s="40">
        <f t="shared" si="2"/>
        <v>271</v>
      </c>
      <c r="C35" s="28">
        <v>0</v>
      </c>
      <c r="D35" s="28">
        <v>0</v>
      </c>
      <c r="E35" s="28">
        <v>200</v>
      </c>
      <c r="F35" s="28">
        <v>0</v>
      </c>
      <c r="G35" s="28">
        <v>0</v>
      </c>
      <c r="H35" s="28">
        <v>71</v>
      </c>
      <c r="I35" s="28">
        <v>0</v>
      </c>
      <c r="J35" s="49">
        <v>0</v>
      </c>
      <c r="K35" s="29"/>
      <c r="L35" s="29"/>
    </row>
    <row r="36" spans="1:12" ht="13" customHeight="1">
      <c r="A36" s="30" t="s">
        <v>34</v>
      </c>
      <c r="B36" s="41">
        <f t="shared" si="2"/>
        <v>2078</v>
      </c>
      <c r="C36" s="28">
        <v>0</v>
      </c>
      <c r="D36" s="28">
        <v>0</v>
      </c>
      <c r="E36" s="28">
        <v>11</v>
      </c>
      <c r="F36" s="28">
        <v>0</v>
      </c>
      <c r="G36" s="28">
        <v>1950</v>
      </c>
      <c r="H36" s="28">
        <v>117</v>
      </c>
      <c r="I36" s="28">
        <v>0</v>
      </c>
      <c r="J36" s="49">
        <v>0</v>
      </c>
      <c r="K36" s="29"/>
      <c r="L36" s="29"/>
    </row>
    <row r="37" spans="1:12" ht="13" customHeight="1">
      <c r="A37" s="30" t="s">
        <v>35</v>
      </c>
      <c r="B37" s="41">
        <f t="shared" si="2"/>
        <v>60</v>
      </c>
      <c r="C37" s="28">
        <v>0</v>
      </c>
      <c r="D37" s="28">
        <v>0</v>
      </c>
      <c r="E37" s="28">
        <v>54</v>
      </c>
      <c r="F37" s="28">
        <v>0</v>
      </c>
      <c r="G37" s="28">
        <v>0</v>
      </c>
      <c r="H37" s="28">
        <v>6</v>
      </c>
      <c r="I37" s="28">
        <v>0</v>
      </c>
      <c r="J37" s="49">
        <v>0</v>
      </c>
      <c r="K37" s="29"/>
      <c r="L37" s="29"/>
    </row>
    <row r="38" spans="1:12" ht="13" customHeight="1">
      <c r="A38" s="30" t="s">
        <v>36</v>
      </c>
      <c r="B38" s="41">
        <f t="shared" si="2"/>
        <v>886</v>
      </c>
      <c r="C38" s="28">
        <v>0</v>
      </c>
      <c r="D38" s="28">
        <v>0</v>
      </c>
      <c r="E38" s="28">
        <v>877</v>
      </c>
      <c r="F38" s="28">
        <v>0</v>
      </c>
      <c r="G38" s="28">
        <v>0</v>
      </c>
      <c r="H38" s="28">
        <v>9</v>
      </c>
      <c r="I38" s="28">
        <v>0</v>
      </c>
      <c r="J38" s="49">
        <v>0</v>
      </c>
      <c r="K38" s="29"/>
      <c r="L38" s="29"/>
    </row>
    <row r="39" spans="1:12" ht="13" customHeight="1">
      <c r="A39" s="31" t="s">
        <v>37</v>
      </c>
      <c r="B39" s="42">
        <f t="shared" si="2"/>
        <v>740</v>
      </c>
      <c r="C39" s="32">
        <v>0</v>
      </c>
      <c r="D39" s="32">
        <v>0</v>
      </c>
      <c r="E39" s="32">
        <v>720</v>
      </c>
      <c r="F39" s="32">
        <v>0</v>
      </c>
      <c r="G39" s="32">
        <v>0</v>
      </c>
      <c r="H39" s="32">
        <v>20</v>
      </c>
      <c r="I39" s="32">
        <v>0</v>
      </c>
      <c r="J39" s="50">
        <v>0</v>
      </c>
      <c r="K39" s="29"/>
      <c r="L39" s="29"/>
    </row>
    <row r="40" spans="1:12" ht="13" customHeight="1">
      <c r="A40" s="27" t="s">
        <v>38</v>
      </c>
      <c r="B40" s="40">
        <f t="shared" si="2"/>
        <v>571</v>
      </c>
      <c r="C40" s="28">
        <v>0</v>
      </c>
      <c r="D40" s="28">
        <v>0</v>
      </c>
      <c r="E40" s="28">
        <v>558</v>
      </c>
      <c r="F40" s="28">
        <v>0</v>
      </c>
      <c r="G40" s="28">
        <v>0</v>
      </c>
      <c r="H40" s="28">
        <v>13</v>
      </c>
      <c r="I40" s="28">
        <v>0</v>
      </c>
      <c r="J40" s="49">
        <v>0</v>
      </c>
      <c r="K40" s="29"/>
      <c r="L40" s="29"/>
    </row>
    <row r="41" spans="1:12" ht="13" customHeight="1">
      <c r="A41" s="30" t="s">
        <v>39</v>
      </c>
      <c r="B41" s="41">
        <f t="shared" si="2"/>
        <v>36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36</v>
      </c>
      <c r="I41" s="28">
        <v>0</v>
      </c>
      <c r="J41" s="49">
        <v>0</v>
      </c>
      <c r="K41" s="29"/>
      <c r="L41" s="29"/>
    </row>
    <row r="42" spans="1:12" ht="13" customHeight="1">
      <c r="A42" s="30" t="s">
        <v>40</v>
      </c>
      <c r="B42" s="41">
        <f t="shared" si="2"/>
        <v>8720</v>
      </c>
      <c r="C42" s="28">
        <v>0</v>
      </c>
      <c r="D42" s="28">
        <v>0</v>
      </c>
      <c r="E42" s="28">
        <v>7844</v>
      </c>
      <c r="F42" s="28">
        <v>0</v>
      </c>
      <c r="G42" s="28">
        <v>0</v>
      </c>
      <c r="H42" s="28">
        <v>876</v>
      </c>
      <c r="I42" s="28">
        <v>0</v>
      </c>
      <c r="J42" s="49">
        <v>0</v>
      </c>
      <c r="K42" s="29"/>
      <c r="L42" s="29"/>
    </row>
    <row r="43" spans="1:12" ht="13" customHeight="1">
      <c r="A43" s="30" t="s">
        <v>41</v>
      </c>
      <c r="B43" s="41">
        <f t="shared" si="2"/>
        <v>1232</v>
      </c>
      <c r="C43" s="28">
        <v>0</v>
      </c>
      <c r="D43" s="28">
        <v>0</v>
      </c>
      <c r="E43" s="28">
        <v>1232</v>
      </c>
      <c r="F43" s="28">
        <v>0</v>
      </c>
      <c r="G43" s="28">
        <v>0</v>
      </c>
      <c r="H43" s="28">
        <v>0</v>
      </c>
      <c r="I43" s="28">
        <v>0</v>
      </c>
      <c r="J43" s="49">
        <v>0</v>
      </c>
      <c r="K43" s="29"/>
      <c r="L43" s="29"/>
    </row>
    <row r="44" spans="1:12" ht="13" customHeight="1">
      <c r="A44" s="31" t="s">
        <v>42</v>
      </c>
      <c r="B44" s="42">
        <f t="shared" si="2"/>
        <v>1878</v>
      </c>
      <c r="C44" s="42">
        <v>0</v>
      </c>
      <c r="D44" s="32">
        <v>0</v>
      </c>
      <c r="E44" s="32">
        <v>1878</v>
      </c>
      <c r="F44" s="32">
        <v>0</v>
      </c>
      <c r="G44" s="32">
        <v>0</v>
      </c>
      <c r="H44" s="32">
        <v>0</v>
      </c>
      <c r="I44" s="32">
        <v>0</v>
      </c>
      <c r="J44" s="50">
        <v>0</v>
      </c>
      <c r="K44" s="29"/>
      <c r="L44" s="29"/>
    </row>
    <row r="45" spans="1:12" ht="13" customHeight="1">
      <c r="A45" s="27" t="s">
        <v>43</v>
      </c>
      <c r="B45" s="40">
        <f t="shared" si="2"/>
        <v>650</v>
      </c>
      <c r="C45" s="28">
        <v>0</v>
      </c>
      <c r="D45" s="28">
        <v>0</v>
      </c>
      <c r="E45" s="28">
        <v>20</v>
      </c>
      <c r="F45" s="28">
        <v>0</v>
      </c>
      <c r="G45" s="28">
        <v>0</v>
      </c>
      <c r="H45" s="28">
        <v>630</v>
      </c>
      <c r="I45" s="28">
        <v>0</v>
      </c>
      <c r="J45" s="49">
        <v>0</v>
      </c>
      <c r="K45" s="29"/>
      <c r="L45" s="29"/>
    </row>
    <row r="46" spans="1:12" ht="13" customHeight="1">
      <c r="A46" s="30" t="s">
        <v>44</v>
      </c>
      <c r="B46" s="41">
        <f t="shared" si="2"/>
        <v>248</v>
      </c>
      <c r="C46" s="28">
        <v>0</v>
      </c>
      <c r="D46" s="28">
        <v>0</v>
      </c>
      <c r="E46" s="28">
        <v>158</v>
      </c>
      <c r="F46" s="28">
        <v>0</v>
      </c>
      <c r="G46" s="28">
        <v>0</v>
      </c>
      <c r="H46" s="28">
        <v>90</v>
      </c>
      <c r="I46" s="28">
        <v>0</v>
      </c>
      <c r="J46" s="49">
        <v>0</v>
      </c>
      <c r="K46" s="29"/>
      <c r="L46" s="29"/>
    </row>
    <row r="47" spans="1:12" ht="13" customHeight="1">
      <c r="A47" s="30" t="s">
        <v>45</v>
      </c>
      <c r="B47" s="41">
        <f t="shared" si="2"/>
        <v>70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70</v>
      </c>
      <c r="I47" s="28">
        <v>0</v>
      </c>
      <c r="J47" s="49">
        <v>0</v>
      </c>
      <c r="K47" s="29"/>
      <c r="L47" s="29"/>
    </row>
    <row r="48" spans="1:12" ht="13" customHeight="1">
      <c r="A48" s="30" t="s">
        <v>46</v>
      </c>
      <c r="B48" s="41">
        <f t="shared" si="2"/>
        <v>390</v>
      </c>
      <c r="C48" s="28">
        <v>0</v>
      </c>
      <c r="D48" s="28">
        <v>0</v>
      </c>
      <c r="E48" s="28">
        <v>81</v>
      </c>
      <c r="F48" s="28">
        <v>0</v>
      </c>
      <c r="G48" s="28">
        <v>0</v>
      </c>
      <c r="H48" s="28">
        <v>309</v>
      </c>
      <c r="I48" s="28">
        <v>0</v>
      </c>
      <c r="J48" s="49">
        <v>0</v>
      </c>
      <c r="K48" s="29"/>
      <c r="L48" s="29"/>
    </row>
    <row r="49" spans="1:12" ht="13" customHeight="1">
      <c r="A49" s="31" t="s">
        <v>47</v>
      </c>
      <c r="B49" s="42">
        <f t="shared" si="2"/>
        <v>69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69</v>
      </c>
      <c r="I49" s="32">
        <v>0</v>
      </c>
      <c r="J49" s="50">
        <v>0</v>
      </c>
      <c r="K49" s="29"/>
      <c r="L49" s="29"/>
    </row>
    <row r="50" spans="1:12" ht="13" customHeight="1">
      <c r="A50" s="27" t="s">
        <v>48</v>
      </c>
      <c r="B50" s="40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49">
        <v>0</v>
      </c>
      <c r="K50" s="29"/>
      <c r="L50" s="29"/>
    </row>
    <row r="51" spans="1:12" ht="13" customHeight="1">
      <c r="A51" s="30" t="s">
        <v>49</v>
      </c>
      <c r="B51" s="41">
        <f t="shared" si="2"/>
        <v>255</v>
      </c>
      <c r="C51" s="28">
        <v>0</v>
      </c>
      <c r="D51" s="28">
        <v>0</v>
      </c>
      <c r="E51" s="28">
        <v>142</v>
      </c>
      <c r="F51" s="28">
        <v>0</v>
      </c>
      <c r="G51" s="28">
        <v>0</v>
      </c>
      <c r="H51" s="28">
        <v>113</v>
      </c>
      <c r="I51" s="28">
        <v>0</v>
      </c>
      <c r="J51" s="49">
        <v>0</v>
      </c>
      <c r="K51" s="29"/>
      <c r="L51" s="29"/>
    </row>
    <row r="52" spans="1:12" ht="13" customHeight="1">
      <c r="A52" s="30" t="s">
        <v>50</v>
      </c>
      <c r="B52" s="41">
        <f t="shared" si="2"/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49">
        <v>0</v>
      </c>
      <c r="K52" s="29"/>
      <c r="L52" s="29"/>
    </row>
    <row r="53" spans="1:12" ht="13" customHeight="1">
      <c r="A53" s="30" t="s">
        <v>51</v>
      </c>
      <c r="B53" s="41">
        <f t="shared" si="2"/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49">
        <v>0</v>
      </c>
      <c r="K53" s="29"/>
      <c r="L53" s="29"/>
    </row>
    <row r="54" spans="1:12" ht="13" customHeight="1">
      <c r="A54" s="31" t="s">
        <v>52</v>
      </c>
      <c r="B54" s="42">
        <f t="shared" si="2"/>
        <v>485</v>
      </c>
      <c r="C54" s="42">
        <v>0</v>
      </c>
      <c r="D54" s="32">
        <v>0</v>
      </c>
      <c r="E54" s="32">
        <v>485</v>
      </c>
      <c r="F54" s="32">
        <v>0</v>
      </c>
      <c r="G54" s="32">
        <v>0</v>
      </c>
      <c r="H54" s="32">
        <v>0</v>
      </c>
      <c r="I54" s="32">
        <v>0</v>
      </c>
      <c r="J54" s="50">
        <v>0</v>
      </c>
      <c r="K54" s="29"/>
      <c r="L54" s="29"/>
    </row>
    <row r="55" spans="1:12" ht="13" customHeight="1">
      <c r="A55" s="27" t="s">
        <v>53</v>
      </c>
      <c r="B55" s="40">
        <f t="shared" si="2"/>
        <v>357</v>
      </c>
      <c r="C55" s="28">
        <v>0</v>
      </c>
      <c r="D55" s="28">
        <v>0</v>
      </c>
      <c r="E55" s="28">
        <v>357</v>
      </c>
      <c r="F55" s="28">
        <v>0</v>
      </c>
      <c r="G55" s="28">
        <v>0</v>
      </c>
      <c r="H55" s="28">
        <v>0</v>
      </c>
      <c r="I55" s="28">
        <v>0</v>
      </c>
      <c r="J55" s="49">
        <v>0</v>
      </c>
      <c r="K55" s="29"/>
      <c r="L55" s="29"/>
    </row>
    <row r="56" spans="1:12" ht="13" customHeight="1">
      <c r="A56" s="30" t="s">
        <v>54</v>
      </c>
      <c r="B56" s="41">
        <f t="shared" si="2"/>
        <v>30381</v>
      </c>
      <c r="C56" s="28">
        <v>0</v>
      </c>
      <c r="D56" s="28">
        <v>0</v>
      </c>
      <c r="E56" s="28">
        <v>73</v>
      </c>
      <c r="F56" s="28">
        <v>0</v>
      </c>
      <c r="G56" s="28">
        <v>30308</v>
      </c>
      <c r="H56" s="28">
        <v>0</v>
      </c>
      <c r="I56" s="28">
        <v>0</v>
      </c>
      <c r="J56" s="49">
        <v>0</v>
      </c>
      <c r="K56" s="29"/>
      <c r="L56" s="29"/>
    </row>
    <row r="57" spans="1:12" ht="13" customHeight="1">
      <c r="A57" s="30" t="s">
        <v>55</v>
      </c>
      <c r="B57" s="41">
        <f t="shared" si="2"/>
        <v>10</v>
      </c>
      <c r="C57" s="28">
        <v>0</v>
      </c>
      <c r="D57" s="28">
        <v>0</v>
      </c>
      <c r="E57" s="28">
        <v>10</v>
      </c>
      <c r="F57" s="28">
        <v>0</v>
      </c>
      <c r="G57" s="28">
        <v>0</v>
      </c>
      <c r="H57" s="28">
        <v>0</v>
      </c>
      <c r="I57" s="28">
        <v>0</v>
      </c>
      <c r="J57" s="49">
        <v>0</v>
      </c>
      <c r="K57" s="29"/>
      <c r="L57" s="29"/>
    </row>
    <row r="58" spans="1:12" ht="13" customHeight="1">
      <c r="A58" s="30" t="s">
        <v>56</v>
      </c>
      <c r="B58" s="41">
        <f t="shared" si="2"/>
        <v>284</v>
      </c>
      <c r="C58" s="28">
        <v>0</v>
      </c>
      <c r="D58" s="28">
        <v>0</v>
      </c>
      <c r="E58" s="28">
        <v>284</v>
      </c>
      <c r="F58" s="28">
        <v>0</v>
      </c>
      <c r="G58" s="28">
        <v>0</v>
      </c>
      <c r="H58" s="28">
        <v>0</v>
      </c>
      <c r="I58" s="28">
        <v>0</v>
      </c>
      <c r="J58" s="49">
        <v>0</v>
      </c>
      <c r="K58" s="29"/>
      <c r="L58" s="29"/>
    </row>
    <row r="59" spans="1:12" ht="13" customHeight="1">
      <c r="A59" s="31" t="s">
        <v>57</v>
      </c>
      <c r="B59" s="42">
        <f t="shared" si="2"/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50">
        <v>0</v>
      </c>
      <c r="K59" s="29"/>
      <c r="L59" s="29"/>
    </row>
    <row r="60" spans="1:12" ht="13" customHeight="1">
      <c r="A60" s="30" t="s">
        <v>58</v>
      </c>
      <c r="B60" s="40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49">
        <v>0</v>
      </c>
      <c r="K60" s="29"/>
      <c r="L60" s="29"/>
    </row>
    <row r="61" spans="1:12" ht="13" customHeight="1">
      <c r="A61" s="33" t="s">
        <v>59</v>
      </c>
      <c r="B61" s="52">
        <f t="shared" si="2"/>
        <v>4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4</v>
      </c>
      <c r="J61" s="51">
        <v>0</v>
      </c>
      <c r="K61" s="29"/>
      <c r="L61" s="29"/>
    </row>
    <row r="62" spans="1:12" ht="13" customHeight="1">
      <c r="A62" s="35"/>
      <c r="B62" s="36"/>
      <c r="C62" s="36" t="s">
        <v>64</v>
      </c>
      <c r="D62" s="35"/>
      <c r="E62" s="35"/>
      <c r="F62" s="37"/>
      <c r="G62" s="35"/>
    </row>
  </sheetData>
  <phoneticPr fontId="3"/>
  <pageMargins left="1.1811023622047245" right="0.78740157480314965" top="0.39370078740157483" bottom="0.47244094488188981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2020-03-19T05:14:53Z</dcterms:created>
  <dcterms:modified xsi:type="dcterms:W3CDTF">2026-05-14T12:14:00Z</dcterms:modified>
  <cp:category/>
  <cp:contentStatus/>
</cp:coreProperties>
</file>