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filterPrivacy="1" codeName="ThisWorkbook"/>
  <xr:revisionPtr revIDLastSave="2" documentId="13_ncr:1_{8FEB2D3A-634E-4883-AB3A-E42AD60398B4}" xr6:coauthVersionLast="47" xr6:coauthVersionMax="47" xr10:uidLastSave="{52616A91-2689-4CDE-974B-F3898B6D4C90}"/>
  <bookViews>
    <workbookView xWindow="-110" yWindow="-110" windowWidth="19420" windowHeight="11500" firstSheet="1" activeTab="1" xr2:uid="{2087AA27-4621-4A01-8DDE-B056791E32BF}"/>
  </bookViews>
  <sheets>
    <sheet name="31-1" sheetId="1" r:id="rId1"/>
    <sheet name="31-2" sheetId="3" r:id="rId2"/>
  </sheets>
  <definedNames>
    <definedName name="_xlnm._FilterDatabase" localSheetId="0" hidden="1">'31-1'!$A$4:$A$142</definedName>
    <definedName name="_xlnm._FilterDatabase" localSheetId="1" hidden="1">'31-2'!$A$4:$A$86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1" l="1"/>
  <c r="F74" i="1" l="1"/>
  <c r="F75" i="1"/>
  <c r="F76" i="1"/>
  <c r="F77" i="1"/>
  <c r="F78" i="1"/>
  <c r="F79" i="1"/>
  <c r="F80" i="1"/>
  <c r="F81" i="1"/>
  <c r="F82" i="1"/>
  <c r="F84" i="1"/>
  <c r="F71" i="1"/>
  <c r="F72" i="1"/>
  <c r="E86" i="1"/>
  <c r="D86" i="1"/>
  <c r="C86" i="1"/>
  <c r="E85" i="1"/>
  <c r="D85" i="1"/>
  <c r="C85" i="1"/>
  <c r="F73" i="1"/>
  <c r="C14" i="1"/>
  <c r="D14" i="1"/>
  <c r="E14" i="1"/>
  <c r="F14" i="1"/>
  <c r="B14" i="1"/>
  <c r="C87" i="1" l="1"/>
  <c r="D87" i="1"/>
  <c r="E87" i="1"/>
  <c r="F86" i="1"/>
  <c r="F85" i="1"/>
  <c r="F87" i="1" l="1"/>
</calcChain>
</file>

<file path=xl/sharedStrings.xml><?xml version="1.0" encoding="utf-8"?>
<sst xmlns="http://schemas.openxmlformats.org/spreadsheetml/2006/main" count="304" uniqueCount="186">
  <si>
    <t xml:space="preserve"> 　　３１  令和 ３ 年度　狩猟により発生した事故件数</t>
    <phoneticPr fontId="2"/>
  </si>
  <si>
    <t>（１）　事故件数</t>
  </si>
  <si>
    <t>　　　　区分</t>
  </si>
  <si>
    <t>発生件数</t>
  </si>
  <si>
    <t>死傷計</t>
  </si>
  <si>
    <t>死 亡</t>
  </si>
  <si>
    <t>重 傷</t>
  </si>
  <si>
    <t>軽 傷</t>
  </si>
  <si>
    <t xml:space="preserve">  年度及び</t>
  </si>
  <si>
    <t>(件)</t>
  </si>
  <si>
    <t>(人)</t>
  </si>
  <si>
    <t xml:space="preserve">  都道府県</t>
  </si>
  <si>
    <t>令和 元 年度</t>
    <rPh sb="0" eb="2">
      <t>レイワ</t>
    </rPh>
    <rPh sb="3" eb="4">
      <t>ガン</t>
    </rPh>
    <phoneticPr fontId="9"/>
  </si>
  <si>
    <t>令和  2 年度</t>
    <rPh sb="0" eb="2">
      <t>レイワ</t>
    </rPh>
    <phoneticPr fontId="9"/>
  </si>
  <si>
    <t>令和  3 年度</t>
    <rPh sb="0" eb="2">
      <t>レイワ</t>
    </rPh>
    <phoneticPr fontId="9"/>
  </si>
  <si>
    <t>01　北海道</t>
  </si>
  <si>
    <t>02　青　森</t>
  </si>
  <si>
    <t>03　岩　手</t>
  </si>
  <si>
    <t>04　宮　城</t>
  </si>
  <si>
    <t>05　秋　田</t>
  </si>
  <si>
    <t>06　山　形</t>
  </si>
  <si>
    <t>07　福　島</t>
  </si>
  <si>
    <t>08　茨　城</t>
  </si>
  <si>
    <t>09　栃　木</t>
  </si>
  <si>
    <t>10　群　馬</t>
  </si>
  <si>
    <t>11　埼　玉</t>
  </si>
  <si>
    <t>12　千　葉</t>
  </si>
  <si>
    <t>13　東　京</t>
  </si>
  <si>
    <t>14　神奈川</t>
  </si>
  <si>
    <t>15　新　潟</t>
  </si>
  <si>
    <t>16　富　山</t>
  </si>
  <si>
    <t>17　石　川</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</si>
  <si>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</si>
  <si>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</si>
  <si>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</si>
  <si>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</si>
  <si>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</si>
  <si>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</si>
  <si>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</si>
  <si>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</si>
  <si>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</si>
  <si>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</si>
  <si>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</si>
  <si>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</si>
  <si>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</si>
  <si>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</si>
  <si>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</si>
  <si>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</si>
  <si>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</si>
  <si>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</si>
  <si>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</si>
  <si>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</si>
  <si>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</si>
  <si>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</si>
  <si>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</si>
  <si>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</si>
  <si>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</si>
  <si>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</si>
  <si>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</si>
  <si>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</si>
  <si>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</si>
  <si>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</si>
  <si>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（２）　原因別内訳</t>
  </si>
  <si>
    <t>　　　　（単位：人）</t>
  </si>
  <si>
    <t>原因</t>
  </si>
  <si>
    <t>自他損</t>
  </si>
  <si>
    <t>死亡</t>
  </si>
  <si>
    <t>重傷</t>
  </si>
  <si>
    <t>軽傷</t>
  </si>
  <si>
    <t>計</t>
  </si>
  <si>
    <t>銃の取扱い</t>
  </si>
  <si>
    <t>自損</t>
  </si>
  <si>
    <t>の不注意</t>
  </si>
  <si>
    <t>他損</t>
  </si>
  <si>
    <t>矢先不確認</t>
  </si>
  <si>
    <t>跳弾</t>
  </si>
  <si>
    <t>誤認</t>
  </si>
  <si>
    <t>銃の破裂</t>
  </si>
  <si>
    <t>加害者不明</t>
  </si>
  <si>
    <t>その他の原因</t>
  </si>
  <si>
    <t>によるもの</t>
  </si>
  <si>
    <t>計内訳</t>
  </si>
  <si>
    <t xml:space="preserve"> 　　３１  令和 ３ 年度　狩猟により発生した事故件数</t>
    <phoneticPr fontId="7"/>
  </si>
  <si>
    <t>（３）　事故の概要　　　①</t>
    <phoneticPr fontId="2"/>
  </si>
  <si>
    <t>発　生</t>
  </si>
  <si>
    <t xml:space="preserve">  加害狩猟者</t>
    <phoneticPr fontId="2"/>
  </si>
  <si>
    <t>殺傷の程度</t>
  </si>
  <si>
    <t>都道府県</t>
  </si>
  <si>
    <t>年月日</t>
  </si>
  <si>
    <t>年齢</t>
  </si>
  <si>
    <t>狩猟　　経験</t>
  </si>
  <si>
    <t>(死亡、重傷、軽傷)</t>
  </si>
  <si>
    <t>概要</t>
  </si>
  <si>
    <t>茨城県</t>
    <rPh sb="0" eb="3">
      <t>イバラキケン</t>
    </rPh>
    <phoneticPr fontId="7"/>
  </si>
  <si>
    <t>不明</t>
    <rPh sb="0" eb="2">
      <t>フメイ</t>
    </rPh>
    <phoneticPr fontId="2"/>
  </si>
  <si>
    <t>死亡</t>
    <rPh sb="0" eb="2">
      <t>シボウ</t>
    </rPh>
    <phoneticPr fontId="2"/>
  </si>
  <si>
    <t>わなにかかったイノシシの止めさしを行う際に襲われた</t>
    <rPh sb="12" eb="13">
      <t>ト</t>
    </rPh>
    <rPh sb="17" eb="18">
      <t>オコナ</t>
    </rPh>
    <rPh sb="19" eb="20">
      <t>サイ</t>
    </rPh>
    <rPh sb="21" eb="22">
      <t>オソ</t>
    </rPh>
    <phoneticPr fontId="2"/>
  </si>
  <si>
    <t>群馬県</t>
    <rPh sb="0" eb="3">
      <t>グンマケン</t>
    </rPh>
    <phoneticPr fontId="7"/>
  </si>
  <si>
    <t>重傷(中等症)</t>
    <rPh sb="0" eb="2">
      <t>ジュウショウ</t>
    </rPh>
    <rPh sb="3" eb="6">
      <t>チュウトウショウ</t>
    </rPh>
    <phoneticPr fontId="2"/>
  </si>
  <si>
    <t>被害者２名を含む９名でグループ猟中、1名(28才）がクマに遭遇し、銃弾が当たったものの、クマが襲いかかってきたためその場から滑落。助けるために近づいた1名（57才）が、クマの襲われ軽傷。</t>
  </si>
  <si>
    <t>軽傷</t>
    <rPh sb="0" eb="2">
      <t>ケイショウ</t>
    </rPh>
    <phoneticPr fontId="2"/>
  </si>
  <si>
    <t>同上</t>
    <rPh sb="0" eb="2">
      <t>ドウジョウ</t>
    </rPh>
    <phoneticPr fontId="2"/>
  </si>
  <si>
    <t>山中で子グマを捕獲後、親グマに襲われた。</t>
  </si>
  <si>
    <t>埼玉県</t>
    <rPh sb="0" eb="3">
      <t>サイタマケン</t>
    </rPh>
    <phoneticPr fontId="7"/>
  </si>
  <si>
    <t>加害者が所有する猟犬２頭を使用した巻き狩りを実施した際に、上記住宅敷地に侵入した上記の猟犬のうち、雑種の日本犬が同所に居住する被害者の飼犬に噛みつき、それをかばった被害者が軽傷を負った。</t>
  </si>
  <si>
    <t>神奈川県</t>
    <rPh sb="0" eb="4">
      <t>カナガワケン</t>
    </rPh>
    <phoneticPr fontId="7"/>
  </si>
  <si>
    <t>狩猟中、滑落して負傷したもの</t>
    <rPh sb="0" eb="3">
      <t>シュリョウチュウ</t>
    </rPh>
    <rPh sb="4" eb="6">
      <t>カツラク</t>
    </rPh>
    <rPh sb="8" eb="10">
      <t>フショウ</t>
    </rPh>
    <phoneticPr fontId="2"/>
  </si>
  <si>
    <t>長野県</t>
    <rPh sb="0" eb="3">
      <t>ナガノケン</t>
    </rPh>
    <phoneticPr fontId="7"/>
  </si>
  <si>
    <t>R3</t>
    <phoneticPr fontId="7"/>
  </si>
  <si>
    <t>二ホンジカの有害鳥獣駆除にて所有する猟犬が他人の飼育するヤギにかみつきヤギの左前足骨折</t>
  </si>
  <si>
    <t>R4</t>
    <phoneticPr fontId="7"/>
  </si>
  <si>
    <t>シカ猟で勢子をして、山中を散策中、斜度70度の急な斜面を横断中に掴んだ木が折れ、バランスを崩して約10ｍ転落。</t>
  </si>
  <si>
    <t>重症</t>
    <rPh sb="0" eb="2">
      <t>ジュウショウ</t>
    </rPh>
    <phoneticPr fontId="7"/>
  </si>
  <si>
    <t>7～8人での二ホンジカの捕獲において朝8時35分ごろ出発し、タツマに向かう途中道が崩れていたため迂回し、ナギの下を渡るとき木の根に足がかかり、7ｍ程下の川に転落し、転石に強打。全身打撲、顔面骨折でドクターヘリで伊那中央病院に運ばれ、入院。</t>
  </si>
  <si>
    <t>クマの巣穴をのぞいたところ巣穴からでてきて襲われた</t>
  </si>
  <si>
    <t>岐阜県</t>
    <rPh sb="0" eb="3">
      <t>ギフケン</t>
    </rPh>
    <phoneticPr fontId="7"/>
  </si>
  <si>
    <t>仲間５人と猟を終え、獲物を搬送中,肩にかけた銃ケース内のライフル銃から何らかの要因により暴発し、同伴者の右大腿部を貫通させる重傷を負わせたもの。</t>
    <rPh sb="0" eb="2">
      <t>ナカマ</t>
    </rPh>
    <rPh sb="3" eb="4">
      <t>ニン</t>
    </rPh>
    <rPh sb="5" eb="6">
      <t>リョウ</t>
    </rPh>
    <rPh sb="7" eb="8">
      <t>オ</t>
    </rPh>
    <rPh sb="10" eb="12">
      <t>エモノ</t>
    </rPh>
    <rPh sb="13" eb="16">
      <t>ハンソウチュウ</t>
    </rPh>
    <rPh sb="17" eb="18">
      <t>カタ</t>
    </rPh>
    <rPh sb="22" eb="23">
      <t>ジュウ</t>
    </rPh>
    <rPh sb="26" eb="27">
      <t>ナイ</t>
    </rPh>
    <rPh sb="32" eb="33">
      <t>ジュウ</t>
    </rPh>
    <rPh sb="35" eb="36">
      <t>ナン</t>
    </rPh>
    <rPh sb="39" eb="41">
      <t>ヨウイン</t>
    </rPh>
    <rPh sb="44" eb="46">
      <t>ボウハツ</t>
    </rPh>
    <rPh sb="48" eb="51">
      <t>ドウハンシャ</t>
    </rPh>
    <rPh sb="52" eb="53">
      <t>ミギ</t>
    </rPh>
    <rPh sb="53" eb="56">
      <t>ダイタイブ</t>
    </rPh>
    <rPh sb="57" eb="59">
      <t>カンツウ</t>
    </rPh>
    <rPh sb="62" eb="64">
      <t>ジュウショウ</t>
    </rPh>
    <rPh sb="65" eb="66">
      <t>オ</t>
    </rPh>
    <phoneticPr fontId="2"/>
  </si>
  <si>
    <t>静岡県</t>
    <rPh sb="0" eb="3">
      <t>シズオカケン</t>
    </rPh>
    <phoneticPr fontId="7"/>
  </si>
  <si>
    <t>軽傷</t>
    <rPh sb="0" eb="2">
      <t>ケイショウ</t>
    </rPh>
    <phoneticPr fontId="4"/>
  </si>
  <si>
    <t>箱わなの扉で頭を打ち、受傷。</t>
    <rPh sb="0" eb="1">
      <t>ハコ</t>
    </rPh>
    <rPh sb="4" eb="5">
      <t>トビラ</t>
    </rPh>
    <rPh sb="6" eb="7">
      <t>アタマ</t>
    </rPh>
    <rPh sb="8" eb="9">
      <t>ウ</t>
    </rPh>
    <rPh sb="11" eb="13">
      <t>ジュショウ</t>
    </rPh>
    <phoneticPr fontId="4"/>
  </si>
  <si>
    <t>不明</t>
    <rPh sb="0" eb="2">
      <t>フメイ</t>
    </rPh>
    <phoneticPr fontId="4"/>
  </si>
  <si>
    <t>重傷</t>
    <rPh sb="0" eb="2">
      <t>ジュウショウ</t>
    </rPh>
    <phoneticPr fontId="4"/>
  </si>
  <si>
    <t>わなの見回り中に滑落し、受傷。</t>
    <rPh sb="3" eb="5">
      <t>ミマワ</t>
    </rPh>
    <rPh sb="6" eb="7">
      <t>チュウ</t>
    </rPh>
    <rPh sb="8" eb="10">
      <t>カツラク</t>
    </rPh>
    <rPh sb="12" eb="14">
      <t>ジュショウ</t>
    </rPh>
    <phoneticPr fontId="4"/>
  </si>
  <si>
    <t>猟犬に突進され転倒し、受傷。</t>
    <rPh sb="0" eb="2">
      <t>リョウケン</t>
    </rPh>
    <rPh sb="3" eb="5">
      <t>トッシン</t>
    </rPh>
    <rPh sb="7" eb="9">
      <t>テントウ</t>
    </rPh>
    <rPh sb="11" eb="13">
      <t>ジュショウ</t>
    </rPh>
    <phoneticPr fontId="4"/>
  </si>
  <si>
    <t>猟犬が急に走り出し、沢に転落し受傷。</t>
    <rPh sb="0" eb="2">
      <t>リョウケン</t>
    </rPh>
    <rPh sb="3" eb="4">
      <t>キュウ</t>
    </rPh>
    <rPh sb="5" eb="6">
      <t>ハシ</t>
    </rPh>
    <rPh sb="7" eb="8">
      <t>ダ</t>
    </rPh>
    <rPh sb="10" eb="11">
      <t>サワ</t>
    </rPh>
    <rPh sb="12" eb="14">
      <t>テンラク</t>
    </rPh>
    <rPh sb="15" eb="17">
      <t>ジュショウ</t>
    </rPh>
    <phoneticPr fontId="4"/>
  </si>
  <si>
    <t>シカ猟の移動中に足が滑り転倒し、肋骨２本骨折。</t>
    <rPh sb="2" eb="3">
      <t>リョウ</t>
    </rPh>
    <rPh sb="4" eb="7">
      <t>イドウチュウ</t>
    </rPh>
    <rPh sb="8" eb="9">
      <t>アシ</t>
    </rPh>
    <rPh sb="10" eb="11">
      <t>スベ</t>
    </rPh>
    <rPh sb="12" eb="14">
      <t>テントウ</t>
    </rPh>
    <rPh sb="16" eb="18">
      <t>ロッコツ</t>
    </rPh>
    <rPh sb="19" eb="20">
      <t>ホン</t>
    </rPh>
    <rPh sb="20" eb="22">
      <t>コッセツ</t>
    </rPh>
    <phoneticPr fontId="4"/>
  </si>
  <si>
    <t>仕留めたシカをロープで引上げ中、指が挟まり指先を欠損。</t>
    <rPh sb="0" eb="2">
      <t>シト</t>
    </rPh>
    <rPh sb="11" eb="13">
      <t>ヒキア</t>
    </rPh>
    <rPh sb="14" eb="15">
      <t>チュウ</t>
    </rPh>
    <rPh sb="16" eb="17">
      <t>ユビ</t>
    </rPh>
    <rPh sb="18" eb="19">
      <t>ハサ</t>
    </rPh>
    <rPh sb="21" eb="23">
      <t>ユビサキ</t>
    </rPh>
    <rPh sb="24" eb="26">
      <t>ケッソン</t>
    </rPh>
    <phoneticPr fontId="4"/>
  </si>
  <si>
    <t>イノシシの巻き狩り中、岩盤で転倒し右手を損傷。</t>
    <rPh sb="5" eb="6">
      <t>マ</t>
    </rPh>
    <rPh sb="7" eb="8">
      <t>ガ</t>
    </rPh>
    <rPh sb="9" eb="10">
      <t>チュウ</t>
    </rPh>
    <rPh sb="11" eb="13">
      <t>ガンバン</t>
    </rPh>
    <rPh sb="14" eb="16">
      <t>テントウ</t>
    </rPh>
    <rPh sb="17" eb="19">
      <t>ミギテ</t>
    </rPh>
    <rPh sb="20" eb="22">
      <t>ソンショウ</t>
    </rPh>
    <phoneticPr fontId="4"/>
  </si>
  <si>
    <t>移動中に足を滑らせ滑落。</t>
    <rPh sb="0" eb="3">
      <t>イドウチュウ</t>
    </rPh>
    <rPh sb="4" eb="5">
      <t>アシ</t>
    </rPh>
    <rPh sb="6" eb="7">
      <t>スベ</t>
    </rPh>
    <rPh sb="9" eb="11">
      <t>カツラク</t>
    </rPh>
    <phoneticPr fontId="4"/>
  </si>
  <si>
    <t>銃を下ろす際引鉄に指が引っ掛かり暴発。左ふくらはぎ被弾。</t>
    <rPh sb="0" eb="1">
      <t>ジュウ</t>
    </rPh>
    <rPh sb="2" eb="3">
      <t>オ</t>
    </rPh>
    <rPh sb="5" eb="6">
      <t>サイ</t>
    </rPh>
    <rPh sb="6" eb="7">
      <t>ヒ</t>
    </rPh>
    <rPh sb="7" eb="8">
      <t>カネ</t>
    </rPh>
    <rPh sb="9" eb="10">
      <t>ユビ</t>
    </rPh>
    <rPh sb="11" eb="12">
      <t>ヒ</t>
    </rPh>
    <rPh sb="13" eb="14">
      <t>カ</t>
    </rPh>
    <rPh sb="16" eb="18">
      <t>ボウハツ</t>
    </rPh>
    <rPh sb="19" eb="20">
      <t>ヒダリ</t>
    </rPh>
    <rPh sb="25" eb="27">
      <t>ヒダン</t>
    </rPh>
    <phoneticPr fontId="4"/>
  </si>
  <si>
    <t>猟犬に強く引っ張られ腰を強打。</t>
    <rPh sb="0" eb="2">
      <t>リョウケン</t>
    </rPh>
    <rPh sb="3" eb="4">
      <t>ツヨ</t>
    </rPh>
    <rPh sb="5" eb="6">
      <t>ヒ</t>
    </rPh>
    <rPh sb="7" eb="8">
      <t>パ</t>
    </rPh>
    <rPh sb="10" eb="11">
      <t>コシ</t>
    </rPh>
    <rPh sb="12" eb="14">
      <t>キョウダ</t>
    </rPh>
    <phoneticPr fontId="4"/>
  </si>
  <si>
    <t>京都府</t>
    <rPh sb="0" eb="3">
      <t>キョウトフ</t>
    </rPh>
    <phoneticPr fontId="7"/>
  </si>
  <si>
    <t>軽傷</t>
    <rPh sb="0" eb="2">
      <t>ケイショウ</t>
    </rPh>
    <phoneticPr fontId="0"/>
  </si>
  <si>
    <t>下山中、山の尾根で右足が引っかかり前に転倒し転び落ちた時、孟宗竹で</t>
    <rPh sb="0" eb="3">
      <t>ゲザンチュウ</t>
    </rPh>
    <rPh sb="4" eb="5">
      <t>ヤマ</t>
    </rPh>
    <rPh sb="6" eb="8">
      <t>オネ</t>
    </rPh>
    <rPh sb="9" eb="11">
      <t>ミギアシ</t>
    </rPh>
    <rPh sb="12" eb="13">
      <t>ヒ</t>
    </rPh>
    <phoneticPr fontId="0"/>
  </si>
  <si>
    <t>勢子で入山し、斜面で足を滑らせ転倒。肘を強打、肩を損傷。</t>
    <rPh sb="0" eb="2">
      <t>セコ</t>
    </rPh>
    <rPh sb="3" eb="5">
      <t>ニュウザン</t>
    </rPh>
    <rPh sb="7" eb="9">
      <t>シャメン</t>
    </rPh>
    <rPh sb="10" eb="11">
      <t>アシ</t>
    </rPh>
    <rPh sb="12" eb="13">
      <t>スベ</t>
    </rPh>
    <phoneticPr fontId="0"/>
  </si>
  <si>
    <t>くくりわなにイノシシ（雌）がかかり住宅の近くで、銃が使用できない為バットで頭部を叩いたが、突然反撃右手の甲を咬まれた。</t>
    <rPh sb="11" eb="12">
      <t>メス</t>
    </rPh>
    <phoneticPr fontId="0"/>
  </si>
  <si>
    <t>兵庫県</t>
    <rPh sb="0" eb="3">
      <t>ヒョウゴケン</t>
    </rPh>
    <phoneticPr fontId="7"/>
  </si>
  <si>
    <t>自宅前にある畑において、有害捕獲許可期間終了後に撤去を失念していたくくりわなにイノシシが捕獲された。隣家から連絡を受け、わなの様子を確認に行った加害者の妻の足にイノシシが噛みつき、約２週間の入院を要する裂傷を負わせたもの。</t>
  </si>
  <si>
    <t>和歌山県</t>
    <rPh sb="0" eb="4">
      <t>ワカヤマケン</t>
    </rPh>
    <phoneticPr fontId="7"/>
  </si>
  <si>
    <t>有害駆除中に急斜面で足を滑らせ転落。右手指、左足指を強打し、左膝を捻挫する。</t>
  </si>
  <si>
    <t>くくりわなのワイヤーを切ったイノシシに噛まれ、感染症により入院</t>
  </si>
  <si>
    <t>重傷</t>
    <rPh sb="0" eb="2">
      <t>ジュウショウ</t>
    </rPh>
    <phoneticPr fontId="2"/>
  </si>
  <si>
    <t>マダニに咬まれ、入院</t>
    <rPh sb="4" eb="5">
      <t>カ</t>
    </rPh>
    <rPh sb="8" eb="10">
      <t>ニュウイン</t>
    </rPh>
    <phoneticPr fontId="2"/>
  </si>
  <si>
    <t>猪を運搬中、木の根につまずき転倒。ふくらはぎを強打し、右膝を捻挫する。</t>
  </si>
  <si>
    <t>イノシシ猟の際に転んでケガ</t>
    <rPh sb="4" eb="5">
      <t>リョウ</t>
    </rPh>
    <rPh sb="6" eb="7">
      <t>サイ</t>
    </rPh>
    <rPh sb="8" eb="9">
      <t>コロ</t>
    </rPh>
    <phoneticPr fontId="2"/>
  </si>
  <si>
    <t>岡山県</t>
    <rPh sb="0" eb="3">
      <t>オカヤマケン</t>
    </rPh>
    <phoneticPr fontId="7"/>
  </si>
  <si>
    <t>軽傷</t>
    <rPh sb="0" eb="2">
      <t>ケイショウ</t>
    </rPh>
    <phoneticPr fontId="3"/>
  </si>
  <si>
    <t>斜面で足を滑らせ、溝に足が挟まりひねった。</t>
    <rPh sb="0" eb="2">
      <t>シャメン</t>
    </rPh>
    <rPh sb="3" eb="4">
      <t>アシ</t>
    </rPh>
    <rPh sb="5" eb="6">
      <t>スベ</t>
    </rPh>
    <rPh sb="9" eb="10">
      <t>ミゾ</t>
    </rPh>
    <rPh sb="11" eb="12">
      <t>アシ</t>
    </rPh>
    <rPh sb="13" eb="14">
      <t>ハサ</t>
    </rPh>
    <phoneticPr fontId="3"/>
  </si>
  <si>
    <t>有害捕獲のために仕掛けたくくりわなに野犬がかかり、様子を見に来た近所の者が咬まれた。</t>
    <rPh sb="0" eb="4">
      <t>ユウガイホカク</t>
    </rPh>
    <rPh sb="8" eb="10">
      <t>シカ</t>
    </rPh>
    <rPh sb="18" eb="20">
      <t>ヤケン</t>
    </rPh>
    <rPh sb="25" eb="27">
      <t>ヨウス</t>
    </rPh>
    <rPh sb="28" eb="29">
      <t>ミ</t>
    </rPh>
    <rPh sb="30" eb="31">
      <t>キ</t>
    </rPh>
    <rPh sb="32" eb="34">
      <t>キンジョ</t>
    </rPh>
    <rPh sb="35" eb="36">
      <t>モノ</t>
    </rPh>
    <rPh sb="37" eb="38">
      <t>カ</t>
    </rPh>
    <phoneticPr fontId="3"/>
  </si>
  <si>
    <t>斜面の落ち葉で滑り、左太もも部を骨折。</t>
    <rPh sb="0" eb="2">
      <t>シャメン</t>
    </rPh>
    <rPh sb="3" eb="4">
      <t>オ</t>
    </rPh>
    <rPh sb="5" eb="6">
      <t>バ</t>
    </rPh>
    <rPh sb="7" eb="8">
      <t>スベ</t>
    </rPh>
    <rPh sb="10" eb="11">
      <t>ヒダリ</t>
    </rPh>
    <rPh sb="11" eb="12">
      <t>フト</t>
    </rPh>
    <rPh sb="14" eb="15">
      <t>ブ</t>
    </rPh>
    <rPh sb="16" eb="18">
      <t>コッセツ</t>
    </rPh>
    <phoneticPr fontId="3"/>
  </si>
  <si>
    <t>－</t>
  </si>
  <si>
    <t>雪により足を滑らせて転倒し、右足を骨折。</t>
    <rPh sb="0" eb="1">
      <t>ユキ</t>
    </rPh>
    <rPh sb="4" eb="5">
      <t>アシ</t>
    </rPh>
    <rPh sb="6" eb="7">
      <t>スベ</t>
    </rPh>
    <rPh sb="10" eb="12">
      <t>テントウ</t>
    </rPh>
    <rPh sb="14" eb="16">
      <t>ミギアシ</t>
    </rPh>
    <rPh sb="17" eb="19">
      <t>コッセツ</t>
    </rPh>
    <phoneticPr fontId="3"/>
  </si>
  <si>
    <t>山中の斜面で転倒、滑落し、倒木で胸を打撲した。</t>
    <rPh sb="0" eb="2">
      <t>サンチュウ</t>
    </rPh>
    <rPh sb="3" eb="5">
      <t>シャメン</t>
    </rPh>
    <rPh sb="6" eb="8">
      <t>テントウ</t>
    </rPh>
    <rPh sb="9" eb="11">
      <t>カツラク</t>
    </rPh>
    <rPh sb="13" eb="15">
      <t>トウボク</t>
    </rPh>
    <rPh sb="16" eb="17">
      <t>ムネ</t>
    </rPh>
    <rPh sb="18" eb="20">
      <t>ダボク</t>
    </rPh>
    <phoneticPr fontId="3"/>
  </si>
  <si>
    <t>銃を担ぎながら歩いていたところ、銃床部が堰堤コンクリートに当たって暴発し、被害者の右足膝裏に命中した。</t>
    <rPh sb="0" eb="1">
      <t>ジュウ</t>
    </rPh>
    <rPh sb="2" eb="3">
      <t>カツ</t>
    </rPh>
    <rPh sb="7" eb="8">
      <t>アル</t>
    </rPh>
    <rPh sb="16" eb="19">
      <t>ジュウショウブ</t>
    </rPh>
    <rPh sb="20" eb="22">
      <t>エンテイ</t>
    </rPh>
    <rPh sb="29" eb="30">
      <t>ア</t>
    </rPh>
    <rPh sb="33" eb="35">
      <t>ボウハツ</t>
    </rPh>
    <rPh sb="37" eb="40">
      <t>ヒガイシャ</t>
    </rPh>
    <rPh sb="41" eb="43">
      <t>ミギアシ</t>
    </rPh>
    <rPh sb="43" eb="45">
      <t>ヒザウラ</t>
    </rPh>
    <rPh sb="46" eb="48">
      <t>メイチュウ</t>
    </rPh>
    <phoneticPr fontId="3"/>
  </si>
  <si>
    <t>（３）　事故の概要　　　②</t>
    <phoneticPr fontId="2"/>
  </si>
  <si>
    <t>半矢になったイノシシに襲われ、右手親指等を負傷した。</t>
    <rPh sb="0" eb="1">
      <t>ハン</t>
    </rPh>
    <rPh sb="1" eb="2">
      <t>ヤ</t>
    </rPh>
    <rPh sb="11" eb="12">
      <t>オソ</t>
    </rPh>
    <rPh sb="15" eb="20">
      <t>ミギテオヤユビトウ</t>
    </rPh>
    <rPh sb="21" eb="23">
      <t>フショウ</t>
    </rPh>
    <phoneticPr fontId="3"/>
  </si>
  <si>
    <t>くくりわなにかかったキツネを処理しようとしたところ、左足先を咬まれた。</t>
    <rPh sb="14" eb="16">
      <t>ショリ</t>
    </rPh>
    <rPh sb="26" eb="29">
      <t>ヒダリアシサキ</t>
    </rPh>
    <rPh sb="30" eb="31">
      <t>カ</t>
    </rPh>
    <phoneticPr fontId="3"/>
  </si>
  <si>
    <t>山口県</t>
    <rPh sb="0" eb="3">
      <t>ヤマグチケン</t>
    </rPh>
    <phoneticPr fontId="7"/>
  </si>
  <si>
    <t>自己設置のわなの巡回を行い、くくりわなにイノシシの捕獲を確認する。
　止め刺しを行おうとする際に、くくりわなのワイヤーとワイヤーの間にあったヨリ戻しが壊れたため、イノシシに襲われ被害を受けた。</t>
    <phoneticPr fontId="7"/>
  </si>
  <si>
    <t>猟友会会員１名とともに山中で犬を使って狩猟を行っていたところ、１頭のイノシシと遭遇した。３発発砲するも致命傷に至らなかったため、次弾を準備したが、装填が上手くできなかったことから発砲ができず、その間にイノシシに突進され、負傷した。</t>
    <phoneticPr fontId="7"/>
  </si>
  <si>
    <t>徳島県</t>
    <rPh sb="0" eb="3">
      <t>トクシマケン</t>
    </rPh>
    <phoneticPr fontId="7"/>
  </si>
  <si>
    <t>5年</t>
    <rPh sb="1" eb="2">
      <t>ネン</t>
    </rPh>
    <phoneticPr fontId="6"/>
  </si>
  <si>
    <t>軽傷</t>
    <rPh sb="0" eb="2">
      <t>ケイショウ</t>
    </rPh>
    <phoneticPr fontId="6"/>
  </si>
  <si>
    <t>加害者が狩猟仲間7人と狩猟を実施中に，加害者が1人で1匹の猟犬を放して猟をしていたところ，犬がはぐれてしまい，被害者が飼育しているヤギ１頭を噛んで負傷させた。(左足の付け根あたりに軽傷)</t>
  </si>
  <si>
    <t>香川県</t>
    <rPh sb="0" eb="3">
      <t>カガワケン</t>
    </rPh>
    <phoneticPr fontId="7"/>
  </si>
  <si>
    <t>重傷・自損</t>
    <rPh sb="3" eb="5">
      <t>ジソン</t>
    </rPh>
    <phoneticPr fontId="3"/>
  </si>
  <si>
    <t>カラス駆除移動中、足元が滑って側溝に落下し、骨折した</t>
  </si>
  <si>
    <t>わなに掛かった猪に飛びかかられ、猪と共に池に転落し、身体中噛まれる等の負傷をした</t>
  </si>
  <si>
    <t>猪をワイヤーと紐で固定し、檻の外に出そうとした際、口を固定していたバンドが外れ、噛まれて負傷した</t>
  </si>
  <si>
    <t>くくり罠見回り中、スズメバチの巣があり大群に刺された</t>
  </si>
  <si>
    <t>くくり罠に掛かった猪の足首がちぎれ、突進され噛まれて負傷した</t>
  </si>
  <si>
    <t>大分県</t>
    <rPh sb="0" eb="3">
      <t>オオイタケン</t>
    </rPh>
    <phoneticPr fontId="7"/>
  </si>
  <si>
    <t>有害駆除の見回り中、くくりわなに猪がかかっているのを確認。写真撮影中、猪に左下腿、大腿、左下腕に咬創を受けた。</t>
  </si>
  <si>
    <t>有害駆除の見回り中、２ｍ下の小川に落ちた。右くるぶしの骨折、左かかと骨折</t>
  </si>
  <si>
    <t>わなを仕掛けている時に足を滑らせて転んだ。鼻の下から唇にかけてと左目じりを切っており、右膝も負傷。</t>
  </si>
  <si>
    <t>有害駆除中、犬と猪の格闘の場に接近。足場の悪い谷川で転倒し約２ｍ滑落した。右肋骨４本骨折と右肩打撲傷と診断。</t>
  </si>
  <si>
    <t>くくりワナにオスのシカがかかり、様子を見ていたら逆襲に会い、崖から転落。</t>
  </si>
  <si>
    <t>一人でわなの見回り中、足を滑らせ崖から転落。足と腰を骨折し、後頭部を強打。翌日、発見された。</t>
  </si>
  <si>
    <t>わなの見回りでシカがかかっていたので処理のためシカを持って下山中、急な下り坂で転倒し、右ひざをねん挫。病院で診断の結果、入院、治療。</t>
  </si>
  <si>
    <t>狩猟中、足を滑らせバランスを崩し谷底へ転落し病院へ救急搬送。</t>
  </si>
  <si>
    <t>わなに猪がかかっていて近づいた所、わなが外れ突進してきた。避けようとしたが轍に足を取られ転倒して腰を強打した。</t>
  </si>
  <si>
    <t>宮崎県</t>
    <rPh sb="0" eb="3">
      <t>ミヤザキケン</t>
    </rPh>
    <phoneticPr fontId="7"/>
  </si>
  <si>
    <t>死亡</t>
    <rPh sb="0" eb="2">
      <t>シボウ</t>
    </rPh>
    <phoneticPr fontId="3"/>
  </si>
  <si>
    <t>狩猟中に病死</t>
    <rPh sb="0" eb="2">
      <t>シュリョウ</t>
    </rPh>
    <rPh sb="2" eb="3">
      <t>チュウ</t>
    </rPh>
    <rPh sb="4" eb="6">
      <t>ビョウシ</t>
    </rPh>
    <phoneticPr fontId="3"/>
  </si>
  <si>
    <t>宮崎県</t>
    <rPh sb="0" eb="2">
      <t>ミヤザキ</t>
    </rPh>
    <rPh sb="2" eb="3">
      <t>ケン</t>
    </rPh>
    <phoneticPr fontId="7"/>
  </si>
  <si>
    <t>狩猟中に滑落し頭部を負傷</t>
    <rPh sb="0" eb="2">
      <t>シュリョウ</t>
    </rPh>
    <rPh sb="2" eb="3">
      <t>チュウ</t>
    </rPh>
    <rPh sb="4" eb="6">
      <t>カツラク</t>
    </rPh>
    <rPh sb="7" eb="9">
      <t>トウブ</t>
    </rPh>
    <rPh sb="10" eb="12">
      <t>フショウ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</si>
</sst>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0;[Red]#,##0"/>
    <numFmt numFmtId="179" formatCode="#,##0;[Red]#,##0;\-"/>
    <numFmt numFmtId="180" formatCode="#,##0_);[Red]\(#,##0\)"/>
    <numFmt numFmtId="181" formatCode="[$-411]ge\.m\.d;@"/>
  </numFmts>
  <fonts count="11">
    <font>
      <sz val="9"/>
      <name val="ＭＳ 明朝"/>
      <family val="1"/>
      <charset val="128"/>
    </font>
    <font>
      <sz val="9"/>
      <name val="ＭＳ 明朝"/>
      <family val="1"/>
      <charset val="128"/>
    </font>
    <font>
      <sz val="6"/>
      <name val="ＭＳ Ｐ明朝"/>
      <family val="1"/>
      <charset val="128"/>
    </font>
    <font>
      <sz val="11"/>
      <name val="ＭＳ ゴシック"/>
      <family val="3"/>
      <charset val="128"/>
    </font>
    <font>
      <sz val="10"/>
      <name val="ＭＳ ゴシック"/>
      <family val="3"/>
      <charset val="128"/>
    </font>
    <font>
      <sz val="9"/>
      <name val="ＭＳ 明朝"/>
      <family val="1"/>
      <charset val="128"/>
    </font>
    <font>
      <sz val="8"/>
      <name val="ＭＳ Ｐゴシック"/>
      <family val="3"/>
      <charset val="128"/>
    </font>
    <font>
      <sz val="6"/>
      <name val="ＭＳ 明朝"/>
      <family val="1"/>
      <charset val="128"/>
    </font>
    <font>
      <sz val="9"/>
      <name val="ＭＳ ・団"/>
      <family val="1"/>
      <charset val="128"/>
    </font>
    <font>
      <sz val="6"/>
      <name val="游ゴシック"/>
      <family val="3"/>
      <charset val="128"/>
    </font>
    <font>
      <sz val="11"/>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8" fillId="0" borderId="0"/>
    <xf numFmtId="0" fontId="10" fillId="0" borderId="0"/>
  </cellStyleXfs>
  <cellXfs count="103">
    <xf numFmtId="0" fontId="0" fillId="0" borderId="0" xfId="0"/>
    <xf numFmtId="176" fontId="3" fillId="0" borderId="0" xfId="0" applyNumberFormat="1" applyFont="1" applyAlignment="1">
      <alignment vertical="center"/>
    </xf>
    <xf numFmtId="176" fontId="1" fillId="0" borderId="0" xfId="0" applyNumberFormat="1" applyFont="1"/>
    <xf numFmtId="176" fontId="4" fillId="0" borderId="0" xfId="0" applyNumberFormat="1" applyFont="1" applyAlignment="1">
      <alignment vertical="center"/>
    </xf>
    <xf numFmtId="176" fontId="1" fillId="0" borderId="0" xfId="0" applyNumberFormat="1" applyFont="1" applyAlignment="1">
      <alignment vertical="center"/>
    </xf>
    <xf numFmtId="180" fontId="4" fillId="0" borderId="0" xfId="0" applyNumberFormat="1" applyFont="1" applyAlignment="1">
      <alignment vertical="center"/>
    </xf>
    <xf numFmtId="180" fontId="1" fillId="0" borderId="1" xfId="0" applyNumberFormat="1" applyFont="1" applyBorder="1" applyAlignment="1">
      <alignment horizontal="center" vertical="center"/>
    </xf>
    <xf numFmtId="180" fontId="1" fillId="0" borderId="2" xfId="0" applyNumberFormat="1" applyFont="1" applyBorder="1" applyAlignment="1">
      <alignment horizontal="center" vertical="center"/>
    </xf>
    <xf numFmtId="180" fontId="1" fillId="0" borderId="3" xfId="0" applyNumberFormat="1" applyFont="1" applyBorder="1" applyAlignment="1">
      <alignment horizontal="center" vertical="center"/>
    </xf>
    <xf numFmtId="176" fontId="1" fillId="0" borderId="0" xfId="0" applyNumberFormat="1" applyFont="1" applyAlignment="1">
      <alignment horizontal="center" vertical="center"/>
    </xf>
    <xf numFmtId="180" fontId="1" fillId="0" borderId="4" xfId="0" applyNumberFormat="1" applyFont="1" applyBorder="1" applyAlignment="1">
      <alignment horizontal="center" vertical="center"/>
    </xf>
    <xf numFmtId="180" fontId="1" fillId="0" borderId="2" xfId="0" applyNumberFormat="1" applyFont="1" applyBorder="1" applyAlignment="1">
      <alignment horizontal="center"/>
    </xf>
    <xf numFmtId="180" fontId="1" fillId="0" borderId="4" xfId="0" applyNumberFormat="1" applyFont="1" applyBorder="1" applyAlignment="1">
      <alignment horizontal="center"/>
    </xf>
    <xf numFmtId="180" fontId="1" fillId="0" borderId="4" xfId="0" applyNumberFormat="1" applyFont="1" applyBorder="1"/>
    <xf numFmtId="180" fontId="1" fillId="0" borderId="5" xfId="0" applyNumberFormat="1" applyFont="1" applyBorder="1" applyAlignment="1">
      <alignment horizontal="center" vertical="center"/>
    </xf>
    <xf numFmtId="180" fontId="1" fillId="0" borderId="6" xfId="0" applyNumberFormat="1" applyFont="1" applyBorder="1" applyAlignment="1">
      <alignment horizontal="center" vertical="center"/>
    </xf>
    <xf numFmtId="176" fontId="5" fillId="0" borderId="0" xfId="0" applyNumberFormat="1" applyFont="1"/>
    <xf numFmtId="180" fontId="1" fillId="0" borderId="0" xfId="0" applyNumberFormat="1" applyFont="1"/>
    <xf numFmtId="180" fontId="1" fillId="0" borderId="0" xfId="0" applyNumberFormat="1" applyFont="1" applyAlignment="1">
      <alignment horizontal="center" vertical="center"/>
    </xf>
    <xf numFmtId="180" fontId="1" fillId="0" borderId="0" xfId="0" applyNumberFormat="1" applyFont="1" applyAlignment="1">
      <alignment horizontal="right" vertical="center"/>
    </xf>
    <xf numFmtId="178" fontId="6" fillId="0" borderId="0" xfId="0" applyNumberFormat="1" applyFont="1" applyAlignment="1">
      <alignment horizontal="right" vertical="center"/>
    </xf>
    <xf numFmtId="177" fontId="1" fillId="0" borderId="3" xfId="0" applyNumberFormat="1" applyFont="1" applyBorder="1" applyAlignment="1">
      <alignment horizontal="right" vertical="center"/>
    </xf>
    <xf numFmtId="177" fontId="1" fillId="0" borderId="21" xfId="0" applyNumberFormat="1" applyFont="1" applyBorder="1" applyAlignment="1">
      <alignment horizontal="right" vertical="center"/>
    </xf>
    <xf numFmtId="177" fontId="1" fillId="0" borderId="22" xfId="0" applyNumberFormat="1" applyFont="1" applyBorder="1" applyAlignment="1">
      <alignment horizontal="right" vertical="center"/>
    </xf>
    <xf numFmtId="177" fontId="1" fillId="0" borderId="9" xfId="0" applyNumberFormat="1" applyFont="1" applyBorder="1" applyAlignment="1">
      <alignment horizontal="right" vertical="center"/>
    </xf>
    <xf numFmtId="177" fontId="1" fillId="0" borderId="11" xfId="0" applyNumberFormat="1" applyFont="1" applyBorder="1" applyAlignment="1">
      <alignment horizontal="right" vertical="center"/>
    </xf>
    <xf numFmtId="177" fontId="1" fillId="0" borderId="23" xfId="0" applyNumberFormat="1" applyFont="1" applyBorder="1" applyAlignment="1">
      <alignment horizontal="right" vertical="center"/>
    </xf>
    <xf numFmtId="177" fontId="1" fillId="0" borderId="10"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25" xfId="0" applyNumberFormat="1" applyFont="1" applyBorder="1" applyAlignment="1">
      <alignment horizontal="right" vertical="center"/>
    </xf>
    <xf numFmtId="180" fontId="1" fillId="0" borderId="0" xfId="0" applyNumberFormat="1" applyFont="1" applyAlignment="1">
      <alignment horizontal="left"/>
    </xf>
    <xf numFmtId="180" fontId="1" fillId="0" borderId="0" xfId="0" applyNumberFormat="1" applyFont="1" applyAlignment="1">
      <alignment horizontal="center"/>
    </xf>
    <xf numFmtId="180" fontId="1" fillId="0" borderId="26" xfId="0" applyNumberFormat="1" applyFont="1" applyBorder="1" applyAlignment="1">
      <alignment horizontal="center" vertical="center"/>
    </xf>
    <xf numFmtId="180" fontId="1" fillId="0" borderId="27" xfId="0" applyNumberFormat="1" applyFont="1" applyBorder="1" applyAlignment="1">
      <alignment horizontal="center" vertical="center"/>
    </xf>
    <xf numFmtId="177" fontId="1" fillId="0" borderId="6" xfId="0" applyNumberFormat="1" applyFont="1" applyBorder="1" applyAlignment="1">
      <alignment horizontal="right" vertical="center"/>
    </xf>
    <xf numFmtId="0" fontId="3" fillId="0" borderId="0" xfId="0" applyFont="1" applyAlignment="1">
      <alignment vertical="center"/>
    </xf>
    <xf numFmtId="181" fontId="0" fillId="0" borderId="0" xfId="0" applyNumberFormat="1"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vertical="top" wrapText="1"/>
    </xf>
    <xf numFmtId="0" fontId="4" fillId="0" borderId="0" xfId="0" applyFont="1" applyAlignment="1">
      <alignment vertical="center"/>
    </xf>
    <xf numFmtId="181"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0" fillId="0" borderId="28" xfId="0" applyBorder="1" applyAlignment="1">
      <alignment horizontal="center" vertical="center"/>
    </xf>
    <xf numFmtId="181" fontId="0" fillId="0" borderId="26" xfId="0" applyNumberFormat="1" applyBorder="1" applyAlignment="1">
      <alignment horizontal="center" vertical="center"/>
    </xf>
    <xf numFmtId="0" fontId="0" fillId="0" borderId="26" xfId="0" applyBorder="1" applyAlignment="1">
      <alignment vertical="center"/>
    </xf>
    <xf numFmtId="0" fontId="0" fillId="0" borderId="26"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top" wrapText="1"/>
    </xf>
    <xf numFmtId="0" fontId="0" fillId="0" borderId="29" xfId="0" applyBorder="1" applyAlignment="1">
      <alignment horizontal="center" vertical="top"/>
    </xf>
    <xf numFmtId="181"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top" wrapText="1"/>
    </xf>
    <xf numFmtId="0" fontId="0" fillId="0" borderId="29" xfId="0" applyBorder="1" applyAlignment="1">
      <alignment vertical="center"/>
    </xf>
    <xf numFmtId="181" fontId="0" fillId="0" borderId="3" xfId="0" applyNumberFormat="1" applyBorder="1" applyAlignment="1">
      <alignment horizontal="left" vertical="center"/>
    </xf>
    <xf numFmtId="0" fontId="0" fillId="0" borderId="21" xfId="0" applyBorder="1" applyAlignment="1">
      <alignment vertical="center" wrapText="1"/>
    </xf>
    <xf numFmtId="181" fontId="0" fillId="0" borderId="3" xfId="0" applyNumberFormat="1" applyBorder="1" applyAlignment="1">
      <alignment horizontal="left" vertical="top"/>
    </xf>
    <xf numFmtId="0" fontId="0" fillId="0" borderId="3" xfId="0" applyBorder="1" applyAlignment="1">
      <alignment horizontal="center" vertical="top"/>
    </xf>
    <xf numFmtId="0" fontId="0" fillId="0" borderId="21" xfId="0" applyBorder="1" applyAlignment="1">
      <alignment vertical="top" wrapText="1"/>
    </xf>
    <xf numFmtId="181" fontId="0" fillId="0" borderId="3" xfId="0" applyNumberFormat="1" applyBorder="1" applyAlignment="1">
      <alignment horizontal="left" vertical="center" shrinkToFit="1"/>
    </xf>
    <xf numFmtId="179" fontId="0" fillId="0" borderId="3" xfId="0" applyNumberFormat="1" applyBorder="1" applyAlignment="1">
      <alignment horizontal="center" vertical="center"/>
    </xf>
    <xf numFmtId="179" fontId="0" fillId="0" borderId="21" xfId="0" applyNumberFormat="1" applyBorder="1" applyAlignment="1">
      <alignment vertical="center" wrapText="1"/>
    </xf>
    <xf numFmtId="181" fontId="0" fillId="0" borderId="3" xfId="0" applyNumberFormat="1" applyBorder="1" applyAlignment="1">
      <alignment horizontal="left"/>
    </xf>
    <xf numFmtId="0" fontId="0" fillId="0" borderId="3" xfId="0" applyBorder="1" applyAlignment="1">
      <alignment horizontal="center"/>
    </xf>
    <xf numFmtId="0" fontId="0" fillId="0" borderId="21" xfId="0" applyBorder="1" applyAlignment="1">
      <alignment wrapText="1"/>
    </xf>
    <xf numFmtId="0" fontId="0" fillId="0" borderId="2" xfId="0" applyBorder="1" applyAlignment="1">
      <alignment vertical="center"/>
    </xf>
    <xf numFmtId="14" fontId="0" fillId="0" borderId="3" xfId="0" applyNumberFormat="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30" xfId="0" applyBorder="1" applyAlignment="1">
      <alignment vertical="center" wrapText="1"/>
    </xf>
    <xf numFmtId="0" fontId="0" fillId="0" borderId="0" xfId="0" applyAlignment="1">
      <alignment horizontal="distributed" vertical="top"/>
    </xf>
    <xf numFmtId="0" fontId="0" fillId="0" borderId="5" xfId="0" applyBorder="1" applyAlignment="1">
      <alignment vertical="center"/>
    </xf>
    <xf numFmtId="38" fontId="1" fillId="0" borderId="29" xfId="1" applyNumberFormat="1" applyFont="1" applyBorder="1" applyAlignment="1">
      <alignment horizontal="center"/>
    </xf>
    <xf numFmtId="0" fontId="0" fillId="0" borderId="29" xfId="0" applyBorder="1" applyAlignment="1">
      <alignment horizontal="left" vertical="top"/>
    </xf>
    <xf numFmtId="0" fontId="0" fillId="0" borderId="21" xfId="0" applyBorder="1" applyAlignment="1">
      <alignment horizontal="left" vertical="top" wrapText="1"/>
    </xf>
    <xf numFmtId="38" fontId="0" fillId="0" borderId="29" xfId="1" applyNumberFormat="1" applyFont="1" applyBorder="1" applyAlignment="1">
      <alignment horizontal="center"/>
    </xf>
    <xf numFmtId="177" fontId="1" fillId="0" borderId="0" xfId="0" applyNumberFormat="1" applyFont="1" applyAlignment="1">
      <alignment horizontal="right"/>
    </xf>
    <xf numFmtId="180" fontId="1" fillId="0" borderId="17" xfId="0" applyNumberFormat="1" applyFont="1" applyBorder="1"/>
    <xf numFmtId="180" fontId="1" fillId="0" borderId="7" xfId="0" applyNumberFormat="1" applyFont="1" applyBorder="1" applyAlignment="1">
      <alignment horizontal="center" vertical="center"/>
    </xf>
    <xf numFmtId="180" fontId="1" fillId="0" borderId="20" xfId="0" applyNumberFormat="1" applyFont="1" applyBorder="1" applyAlignment="1">
      <alignment horizontal="center"/>
    </xf>
    <xf numFmtId="180" fontId="1" fillId="0" borderId="7" xfId="0" applyNumberFormat="1" applyFont="1" applyBorder="1" applyAlignment="1">
      <alignment horizontal="center"/>
    </xf>
    <xf numFmtId="180" fontId="1" fillId="0" borderId="8" xfId="0" applyNumberFormat="1" applyFont="1" applyBorder="1" applyAlignment="1">
      <alignment horizontal="center" vertical="center"/>
    </xf>
    <xf numFmtId="180" fontId="1" fillId="0" borderId="14" xfId="0" applyNumberFormat="1" applyFont="1" applyBorder="1" applyAlignment="1">
      <alignment horizontal="center" vertical="center"/>
    </xf>
    <xf numFmtId="180" fontId="1" fillId="0" borderId="9" xfId="0" applyNumberFormat="1" applyFont="1" applyBorder="1" applyAlignment="1">
      <alignment horizontal="center" vertical="center"/>
    </xf>
    <xf numFmtId="180" fontId="1" fillId="0" borderId="18" xfId="0" applyNumberFormat="1" applyFont="1" applyBorder="1" applyAlignment="1">
      <alignment horizontal="center"/>
    </xf>
    <xf numFmtId="180" fontId="1" fillId="0" borderId="9" xfId="0" applyNumberFormat="1" applyFont="1" applyBorder="1" applyAlignment="1">
      <alignment horizontal="center"/>
    </xf>
    <xf numFmtId="180" fontId="1" fillId="0" borderId="10" xfId="0" applyNumberFormat="1" applyFont="1" applyBorder="1" applyAlignment="1">
      <alignment horizontal="center" vertical="center"/>
    </xf>
    <xf numFmtId="180" fontId="1" fillId="0" borderId="14" xfId="0" applyNumberFormat="1" applyFont="1" applyBorder="1"/>
    <xf numFmtId="180" fontId="1" fillId="0" borderId="14" xfId="0" applyNumberFormat="1" applyFont="1" applyBorder="1" applyAlignment="1">
      <alignment horizontal="left"/>
    </xf>
    <xf numFmtId="180" fontId="1" fillId="0" borderId="11" xfId="0" applyNumberFormat="1" applyFont="1" applyBorder="1" applyAlignment="1">
      <alignment horizontal="center" vertical="center"/>
    </xf>
    <xf numFmtId="180" fontId="1" fillId="0" borderId="19" xfId="0" applyNumberFormat="1" applyFont="1" applyBorder="1" applyAlignment="1">
      <alignment horizontal="center"/>
    </xf>
    <xf numFmtId="180" fontId="1" fillId="0" borderId="11" xfId="0" applyNumberFormat="1" applyFont="1" applyBorder="1" applyAlignment="1">
      <alignment horizontal="center"/>
    </xf>
    <xf numFmtId="180" fontId="1" fillId="0" borderId="12" xfId="0" applyNumberFormat="1" applyFont="1" applyBorder="1" applyAlignment="1">
      <alignment horizontal="center" vertical="center"/>
    </xf>
    <xf numFmtId="180" fontId="1" fillId="0" borderId="13" xfId="0" applyNumberFormat="1" applyFont="1" applyBorder="1" applyAlignment="1">
      <alignment horizontal="center"/>
    </xf>
    <xf numFmtId="180" fontId="1" fillId="0" borderId="14" xfId="0" applyNumberFormat="1" applyFont="1" applyBorder="1" applyAlignment="1">
      <alignment horizontal="center"/>
    </xf>
    <xf numFmtId="180" fontId="1" fillId="0" borderId="15" xfId="0" applyNumberFormat="1" applyFont="1" applyBorder="1" applyAlignment="1">
      <alignment horizontal="center"/>
    </xf>
    <xf numFmtId="180" fontId="1" fillId="0" borderId="16" xfId="0" applyNumberFormat="1" applyFont="1" applyBorder="1" applyAlignment="1">
      <alignment horizontal="center"/>
    </xf>
    <xf numFmtId="0" fontId="1" fillId="0" borderId="0" xfId="0" applyFont="1" applyAlignment="1">
      <alignment vertical="center"/>
    </xf>
    <xf numFmtId="0" fontId="1" fillId="0" borderId="0" xfId="0" applyFont="1"/>
  </cellXfs>
  <cellStyles count="3">
    <cellStyle name="標準" xfId="0" builtinId="0"/>
    <cellStyle name="標準 3" xfId="2" xr:uid="{45A2A22F-E681-4C33-9BCA-FC6381621651}"/>
    <cellStyle name="標準_H15-01" xfId="1" xr:uid="{2E125140-F691-459A-8941-3CDEDBBF5653}"/>
  </cellStyles>
  <dxfs count="2">
    <dxf>
      <fill>
        <patternFill>
          <bgColor rgb="FFFFC0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11</xdr:row>
      <xdr:rowOff>0</xdr:rowOff>
    </xdr:to>
    <xdr:sp macro="" textlink="">
      <xdr:nvSpPr>
        <xdr:cNvPr id="3728" name="Line 1">
          <a:extLst>
            <a:ext uri="{FF2B5EF4-FFF2-40B4-BE49-F238E27FC236}">
              <a16:creationId xmlns:a16="http://schemas.microsoft.com/office/drawing/2014/main" id="{19549ED9-DC23-8335-3AC0-2FDC867B210C}"/>
            </a:ext>
          </a:extLst>
        </xdr:cNvPr>
        <xdr:cNvSpPr>
          <a:spLocks noChangeShapeType="1"/>
        </xdr:cNvSpPr>
      </xdr:nvSpPr>
      <xdr:spPr bwMode="auto">
        <a:xfrm>
          <a:off x="0" y="990600"/>
          <a:ext cx="1073150" cy="82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14D5-80A2-46F0-BE58-C9B3E5C7B636}">
  <sheetPr codeName="Sheet16"/>
  <dimension ref="A4:H142"/>
  <sheetViews>
    <sheetView showRuler="0" view="pageBreakPreview" zoomScaleNormal="80" zoomScaleSheetLayoutView="100" workbookViewId="0">
      <selection activeCell="B14" sqref="B14"/>
    </sheetView>
  </sheetViews>
  <sheetFormatPr defaultColWidth="12.83203125" defaultRowHeight="12.95" customHeight="1"/>
  <cols>
    <col min="1" max="1" width="18.83203125" style="16" customWidth="1"/>
    <col min="2" max="6" width="13.83203125" style="16" customWidth="1"/>
    <col min="7" max="7" width="12.83203125" style="2" customWidth="1"/>
    <col min="8" max="16384" width="12.83203125" style="2"/>
  </cols>
  <sheetData>
    <row r="4" spans="1:8" ht="12.95" customHeight="1">
      <c r="A4" s="1" t="s">
        <v>0</v>
      </c>
      <c r="B4" s="2"/>
      <c r="C4" s="2"/>
      <c r="D4" s="2"/>
      <c r="E4" s="2"/>
      <c r="F4" s="2"/>
    </row>
    <row r="5" spans="1:8" ht="12.95" customHeight="1">
      <c r="A5" s="3"/>
      <c r="B5" s="3" t="s">
        <v>1</v>
      </c>
      <c r="C5" s="3"/>
      <c r="D5" s="3"/>
      <c r="E5" s="3"/>
      <c r="F5" s="3"/>
      <c r="G5" s="3"/>
      <c r="H5" s="3"/>
    </row>
    <row r="6" spans="1:8" ht="12.95" customHeight="1">
      <c r="A6" s="5"/>
      <c r="B6" s="80"/>
      <c r="C6" s="80"/>
      <c r="D6" s="80"/>
      <c r="E6" s="80"/>
      <c r="F6" s="80"/>
      <c r="G6" s="3"/>
      <c r="H6" s="3"/>
    </row>
    <row r="7" spans="1:8" ht="12.95" customHeight="1">
      <c r="A7" s="81"/>
      <c r="B7" s="82"/>
      <c r="C7" s="83"/>
      <c r="D7" s="82"/>
      <c r="E7" s="84"/>
      <c r="F7" s="85"/>
    </row>
    <row r="8" spans="1:8" ht="12.95" customHeight="1">
      <c r="A8" s="86" t="s">
        <v>2</v>
      </c>
      <c r="B8" s="87" t="s">
        <v>3</v>
      </c>
      <c r="C8" s="88" t="s">
        <v>4</v>
      </c>
      <c r="D8" s="87" t="s">
        <v>5</v>
      </c>
      <c r="E8" s="89" t="s">
        <v>6</v>
      </c>
      <c r="F8" s="90" t="s">
        <v>7</v>
      </c>
    </row>
    <row r="9" spans="1:8" ht="12.95" customHeight="1">
      <c r="A9" s="91"/>
      <c r="B9" s="87"/>
      <c r="C9" s="88"/>
      <c r="D9" s="87"/>
      <c r="E9" s="89"/>
      <c r="F9" s="90"/>
    </row>
    <row r="10" spans="1:8" ht="12.95" customHeight="1">
      <c r="A10" s="92" t="s">
        <v>8</v>
      </c>
      <c r="B10" s="87" t="s">
        <v>9</v>
      </c>
      <c r="C10" s="88" t="s">
        <v>10</v>
      </c>
      <c r="D10" s="87" t="s">
        <v>10</v>
      </c>
      <c r="E10" s="89" t="s">
        <v>10</v>
      </c>
      <c r="F10" s="90" t="s">
        <v>10</v>
      </c>
    </row>
    <row r="11" spans="1:8" ht="12.95" customHeight="1">
      <c r="A11" s="92" t="s">
        <v>11</v>
      </c>
      <c r="B11" s="93"/>
      <c r="C11" s="94"/>
      <c r="D11" s="93"/>
      <c r="E11" s="95"/>
      <c r="F11" s="96"/>
    </row>
    <row r="12" spans="1:8" ht="12.75" customHeight="1">
      <c r="A12" s="76" t="s">
        <v>12</v>
      </c>
      <c r="B12" s="21">
        <v>90</v>
      </c>
      <c r="C12" s="21">
        <v>90</v>
      </c>
      <c r="D12" s="21">
        <v>4</v>
      </c>
      <c r="E12" s="21">
        <v>39</v>
      </c>
      <c r="F12" s="22">
        <v>47</v>
      </c>
    </row>
    <row r="13" spans="1:8" ht="12.75" customHeight="1">
      <c r="A13" s="76" t="s">
        <v>13</v>
      </c>
      <c r="B13" s="21">
        <v>80</v>
      </c>
      <c r="C13" s="21">
        <v>86</v>
      </c>
      <c r="D13" s="21">
        <v>5</v>
      </c>
      <c r="E13" s="21">
        <v>32</v>
      </c>
      <c r="F13" s="22">
        <v>49</v>
      </c>
    </row>
    <row r="14" spans="1:8" ht="12.95" customHeight="1">
      <c r="A14" s="79" t="s">
        <v>14</v>
      </c>
      <c r="B14" s="21">
        <f>SUM(B15:B61)</f>
        <v>57</v>
      </c>
      <c r="C14" s="21">
        <f>SUM(C15:C61)</f>
        <v>57</v>
      </c>
      <c r="D14" s="21">
        <f>SUM(D15:D61)</f>
        <v>3</v>
      </c>
      <c r="E14" s="21">
        <f>SUM(E15:E61)</f>
        <v>24</v>
      </c>
      <c r="F14" s="21">
        <f>SUM(F15:F61)</f>
        <v>30</v>
      </c>
    </row>
    <row r="15" spans="1:8" ht="12.95" customHeight="1">
      <c r="A15" s="97" t="s">
        <v>15</v>
      </c>
      <c r="B15" s="23">
        <v>0</v>
      </c>
      <c r="C15" s="23">
        <v>0</v>
      </c>
      <c r="D15" s="23">
        <v>0</v>
      </c>
      <c r="E15" s="23">
        <v>0</v>
      </c>
      <c r="F15" s="26">
        <v>0</v>
      </c>
    </row>
    <row r="16" spans="1:8" ht="12.95" customHeight="1">
      <c r="A16" s="98" t="s">
        <v>16</v>
      </c>
      <c r="B16" s="24">
        <v>0</v>
      </c>
      <c r="C16" s="24">
        <v>0</v>
      </c>
      <c r="D16" s="24">
        <v>0</v>
      </c>
      <c r="E16" s="24">
        <v>0</v>
      </c>
      <c r="F16" s="27">
        <v>0</v>
      </c>
    </row>
    <row r="17" spans="1:7" ht="12.95" customHeight="1">
      <c r="A17" s="98" t="s">
        <v>17</v>
      </c>
      <c r="B17" s="24">
        <v>0</v>
      </c>
      <c r="C17" s="24">
        <v>0</v>
      </c>
      <c r="D17" s="24">
        <v>0</v>
      </c>
      <c r="E17" s="24">
        <v>0</v>
      </c>
      <c r="F17" s="27">
        <v>0</v>
      </c>
    </row>
    <row r="18" spans="1:7" ht="12.95" customHeight="1">
      <c r="A18" s="98" t="s">
        <v>18</v>
      </c>
      <c r="B18" s="24">
        <v>0</v>
      </c>
      <c r="C18" s="24">
        <v>0</v>
      </c>
      <c r="D18" s="24">
        <v>0</v>
      </c>
      <c r="E18" s="24">
        <v>0</v>
      </c>
      <c r="F18" s="27">
        <v>0</v>
      </c>
    </row>
    <row r="19" spans="1:7" ht="12.95" customHeight="1">
      <c r="A19" s="99" t="s">
        <v>19</v>
      </c>
      <c r="B19" s="25">
        <v>0</v>
      </c>
      <c r="C19" s="25">
        <v>0</v>
      </c>
      <c r="D19" s="25">
        <v>0</v>
      </c>
      <c r="E19" s="25">
        <v>0</v>
      </c>
      <c r="F19" s="28">
        <v>0</v>
      </c>
    </row>
    <row r="20" spans="1:7" ht="12.95" customHeight="1">
      <c r="A20" s="97" t="s">
        <v>20</v>
      </c>
      <c r="B20" s="23">
        <v>0</v>
      </c>
      <c r="C20" s="23">
        <v>0</v>
      </c>
      <c r="D20" s="23">
        <v>0</v>
      </c>
      <c r="E20" s="23">
        <v>0</v>
      </c>
      <c r="F20" s="26">
        <v>0</v>
      </c>
    </row>
    <row r="21" spans="1:7" ht="12.95" customHeight="1">
      <c r="A21" s="98" t="s">
        <v>21</v>
      </c>
      <c r="B21" s="24">
        <v>0</v>
      </c>
      <c r="C21" s="24">
        <v>0</v>
      </c>
      <c r="D21" s="24">
        <v>0</v>
      </c>
      <c r="E21" s="24">
        <v>0</v>
      </c>
      <c r="F21" s="27">
        <v>0</v>
      </c>
    </row>
    <row r="22" spans="1:7" ht="12.95" customHeight="1">
      <c r="A22" s="98" t="s">
        <v>22</v>
      </c>
      <c r="B22" s="24">
        <v>1</v>
      </c>
      <c r="C22" s="24">
        <v>1</v>
      </c>
      <c r="D22" s="24">
        <v>1</v>
      </c>
      <c r="E22" s="24">
        <v>0</v>
      </c>
      <c r="F22" s="27">
        <v>0</v>
      </c>
    </row>
    <row r="23" spans="1:7" ht="12.95" customHeight="1">
      <c r="A23" s="98" t="s">
        <v>23</v>
      </c>
      <c r="B23" s="24">
        <v>0</v>
      </c>
      <c r="C23" s="24">
        <v>0</v>
      </c>
      <c r="D23" s="24">
        <v>0</v>
      </c>
      <c r="E23" s="24">
        <v>0</v>
      </c>
      <c r="F23" s="27">
        <v>0</v>
      </c>
    </row>
    <row r="24" spans="1:7" ht="12.95" customHeight="1">
      <c r="A24" s="12" t="s">
        <v>24</v>
      </c>
      <c r="B24" s="25">
        <v>3</v>
      </c>
      <c r="C24" s="25">
        <v>3</v>
      </c>
      <c r="D24" s="25">
        <v>0</v>
      </c>
      <c r="E24" s="25">
        <v>2</v>
      </c>
      <c r="F24" s="28">
        <v>1</v>
      </c>
    </row>
    <row r="25" spans="1:7" ht="12.95" customHeight="1">
      <c r="A25" s="97" t="s">
        <v>25</v>
      </c>
      <c r="B25" s="23">
        <v>1</v>
      </c>
      <c r="C25" s="23">
        <v>1</v>
      </c>
      <c r="D25" s="23">
        <v>0</v>
      </c>
      <c r="E25" s="23">
        <v>0</v>
      </c>
      <c r="F25" s="26">
        <v>1</v>
      </c>
    </row>
    <row r="26" spans="1:7" ht="12.95" customHeight="1">
      <c r="A26" s="98" t="s">
        <v>26</v>
      </c>
      <c r="B26" s="24">
        <v>0</v>
      </c>
      <c r="C26" s="24">
        <v>0</v>
      </c>
      <c r="D26" s="24">
        <v>0</v>
      </c>
      <c r="E26" s="24">
        <v>0</v>
      </c>
      <c r="F26" s="27">
        <v>0</v>
      </c>
    </row>
    <row r="27" spans="1:7" ht="12.95" customHeight="1">
      <c r="A27" s="98" t="s">
        <v>27</v>
      </c>
      <c r="B27" s="24">
        <v>0</v>
      </c>
      <c r="C27" s="24">
        <v>0</v>
      </c>
      <c r="D27" s="24">
        <v>0</v>
      </c>
      <c r="E27" s="24">
        <v>0</v>
      </c>
      <c r="F27" s="27">
        <v>0</v>
      </c>
    </row>
    <row r="28" spans="1:7" ht="12.75" customHeight="1">
      <c r="A28" s="98" t="s">
        <v>28</v>
      </c>
      <c r="B28" s="24">
        <v>1</v>
      </c>
      <c r="C28" s="24">
        <v>1</v>
      </c>
      <c r="D28" s="24">
        <v>0</v>
      </c>
      <c r="E28" s="24">
        <v>0</v>
      </c>
      <c r="F28" s="27">
        <v>1</v>
      </c>
    </row>
    <row r="29" spans="1:7" ht="12.95" customHeight="1">
      <c r="A29" s="99" t="s">
        <v>29</v>
      </c>
      <c r="B29" s="25">
        <v>0</v>
      </c>
      <c r="C29" s="25">
        <v>0</v>
      </c>
      <c r="D29" s="25">
        <v>0</v>
      </c>
      <c r="E29" s="25">
        <v>0</v>
      </c>
      <c r="F29" s="28">
        <v>0</v>
      </c>
      <c r="G29" s="20"/>
    </row>
    <row r="30" spans="1:7" ht="12.95" customHeight="1">
      <c r="A30" s="97" t="s">
        <v>30</v>
      </c>
      <c r="B30" s="23">
        <v>0</v>
      </c>
      <c r="C30" s="23">
        <v>0</v>
      </c>
      <c r="D30" s="23">
        <v>0</v>
      </c>
      <c r="E30" s="23">
        <v>0</v>
      </c>
      <c r="F30" s="26">
        <v>0</v>
      </c>
    </row>
    <row r="31" spans="1:7" ht="12.95" customHeight="1">
      <c r="A31" s="98" t="s">
        <v>31</v>
      </c>
      <c r="B31" s="24">
        <v>0</v>
      </c>
      <c r="C31" s="24">
        <v>0</v>
      </c>
      <c r="D31" s="24">
        <v>0</v>
      </c>
      <c r="E31" s="24">
        <v>0</v>
      </c>
      <c r="F31" s="27">
        <v>0</v>
      </c>
    </row>
    <row r="32" spans="1:7" ht="12.95" customHeight="1">
      <c r="A32" s="98" t="s">
        <v>32</v>
      </c>
      <c r="B32" s="24">
        <v>0</v>
      </c>
      <c r="C32" s="24">
        <v>0</v>
      </c>
      <c r="D32" s="24">
        <v>0</v>
      </c>
      <c r="E32" s="24">
        <v>0</v>
      </c>
      <c r="F32" s="27">
        <v>0</v>
      </c>
    </row>
    <row r="33" spans="1:6" ht="12.95" customHeight="1">
      <c r="A33" s="98" t="s">
        <v>33</v>
      </c>
      <c r="B33" s="24">
        <v>0</v>
      </c>
      <c r="C33" s="24">
        <v>0</v>
      </c>
      <c r="D33" s="24">
        <v>0</v>
      </c>
      <c r="E33" s="24">
        <v>0</v>
      </c>
      <c r="F33" s="27">
        <v>0</v>
      </c>
    </row>
    <row r="34" spans="1:6" ht="12.95" customHeight="1">
      <c r="A34" s="99" t="s">
        <v>34</v>
      </c>
      <c r="B34" s="25">
        <v>4</v>
      </c>
      <c r="C34" s="25">
        <v>4</v>
      </c>
      <c r="D34" s="25">
        <v>0</v>
      </c>
      <c r="E34" s="25">
        <v>2</v>
      </c>
      <c r="F34" s="28">
        <v>2</v>
      </c>
    </row>
    <row r="35" spans="1:6" ht="12.95" customHeight="1">
      <c r="A35" s="97" t="s">
        <v>35</v>
      </c>
      <c r="B35" s="23">
        <v>1</v>
      </c>
      <c r="C35" s="23">
        <v>1</v>
      </c>
      <c r="D35" s="23">
        <v>0</v>
      </c>
      <c r="E35" s="23">
        <v>1</v>
      </c>
      <c r="F35" s="26">
        <v>0</v>
      </c>
    </row>
    <row r="36" spans="1:6" ht="12.95" customHeight="1">
      <c r="A36" s="98" t="s">
        <v>36</v>
      </c>
      <c r="B36" s="24">
        <v>10</v>
      </c>
      <c r="C36" s="24">
        <v>10</v>
      </c>
      <c r="D36" s="24">
        <v>0</v>
      </c>
      <c r="E36" s="24">
        <v>9</v>
      </c>
      <c r="F36" s="27">
        <v>1</v>
      </c>
    </row>
    <row r="37" spans="1:6" ht="12.95" customHeight="1">
      <c r="A37" s="98" t="s">
        <v>37</v>
      </c>
      <c r="B37" s="24">
        <v>0</v>
      </c>
      <c r="C37" s="24">
        <v>0</v>
      </c>
      <c r="D37" s="24">
        <v>0</v>
      </c>
      <c r="E37" s="24">
        <v>0</v>
      </c>
      <c r="F37" s="27">
        <v>0</v>
      </c>
    </row>
    <row r="38" spans="1:6" ht="12.95" customHeight="1">
      <c r="A38" s="98" t="s">
        <v>38</v>
      </c>
      <c r="B38" s="24">
        <v>0</v>
      </c>
      <c r="C38" s="24">
        <v>0</v>
      </c>
      <c r="D38" s="24">
        <v>0</v>
      </c>
      <c r="E38" s="24">
        <v>0</v>
      </c>
      <c r="F38" s="27">
        <v>0</v>
      </c>
    </row>
    <row r="39" spans="1:6" ht="12.95" customHeight="1">
      <c r="A39" s="99" t="s">
        <v>39</v>
      </c>
      <c r="B39" s="25">
        <v>0</v>
      </c>
      <c r="C39" s="25">
        <v>0</v>
      </c>
      <c r="D39" s="25">
        <v>0</v>
      </c>
      <c r="E39" s="25">
        <v>0</v>
      </c>
      <c r="F39" s="28">
        <v>0</v>
      </c>
    </row>
    <row r="40" spans="1:6" ht="12.95" customHeight="1">
      <c r="A40" s="97" t="s">
        <v>40</v>
      </c>
      <c r="B40" s="23">
        <v>3</v>
      </c>
      <c r="C40" s="23">
        <v>3</v>
      </c>
      <c r="D40" s="23">
        <v>0</v>
      </c>
      <c r="E40" s="23">
        <v>0</v>
      </c>
      <c r="F40" s="26">
        <v>3</v>
      </c>
    </row>
    <row r="41" spans="1:6" ht="12.95" customHeight="1">
      <c r="A41" s="98" t="s">
        <v>41</v>
      </c>
      <c r="B41" s="24">
        <v>0</v>
      </c>
      <c r="C41" s="24">
        <v>0</v>
      </c>
      <c r="D41" s="24">
        <v>0</v>
      </c>
      <c r="E41" s="24">
        <v>0</v>
      </c>
      <c r="F41" s="27">
        <v>0</v>
      </c>
    </row>
    <row r="42" spans="1:6" ht="12.95" customHeight="1">
      <c r="A42" s="98" t="s">
        <v>42</v>
      </c>
      <c r="B42" s="24">
        <v>1</v>
      </c>
      <c r="C42" s="24">
        <v>1</v>
      </c>
      <c r="D42" s="24">
        <v>0</v>
      </c>
      <c r="E42" s="24">
        <v>0</v>
      </c>
      <c r="F42" s="27">
        <v>1</v>
      </c>
    </row>
    <row r="43" spans="1:6" ht="12.95" customHeight="1">
      <c r="A43" s="98" t="s">
        <v>43</v>
      </c>
      <c r="B43" s="24">
        <v>0</v>
      </c>
      <c r="C43" s="24">
        <v>0</v>
      </c>
      <c r="D43" s="24">
        <v>0</v>
      </c>
      <c r="E43" s="24">
        <v>0</v>
      </c>
      <c r="F43" s="27">
        <v>0</v>
      </c>
    </row>
    <row r="44" spans="1:6" ht="12.95" customHeight="1">
      <c r="A44" s="99" t="s">
        <v>44</v>
      </c>
      <c r="B44" s="25">
        <v>5</v>
      </c>
      <c r="C44" s="25">
        <v>5</v>
      </c>
      <c r="D44" s="25">
        <v>0</v>
      </c>
      <c r="E44" s="25">
        <v>1</v>
      </c>
      <c r="F44" s="28">
        <v>4</v>
      </c>
    </row>
    <row r="45" spans="1:6" ht="12.95" customHeight="1">
      <c r="A45" s="97" t="s">
        <v>45</v>
      </c>
      <c r="B45" s="23">
        <v>0</v>
      </c>
      <c r="C45" s="23">
        <v>0</v>
      </c>
      <c r="D45" s="23">
        <v>0</v>
      </c>
      <c r="E45" s="23">
        <v>0</v>
      </c>
      <c r="F45" s="26">
        <v>0</v>
      </c>
    </row>
    <row r="46" spans="1:6" ht="12.95" customHeight="1">
      <c r="A46" s="98" t="s">
        <v>46</v>
      </c>
      <c r="B46" s="24">
        <v>0</v>
      </c>
      <c r="C46" s="24">
        <v>0</v>
      </c>
      <c r="D46" s="24">
        <v>0</v>
      </c>
      <c r="E46" s="24">
        <v>0</v>
      </c>
      <c r="F46" s="27">
        <v>0</v>
      </c>
    </row>
    <row r="47" spans="1:6" ht="12.95" customHeight="1">
      <c r="A47" s="98" t="s">
        <v>47</v>
      </c>
      <c r="B47" s="24">
        <v>8</v>
      </c>
      <c r="C47" s="24">
        <v>8</v>
      </c>
      <c r="D47" s="24">
        <v>0</v>
      </c>
      <c r="E47" s="24">
        <v>0</v>
      </c>
      <c r="F47" s="27">
        <v>8</v>
      </c>
    </row>
    <row r="48" spans="1:6" ht="12.95" customHeight="1">
      <c r="A48" s="98" t="s">
        <v>48</v>
      </c>
      <c r="B48" s="24">
        <v>0</v>
      </c>
      <c r="C48" s="24">
        <v>0</v>
      </c>
      <c r="D48" s="24">
        <v>0</v>
      </c>
      <c r="E48" s="24">
        <v>0</v>
      </c>
      <c r="F48" s="27">
        <v>0</v>
      </c>
    </row>
    <row r="49" spans="1:7" ht="12.95" customHeight="1">
      <c r="A49" s="99" t="s">
        <v>49</v>
      </c>
      <c r="B49" s="25">
        <v>2</v>
      </c>
      <c r="C49" s="25">
        <v>2</v>
      </c>
      <c r="D49" s="25">
        <v>0</v>
      </c>
      <c r="E49" s="25">
        <v>1</v>
      </c>
      <c r="F49" s="28">
        <v>1</v>
      </c>
    </row>
    <row r="50" spans="1:7" ht="12.95" customHeight="1">
      <c r="A50" s="97" t="s">
        <v>50</v>
      </c>
      <c r="B50" s="23">
        <v>1</v>
      </c>
      <c r="C50" s="23">
        <v>1</v>
      </c>
      <c r="D50" s="23">
        <v>0</v>
      </c>
      <c r="E50" s="23">
        <v>0</v>
      </c>
      <c r="F50" s="26">
        <v>1</v>
      </c>
    </row>
    <row r="51" spans="1:7" ht="12.95" customHeight="1">
      <c r="A51" s="98" t="s">
        <v>51</v>
      </c>
      <c r="B51" s="24">
        <v>5</v>
      </c>
      <c r="C51" s="24">
        <v>5</v>
      </c>
      <c r="D51" s="24">
        <v>0</v>
      </c>
      <c r="E51" s="24">
        <v>5</v>
      </c>
      <c r="F51" s="27">
        <v>0</v>
      </c>
    </row>
    <row r="52" spans="1:7" ht="12.95" customHeight="1">
      <c r="A52" s="98" t="s">
        <v>52</v>
      </c>
      <c r="B52" s="24">
        <v>0</v>
      </c>
      <c r="C52" s="24">
        <v>0</v>
      </c>
      <c r="D52" s="24">
        <v>0</v>
      </c>
      <c r="E52" s="24">
        <v>0</v>
      </c>
      <c r="F52" s="27">
        <v>0</v>
      </c>
    </row>
    <row r="53" spans="1:7" ht="12.95" customHeight="1">
      <c r="A53" s="98" t="s">
        <v>53</v>
      </c>
      <c r="B53" s="24">
        <v>0</v>
      </c>
      <c r="C53" s="24">
        <v>0</v>
      </c>
      <c r="D53" s="24">
        <v>0</v>
      </c>
      <c r="E53" s="24">
        <v>0</v>
      </c>
      <c r="F53" s="27">
        <v>0</v>
      </c>
    </row>
    <row r="54" spans="1:7" ht="12.95" customHeight="1">
      <c r="A54" s="99" t="s">
        <v>54</v>
      </c>
      <c r="B54" s="25">
        <v>0</v>
      </c>
      <c r="C54" s="25">
        <v>0</v>
      </c>
      <c r="D54" s="25">
        <v>0</v>
      </c>
      <c r="E54" s="25">
        <v>0</v>
      </c>
      <c r="F54" s="28">
        <v>0</v>
      </c>
    </row>
    <row r="55" spans="1:7" ht="12.95" customHeight="1">
      <c r="A55" s="97" t="s">
        <v>55</v>
      </c>
      <c r="B55" s="23">
        <v>0</v>
      </c>
      <c r="C55" s="23">
        <v>0</v>
      </c>
      <c r="D55" s="23">
        <v>0</v>
      </c>
      <c r="E55" s="23">
        <v>0</v>
      </c>
      <c r="F55" s="26">
        <v>0</v>
      </c>
    </row>
    <row r="56" spans="1:7" ht="12.95" customHeight="1">
      <c r="A56" s="98" t="s">
        <v>56</v>
      </c>
      <c r="B56" s="24">
        <v>0</v>
      </c>
      <c r="C56" s="24">
        <v>0</v>
      </c>
      <c r="D56" s="24">
        <v>0</v>
      </c>
      <c r="E56" s="24">
        <v>0</v>
      </c>
      <c r="F56" s="27">
        <v>0</v>
      </c>
    </row>
    <row r="57" spans="1:7" ht="12.95" customHeight="1">
      <c r="A57" s="98" t="s">
        <v>57</v>
      </c>
      <c r="B57" s="24">
        <v>0</v>
      </c>
      <c r="C57" s="24">
        <v>0</v>
      </c>
      <c r="D57" s="24">
        <v>0</v>
      </c>
      <c r="E57" s="24">
        <v>0</v>
      </c>
      <c r="F57" s="27">
        <v>0</v>
      </c>
    </row>
    <row r="58" spans="1:7" ht="12.95" customHeight="1">
      <c r="A58" s="98" t="s">
        <v>58</v>
      </c>
      <c r="B58" s="24">
        <v>9</v>
      </c>
      <c r="C58" s="24">
        <v>9</v>
      </c>
      <c r="D58" s="24">
        <v>1</v>
      </c>
      <c r="E58" s="24">
        <v>3</v>
      </c>
      <c r="F58" s="27">
        <v>5</v>
      </c>
    </row>
    <row r="59" spans="1:7" ht="12.95" customHeight="1">
      <c r="A59" s="12" t="s">
        <v>59</v>
      </c>
      <c r="B59" s="25">
        <v>2</v>
      </c>
      <c r="C59" s="25">
        <v>2</v>
      </c>
      <c r="D59" s="25">
        <v>1</v>
      </c>
      <c r="E59" s="25">
        <v>0</v>
      </c>
      <c r="F59" s="28">
        <v>1</v>
      </c>
    </row>
    <row r="60" spans="1:7" ht="12.95" customHeight="1">
      <c r="A60" s="11" t="s">
        <v>60</v>
      </c>
      <c r="B60" s="23">
        <v>0</v>
      </c>
      <c r="C60" s="23">
        <v>0</v>
      </c>
      <c r="D60" s="23">
        <v>0</v>
      </c>
      <c r="E60" s="23">
        <v>0</v>
      </c>
      <c r="F60" s="26">
        <v>0</v>
      </c>
    </row>
    <row r="61" spans="1:7" ht="12.95" customHeight="1">
      <c r="A61" s="100" t="s">
        <v>61</v>
      </c>
      <c r="B61" s="29">
        <v>0</v>
      </c>
      <c r="C61" s="29">
        <v>0</v>
      </c>
      <c r="D61" s="29">
        <v>0</v>
      </c>
      <c r="E61" s="29">
        <v>0</v>
      </c>
      <c r="F61" s="30">
        <v>0</v>
      </c>
    </row>
    <row r="62" spans="1:7" ht="12.95" customHeight="1">
      <c r="A62" s="101"/>
      <c r="B62" s="101"/>
      <c r="C62" s="101"/>
      <c r="D62" s="101"/>
      <c r="E62" s="101"/>
      <c r="F62" s="101"/>
      <c r="G62" s="4"/>
    </row>
    <row r="64" spans="1:7" ht="12.95" customHeight="1">
      <c r="A64" s="102"/>
      <c r="B64" s="102"/>
      <c r="C64" s="102"/>
      <c r="D64" s="102"/>
      <c r="E64" s="102"/>
      <c r="F64" s="102"/>
      <c r="G64"/>
    </row>
    <row r="65" spans="1:7" ht="12.95" customHeight="1">
      <c r="A65" s="102"/>
      <c r="B65" s="102"/>
      <c r="C65" s="102"/>
      <c r="D65" s="102"/>
      <c r="E65" s="102"/>
      <c r="F65" s="102"/>
      <c r="G65"/>
    </row>
    <row r="66" spans="1:7" ht="12.95" customHeight="1">
      <c r="A66" s="102"/>
      <c r="B66" s="102"/>
      <c r="C66" s="102"/>
      <c r="D66" s="102"/>
      <c r="E66" s="102"/>
      <c r="F66" s="102"/>
      <c r="G66"/>
    </row>
    <row r="67" spans="1:7" s="17" customFormat="1" ht="12.95" customHeight="1">
      <c r="A67" s="1" t="s">
        <v>0</v>
      </c>
      <c r="B67" s="2"/>
      <c r="C67" s="2"/>
      <c r="D67" s="2"/>
      <c r="E67" s="2"/>
      <c r="F67" s="2"/>
      <c r="G67" s="2"/>
    </row>
    <row r="68" spans="1:7" s="17" customFormat="1" ht="12.95" customHeight="1">
      <c r="A68" s="3"/>
      <c r="B68" s="3" t="s">
        <v>62</v>
      </c>
      <c r="C68" s="3"/>
      <c r="D68" s="3"/>
      <c r="E68" s="3"/>
      <c r="F68" s="3"/>
      <c r="G68" s="3"/>
    </row>
    <row r="69" spans="1:7" s="17" customFormat="1" ht="12.95" customHeight="1">
      <c r="A69" s="5"/>
      <c r="B69" s="5"/>
      <c r="C69" s="5"/>
      <c r="D69" s="5"/>
      <c r="E69" s="5" t="s">
        <v>63</v>
      </c>
      <c r="F69" s="5"/>
      <c r="G69" s="3"/>
    </row>
    <row r="70" spans="1:7" s="17" customFormat="1" ht="35.25" customHeight="1">
      <c r="A70" s="6" t="s">
        <v>64</v>
      </c>
      <c r="B70" s="33" t="s">
        <v>65</v>
      </c>
      <c r="C70" s="33" t="s">
        <v>66</v>
      </c>
      <c r="D70" s="33" t="s">
        <v>67</v>
      </c>
      <c r="E70" s="33" t="s">
        <v>68</v>
      </c>
      <c r="F70" s="34" t="s">
        <v>69</v>
      </c>
      <c r="G70" s="2"/>
    </row>
    <row r="71" spans="1:7" s="17" customFormat="1" ht="35.25" customHeight="1">
      <c r="A71" s="7" t="s">
        <v>70</v>
      </c>
      <c r="B71" s="8" t="s">
        <v>71</v>
      </c>
      <c r="C71" s="21">
        <v>0</v>
      </c>
      <c r="D71" s="21">
        <v>1</v>
      </c>
      <c r="E71" s="21">
        <v>0</v>
      </c>
      <c r="F71" s="22">
        <f t="shared" ref="F71:F72" si="0">SUM(C71:E71)</f>
        <v>1</v>
      </c>
      <c r="G71" s="9"/>
    </row>
    <row r="72" spans="1:7" s="17" customFormat="1" ht="35.25" customHeight="1">
      <c r="A72" s="10" t="s">
        <v>72</v>
      </c>
      <c r="B72" s="8" t="s">
        <v>73</v>
      </c>
      <c r="C72" s="21">
        <v>0</v>
      </c>
      <c r="D72" s="21">
        <v>1</v>
      </c>
      <c r="E72" s="21">
        <v>1</v>
      </c>
      <c r="F72" s="22">
        <f t="shared" si="0"/>
        <v>2</v>
      </c>
      <c r="G72" s="2"/>
    </row>
    <row r="73" spans="1:7" s="17" customFormat="1" ht="35.25" customHeight="1">
      <c r="A73" s="11" t="s">
        <v>74</v>
      </c>
      <c r="B73" s="8" t="s">
        <v>71</v>
      </c>
      <c r="C73" s="21">
        <v>0</v>
      </c>
      <c r="D73" s="21">
        <v>0</v>
      </c>
      <c r="E73" s="21">
        <v>0</v>
      </c>
      <c r="F73" s="22">
        <f t="shared" ref="F73:F87" si="1">SUM(C73:E73)</f>
        <v>0</v>
      </c>
      <c r="G73" s="2"/>
    </row>
    <row r="74" spans="1:7" s="17" customFormat="1" ht="35.25" customHeight="1">
      <c r="A74" s="12"/>
      <c r="B74" s="8" t="s">
        <v>73</v>
      </c>
      <c r="C74" s="21">
        <v>0</v>
      </c>
      <c r="D74" s="21">
        <v>0</v>
      </c>
      <c r="E74" s="21">
        <v>0</v>
      </c>
      <c r="F74" s="22">
        <f t="shared" si="1"/>
        <v>0</v>
      </c>
      <c r="G74" s="2"/>
    </row>
    <row r="75" spans="1:7" s="17" customFormat="1" ht="35.25" customHeight="1">
      <c r="A75" s="11" t="s">
        <v>75</v>
      </c>
      <c r="B75" s="8" t="s">
        <v>71</v>
      </c>
      <c r="C75" s="21">
        <v>0</v>
      </c>
      <c r="D75" s="21">
        <v>0</v>
      </c>
      <c r="E75" s="21">
        <v>0</v>
      </c>
      <c r="F75" s="22">
        <f t="shared" si="1"/>
        <v>0</v>
      </c>
      <c r="G75" s="2"/>
    </row>
    <row r="76" spans="1:7" s="17" customFormat="1" ht="35.25" customHeight="1">
      <c r="A76" s="12"/>
      <c r="B76" s="8" t="s">
        <v>73</v>
      </c>
      <c r="C76" s="21">
        <v>0</v>
      </c>
      <c r="D76" s="21">
        <v>0</v>
      </c>
      <c r="E76" s="21">
        <v>0</v>
      </c>
      <c r="F76" s="22">
        <f t="shared" ref="F76:F84" si="2">SUM(C76:E76)</f>
        <v>0</v>
      </c>
      <c r="G76" s="2"/>
    </row>
    <row r="77" spans="1:7" s="17" customFormat="1" ht="35.25" customHeight="1">
      <c r="A77" s="11" t="s">
        <v>76</v>
      </c>
      <c r="B77" s="8" t="s">
        <v>71</v>
      </c>
      <c r="C77" s="21">
        <v>0</v>
      </c>
      <c r="D77" s="21">
        <v>0</v>
      </c>
      <c r="E77" s="21">
        <v>0</v>
      </c>
      <c r="F77" s="22">
        <f t="shared" si="2"/>
        <v>0</v>
      </c>
      <c r="G77" s="2"/>
    </row>
    <row r="78" spans="1:7" s="17" customFormat="1" ht="35.25" customHeight="1">
      <c r="A78" s="12"/>
      <c r="B78" s="8" t="s">
        <v>73</v>
      </c>
      <c r="C78" s="21">
        <v>0</v>
      </c>
      <c r="D78" s="21">
        <v>0</v>
      </c>
      <c r="E78" s="21">
        <v>0</v>
      </c>
      <c r="F78" s="22">
        <f t="shared" si="2"/>
        <v>0</v>
      </c>
      <c r="G78" s="2"/>
    </row>
    <row r="79" spans="1:7" s="17" customFormat="1" ht="35.25" customHeight="1">
      <c r="A79" s="11" t="s">
        <v>77</v>
      </c>
      <c r="B79" s="8" t="s">
        <v>71</v>
      </c>
      <c r="C79" s="21">
        <v>0</v>
      </c>
      <c r="D79" s="21">
        <v>0</v>
      </c>
      <c r="E79" s="21">
        <v>0</v>
      </c>
      <c r="F79" s="22">
        <f t="shared" si="2"/>
        <v>0</v>
      </c>
      <c r="G79" s="2"/>
    </row>
    <row r="80" spans="1:7" s="17" customFormat="1" ht="35.25" customHeight="1">
      <c r="A80" s="12"/>
      <c r="B80" s="8" t="s">
        <v>73</v>
      </c>
      <c r="C80" s="21">
        <v>0</v>
      </c>
      <c r="D80" s="21">
        <v>0</v>
      </c>
      <c r="E80" s="21">
        <v>0</v>
      </c>
      <c r="F80" s="22">
        <f t="shared" si="2"/>
        <v>0</v>
      </c>
      <c r="G80" s="2"/>
    </row>
    <row r="81" spans="1:7" s="17" customFormat="1" ht="35.25" customHeight="1">
      <c r="A81" s="11" t="s">
        <v>78</v>
      </c>
      <c r="B81" s="8" t="s">
        <v>71</v>
      </c>
      <c r="C81" s="21">
        <v>0</v>
      </c>
      <c r="D81" s="21">
        <v>0</v>
      </c>
      <c r="E81" s="21">
        <v>0</v>
      </c>
      <c r="F81" s="22">
        <f t="shared" si="2"/>
        <v>0</v>
      </c>
    </row>
    <row r="82" spans="1:7" s="17" customFormat="1" ht="35.25" customHeight="1">
      <c r="A82" s="12"/>
      <c r="B82" s="8" t="s">
        <v>73</v>
      </c>
      <c r="C82" s="21">
        <v>0</v>
      </c>
      <c r="D82" s="21">
        <v>0</v>
      </c>
      <c r="E82" s="21">
        <v>0</v>
      </c>
      <c r="F82" s="22">
        <f t="shared" si="2"/>
        <v>0</v>
      </c>
      <c r="G82" s="2"/>
    </row>
    <row r="83" spans="1:7" s="17" customFormat="1" ht="35.25" customHeight="1">
      <c r="A83" s="7" t="s">
        <v>79</v>
      </c>
      <c r="B83" s="8" t="s">
        <v>71</v>
      </c>
      <c r="C83" s="21">
        <v>3</v>
      </c>
      <c r="D83" s="21">
        <v>19</v>
      </c>
      <c r="E83" s="21">
        <v>20</v>
      </c>
      <c r="F83" s="22">
        <f t="shared" si="2"/>
        <v>42</v>
      </c>
      <c r="G83" s="2"/>
    </row>
    <row r="84" spans="1:7" s="17" customFormat="1" ht="35.25" customHeight="1">
      <c r="A84" s="10" t="s">
        <v>80</v>
      </c>
      <c r="B84" s="8" t="s">
        <v>73</v>
      </c>
      <c r="C84" s="21">
        <v>0</v>
      </c>
      <c r="D84" s="21">
        <v>3</v>
      </c>
      <c r="E84" s="21">
        <v>9</v>
      </c>
      <c r="F84" s="22">
        <f t="shared" si="2"/>
        <v>12</v>
      </c>
      <c r="G84" s="2"/>
    </row>
    <row r="85" spans="1:7" s="17" customFormat="1" ht="35.25" customHeight="1">
      <c r="A85" s="7" t="s">
        <v>81</v>
      </c>
      <c r="B85" s="8" t="s">
        <v>71</v>
      </c>
      <c r="C85" s="21">
        <f t="shared" ref="C85:E86" si="3">C71+C73+C75+C77+C79+C81+C83</f>
        <v>3</v>
      </c>
      <c r="D85" s="21">
        <f t="shared" si="3"/>
        <v>20</v>
      </c>
      <c r="E85" s="21">
        <f t="shared" si="3"/>
        <v>20</v>
      </c>
      <c r="F85" s="22">
        <f t="shared" si="1"/>
        <v>43</v>
      </c>
      <c r="G85" s="2"/>
    </row>
    <row r="86" spans="1:7" s="17" customFormat="1" ht="35.25" customHeight="1">
      <c r="A86" s="13"/>
      <c r="B86" s="8" t="s">
        <v>73</v>
      </c>
      <c r="C86" s="21">
        <f t="shared" si="3"/>
        <v>0</v>
      </c>
      <c r="D86" s="21">
        <f t="shared" si="3"/>
        <v>4</v>
      </c>
      <c r="E86" s="21">
        <f t="shared" si="3"/>
        <v>10</v>
      </c>
      <c r="F86" s="22">
        <f t="shared" si="1"/>
        <v>14</v>
      </c>
      <c r="G86" s="2"/>
    </row>
    <row r="87" spans="1:7" s="17" customFormat="1" ht="35.25" customHeight="1">
      <c r="A87" s="14" t="s">
        <v>69</v>
      </c>
      <c r="B87" s="15"/>
      <c r="C87" s="35">
        <f>SUM(C85:C86)</f>
        <v>3</v>
      </c>
      <c r="D87" s="35">
        <f>SUM(D85:D86)</f>
        <v>24</v>
      </c>
      <c r="E87" s="35">
        <f>SUM(E85:E86)</f>
        <v>30</v>
      </c>
      <c r="F87" s="22">
        <f t="shared" si="1"/>
        <v>57</v>
      </c>
      <c r="G87" s="2"/>
    </row>
    <row r="88" spans="1:7" s="17" customFormat="1" ht="35.25" customHeight="1">
      <c r="A88" s="18"/>
      <c r="B88" s="18"/>
      <c r="C88" s="19"/>
      <c r="D88" s="19"/>
      <c r="E88" s="19"/>
      <c r="F88" s="19"/>
      <c r="G88" s="2"/>
    </row>
    <row r="90" spans="1:7" ht="12.95" customHeight="1">
      <c r="A90" s="17"/>
      <c r="B90" s="17"/>
      <c r="C90" s="17"/>
      <c r="D90" s="31"/>
      <c r="E90" s="17"/>
      <c r="F90" s="17"/>
      <c r="G90" s="17"/>
    </row>
    <row r="91" spans="1:7" ht="12.75" customHeight="1">
      <c r="A91" s="17"/>
      <c r="B91" s="31"/>
      <c r="C91" s="17"/>
      <c r="D91" s="17"/>
      <c r="E91" s="31"/>
      <c r="F91" s="17"/>
      <c r="G91" s="31"/>
    </row>
    <row r="92" spans="1:7" ht="12.95" customHeight="1">
      <c r="A92" s="17"/>
      <c r="B92" s="17"/>
      <c r="C92" s="17"/>
      <c r="D92" s="17"/>
      <c r="E92" s="17"/>
      <c r="F92" s="31"/>
      <c r="G92" s="17"/>
    </row>
    <row r="93" spans="1:7" ht="12.75" customHeight="1">
      <c r="A93" s="17"/>
      <c r="B93" s="32"/>
      <c r="C93" s="32"/>
      <c r="D93" s="32"/>
      <c r="E93" s="32"/>
      <c r="F93" s="32"/>
      <c r="G93" s="32"/>
    </row>
    <row r="94" spans="1:7" ht="12.95" customHeight="1">
      <c r="A94" s="17"/>
      <c r="B94" s="2"/>
      <c r="C94" s="2"/>
      <c r="D94" s="2"/>
      <c r="E94" s="2"/>
      <c r="F94" s="2"/>
    </row>
    <row r="95" spans="1:7" ht="12.95" customHeight="1">
      <c r="A95" s="17"/>
      <c r="B95" s="2"/>
      <c r="C95" s="2"/>
      <c r="D95" s="2"/>
      <c r="E95" s="2"/>
      <c r="F95" s="2"/>
    </row>
    <row r="96" spans="1:7" ht="12.95" customHeight="1">
      <c r="A96" s="32"/>
      <c r="B96" s="17"/>
      <c r="C96" s="17"/>
      <c r="D96" s="17"/>
      <c r="E96" s="17"/>
      <c r="F96" s="17"/>
      <c r="G96" s="17"/>
    </row>
    <row r="97" spans="1:7" ht="12.95" customHeight="1">
      <c r="A97" s="32"/>
      <c r="B97" s="17"/>
      <c r="C97" s="17"/>
      <c r="D97" s="17"/>
      <c r="E97" s="17"/>
      <c r="F97" s="17"/>
      <c r="G97" s="17"/>
    </row>
    <row r="98" spans="1:7" ht="12.95" customHeight="1">
      <c r="A98" s="32"/>
      <c r="B98" s="17"/>
      <c r="C98" s="17"/>
      <c r="D98" s="17"/>
      <c r="E98" s="17"/>
      <c r="F98" s="17"/>
      <c r="G98" s="17"/>
    </row>
    <row r="99" spans="1:7" ht="12.95" customHeight="1">
      <c r="A99" s="32"/>
      <c r="B99" s="17"/>
      <c r="C99" s="17"/>
      <c r="D99" s="17"/>
      <c r="E99" s="17"/>
      <c r="F99" s="17"/>
      <c r="G99" s="17"/>
    </row>
    <row r="100" spans="1:7" ht="12.95" customHeight="1">
      <c r="A100" s="32"/>
      <c r="B100" s="17"/>
      <c r="C100" s="17"/>
      <c r="D100" s="17"/>
      <c r="E100" s="17"/>
      <c r="F100" s="17"/>
      <c r="G100" s="17"/>
    </row>
    <row r="101" spans="1:7" ht="12.95" customHeight="1">
      <c r="A101" s="32"/>
      <c r="B101" s="17"/>
      <c r="C101" s="17"/>
      <c r="D101" s="17"/>
      <c r="E101" s="17"/>
      <c r="F101" s="17"/>
      <c r="G101" s="17"/>
    </row>
    <row r="102" spans="1:7" ht="12.95" customHeight="1">
      <c r="A102" s="32"/>
      <c r="B102" s="17"/>
      <c r="C102" s="17"/>
      <c r="D102" s="17"/>
      <c r="E102" s="17"/>
      <c r="F102" s="17"/>
      <c r="G102" s="17"/>
    </row>
    <row r="103" spans="1:7" ht="12.95" customHeight="1">
      <c r="A103" s="32"/>
      <c r="B103" s="17"/>
      <c r="C103" s="17"/>
      <c r="D103" s="17"/>
      <c r="E103" s="17"/>
      <c r="F103" s="17"/>
      <c r="G103" s="17"/>
    </row>
    <row r="104" spans="1:7" ht="12.95" customHeight="1">
      <c r="A104" s="32"/>
      <c r="B104" s="17"/>
      <c r="C104" s="17"/>
      <c r="D104" s="17"/>
      <c r="E104" s="17"/>
      <c r="F104" s="17"/>
      <c r="G104" s="17"/>
    </row>
    <row r="105" spans="1:7" ht="12.95" customHeight="1">
      <c r="A105" s="32"/>
      <c r="B105" s="17"/>
      <c r="C105" s="17"/>
      <c r="D105" s="17"/>
      <c r="E105" s="17"/>
      <c r="F105" s="17"/>
      <c r="G105" s="17"/>
    </row>
    <row r="106" spans="1:7" ht="12.95" customHeight="1">
      <c r="A106" s="32"/>
      <c r="B106" s="17"/>
      <c r="C106" s="17"/>
      <c r="D106" s="17"/>
      <c r="E106" s="17"/>
      <c r="F106" s="17"/>
      <c r="G106" s="17"/>
    </row>
    <row r="107" spans="1:7" ht="12.95" customHeight="1">
      <c r="A107" s="32"/>
      <c r="B107" s="17"/>
      <c r="C107" s="17"/>
      <c r="D107" s="17"/>
      <c r="E107" s="17"/>
      <c r="F107" s="17"/>
      <c r="G107" s="17"/>
    </row>
    <row r="108" spans="1:7" ht="12.95" customHeight="1">
      <c r="A108" s="32"/>
      <c r="B108" s="17"/>
      <c r="C108" s="17"/>
      <c r="D108" s="17"/>
      <c r="E108" s="17"/>
      <c r="F108" s="17"/>
      <c r="G108" s="17"/>
    </row>
    <row r="109" spans="1:7" ht="12.95" customHeight="1">
      <c r="A109" s="32"/>
      <c r="B109" s="17"/>
      <c r="C109" s="17"/>
      <c r="D109" s="17"/>
      <c r="E109" s="17"/>
      <c r="F109" s="17"/>
      <c r="G109" s="17"/>
    </row>
    <row r="110" spans="1:7" ht="12.95" customHeight="1">
      <c r="A110" s="32"/>
      <c r="B110" s="2"/>
      <c r="C110" s="2"/>
      <c r="D110" s="2"/>
      <c r="E110" s="2"/>
      <c r="F110" s="2"/>
    </row>
    <row r="111" spans="1:7" ht="12.95" customHeight="1">
      <c r="A111" s="32"/>
      <c r="B111" s="2"/>
      <c r="C111" s="2"/>
      <c r="D111" s="2"/>
      <c r="E111" s="2"/>
      <c r="F111" s="2"/>
    </row>
    <row r="112" spans="1:7" ht="12.95" customHeight="1">
      <c r="A112" s="32"/>
      <c r="B112" s="2"/>
      <c r="C112" s="2"/>
      <c r="D112" s="2"/>
      <c r="E112" s="2"/>
      <c r="F112" s="2"/>
    </row>
    <row r="113" spans="1:1" ht="12.95" customHeight="1">
      <c r="A113" s="32"/>
    </row>
    <row r="114" spans="1:1" ht="12.95" customHeight="1">
      <c r="A114" s="32"/>
    </row>
    <row r="115" spans="1:1" ht="12.95" customHeight="1">
      <c r="A115" s="32"/>
    </row>
    <row r="116" spans="1:1" ht="12.95" customHeight="1">
      <c r="A116" s="32"/>
    </row>
    <row r="117" spans="1:1" ht="12.95" customHeight="1">
      <c r="A117" s="32"/>
    </row>
    <row r="118" spans="1:1" ht="12.95" customHeight="1">
      <c r="A118" s="32"/>
    </row>
    <row r="119" spans="1:1" ht="12.95" customHeight="1">
      <c r="A119" s="32"/>
    </row>
    <row r="120" spans="1:1" ht="12.95" customHeight="1">
      <c r="A120" s="32"/>
    </row>
    <row r="121" spans="1:1" ht="12.95" customHeight="1">
      <c r="A121" s="32"/>
    </row>
    <row r="122" spans="1:1" ht="12.95" customHeight="1">
      <c r="A122" s="32"/>
    </row>
    <row r="123" spans="1:1" ht="12.95" customHeight="1">
      <c r="A123" s="32"/>
    </row>
    <row r="124" spans="1:1" ht="12.95" customHeight="1">
      <c r="A124" s="32"/>
    </row>
    <row r="125" spans="1:1" ht="12.95" customHeight="1">
      <c r="A125" s="32"/>
    </row>
    <row r="126" spans="1:1" ht="12.95" customHeight="1">
      <c r="A126" s="32"/>
    </row>
    <row r="127" spans="1:1" ht="12.95" customHeight="1">
      <c r="A127" s="32"/>
    </row>
    <row r="128" spans="1:1" ht="12.95" customHeight="1">
      <c r="A128" s="32"/>
    </row>
    <row r="129" spans="1:1" ht="12.95" customHeight="1">
      <c r="A129" s="32"/>
    </row>
    <row r="130" spans="1:1" ht="12.95" customHeight="1">
      <c r="A130" s="32"/>
    </row>
    <row r="131" spans="1:1" ht="12.95" customHeight="1">
      <c r="A131" s="32"/>
    </row>
    <row r="132" spans="1:1" ht="12.95" customHeight="1">
      <c r="A132" s="32"/>
    </row>
    <row r="133" spans="1:1" ht="12.95" customHeight="1">
      <c r="A133" s="32"/>
    </row>
    <row r="134" spans="1:1" ht="12.95" customHeight="1">
      <c r="A134" s="32"/>
    </row>
    <row r="135" spans="1:1" ht="12.95" customHeight="1">
      <c r="A135" s="32"/>
    </row>
    <row r="136" spans="1:1" ht="12.95" customHeight="1">
      <c r="A136" s="32"/>
    </row>
    <row r="137" spans="1:1" ht="12.95" customHeight="1">
      <c r="A137" s="32"/>
    </row>
    <row r="138" spans="1:1" ht="12.95" customHeight="1">
      <c r="A138" s="32"/>
    </row>
    <row r="139" spans="1:1" ht="12.95" customHeight="1">
      <c r="A139" s="32"/>
    </row>
    <row r="140" spans="1:1" ht="12.95" customHeight="1">
      <c r="A140" s="32"/>
    </row>
    <row r="141" spans="1:1" ht="12.95" customHeight="1">
      <c r="A141" s="32"/>
    </row>
    <row r="142" spans="1:1" ht="12.95" customHeight="1">
      <c r="A142" s="32"/>
    </row>
  </sheetData>
  <phoneticPr fontId="2"/>
  <conditionalFormatting sqref="B15:B37 B39:B57 B59:B61">
    <cfRule type="cellIs" dxfId="1" priority="2" stopIfTrue="1" operator="notEqual">
      <formula>C15</formula>
    </cfRule>
  </conditionalFormatting>
  <conditionalFormatting sqref="C15:C61">
    <cfRule type="cellIs" dxfId="0" priority="1" stopIfTrue="1" operator="notEqual">
      <formula>D15+E15+F15</formula>
    </cfRule>
  </conditionalFormatting>
  <pageMargins left="1.1811023622047201" right="0.78740157480314998" top="0.39370078740157499" bottom="0.70866141732283505" header="0.511811023622047" footer="0.511811023622047"/>
  <pageSetup paperSize="9" scale="63" pageOrder="overThenDown" orientation="landscape" horizontalDpi="300" r:id="rId1"/>
  <headerFooter alignWithMargins="0"/>
  <rowBreaks count="2" manualBreakCount="2">
    <brk id="63" max="16383" man="1"/>
    <brk id="8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D984-8C49-4CF1-9A9D-81FB79C19B4F}">
  <sheetPr codeName="Sheet1"/>
  <dimension ref="A4:U86"/>
  <sheetViews>
    <sheetView showGridLines="0" tabSelected="1" view="pageBreakPreview" topLeftCell="A57" zoomScaleNormal="100" zoomScaleSheetLayoutView="100" workbookViewId="0">
      <selection activeCell="B75" sqref="B75"/>
    </sheetView>
  </sheetViews>
  <sheetFormatPr defaultColWidth="9.33203125" defaultRowHeight="11.1"/>
  <cols>
    <col min="1" max="1" width="14.6640625" style="74" customWidth="1"/>
    <col min="2" max="2" width="24.83203125" style="37" bestFit="1" customWidth="1"/>
    <col min="3" max="3" width="14.5" style="38" bestFit="1" customWidth="1"/>
    <col min="4" max="4" width="10" style="38" bestFit="1" customWidth="1"/>
    <col min="5" max="5" width="14.83203125" style="39" customWidth="1"/>
    <col min="6" max="6" width="90.1640625" style="40" bestFit="1" customWidth="1"/>
  </cols>
  <sheetData>
    <row r="4" spans="1:21" ht="12.95">
      <c r="A4" s="36" t="s">
        <v>82</v>
      </c>
    </row>
    <row r="5" spans="1:21" ht="12">
      <c r="A5" s="41"/>
      <c r="B5" s="42" t="s">
        <v>83</v>
      </c>
      <c r="C5" s="41"/>
      <c r="D5" s="41"/>
      <c r="E5" s="43"/>
      <c r="F5" s="44"/>
      <c r="G5" s="41"/>
      <c r="H5" s="41"/>
      <c r="I5" s="41"/>
      <c r="J5" s="41"/>
      <c r="K5" s="41"/>
      <c r="L5" s="41"/>
      <c r="M5" s="41"/>
      <c r="N5" s="41"/>
      <c r="O5" s="41"/>
      <c r="P5" s="41"/>
      <c r="Q5" s="41"/>
      <c r="R5" s="41"/>
      <c r="S5" s="41"/>
      <c r="T5" s="41"/>
      <c r="U5" s="41"/>
    </row>
    <row r="6" spans="1:21" ht="12">
      <c r="A6" s="41"/>
      <c r="B6" s="42"/>
      <c r="C6" s="41"/>
      <c r="D6" s="41"/>
      <c r="E6" s="43"/>
      <c r="F6" s="44"/>
      <c r="G6" s="41"/>
      <c r="H6" s="41"/>
      <c r="I6" s="41"/>
      <c r="J6" s="41"/>
      <c r="K6" s="41"/>
      <c r="L6" s="41"/>
      <c r="M6" s="41"/>
      <c r="N6" s="41"/>
      <c r="O6" s="41"/>
      <c r="P6" s="41"/>
      <c r="Q6" s="41"/>
      <c r="R6" s="41"/>
      <c r="S6" s="41"/>
      <c r="T6" s="41"/>
      <c r="U6" s="41"/>
    </row>
    <row r="7" spans="1:21">
      <c r="A7" s="45"/>
      <c r="B7" s="46" t="s">
        <v>84</v>
      </c>
      <c r="C7" s="47" t="s">
        <v>85</v>
      </c>
      <c r="D7" s="48"/>
      <c r="E7" s="49" t="s">
        <v>86</v>
      </c>
      <c r="F7" s="50"/>
    </row>
    <row r="8" spans="1:21" ht="21.95">
      <c r="A8" s="51" t="s">
        <v>87</v>
      </c>
      <c r="B8" s="52" t="s">
        <v>88</v>
      </c>
      <c r="C8" s="53" t="s">
        <v>89</v>
      </c>
      <c r="D8" s="54" t="s">
        <v>90</v>
      </c>
      <c r="E8" s="54" t="s">
        <v>91</v>
      </c>
      <c r="F8" s="55" t="s">
        <v>92</v>
      </c>
    </row>
    <row r="9" spans="1:21" ht="15.75" customHeight="1">
      <c r="A9" s="77" t="s">
        <v>93</v>
      </c>
      <c r="B9" s="57">
        <v>44545</v>
      </c>
      <c r="C9" s="53">
        <v>84</v>
      </c>
      <c r="D9" s="54" t="s">
        <v>94</v>
      </c>
      <c r="E9" s="54" t="s">
        <v>95</v>
      </c>
      <c r="F9" s="78" t="s">
        <v>96</v>
      </c>
    </row>
    <row r="10" spans="1:21" ht="33">
      <c r="A10" s="56" t="s">
        <v>97</v>
      </c>
      <c r="B10" s="57">
        <v>44535</v>
      </c>
      <c r="C10" s="53">
        <v>28</v>
      </c>
      <c r="D10" s="53" t="s">
        <v>94</v>
      </c>
      <c r="E10" s="54" t="s">
        <v>98</v>
      </c>
      <c r="F10" s="58" t="s">
        <v>99</v>
      </c>
    </row>
    <row r="11" spans="1:21" ht="15.75" customHeight="1">
      <c r="A11" s="56" t="s">
        <v>97</v>
      </c>
      <c r="B11" s="57">
        <v>44535</v>
      </c>
      <c r="C11" s="53">
        <v>57</v>
      </c>
      <c r="D11" s="53" t="s">
        <v>94</v>
      </c>
      <c r="E11" s="54" t="s">
        <v>100</v>
      </c>
      <c r="F11" s="58" t="s">
        <v>101</v>
      </c>
    </row>
    <row r="12" spans="1:21" ht="15.75" customHeight="1">
      <c r="A12" s="56" t="s">
        <v>97</v>
      </c>
      <c r="B12" s="57">
        <v>44516</v>
      </c>
      <c r="C12" s="53">
        <v>70</v>
      </c>
      <c r="D12" s="53" t="s">
        <v>94</v>
      </c>
      <c r="E12" s="54" t="s">
        <v>98</v>
      </c>
      <c r="F12" s="58" t="s">
        <v>102</v>
      </c>
    </row>
    <row r="13" spans="1:21" ht="33">
      <c r="A13" s="56" t="s">
        <v>103</v>
      </c>
      <c r="B13" s="59">
        <v>44556</v>
      </c>
      <c r="C13" s="60">
        <v>73</v>
      </c>
      <c r="D13" s="60">
        <v>18</v>
      </c>
      <c r="E13" s="54" t="s">
        <v>100</v>
      </c>
      <c r="F13" s="61" t="s">
        <v>104</v>
      </c>
    </row>
    <row r="14" spans="1:21" ht="15.75" customHeight="1">
      <c r="A14" s="56" t="s">
        <v>105</v>
      </c>
      <c r="B14" s="57">
        <v>44570</v>
      </c>
      <c r="C14" s="53">
        <v>64</v>
      </c>
      <c r="D14" s="53">
        <v>10</v>
      </c>
      <c r="E14" s="54" t="s">
        <v>100</v>
      </c>
      <c r="F14" s="58" t="s">
        <v>106</v>
      </c>
    </row>
    <row r="15" spans="1:21" ht="15.75" customHeight="1">
      <c r="A15" s="56" t="s">
        <v>107</v>
      </c>
      <c r="B15" s="57" t="s">
        <v>108</v>
      </c>
      <c r="C15" s="53">
        <v>54</v>
      </c>
      <c r="D15" s="53">
        <v>6</v>
      </c>
      <c r="E15" s="54" t="s">
        <v>100</v>
      </c>
      <c r="F15" s="58" t="s">
        <v>109</v>
      </c>
    </row>
    <row r="16" spans="1:21" ht="21.95">
      <c r="A16" s="56" t="s">
        <v>107</v>
      </c>
      <c r="B16" s="59" t="s">
        <v>110</v>
      </c>
      <c r="C16" s="60">
        <v>52</v>
      </c>
      <c r="D16" s="60">
        <v>6</v>
      </c>
      <c r="E16" s="54" t="s">
        <v>100</v>
      </c>
      <c r="F16" s="61" t="s">
        <v>111</v>
      </c>
    </row>
    <row r="17" spans="1:6" ht="33">
      <c r="A17" s="56" t="s">
        <v>107</v>
      </c>
      <c r="B17" s="57" t="s">
        <v>110</v>
      </c>
      <c r="C17" s="53">
        <v>61</v>
      </c>
      <c r="D17" s="53">
        <v>25</v>
      </c>
      <c r="E17" s="54" t="s">
        <v>112</v>
      </c>
      <c r="F17" s="58" t="s">
        <v>113</v>
      </c>
    </row>
    <row r="18" spans="1:6" ht="15.75" customHeight="1">
      <c r="A18" s="56" t="s">
        <v>107</v>
      </c>
      <c r="B18" s="57">
        <v>44590</v>
      </c>
      <c r="C18" s="53">
        <v>84</v>
      </c>
      <c r="D18" s="53">
        <v>42</v>
      </c>
      <c r="E18" s="54" t="s">
        <v>112</v>
      </c>
      <c r="F18" s="58" t="s">
        <v>114</v>
      </c>
    </row>
    <row r="19" spans="1:6" ht="21.95">
      <c r="A19" s="56" t="s">
        <v>115</v>
      </c>
      <c r="B19" s="57">
        <v>44605</v>
      </c>
      <c r="C19" s="53">
        <v>71</v>
      </c>
      <c r="D19" s="53">
        <v>27</v>
      </c>
      <c r="E19" s="54" t="s">
        <v>112</v>
      </c>
      <c r="F19" s="58" t="s">
        <v>116</v>
      </c>
    </row>
    <row r="20" spans="1:6" ht="15.75" customHeight="1">
      <c r="A20" s="56" t="s">
        <v>117</v>
      </c>
      <c r="B20" s="57">
        <v>44477</v>
      </c>
      <c r="C20" s="53">
        <v>73</v>
      </c>
      <c r="D20" s="53">
        <v>48</v>
      </c>
      <c r="E20" s="54" t="s">
        <v>118</v>
      </c>
      <c r="F20" s="58" t="s">
        <v>119</v>
      </c>
    </row>
    <row r="21" spans="1:6" ht="15.75" customHeight="1">
      <c r="A21" s="56" t="s">
        <v>117</v>
      </c>
      <c r="B21" s="57">
        <v>44484</v>
      </c>
      <c r="C21" s="53">
        <v>74</v>
      </c>
      <c r="D21" s="53" t="s">
        <v>120</v>
      </c>
      <c r="E21" s="54" t="s">
        <v>121</v>
      </c>
      <c r="F21" s="58" t="s">
        <v>122</v>
      </c>
    </row>
    <row r="22" spans="1:6" ht="15.75" customHeight="1">
      <c r="A22" s="56" t="s">
        <v>117</v>
      </c>
      <c r="B22" s="62">
        <v>44503</v>
      </c>
      <c r="C22" s="63">
        <v>78</v>
      </c>
      <c r="D22" s="63">
        <v>41</v>
      </c>
      <c r="E22" s="54" t="s">
        <v>121</v>
      </c>
      <c r="F22" s="64" t="s">
        <v>123</v>
      </c>
    </row>
    <row r="23" spans="1:6" ht="11.1" customHeight="1">
      <c r="A23" s="56" t="s">
        <v>117</v>
      </c>
      <c r="B23" s="62">
        <v>44506</v>
      </c>
      <c r="C23" s="63">
        <v>77</v>
      </c>
      <c r="D23" s="63">
        <v>45</v>
      </c>
      <c r="E23" s="54" t="s">
        <v>121</v>
      </c>
      <c r="F23" s="64" t="s">
        <v>124</v>
      </c>
    </row>
    <row r="24" spans="1:6" ht="15.75" customHeight="1">
      <c r="A24" s="56" t="s">
        <v>117</v>
      </c>
      <c r="B24" s="62">
        <v>44528</v>
      </c>
      <c r="C24" s="63">
        <v>83</v>
      </c>
      <c r="D24" s="63">
        <v>63</v>
      </c>
      <c r="E24" s="54" t="s">
        <v>121</v>
      </c>
      <c r="F24" s="64" t="s">
        <v>125</v>
      </c>
    </row>
    <row r="25" spans="1:6" ht="15.75" customHeight="1">
      <c r="A25" s="56" t="s">
        <v>117</v>
      </c>
      <c r="B25" s="62">
        <v>44534</v>
      </c>
      <c r="C25" s="63">
        <v>52</v>
      </c>
      <c r="D25" s="63">
        <v>0</v>
      </c>
      <c r="E25" s="54" t="s">
        <v>121</v>
      </c>
      <c r="F25" s="64" t="s">
        <v>126</v>
      </c>
    </row>
    <row r="26" spans="1:6" ht="15.75" customHeight="1">
      <c r="A26" s="56" t="s">
        <v>117</v>
      </c>
      <c r="B26" s="57">
        <v>44541</v>
      </c>
      <c r="C26" s="53">
        <v>65</v>
      </c>
      <c r="D26" s="53">
        <v>30</v>
      </c>
      <c r="E26" s="54" t="s">
        <v>121</v>
      </c>
      <c r="F26" s="58" t="s">
        <v>127</v>
      </c>
    </row>
    <row r="27" spans="1:6" ht="15.75" customHeight="1">
      <c r="A27" s="56" t="s">
        <v>117</v>
      </c>
      <c r="B27" s="65">
        <v>44570</v>
      </c>
      <c r="C27" s="66">
        <v>63</v>
      </c>
      <c r="D27" s="66">
        <v>6</v>
      </c>
      <c r="E27" s="54" t="s">
        <v>121</v>
      </c>
      <c r="F27" s="67" t="s">
        <v>128</v>
      </c>
    </row>
    <row r="28" spans="1:6" ht="15.75" customHeight="1">
      <c r="A28" s="56" t="s">
        <v>117</v>
      </c>
      <c r="B28" s="57">
        <v>44577</v>
      </c>
      <c r="C28" s="53">
        <v>44</v>
      </c>
      <c r="D28" s="53">
        <v>9</v>
      </c>
      <c r="E28" s="54" t="s">
        <v>121</v>
      </c>
      <c r="F28" s="58" t="s">
        <v>129</v>
      </c>
    </row>
    <row r="29" spans="1:6" ht="15.75" customHeight="1">
      <c r="A29" s="56" t="s">
        <v>117</v>
      </c>
      <c r="B29" s="57">
        <v>44591</v>
      </c>
      <c r="C29" s="53">
        <v>71</v>
      </c>
      <c r="D29" s="53">
        <v>38</v>
      </c>
      <c r="E29" s="54" t="s">
        <v>121</v>
      </c>
      <c r="F29" s="58" t="s">
        <v>130</v>
      </c>
    </row>
    <row r="30" spans="1:6" ht="15.75" customHeight="1">
      <c r="A30" s="56" t="s">
        <v>131</v>
      </c>
      <c r="B30" s="57">
        <v>44540</v>
      </c>
      <c r="C30" s="53">
        <v>77</v>
      </c>
      <c r="D30" s="53">
        <v>40</v>
      </c>
      <c r="E30" s="54" t="s">
        <v>132</v>
      </c>
      <c r="F30" s="58" t="s">
        <v>133</v>
      </c>
    </row>
    <row r="31" spans="1:6" ht="15.75" customHeight="1">
      <c r="A31" s="56" t="s">
        <v>131</v>
      </c>
      <c r="B31" s="57">
        <v>44597</v>
      </c>
      <c r="C31" s="53">
        <v>54</v>
      </c>
      <c r="D31" s="53">
        <v>22</v>
      </c>
      <c r="E31" s="54" t="s">
        <v>132</v>
      </c>
      <c r="F31" s="58" t="s">
        <v>134</v>
      </c>
    </row>
    <row r="32" spans="1:6" ht="53.45" customHeight="1">
      <c r="A32" s="56" t="s">
        <v>131</v>
      </c>
      <c r="B32" s="57">
        <v>44602</v>
      </c>
      <c r="C32" s="53">
        <v>70</v>
      </c>
      <c r="D32" s="53">
        <v>42</v>
      </c>
      <c r="E32" s="54" t="s">
        <v>132</v>
      </c>
      <c r="F32" s="58" t="s">
        <v>135</v>
      </c>
    </row>
    <row r="33" spans="1:6" ht="33">
      <c r="A33" s="56" t="s">
        <v>136</v>
      </c>
      <c r="B33" s="57">
        <v>44447</v>
      </c>
      <c r="C33" s="53">
        <v>65</v>
      </c>
      <c r="D33" s="53">
        <v>2</v>
      </c>
      <c r="E33" s="54" t="s">
        <v>68</v>
      </c>
      <c r="F33" s="58" t="s">
        <v>137</v>
      </c>
    </row>
    <row r="34" spans="1:6" ht="15.75" customHeight="1">
      <c r="A34" s="56" t="s">
        <v>138</v>
      </c>
      <c r="B34" s="57">
        <v>44370</v>
      </c>
      <c r="C34" s="53">
        <v>51</v>
      </c>
      <c r="D34" s="53">
        <v>2</v>
      </c>
      <c r="E34" s="54" t="s">
        <v>68</v>
      </c>
      <c r="F34" s="58" t="s">
        <v>139</v>
      </c>
    </row>
    <row r="35" spans="1:6" ht="15.75" customHeight="1">
      <c r="A35" s="56" t="s">
        <v>138</v>
      </c>
      <c r="B35" s="57">
        <v>44379</v>
      </c>
      <c r="C35" s="53">
        <v>68</v>
      </c>
      <c r="D35" s="53">
        <v>46</v>
      </c>
      <c r="E35" s="54" t="s">
        <v>100</v>
      </c>
      <c r="F35" s="58" t="s">
        <v>140</v>
      </c>
    </row>
    <row r="36" spans="1:6" ht="15.75" customHeight="1">
      <c r="A36" s="56" t="s">
        <v>138</v>
      </c>
      <c r="B36" s="57">
        <v>44542</v>
      </c>
      <c r="C36" s="53">
        <v>68</v>
      </c>
      <c r="D36" s="53">
        <v>23</v>
      </c>
      <c r="E36" s="54" t="s">
        <v>141</v>
      </c>
      <c r="F36" s="58" t="s">
        <v>142</v>
      </c>
    </row>
    <row r="37" spans="1:6" ht="15.75" customHeight="1">
      <c r="A37" s="56" t="s">
        <v>138</v>
      </c>
      <c r="B37" s="57">
        <v>44565</v>
      </c>
      <c r="C37" s="53">
        <v>38</v>
      </c>
      <c r="D37" s="53">
        <v>1</v>
      </c>
      <c r="E37" s="54" t="s">
        <v>100</v>
      </c>
      <c r="F37" s="58" t="s">
        <v>143</v>
      </c>
    </row>
    <row r="38" spans="1:6" ht="15.75" customHeight="1">
      <c r="A38" s="56" t="s">
        <v>138</v>
      </c>
      <c r="B38" s="57">
        <v>44618</v>
      </c>
      <c r="C38" s="53">
        <v>44</v>
      </c>
      <c r="D38" s="53">
        <v>19</v>
      </c>
      <c r="E38" s="54" t="s">
        <v>100</v>
      </c>
      <c r="F38" s="58" t="s">
        <v>144</v>
      </c>
    </row>
    <row r="39" spans="1:6" ht="15.75" customHeight="1">
      <c r="A39" s="56" t="s">
        <v>145</v>
      </c>
      <c r="B39" s="57">
        <v>44464</v>
      </c>
      <c r="C39" s="53">
        <v>49</v>
      </c>
      <c r="D39" s="53">
        <v>3</v>
      </c>
      <c r="E39" s="54" t="s">
        <v>146</v>
      </c>
      <c r="F39" s="58" t="s">
        <v>147</v>
      </c>
    </row>
    <row r="40" spans="1:6" ht="15.75" customHeight="1">
      <c r="A40" s="56" t="s">
        <v>145</v>
      </c>
      <c r="B40" s="57">
        <v>44492</v>
      </c>
      <c r="C40" s="53">
        <v>47</v>
      </c>
      <c r="D40" s="53">
        <v>1</v>
      </c>
      <c r="E40" s="54" t="s">
        <v>146</v>
      </c>
      <c r="F40" s="58" t="s">
        <v>148</v>
      </c>
    </row>
    <row r="41" spans="1:6" ht="15.75" customHeight="1">
      <c r="A41" s="56" t="s">
        <v>145</v>
      </c>
      <c r="B41" s="57">
        <v>44530</v>
      </c>
      <c r="C41" s="53">
        <v>59</v>
      </c>
      <c r="D41" s="53">
        <v>19</v>
      </c>
      <c r="E41" s="54" t="s">
        <v>146</v>
      </c>
      <c r="F41" s="58" t="s">
        <v>149</v>
      </c>
    </row>
    <row r="42" spans="1:6" ht="15.75" customHeight="1">
      <c r="A42" s="56" t="s">
        <v>145</v>
      </c>
      <c r="B42" s="57">
        <v>44576</v>
      </c>
      <c r="C42" s="53">
        <v>76</v>
      </c>
      <c r="D42" s="53" t="s">
        <v>150</v>
      </c>
      <c r="E42" s="54" t="s">
        <v>146</v>
      </c>
      <c r="F42" s="58" t="s">
        <v>151</v>
      </c>
    </row>
    <row r="43" spans="1:6" ht="15.75" customHeight="1">
      <c r="A43" s="56" t="s">
        <v>145</v>
      </c>
      <c r="B43" s="57">
        <v>44570</v>
      </c>
      <c r="C43" s="53">
        <v>61</v>
      </c>
      <c r="D43" s="53">
        <v>3</v>
      </c>
      <c r="E43" s="54" t="s">
        <v>146</v>
      </c>
      <c r="F43" s="58" t="s">
        <v>152</v>
      </c>
    </row>
    <row r="44" spans="1:6" ht="15.75" customHeight="1">
      <c r="A44" s="56" t="s">
        <v>145</v>
      </c>
      <c r="B44" s="57">
        <v>44583</v>
      </c>
      <c r="C44" s="53">
        <v>51</v>
      </c>
      <c r="D44" s="53">
        <v>4</v>
      </c>
      <c r="E44" s="54" t="s">
        <v>146</v>
      </c>
      <c r="F44" s="58" t="s">
        <v>153</v>
      </c>
    </row>
    <row r="48" spans="1:6" ht="12.95">
      <c r="A48" s="36" t="s">
        <v>82</v>
      </c>
    </row>
    <row r="49" spans="1:21" ht="12">
      <c r="A49" s="41"/>
      <c r="B49" s="42" t="s">
        <v>154</v>
      </c>
      <c r="C49" s="41"/>
      <c r="D49" s="41"/>
      <c r="E49" s="43"/>
      <c r="F49" s="44"/>
      <c r="G49" s="41"/>
      <c r="H49" s="41"/>
      <c r="I49" s="41"/>
      <c r="J49" s="41"/>
      <c r="K49" s="41"/>
      <c r="L49" s="41"/>
      <c r="M49" s="41"/>
      <c r="N49" s="41"/>
      <c r="O49" s="41"/>
      <c r="P49" s="41"/>
      <c r="Q49" s="41"/>
      <c r="R49" s="41"/>
      <c r="S49" s="41"/>
      <c r="T49" s="41"/>
      <c r="U49" s="41"/>
    </row>
    <row r="50" spans="1:21" ht="12">
      <c r="A50" s="41"/>
      <c r="B50" s="42"/>
      <c r="C50" s="41"/>
      <c r="D50" s="41"/>
      <c r="E50" s="43"/>
      <c r="F50" s="44"/>
      <c r="G50" s="41"/>
      <c r="H50" s="41"/>
      <c r="I50" s="41"/>
      <c r="J50" s="41"/>
      <c r="K50" s="41"/>
      <c r="L50" s="41"/>
      <c r="M50" s="41"/>
      <c r="N50" s="41"/>
      <c r="O50" s="41"/>
      <c r="P50" s="41"/>
      <c r="Q50" s="41"/>
      <c r="R50" s="41"/>
      <c r="S50" s="41"/>
      <c r="T50" s="41"/>
      <c r="U50" s="41"/>
    </row>
    <row r="51" spans="1:21">
      <c r="A51" s="45"/>
      <c r="B51" s="46" t="s">
        <v>84</v>
      </c>
      <c r="C51" s="47" t="s">
        <v>85</v>
      </c>
      <c r="D51" s="48"/>
      <c r="E51" s="49" t="s">
        <v>86</v>
      </c>
      <c r="F51" s="50"/>
    </row>
    <row r="52" spans="1:21" ht="21.95">
      <c r="A52" s="51" t="s">
        <v>87</v>
      </c>
      <c r="B52" s="52" t="s">
        <v>88</v>
      </c>
      <c r="C52" s="53" t="s">
        <v>89</v>
      </c>
      <c r="D52" s="54" t="s">
        <v>90</v>
      </c>
      <c r="E52" s="54" t="s">
        <v>91</v>
      </c>
      <c r="F52" s="55" t="s">
        <v>92</v>
      </c>
    </row>
    <row r="53" spans="1:21" ht="15.75" customHeight="1">
      <c r="A53" s="56" t="s">
        <v>145</v>
      </c>
      <c r="B53" s="57">
        <v>44597</v>
      </c>
      <c r="C53" s="53">
        <v>71</v>
      </c>
      <c r="D53" s="53">
        <v>46</v>
      </c>
      <c r="E53" s="54" t="s">
        <v>146</v>
      </c>
      <c r="F53" s="58" t="s">
        <v>155</v>
      </c>
    </row>
    <row r="54" spans="1:21" ht="15.75" customHeight="1">
      <c r="A54" s="56" t="s">
        <v>145</v>
      </c>
      <c r="B54" s="57">
        <v>44633</v>
      </c>
      <c r="C54" s="53">
        <v>47</v>
      </c>
      <c r="D54" s="53">
        <v>4</v>
      </c>
      <c r="E54" s="54" t="s">
        <v>146</v>
      </c>
      <c r="F54" s="58" t="s">
        <v>156</v>
      </c>
    </row>
    <row r="55" spans="1:21" ht="33">
      <c r="A55" s="68" t="s">
        <v>157</v>
      </c>
      <c r="B55" s="57">
        <v>44317</v>
      </c>
      <c r="C55" s="53">
        <v>67</v>
      </c>
      <c r="D55" s="53">
        <v>9</v>
      </c>
      <c r="E55" s="54" t="s">
        <v>112</v>
      </c>
      <c r="F55" s="58" t="s">
        <v>158</v>
      </c>
    </row>
    <row r="56" spans="1:21" ht="33">
      <c r="A56" s="68" t="s">
        <v>157</v>
      </c>
      <c r="B56" s="57">
        <v>44628</v>
      </c>
      <c r="C56" s="53">
        <v>75</v>
      </c>
      <c r="D56" s="53">
        <v>43</v>
      </c>
      <c r="E56" s="54" t="s">
        <v>146</v>
      </c>
      <c r="F56" s="58" t="s">
        <v>159</v>
      </c>
    </row>
    <row r="57" spans="1:21" ht="33">
      <c r="A57" s="56" t="s">
        <v>160</v>
      </c>
      <c r="B57" s="57">
        <v>44534</v>
      </c>
      <c r="C57" s="53">
        <v>46</v>
      </c>
      <c r="D57" s="53" t="s">
        <v>161</v>
      </c>
      <c r="E57" s="54" t="s">
        <v>162</v>
      </c>
      <c r="F57" s="58" t="s">
        <v>163</v>
      </c>
    </row>
    <row r="58" spans="1:21" ht="22.5" customHeight="1">
      <c r="A58" s="56" t="s">
        <v>164</v>
      </c>
      <c r="B58" s="57">
        <v>44312</v>
      </c>
      <c r="C58" s="53">
        <v>58</v>
      </c>
      <c r="D58" s="53">
        <v>3</v>
      </c>
      <c r="E58" s="54" t="s">
        <v>165</v>
      </c>
      <c r="F58" s="58" t="s">
        <v>166</v>
      </c>
    </row>
    <row r="59" spans="1:21" ht="22.5" customHeight="1">
      <c r="A59" s="56" t="s">
        <v>164</v>
      </c>
      <c r="B59" s="57">
        <v>44317</v>
      </c>
      <c r="C59" s="53">
        <v>82</v>
      </c>
      <c r="D59" s="53">
        <v>10</v>
      </c>
      <c r="E59" s="54" t="s">
        <v>165</v>
      </c>
      <c r="F59" s="58" t="s">
        <v>167</v>
      </c>
    </row>
    <row r="60" spans="1:21" ht="22.5" customHeight="1">
      <c r="A60" s="56" t="s">
        <v>164</v>
      </c>
      <c r="B60" s="57">
        <v>44477</v>
      </c>
      <c r="C60" s="53">
        <v>52</v>
      </c>
      <c r="D60" s="53">
        <v>4</v>
      </c>
      <c r="E60" s="54" t="s">
        <v>165</v>
      </c>
      <c r="F60" s="58" t="s">
        <v>168</v>
      </c>
    </row>
    <row r="61" spans="1:21" ht="22.5" customHeight="1">
      <c r="A61" s="56" t="s">
        <v>164</v>
      </c>
      <c r="B61" s="57">
        <v>44485</v>
      </c>
      <c r="C61" s="53">
        <v>80</v>
      </c>
      <c r="D61" s="53">
        <v>10</v>
      </c>
      <c r="E61" s="54" t="s">
        <v>165</v>
      </c>
      <c r="F61" s="58" t="s">
        <v>169</v>
      </c>
    </row>
    <row r="62" spans="1:21" ht="22.5" customHeight="1">
      <c r="A62" s="56" t="s">
        <v>164</v>
      </c>
      <c r="B62" s="57">
        <v>44578</v>
      </c>
      <c r="C62" s="53">
        <v>46</v>
      </c>
      <c r="D62" s="53">
        <v>3</v>
      </c>
      <c r="E62" s="54" t="s">
        <v>165</v>
      </c>
      <c r="F62" s="58" t="s">
        <v>170</v>
      </c>
    </row>
    <row r="63" spans="1:21" ht="22.5" customHeight="1">
      <c r="A63" s="56" t="s">
        <v>171</v>
      </c>
      <c r="B63" s="57">
        <v>44287</v>
      </c>
      <c r="C63" s="53">
        <v>63</v>
      </c>
      <c r="D63" s="53">
        <v>11</v>
      </c>
      <c r="E63" s="54" t="s">
        <v>141</v>
      </c>
      <c r="F63" s="58" t="s">
        <v>172</v>
      </c>
    </row>
    <row r="64" spans="1:21" ht="22.5" customHeight="1">
      <c r="A64" s="56" t="s">
        <v>171</v>
      </c>
      <c r="B64" s="57">
        <v>44287</v>
      </c>
      <c r="C64" s="53">
        <v>80</v>
      </c>
      <c r="D64" s="53">
        <v>18</v>
      </c>
      <c r="E64" s="54" t="s">
        <v>141</v>
      </c>
      <c r="F64" s="58" t="s">
        <v>173</v>
      </c>
    </row>
    <row r="65" spans="1:6" ht="22.5" customHeight="1">
      <c r="A65" s="56" t="s">
        <v>171</v>
      </c>
      <c r="B65" s="57">
        <v>44287</v>
      </c>
      <c r="C65" s="53">
        <v>78</v>
      </c>
      <c r="D65" s="53">
        <v>7</v>
      </c>
      <c r="E65" s="54" t="s">
        <v>100</v>
      </c>
      <c r="F65" s="58" t="s">
        <v>174</v>
      </c>
    </row>
    <row r="66" spans="1:6" ht="22.5" customHeight="1">
      <c r="A66" s="56" t="s">
        <v>171</v>
      </c>
      <c r="B66" s="57">
        <v>44311</v>
      </c>
      <c r="C66" s="53">
        <v>68</v>
      </c>
      <c r="D66" s="53">
        <v>37</v>
      </c>
      <c r="E66" s="54" t="s">
        <v>141</v>
      </c>
      <c r="F66" s="58" t="s">
        <v>175</v>
      </c>
    </row>
    <row r="67" spans="1:6" ht="22.5" customHeight="1">
      <c r="A67" s="56" t="s">
        <v>171</v>
      </c>
      <c r="B67" s="57">
        <v>44460</v>
      </c>
      <c r="C67" s="53">
        <v>74</v>
      </c>
      <c r="D67" s="53">
        <v>9</v>
      </c>
      <c r="E67" s="54" t="s">
        <v>100</v>
      </c>
      <c r="F67" s="58" t="s">
        <v>176</v>
      </c>
    </row>
    <row r="68" spans="1:6" ht="22.5" customHeight="1">
      <c r="A68" s="56" t="s">
        <v>171</v>
      </c>
      <c r="B68" s="57">
        <v>44475</v>
      </c>
      <c r="C68" s="53">
        <v>77</v>
      </c>
      <c r="D68" s="53">
        <v>50</v>
      </c>
      <c r="E68" s="54" t="s">
        <v>95</v>
      </c>
      <c r="F68" s="58" t="s">
        <v>177</v>
      </c>
    </row>
    <row r="69" spans="1:6" ht="22.5" customHeight="1">
      <c r="A69" s="56" t="s">
        <v>171</v>
      </c>
      <c r="B69" s="57">
        <v>44475</v>
      </c>
      <c r="C69" s="53">
        <v>72</v>
      </c>
      <c r="D69" s="53">
        <v>40</v>
      </c>
      <c r="E69" s="54" t="s">
        <v>100</v>
      </c>
      <c r="F69" s="58" t="s">
        <v>178</v>
      </c>
    </row>
    <row r="70" spans="1:6" ht="22.5" customHeight="1">
      <c r="A70" s="56" t="s">
        <v>171</v>
      </c>
      <c r="B70" s="57">
        <v>44577</v>
      </c>
      <c r="C70" s="53">
        <v>73</v>
      </c>
      <c r="D70" s="53">
        <v>50</v>
      </c>
      <c r="E70" s="54" t="s">
        <v>100</v>
      </c>
      <c r="F70" s="58" t="s">
        <v>179</v>
      </c>
    </row>
    <row r="71" spans="1:6" ht="22.5" customHeight="1">
      <c r="A71" s="56" t="s">
        <v>171</v>
      </c>
      <c r="B71" s="57">
        <v>44609</v>
      </c>
      <c r="C71" s="53">
        <v>80</v>
      </c>
      <c r="D71" s="53">
        <v>15</v>
      </c>
      <c r="E71" s="54" t="s">
        <v>100</v>
      </c>
      <c r="F71" s="58" t="s">
        <v>180</v>
      </c>
    </row>
    <row r="72" spans="1:6" ht="15.75" customHeight="1">
      <c r="A72" s="68" t="s">
        <v>181</v>
      </c>
      <c r="B72" s="57">
        <v>44532</v>
      </c>
      <c r="C72" s="53">
        <v>63</v>
      </c>
      <c r="D72" s="53">
        <v>20</v>
      </c>
      <c r="E72" s="54" t="s">
        <v>182</v>
      </c>
      <c r="F72" s="58" t="s">
        <v>183</v>
      </c>
    </row>
    <row r="73" spans="1:6" ht="15.75" customHeight="1">
      <c r="A73" s="68" t="s">
        <v>184</v>
      </c>
      <c r="B73" s="57">
        <v>44541</v>
      </c>
      <c r="C73" s="53">
        <v>57</v>
      </c>
      <c r="D73" s="53">
        <v>2</v>
      </c>
      <c r="E73" s="54" t="s">
        <v>146</v>
      </c>
      <c r="F73" s="58" t="s">
        <v>185</v>
      </c>
    </row>
    <row r="74" spans="1:6" ht="15.75" customHeight="1">
      <c r="A74" s="68"/>
      <c r="B74" s="57"/>
      <c r="C74" s="53"/>
      <c r="D74" s="53"/>
      <c r="E74" s="54"/>
      <c r="F74" s="58"/>
    </row>
    <row r="75" spans="1:6" ht="15.75" customHeight="1">
      <c r="A75" s="68"/>
      <c r="B75" s="57"/>
      <c r="C75" s="53"/>
      <c r="D75" s="53"/>
      <c r="E75" s="54"/>
      <c r="F75" s="58"/>
    </row>
    <row r="76" spans="1:6" ht="15.75" customHeight="1">
      <c r="A76" s="56"/>
      <c r="B76" s="57"/>
      <c r="C76" s="53"/>
      <c r="D76" s="53"/>
      <c r="E76" s="54"/>
      <c r="F76" s="58"/>
    </row>
    <row r="77" spans="1:6" ht="15.75" customHeight="1">
      <c r="A77" s="56"/>
      <c r="B77" s="57"/>
      <c r="C77" s="53"/>
      <c r="D77" s="53"/>
      <c r="E77" s="54"/>
      <c r="F77" s="58"/>
    </row>
    <row r="78" spans="1:6" ht="15.75" customHeight="1">
      <c r="A78" s="56"/>
      <c r="B78" s="57"/>
      <c r="C78" s="53"/>
      <c r="D78" s="53"/>
      <c r="E78" s="54"/>
      <c r="F78" s="58"/>
    </row>
    <row r="79" spans="1:6" ht="15.75" customHeight="1">
      <c r="A79" s="56"/>
      <c r="B79" s="57"/>
      <c r="C79" s="53"/>
      <c r="D79" s="53"/>
      <c r="E79" s="54"/>
      <c r="F79" s="58"/>
    </row>
    <row r="80" spans="1:6" ht="15.75" customHeight="1">
      <c r="A80" s="56"/>
      <c r="B80" s="57"/>
      <c r="C80" s="53"/>
      <c r="D80" s="53"/>
      <c r="E80" s="54"/>
      <c r="F80" s="58"/>
    </row>
    <row r="81" spans="1:6" ht="15.75" customHeight="1">
      <c r="A81" s="56"/>
      <c r="B81" s="57"/>
      <c r="C81" s="53"/>
      <c r="D81" s="53"/>
      <c r="E81" s="54"/>
      <c r="F81" s="58"/>
    </row>
    <row r="82" spans="1:6" ht="15.75" customHeight="1">
      <c r="A82" s="56"/>
      <c r="B82" s="69"/>
      <c r="C82" s="53"/>
      <c r="D82" s="53"/>
      <c r="E82" s="54"/>
      <c r="F82" s="58"/>
    </row>
    <row r="83" spans="1:6" ht="15.75" customHeight="1">
      <c r="A83" s="56"/>
      <c r="B83" s="69"/>
      <c r="C83" s="53"/>
      <c r="D83" s="53"/>
      <c r="E83" s="54"/>
      <c r="F83" s="58"/>
    </row>
    <row r="84" spans="1:6" ht="15.75" customHeight="1">
      <c r="A84" s="56"/>
      <c r="B84" s="69"/>
      <c r="C84" s="53"/>
      <c r="D84" s="53"/>
      <c r="E84" s="54"/>
      <c r="F84" s="58"/>
    </row>
    <row r="85" spans="1:6" ht="15.75" customHeight="1">
      <c r="A85" s="56"/>
      <c r="B85" s="69"/>
      <c r="C85" s="53"/>
      <c r="D85" s="53"/>
      <c r="E85" s="54"/>
      <c r="F85" s="58"/>
    </row>
    <row r="86" spans="1:6">
      <c r="A86" s="75"/>
      <c r="B86" s="70"/>
      <c r="C86" s="71"/>
      <c r="D86" s="71"/>
      <c r="E86" s="72"/>
      <c r="F86" s="73"/>
    </row>
  </sheetData>
  <phoneticPr fontId="7"/>
  <pageMargins left="1.1811023622047245" right="0.78740157480314965" top="0.39370078740157483" bottom="0.70866141732283472" header="0.51181102362204722" footer="0.51181102362204722"/>
  <pageSetup paperSize="9" scale="70" pageOrder="overThenDown" orientation="landscape" horizontalDpi="300" verticalDpi="300" r:id="rId1"/>
  <headerFooter alignWithMargins="0"/>
  <rowBreaks count="1" manualBreakCount="1">
    <brk id="4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072bf6-2910-405c-80b1-19093bade0cc" xsi:nil="true"/>
    <lcf76f155ced4ddcb4097134ff3c332f xmlns="e55cd347-5867-4155-9319-7f96fab81d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9268F60513324490971C91D2CC023F" ma:contentTypeVersion="14" ma:contentTypeDescription="新しいドキュメントを作成します。" ma:contentTypeScope="" ma:versionID="66e56217df035a413b9368d98c33e565">
  <xsd:schema xmlns:xsd="http://www.w3.org/2001/XMLSchema" xmlns:xs="http://www.w3.org/2001/XMLSchema" xmlns:p="http://schemas.microsoft.com/office/2006/metadata/properties" xmlns:ns2="e55cd347-5867-4155-9319-7f96fab81df1" xmlns:ns3="44072bf6-2910-405c-80b1-19093bade0cc" targetNamespace="http://schemas.microsoft.com/office/2006/metadata/properties" ma:root="true" ma:fieldsID="ef46121dd869cbbaa1cb783908a91b21" ns2:_="" ns3:_="">
    <xsd:import namespace="e55cd347-5867-4155-9319-7f96fab81df1"/>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cd347-5867-4155-9319-7f96fab8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a58e1-7c5d-4f5b-807d-02eda64c3224}"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DB3005-7627-41EC-B02F-725B15CC231C}"/>
</file>

<file path=customXml/itemProps2.xml><?xml version="1.0" encoding="utf-8"?>
<ds:datastoreItem xmlns:ds="http://schemas.openxmlformats.org/officeDocument/2006/customXml" ds:itemID="{BA089A34-E4EE-4E74-B4E8-C6BCCC6DB6C3}"/>
</file>

<file path=customXml/itemProps3.xml><?xml version="1.0" encoding="utf-8"?>
<ds:datastoreItem xmlns:ds="http://schemas.openxmlformats.org/officeDocument/2006/customXml" ds:itemID="{1520CC1C-DBBE-4A40-AA60-29C67BC446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藤代 尚子(FUJISHIRO Naoko)</cp:lastModifiedBy>
  <cp:revision/>
  <dcterms:created xsi:type="dcterms:W3CDTF">2020-03-19T05:24:28Z</dcterms:created>
  <dcterms:modified xsi:type="dcterms:W3CDTF">2025-09-19T06:11:46Z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0x010100789268F60513324490971C91D2CC023F</vt:lpwstr>
  </property>
  <property fmtid="{D5CDD505-2E9C-101B-9397-08002B2CF9AE}" pid="3" name="MediaServiceImageTags">
    <vt:lpwstr/>
  </property>
</Properties>
</file>