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1" documentId="13_ncr:1_{341CD6F8-0A81-40C4-85EF-FF50F11FAF15}" xr6:coauthVersionLast="47" xr6:coauthVersionMax="47" xr10:uidLastSave="{28EC9F28-ED55-4199-8399-0A21CB95E10A}"/>
  <bookViews>
    <workbookView xWindow="-110" yWindow="-110" windowWidth="19420" windowHeight="11500" xr2:uid="{610BBF70-809C-48B8-BA33-64B21065AC3F}"/>
  </bookViews>
  <sheets>
    <sheet name="24" sheetId="4" r:id="rId1"/>
  </sheets>
  <definedNames>
    <definedName name="_xlnm._FilterDatabase" localSheetId="0" hidden="1">'24'!$A$4:$A$62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21" i="4"/>
  <c r="E22" i="4"/>
  <c r="E23" i="4"/>
  <c r="E24" i="4"/>
  <c r="E25" i="4"/>
  <c r="E26" i="4"/>
  <c r="E27" i="4"/>
  <c r="E28" i="4"/>
  <c r="E29" i="4"/>
  <c r="E30" i="4"/>
  <c r="E32" i="4"/>
  <c r="E33" i="4"/>
  <c r="E34" i="4"/>
  <c r="E35" i="4"/>
  <c r="E36" i="4"/>
  <c r="E37" i="4"/>
  <c r="E38" i="4"/>
  <c r="E39" i="4"/>
  <c r="E40" i="4"/>
  <c r="E41" i="4"/>
  <c r="E42" i="4"/>
  <c r="E43" i="4"/>
  <c r="E14" i="4" s="1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B20" i="4"/>
  <c r="B21" i="4"/>
  <c r="B22" i="4"/>
  <c r="B23" i="4"/>
  <c r="B24" i="4"/>
  <c r="B25" i="4"/>
  <c r="B26" i="4"/>
  <c r="B27" i="4"/>
  <c r="B28" i="4"/>
  <c r="B29" i="4"/>
  <c r="B30" i="4"/>
  <c r="B32" i="4"/>
  <c r="B33" i="4"/>
  <c r="B34" i="4"/>
  <c r="B35" i="4"/>
  <c r="B36" i="4"/>
  <c r="B37" i="4"/>
  <c r="B38" i="4"/>
  <c r="B39" i="4"/>
  <c r="B40" i="4"/>
  <c r="B41" i="4"/>
  <c r="B42" i="4"/>
  <c r="B43" i="4"/>
  <c r="B14" i="4" s="1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E16" i="4"/>
  <c r="E17" i="4"/>
  <c r="E18" i="4"/>
  <c r="E19" i="4"/>
  <c r="B16" i="4"/>
  <c r="B17" i="4"/>
  <c r="B18" i="4"/>
  <c r="B19" i="4"/>
  <c r="E15" i="4"/>
  <c r="B15" i="4"/>
  <c r="N14" i="4"/>
  <c r="O14" i="4"/>
  <c r="P14" i="4"/>
  <c r="D14" i="4"/>
  <c r="F14" i="4"/>
  <c r="G14" i="4"/>
  <c r="H14" i="4"/>
  <c r="I14" i="4"/>
  <c r="J14" i="4"/>
  <c r="K14" i="4"/>
  <c r="L14" i="4"/>
  <c r="M14" i="4"/>
  <c r="C14" i="4"/>
</calcChain>
</file>

<file path=xl/sharedStrings.xml><?xml version="1.0" encoding="utf-8"?>
<sst xmlns="http://schemas.openxmlformats.org/spreadsheetml/2006/main" count="76" uniqueCount="69">
  <si>
    <t>　　　　区分</t>
  </si>
  <si>
    <t xml:space="preserve"> 　　　　　計</t>
  </si>
  <si>
    <t xml:space="preserve">  年度及び</t>
  </si>
  <si>
    <t>計</t>
  </si>
  <si>
    <t>小学校</t>
  </si>
  <si>
    <t>中学校</t>
  </si>
  <si>
    <t xml:space="preserve">  都道府県</t>
  </si>
  <si>
    <t>か所数</t>
  </si>
  <si>
    <t>面積(ha)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</si>
  <si>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</si>
  <si>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</si>
  <si>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</si>
  <si>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</si>
  <si>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</si>
  <si>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</si>
  <si>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</si>
  <si>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</si>
  <si>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</si>
  <si>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</si>
  <si>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</si>
  <si>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</si>
  <si>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</si>
  <si>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</si>
  <si>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</si>
  <si>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</si>
  <si>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</si>
  <si>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</si>
  <si>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</si>
  <si>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</si>
  <si>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</si>
  <si>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</si>
  <si>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</si>
  <si>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</si>
  <si>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</si>
  <si>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</si>
  <si>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</si>
  <si>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</si>
  <si>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</si>
  <si>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</si>
  <si>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</si>
  <si>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</si>
  <si>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</si>
  <si>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</si>
  <si>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</si>
  <si>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</si>
  <si>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</si>
  <si>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</si>
  <si>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</si>
  <si>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</si>
  <si>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</si>
  <si>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</si>
  <si>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</si>
  <si>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</si>
  <si>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</si>
  <si>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</si>
  <si>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</si>
  <si>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　　　　県  内  の  学  校</t>
    <phoneticPr fontId="2"/>
  </si>
  <si>
    <t>　　　　　　　　指    定    校</t>
    <phoneticPr fontId="2"/>
  </si>
  <si>
    <t>小学校</t>
    <phoneticPr fontId="2"/>
  </si>
  <si>
    <t>中学校</t>
    <phoneticPr fontId="2"/>
  </si>
  <si>
    <t>　　　　小学校</t>
    <phoneticPr fontId="2"/>
  </si>
  <si>
    <t>　　　　中学校</t>
    <phoneticPr fontId="2"/>
  </si>
  <si>
    <t>　　　学校以外</t>
    <rPh sb="5" eb="7">
      <t>イガイ</t>
    </rPh>
    <phoneticPr fontId="2"/>
  </si>
  <si>
    <r>
      <t xml:space="preserve"> 　　　　　　　　　</t>
    </r>
    <r>
      <rPr>
        <sz val="9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　愛護地区の鳥獣保護区を持つ指定校</t>
    </r>
    <phoneticPr fontId="2"/>
  </si>
  <si>
    <t>令和 元 年度</t>
    <rPh sb="0" eb="2">
      <t>レイワ</t>
    </rPh>
    <rPh sb="3" eb="4">
      <t>ガン</t>
    </rPh>
    <phoneticPr fontId="10"/>
  </si>
  <si>
    <t>令和  2 年度</t>
    <rPh sb="0" eb="2">
      <t>レイワ</t>
    </rPh>
    <phoneticPr fontId="10"/>
  </si>
  <si>
    <t xml:space="preserve"> 　　２４  令和 3 年度愛鳥モデル校等指定状況</t>
    <phoneticPr fontId="2"/>
  </si>
  <si>
    <t>令和  3 年度</t>
    <rPh sb="0" eb="2">
      <t>レイワ</t>
    </rPh>
    <phoneticPr fontId="10"/>
  </si>
  <si>
    <t>学校以外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</si>
</sst>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\-"/>
    <numFmt numFmtId="177" formatCode="#,##0;[Red]#,##0"/>
    <numFmt numFmtId="178" formatCode="#,##0;[Red]#,##0;\-"/>
    <numFmt numFmtId="179" formatCode="#,##0_);[Red]\(#,##0\)"/>
  </numFmts>
  <fonts count="1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59">
    <xf numFmtId="0" fontId="0" fillId="0" borderId="0" xfId="0"/>
    <xf numFmtId="179" fontId="3" fillId="0" borderId="0" xfId="0" applyNumberFormat="1" applyFont="1" applyAlignment="1">
      <alignment vertical="center"/>
    </xf>
    <xf numFmtId="179" fontId="1" fillId="0" borderId="0" xfId="0" applyNumberFormat="1" applyFont="1"/>
    <xf numFmtId="179" fontId="4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9" fontId="5" fillId="0" borderId="0" xfId="0" applyNumberFormat="1" applyFont="1"/>
    <xf numFmtId="179" fontId="5" fillId="0" borderId="1" xfId="0" applyNumberFormat="1" applyFont="1" applyBorder="1"/>
    <xf numFmtId="179" fontId="5" fillId="0" borderId="2" xfId="0" applyNumberFormat="1" applyFont="1" applyBorder="1"/>
    <xf numFmtId="179" fontId="5" fillId="0" borderId="3" xfId="0" applyNumberFormat="1" applyFont="1" applyBorder="1" applyAlignment="1">
      <alignment horizontal="left"/>
    </xf>
    <xf numFmtId="179" fontId="5" fillId="0" borderId="3" xfId="0" applyNumberFormat="1" applyFont="1" applyBorder="1"/>
    <xf numFmtId="179" fontId="5" fillId="0" borderId="4" xfId="0" applyNumberFormat="1" applyFont="1" applyBorder="1"/>
    <xf numFmtId="179" fontId="5" fillId="0" borderId="5" xfId="0" applyNumberFormat="1" applyFont="1" applyBorder="1"/>
    <xf numFmtId="179" fontId="5" fillId="0" borderId="6" xfId="0" applyNumberFormat="1" applyFont="1" applyBorder="1" applyAlignment="1">
      <alignment horizontal="center" vertical="center"/>
    </xf>
    <xf numFmtId="179" fontId="5" fillId="0" borderId="7" xfId="0" applyNumberFormat="1" applyFont="1" applyBorder="1"/>
    <xf numFmtId="179" fontId="5" fillId="0" borderId="8" xfId="0" applyNumberFormat="1" applyFont="1" applyBorder="1"/>
    <xf numFmtId="179" fontId="5" fillId="0" borderId="9" xfId="0" applyNumberFormat="1" applyFont="1" applyBorder="1"/>
    <xf numFmtId="179" fontId="5" fillId="0" borderId="10" xfId="0" applyNumberFormat="1" applyFont="1" applyBorder="1"/>
    <xf numFmtId="179" fontId="5" fillId="0" borderId="6" xfId="0" applyNumberFormat="1" applyFont="1" applyBorder="1"/>
    <xf numFmtId="179" fontId="5" fillId="0" borderId="11" xfId="0" applyNumberFormat="1" applyFont="1" applyBorder="1"/>
    <xf numFmtId="179" fontId="5" fillId="0" borderId="12" xfId="0" applyNumberFormat="1" applyFont="1" applyBorder="1"/>
    <xf numFmtId="179" fontId="5" fillId="0" borderId="13" xfId="0" applyNumberFormat="1" applyFont="1" applyBorder="1"/>
    <xf numFmtId="179" fontId="5" fillId="0" borderId="14" xfId="0" applyNumberFormat="1" applyFont="1" applyBorder="1"/>
    <xf numFmtId="179" fontId="5" fillId="0" borderId="6" xfId="0" applyNumberFormat="1" applyFont="1" applyBorder="1" applyAlignment="1">
      <alignment horizontal="left"/>
    </xf>
    <xf numFmtId="179" fontId="5" fillId="0" borderId="15" xfId="0" applyNumberFormat="1" applyFont="1" applyBorder="1" applyAlignment="1">
      <alignment horizontal="center"/>
    </xf>
    <xf numFmtId="179" fontId="5" fillId="0" borderId="7" xfId="0" applyNumberFormat="1" applyFont="1" applyBorder="1" applyAlignment="1">
      <alignment horizontal="center"/>
    </xf>
    <xf numFmtId="179" fontId="5" fillId="0" borderId="9" xfId="0" applyNumberFormat="1" applyFont="1" applyBorder="1" applyAlignment="1">
      <alignment horizontal="center"/>
    </xf>
    <xf numFmtId="179" fontId="5" fillId="0" borderId="10" xfId="0" applyNumberFormat="1" applyFont="1" applyBorder="1" applyAlignment="1">
      <alignment horizontal="center"/>
    </xf>
    <xf numFmtId="179" fontId="5" fillId="0" borderId="16" xfId="0" applyNumberFormat="1" applyFont="1" applyBorder="1"/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left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/>
    </xf>
    <xf numFmtId="179" fontId="5" fillId="0" borderId="21" xfId="0" applyNumberFormat="1" applyFont="1" applyBorder="1" applyAlignment="1">
      <alignment horizontal="center"/>
    </xf>
    <xf numFmtId="179" fontId="5" fillId="0" borderId="22" xfId="0" applyNumberFormat="1" applyFont="1" applyBorder="1"/>
    <xf numFmtId="179" fontId="5" fillId="0" borderId="8" xfId="0" applyNumberFormat="1" applyFont="1" applyBorder="1" applyAlignment="1">
      <alignment horizontal="center"/>
    </xf>
    <xf numFmtId="179" fontId="5" fillId="0" borderId="23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179" fontId="0" fillId="0" borderId="0" xfId="0" applyNumberFormat="1"/>
    <xf numFmtId="179" fontId="5" fillId="0" borderId="24" xfId="0" applyNumberFormat="1" applyFont="1" applyBorder="1" applyAlignment="1">
      <alignment horizontal="center"/>
    </xf>
    <xf numFmtId="179" fontId="5" fillId="0" borderId="25" xfId="0" applyNumberFormat="1" applyFont="1" applyBorder="1" applyAlignment="1">
      <alignment horizontal="center"/>
    </xf>
    <xf numFmtId="176" fontId="0" fillId="0" borderId="17" xfId="0" applyNumberFormat="1" applyBorder="1" applyAlignment="1">
      <alignment horizontal="right"/>
    </xf>
    <xf numFmtId="176" fontId="0" fillId="0" borderId="18" xfId="0" applyNumberFormat="1" applyBorder="1" applyAlignment="1">
      <alignment horizontal="right"/>
    </xf>
    <xf numFmtId="38" fontId="1" fillId="0" borderId="26" xfId="2" applyNumberFormat="1" applyFont="1" applyBorder="1" applyAlignment="1">
      <alignment horizontal="center"/>
    </xf>
    <xf numFmtId="176" fontId="0" fillId="0" borderId="15" xfId="0" applyNumberFormat="1" applyBorder="1" applyAlignment="1">
      <alignment horizontal="right" vertical="center"/>
    </xf>
    <xf numFmtId="176" fontId="0" fillId="0" borderId="15" xfId="0" applyNumberFormat="1" applyBorder="1" applyAlignment="1" applyProtection="1">
      <alignment horizontal="right"/>
      <protection locked="0"/>
    </xf>
    <xf numFmtId="176" fontId="0" fillId="0" borderId="27" xfId="0" applyNumberFormat="1" applyBorder="1" applyAlignment="1" applyProtection="1">
      <alignment horizontal="right"/>
      <protection locked="0"/>
    </xf>
    <xf numFmtId="176" fontId="0" fillId="0" borderId="16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/>
    </xf>
    <xf numFmtId="176" fontId="0" fillId="0" borderId="29" xfId="0" applyNumberFormat="1" applyBorder="1" applyAlignment="1" applyProtection="1">
      <alignment horizontal="right"/>
      <protection locked="0"/>
    </xf>
    <xf numFmtId="176" fontId="0" fillId="0" borderId="30" xfId="0" applyNumberFormat="1" applyBorder="1" applyAlignment="1" applyProtection="1">
      <alignment horizontal="right"/>
      <protection locked="0"/>
    </xf>
    <xf numFmtId="38" fontId="0" fillId="0" borderId="26" xfId="2" applyNumberFormat="1" applyFont="1" applyBorder="1" applyAlignment="1">
      <alignment horizontal="center"/>
    </xf>
    <xf numFmtId="179" fontId="0" fillId="0" borderId="12" xfId="0" applyNumberFormat="1" applyBorder="1"/>
    <xf numFmtId="176" fontId="0" fillId="0" borderId="11" xfId="0" applyNumberFormat="1" applyBorder="1" applyAlignment="1">
      <alignment horizontal="right" vertical="center"/>
    </xf>
  </cellXfs>
  <cellStyles count="3">
    <cellStyle name="標準" xfId="0" builtinId="0"/>
    <cellStyle name="標準 2" xfId="1" xr:uid="{A5908CE0-0665-4FCA-A6DC-B04A50ED111E}"/>
    <cellStyle name="標準_H15-01" xfId="2" xr:uid="{7CCCD0FB-1AB0-4FDB-BE8E-B7F75D981751}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8E6F8042-210F-87B4-2EAF-D9E1FD2ADA64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53C4-0510-44E5-A78C-7E565A5DB65C}">
  <sheetPr codeName="Sheet8"/>
  <dimension ref="A4:V62"/>
  <sheetViews>
    <sheetView tabSelected="1" view="pageBreakPreview" zoomScaleNormal="90" zoomScaleSheetLayoutView="100" workbookViewId="0">
      <selection activeCell="D15" sqref="D15"/>
    </sheetView>
  </sheetViews>
  <sheetFormatPr defaultColWidth="12.77734375" defaultRowHeight="13" customHeight="1"/>
  <cols>
    <col min="1" max="1" width="18.77734375" style="5" customWidth="1"/>
    <col min="2" max="16" width="11.33203125" style="5" customWidth="1"/>
    <col min="17" max="16384" width="12.77734375" style="2"/>
  </cols>
  <sheetData>
    <row r="4" spans="1:22" ht="13" customHeight="1">
      <c r="A4" s="1" t="s">
        <v>66</v>
      </c>
    </row>
    <row r="5" spans="1:22" ht="13" customHeight="1">
      <c r="A5" s="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"/>
      <c r="R5" s="3"/>
      <c r="S5" s="3"/>
      <c r="T5" s="3"/>
      <c r="U5" s="3"/>
      <c r="V5" s="3"/>
    </row>
    <row r="6" spans="1:22" ht="1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3" customHeight="1">
      <c r="A7" s="6"/>
      <c r="B7" s="7" t="s">
        <v>56</v>
      </c>
      <c r="C7" s="8"/>
      <c r="D7" s="9"/>
      <c r="E7" s="7" t="s">
        <v>57</v>
      </c>
      <c r="F7" s="8"/>
      <c r="G7" s="9"/>
      <c r="H7" s="10"/>
      <c r="I7" s="7" t="s">
        <v>63</v>
      </c>
      <c r="J7" s="9"/>
      <c r="K7" s="9"/>
      <c r="L7" s="8"/>
      <c r="M7" s="9"/>
      <c r="N7" s="9"/>
      <c r="O7" s="9"/>
      <c r="P7" s="11"/>
    </row>
    <row r="8" spans="1:22" ht="13" customHeight="1">
      <c r="A8" s="12" t="s">
        <v>0</v>
      </c>
      <c r="B8" s="13"/>
      <c r="C8" s="14"/>
      <c r="D8" s="14"/>
      <c r="E8" s="13"/>
      <c r="F8" s="14"/>
      <c r="G8" s="14"/>
      <c r="H8" s="15"/>
      <c r="I8" s="13"/>
      <c r="J8" s="14"/>
      <c r="K8" s="14"/>
      <c r="L8" s="14"/>
      <c r="M8" s="14"/>
      <c r="N8" s="14"/>
      <c r="O8" s="14"/>
      <c r="P8" s="16"/>
    </row>
    <row r="9" spans="1:22" ht="13" customHeight="1">
      <c r="A9" s="17"/>
      <c r="B9" s="18"/>
      <c r="C9" s="18"/>
      <c r="D9" s="18"/>
      <c r="E9" s="18"/>
      <c r="F9" s="18"/>
      <c r="G9" s="18"/>
      <c r="H9" s="18"/>
      <c r="I9" s="19" t="s">
        <v>1</v>
      </c>
      <c r="J9" s="20"/>
      <c r="K9" s="19" t="s">
        <v>60</v>
      </c>
      <c r="L9" s="20"/>
      <c r="M9" s="19" t="s">
        <v>61</v>
      </c>
      <c r="N9" s="37"/>
      <c r="O9" s="57" t="s">
        <v>62</v>
      </c>
      <c r="P9" s="21"/>
    </row>
    <row r="10" spans="1:22" ht="13" customHeight="1">
      <c r="A10" s="22" t="s">
        <v>2</v>
      </c>
      <c r="B10" s="23" t="s">
        <v>3</v>
      </c>
      <c r="C10" s="23" t="s">
        <v>4</v>
      </c>
      <c r="D10" s="23" t="s">
        <v>5</v>
      </c>
      <c r="E10" s="23" t="s">
        <v>3</v>
      </c>
      <c r="F10" s="23" t="s">
        <v>58</v>
      </c>
      <c r="G10" s="23" t="s">
        <v>59</v>
      </c>
      <c r="H10" s="23" t="s">
        <v>68</v>
      </c>
      <c r="I10" s="24"/>
      <c r="J10" s="25"/>
      <c r="K10" s="24"/>
      <c r="L10" s="25"/>
      <c r="M10" s="24"/>
      <c r="N10" s="38"/>
      <c r="O10" s="24"/>
      <c r="P10" s="26"/>
    </row>
    <row r="11" spans="1:22" ht="13" customHeight="1">
      <c r="A11" s="22" t="s">
        <v>6</v>
      </c>
      <c r="B11" s="27"/>
      <c r="C11" s="27"/>
      <c r="D11" s="27"/>
      <c r="E11" s="27"/>
      <c r="F11" s="27"/>
      <c r="G11" s="27"/>
      <c r="H11" s="27"/>
      <c r="I11" s="28" t="s">
        <v>7</v>
      </c>
      <c r="J11" s="39" t="s">
        <v>8</v>
      </c>
      <c r="K11" s="34" t="s">
        <v>7</v>
      </c>
      <c r="L11" s="28" t="s">
        <v>8</v>
      </c>
      <c r="M11" s="34" t="s">
        <v>7</v>
      </c>
      <c r="N11" s="33" t="s">
        <v>8</v>
      </c>
      <c r="O11" s="33" t="s">
        <v>7</v>
      </c>
      <c r="P11" s="29" t="s">
        <v>8</v>
      </c>
    </row>
    <row r="12" spans="1:22" ht="12.75" customHeight="1">
      <c r="A12" s="46" t="s">
        <v>64</v>
      </c>
      <c r="B12" s="44">
        <v>24556</v>
      </c>
      <c r="C12" s="44">
        <v>16180</v>
      </c>
      <c r="D12" s="44">
        <v>8376</v>
      </c>
      <c r="E12" s="44">
        <v>621</v>
      </c>
      <c r="F12" s="44">
        <v>492</v>
      </c>
      <c r="G12" s="44">
        <v>110</v>
      </c>
      <c r="H12" s="44">
        <v>19</v>
      </c>
      <c r="I12" s="44">
        <v>70</v>
      </c>
      <c r="J12" s="44">
        <v>17396</v>
      </c>
      <c r="K12" s="44">
        <v>57</v>
      </c>
      <c r="L12" s="44">
        <v>15723</v>
      </c>
      <c r="M12" s="44">
        <v>13</v>
      </c>
      <c r="N12" s="44">
        <v>1673</v>
      </c>
      <c r="O12" s="44">
        <v>0</v>
      </c>
      <c r="P12" s="45">
        <v>0</v>
      </c>
    </row>
    <row r="13" spans="1:22" ht="13" customHeight="1">
      <c r="A13" s="46" t="s">
        <v>65</v>
      </c>
      <c r="B13" s="44">
        <v>24111</v>
      </c>
      <c r="C13" s="44">
        <v>15885</v>
      </c>
      <c r="D13" s="44">
        <v>8226</v>
      </c>
      <c r="E13" s="44">
        <v>550</v>
      </c>
      <c r="F13" s="44">
        <v>439</v>
      </c>
      <c r="G13" s="44">
        <v>93</v>
      </c>
      <c r="H13" s="44">
        <v>18</v>
      </c>
      <c r="I13" s="44">
        <v>68</v>
      </c>
      <c r="J13" s="44">
        <v>17231</v>
      </c>
      <c r="K13" s="44">
        <v>55</v>
      </c>
      <c r="L13" s="44">
        <v>15558</v>
      </c>
      <c r="M13" s="44">
        <v>13</v>
      </c>
      <c r="N13" s="44">
        <v>1673</v>
      </c>
      <c r="O13" s="44">
        <v>0</v>
      </c>
      <c r="P13" s="45">
        <v>0</v>
      </c>
    </row>
    <row r="14" spans="1:22" ht="12.75" customHeight="1">
      <c r="A14" s="56" t="s">
        <v>67</v>
      </c>
      <c r="B14" s="44">
        <f>SUM(B15:B61)</f>
        <v>22998</v>
      </c>
      <c r="C14" s="44">
        <f>SUM(C15:C61)</f>
        <v>15130</v>
      </c>
      <c r="D14" s="44">
        <f t="shared" ref="D14:M14" si="0">SUM(D15:D61)</f>
        <v>7868</v>
      </c>
      <c r="E14" s="44">
        <f t="shared" si="0"/>
        <v>563</v>
      </c>
      <c r="F14" s="44">
        <f t="shared" si="0"/>
        <v>446</v>
      </c>
      <c r="G14" s="44">
        <f t="shared" si="0"/>
        <v>101</v>
      </c>
      <c r="H14" s="44">
        <f t="shared" si="0"/>
        <v>16</v>
      </c>
      <c r="I14" s="44">
        <f t="shared" si="0"/>
        <v>64</v>
      </c>
      <c r="J14" s="44">
        <f t="shared" si="0"/>
        <v>17175</v>
      </c>
      <c r="K14" s="44">
        <f t="shared" si="0"/>
        <v>50</v>
      </c>
      <c r="L14" s="44">
        <f t="shared" si="0"/>
        <v>15502</v>
      </c>
      <c r="M14" s="44">
        <f t="shared" si="0"/>
        <v>13</v>
      </c>
      <c r="N14" s="44">
        <f>SUM(N15:N61)</f>
        <v>1663</v>
      </c>
      <c r="O14" s="44">
        <f>SUM(O15:O61)</f>
        <v>1</v>
      </c>
      <c r="P14" s="44">
        <f>SUM(P15:P61)</f>
        <v>10</v>
      </c>
    </row>
    <row r="15" spans="1:22" ht="12.75" customHeight="1">
      <c r="A15" s="42" t="s">
        <v>9</v>
      </c>
      <c r="B15" s="58">
        <f>SUM(C15:D15)</f>
        <v>1563</v>
      </c>
      <c r="C15" s="47">
        <v>984</v>
      </c>
      <c r="D15" s="47">
        <v>579</v>
      </c>
      <c r="E15" s="58">
        <f>SUM(F15:H15)</f>
        <v>13</v>
      </c>
      <c r="F15" s="47">
        <v>10</v>
      </c>
      <c r="G15" s="47">
        <v>2</v>
      </c>
      <c r="H15" s="47">
        <v>1</v>
      </c>
      <c r="I15" s="47">
        <v>2</v>
      </c>
      <c r="J15" s="47">
        <v>128</v>
      </c>
      <c r="K15" s="48">
        <v>2</v>
      </c>
      <c r="L15" s="48">
        <v>128</v>
      </c>
      <c r="M15" s="48">
        <v>0</v>
      </c>
      <c r="N15" s="48">
        <v>0</v>
      </c>
      <c r="O15" s="48">
        <v>0</v>
      </c>
      <c r="P15" s="49">
        <v>0</v>
      </c>
    </row>
    <row r="16" spans="1:22" ht="13" customHeight="1">
      <c r="A16" s="35" t="s">
        <v>10</v>
      </c>
      <c r="B16" s="47">
        <f t="shared" ref="B16:B61" si="1">SUM(C16:D16)</f>
        <v>420</v>
      </c>
      <c r="C16" s="47">
        <v>263</v>
      </c>
      <c r="D16" s="47">
        <v>157</v>
      </c>
      <c r="E16" s="47">
        <f t="shared" ref="E16:E61" si="2">SUM(F16:H16)</f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9">
        <v>0</v>
      </c>
    </row>
    <row r="17" spans="1:17" ht="13" customHeight="1">
      <c r="A17" s="35" t="s">
        <v>11</v>
      </c>
      <c r="B17" s="47">
        <f t="shared" si="1"/>
        <v>0</v>
      </c>
      <c r="C17" s="47">
        <v>0</v>
      </c>
      <c r="D17" s="47">
        <v>0</v>
      </c>
      <c r="E17" s="47">
        <f t="shared" si="2"/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7" ht="13" customHeight="1">
      <c r="A18" s="35" t="s">
        <v>12</v>
      </c>
      <c r="B18" s="47">
        <f t="shared" si="1"/>
        <v>579</v>
      </c>
      <c r="C18" s="47">
        <v>374</v>
      </c>
      <c r="D18" s="47">
        <v>205</v>
      </c>
      <c r="E18" s="47">
        <f t="shared" si="2"/>
        <v>7</v>
      </c>
      <c r="F18" s="47">
        <v>7</v>
      </c>
      <c r="G18" s="47">
        <v>0</v>
      </c>
      <c r="H18" s="47">
        <v>0</v>
      </c>
      <c r="I18" s="47">
        <v>0</v>
      </c>
      <c r="J18" s="47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9">
        <v>0</v>
      </c>
    </row>
    <row r="19" spans="1:17" ht="13" customHeight="1">
      <c r="A19" s="36" t="s">
        <v>13</v>
      </c>
      <c r="B19" s="50">
        <f t="shared" si="1"/>
        <v>0</v>
      </c>
      <c r="C19" s="50">
        <v>0</v>
      </c>
      <c r="D19" s="50">
        <v>0</v>
      </c>
      <c r="E19" s="50">
        <f t="shared" si="2"/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1">
        <v>0</v>
      </c>
    </row>
    <row r="20" spans="1:17" ht="13" customHeight="1">
      <c r="A20" s="42" t="s">
        <v>14</v>
      </c>
      <c r="B20" s="58">
        <f t="shared" si="1"/>
        <v>328</v>
      </c>
      <c r="C20" s="47">
        <v>234</v>
      </c>
      <c r="D20" s="47">
        <v>94</v>
      </c>
      <c r="E20" s="58">
        <f t="shared" si="2"/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7" ht="12.75" customHeight="1">
      <c r="A21" s="35" t="s">
        <v>15</v>
      </c>
      <c r="B21" s="47">
        <f t="shared" si="1"/>
        <v>634</v>
      </c>
      <c r="C21" s="47">
        <v>412</v>
      </c>
      <c r="D21" s="47">
        <v>222</v>
      </c>
      <c r="E21" s="47">
        <f t="shared" si="2"/>
        <v>11</v>
      </c>
      <c r="F21" s="47">
        <v>5</v>
      </c>
      <c r="G21" s="47">
        <v>6</v>
      </c>
      <c r="H21" s="47">
        <v>0</v>
      </c>
      <c r="I21" s="47">
        <v>0</v>
      </c>
      <c r="J21" s="47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>
        <v>0</v>
      </c>
    </row>
    <row r="22" spans="1:17" ht="13" customHeight="1">
      <c r="A22" s="35" t="s">
        <v>16</v>
      </c>
      <c r="B22" s="47">
        <f t="shared" si="1"/>
        <v>0</v>
      </c>
      <c r="C22" s="47">
        <v>0</v>
      </c>
      <c r="D22" s="47">
        <v>0</v>
      </c>
      <c r="E22" s="47">
        <f t="shared" si="2"/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9">
        <v>0</v>
      </c>
      <c r="Q22" s="32"/>
    </row>
    <row r="23" spans="1:17" ht="13" customHeight="1">
      <c r="A23" s="35" t="s">
        <v>17</v>
      </c>
      <c r="B23" s="47">
        <f t="shared" si="1"/>
        <v>0</v>
      </c>
      <c r="C23" s="47">
        <v>0</v>
      </c>
      <c r="D23" s="47">
        <v>0</v>
      </c>
      <c r="E23" s="47">
        <f t="shared" si="2"/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7" ht="13" customHeight="1">
      <c r="A24" s="36" t="s">
        <v>18</v>
      </c>
      <c r="B24" s="50">
        <f t="shared" si="1"/>
        <v>461</v>
      </c>
      <c r="C24" s="50">
        <v>302</v>
      </c>
      <c r="D24" s="50">
        <v>159</v>
      </c>
      <c r="E24" s="50">
        <f t="shared" si="2"/>
        <v>17</v>
      </c>
      <c r="F24" s="50">
        <v>17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1">
        <v>0</v>
      </c>
      <c r="Q24" s="32"/>
    </row>
    <row r="25" spans="1:17" ht="13" customHeight="1">
      <c r="A25" s="42" t="s">
        <v>19</v>
      </c>
      <c r="B25" s="58">
        <f t="shared" si="1"/>
        <v>1260</v>
      </c>
      <c r="C25" s="47">
        <v>812</v>
      </c>
      <c r="D25" s="47">
        <v>448</v>
      </c>
      <c r="E25" s="58">
        <f t="shared" si="2"/>
        <v>30</v>
      </c>
      <c r="F25" s="47">
        <v>21</v>
      </c>
      <c r="G25" s="47">
        <v>4</v>
      </c>
      <c r="H25" s="47">
        <v>5</v>
      </c>
      <c r="I25" s="47">
        <v>3</v>
      </c>
      <c r="J25" s="47">
        <v>45</v>
      </c>
      <c r="K25" s="48">
        <v>2</v>
      </c>
      <c r="L25" s="48">
        <v>18</v>
      </c>
      <c r="M25" s="48">
        <v>1</v>
      </c>
      <c r="N25" s="48">
        <v>27</v>
      </c>
      <c r="O25" s="48">
        <v>0</v>
      </c>
      <c r="P25" s="49">
        <v>0</v>
      </c>
    </row>
    <row r="26" spans="1:17" ht="13" customHeight="1">
      <c r="A26" s="35" t="s">
        <v>20</v>
      </c>
      <c r="B26" s="47">
        <f t="shared" si="1"/>
        <v>0</v>
      </c>
      <c r="C26" s="47">
        <v>0</v>
      </c>
      <c r="D26" s="47">
        <v>0</v>
      </c>
      <c r="E26" s="47">
        <f t="shared" si="2"/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  <c r="Q26" s="32"/>
    </row>
    <row r="27" spans="1:17" ht="13" customHeight="1">
      <c r="A27" s="35" t="s">
        <v>21</v>
      </c>
      <c r="B27" s="47">
        <f t="shared" si="1"/>
        <v>2129</v>
      </c>
      <c r="C27" s="47">
        <v>1328</v>
      </c>
      <c r="D27" s="47">
        <v>801</v>
      </c>
      <c r="E27" s="47">
        <f t="shared" si="2"/>
        <v>18</v>
      </c>
      <c r="F27" s="47">
        <v>16</v>
      </c>
      <c r="G27" s="47">
        <v>1</v>
      </c>
      <c r="H27" s="47">
        <v>1</v>
      </c>
      <c r="I27" s="47">
        <v>0</v>
      </c>
      <c r="J27" s="47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9">
        <v>0</v>
      </c>
    </row>
    <row r="28" spans="1:17" ht="13" customHeight="1">
      <c r="A28" s="35" t="s">
        <v>22</v>
      </c>
      <c r="B28" s="47">
        <f t="shared" si="1"/>
        <v>1357</v>
      </c>
      <c r="C28" s="47">
        <v>885</v>
      </c>
      <c r="D28" s="47">
        <v>472</v>
      </c>
      <c r="E28" s="47">
        <f t="shared" si="2"/>
        <v>8</v>
      </c>
      <c r="F28" s="47">
        <v>2</v>
      </c>
      <c r="G28" s="47">
        <v>1</v>
      </c>
      <c r="H28" s="47">
        <v>5</v>
      </c>
      <c r="I28" s="47">
        <v>0</v>
      </c>
      <c r="J28" s="47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9">
        <v>0</v>
      </c>
    </row>
    <row r="29" spans="1:17" ht="13" customHeight="1">
      <c r="A29" s="36" t="s">
        <v>23</v>
      </c>
      <c r="B29" s="50">
        <f t="shared" si="1"/>
        <v>674</v>
      </c>
      <c r="C29" s="50">
        <v>444</v>
      </c>
      <c r="D29" s="50">
        <v>230</v>
      </c>
      <c r="E29" s="50">
        <f t="shared" si="2"/>
        <v>31</v>
      </c>
      <c r="F29" s="50">
        <v>22</v>
      </c>
      <c r="G29" s="50">
        <v>9</v>
      </c>
      <c r="H29" s="50">
        <v>0</v>
      </c>
      <c r="I29" s="50">
        <v>13</v>
      </c>
      <c r="J29" s="50">
        <v>6209</v>
      </c>
      <c r="K29" s="50">
        <v>11</v>
      </c>
      <c r="L29" s="50">
        <v>6124</v>
      </c>
      <c r="M29" s="50">
        <v>2</v>
      </c>
      <c r="N29" s="50">
        <v>85</v>
      </c>
      <c r="O29" s="50">
        <v>0</v>
      </c>
      <c r="P29" s="51">
        <v>0</v>
      </c>
    </row>
    <row r="30" spans="1:17" ht="13" customHeight="1">
      <c r="A30" s="42" t="s">
        <v>24</v>
      </c>
      <c r="B30" s="58">
        <f t="shared" si="1"/>
        <v>258</v>
      </c>
      <c r="C30" s="47">
        <v>181</v>
      </c>
      <c r="D30" s="47">
        <v>77</v>
      </c>
      <c r="E30" s="58">
        <f t="shared" si="2"/>
        <v>3</v>
      </c>
      <c r="F30" s="47">
        <v>3</v>
      </c>
      <c r="G30" s="47">
        <v>0</v>
      </c>
      <c r="H30" s="47">
        <v>0</v>
      </c>
      <c r="I30" s="47">
        <v>0</v>
      </c>
      <c r="J30" s="47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9">
        <v>0</v>
      </c>
    </row>
    <row r="31" spans="1:17" ht="12.75" customHeight="1">
      <c r="A31" s="35" t="s">
        <v>25</v>
      </c>
      <c r="B31" s="47">
        <v>293</v>
      </c>
      <c r="C31" s="47">
        <v>204</v>
      </c>
      <c r="D31" s="47">
        <v>89</v>
      </c>
      <c r="E31" s="47">
        <v>10</v>
      </c>
      <c r="F31" s="47">
        <v>10</v>
      </c>
      <c r="G31" s="47">
        <v>0</v>
      </c>
      <c r="H31" s="47">
        <v>0</v>
      </c>
      <c r="I31" s="47">
        <v>0</v>
      </c>
      <c r="J31" s="47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9">
        <v>0</v>
      </c>
    </row>
    <row r="32" spans="1:17" ht="13" customHeight="1">
      <c r="A32" s="35" t="s">
        <v>26</v>
      </c>
      <c r="B32" s="47">
        <f t="shared" si="1"/>
        <v>0</v>
      </c>
      <c r="C32" s="47">
        <v>0</v>
      </c>
      <c r="D32" s="47">
        <v>0</v>
      </c>
      <c r="E32" s="47">
        <f t="shared" si="2"/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9">
        <v>0</v>
      </c>
    </row>
    <row r="33" spans="1:16" ht="13" customHeight="1">
      <c r="A33" s="35" t="s">
        <v>27</v>
      </c>
      <c r="B33" s="47">
        <f t="shared" si="1"/>
        <v>262</v>
      </c>
      <c r="C33" s="47">
        <v>172</v>
      </c>
      <c r="D33" s="47">
        <v>90</v>
      </c>
      <c r="E33" s="47">
        <f t="shared" si="2"/>
        <v>10</v>
      </c>
      <c r="F33" s="47">
        <v>7</v>
      </c>
      <c r="G33" s="47">
        <v>2</v>
      </c>
      <c r="H33" s="47">
        <v>1</v>
      </c>
      <c r="I33" s="47">
        <v>0</v>
      </c>
      <c r="J33" s="47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9">
        <v>0</v>
      </c>
    </row>
    <row r="34" spans="1:16" ht="13" customHeight="1">
      <c r="A34" s="36" t="s">
        <v>28</v>
      </c>
      <c r="B34" s="50">
        <f t="shared" si="1"/>
        <v>280</v>
      </c>
      <c r="C34" s="50">
        <v>178</v>
      </c>
      <c r="D34" s="50">
        <v>102</v>
      </c>
      <c r="E34" s="50">
        <f t="shared" si="2"/>
        <v>65</v>
      </c>
      <c r="F34" s="50">
        <v>47</v>
      </c>
      <c r="G34" s="50">
        <v>18</v>
      </c>
      <c r="H34" s="50">
        <v>0</v>
      </c>
      <c r="I34" s="50">
        <v>1</v>
      </c>
      <c r="J34" s="50">
        <v>10</v>
      </c>
      <c r="K34" s="50">
        <v>0</v>
      </c>
      <c r="L34" s="50">
        <v>0</v>
      </c>
      <c r="M34" s="50">
        <v>0</v>
      </c>
      <c r="N34" s="50">
        <v>0</v>
      </c>
      <c r="O34" s="50">
        <v>1</v>
      </c>
      <c r="P34" s="51">
        <v>10</v>
      </c>
    </row>
    <row r="35" spans="1:16" ht="13" customHeight="1">
      <c r="A35" s="35" t="s">
        <v>29</v>
      </c>
      <c r="B35" s="58">
        <f t="shared" si="1"/>
        <v>541</v>
      </c>
      <c r="C35" s="47">
        <v>359</v>
      </c>
      <c r="D35" s="47">
        <v>182</v>
      </c>
      <c r="E35" s="58">
        <f t="shared" si="2"/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9">
        <v>0</v>
      </c>
    </row>
    <row r="36" spans="1:16" ht="13" customHeight="1">
      <c r="A36" s="35" t="s">
        <v>30</v>
      </c>
      <c r="B36" s="47">
        <f t="shared" si="1"/>
        <v>794</v>
      </c>
      <c r="C36" s="47">
        <v>503</v>
      </c>
      <c r="D36" s="47">
        <v>291</v>
      </c>
      <c r="E36" s="47">
        <f t="shared" si="2"/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9">
        <v>0</v>
      </c>
    </row>
    <row r="37" spans="1:16" ht="13" customHeight="1">
      <c r="A37" s="35" t="s">
        <v>31</v>
      </c>
      <c r="B37" s="47">
        <f t="shared" si="1"/>
        <v>1409</v>
      </c>
      <c r="C37" s="47">
        <v>970</v>
      </c>
      <c r="D37" s="47">
        <v>439</v>
      </c>
      <c r="E37" s="47">
        <f t="shared" si="2"/>
        <v>31</v>
      </c>
      <c r="F37" s="47">
        <v>22</v>
      </c>
      <c r="G37" s="47">
        <v>8</v>
      </c>
      <c r="H37" s="47">
        <v>1</v>
      </c>
      <c r="I37" s="47">
        <v>20</v>
      </c>
      <c r="J37" s="47">
        <v>5210</v>
      </c>
      <c r="K37" s="48">
        <v>17</v>
      </c>
      <c r="L37" s="48">
        <v>3952</v>
      </c>
      <c r="M37" s="48">
        <v>3</v>
      </c>
      <c r="N37" s="48">
        <v>1258</v>
      </c>
      <c r="O37" s="48">
        <v>0</v>
      </c>
      <c r="P37" s="49">
        <v>0</v>
      </c>
    </row>
    <row r="38" spans="1:16" ht="13" customHeight="1">
      <c r="A38" s="35" t="s">
        <v>32</v>
      </c>
      <c r="B38" s="47">
        <f t="shared" si="1"/>
        <v>541</v>
      </c>
      <c r="C38" s="47">
        <v>373</v>
      </c>
      <c r="D38" s="47">
        <v>168</v>
      </c>
      <c r="E38" s="47">
        <f t="shared" si="2"/>
        <v>26</v>
      </c>
      <c r="F38" s="47">
        <v>24</v>
      </c>
      <c r="G38" s="47">
        <v>2</v>
      </c>
      <c r="H38" s="47">
        <v>0</v>
      </c>
      <c r="I38" s="47">
        <v>4</v>
      </c>
      <c r="J38" s="47">
        <v>29</v>
      </c>
      <c r="K38" s="48">
        <v>4</v>
      </c>
      <c r="L38" s="48">
        <v>29</v>
      </c>
      <c r="M38" s="48">
        <v>0</v>
      </c>
      <c r="N38" s="48">
        <v>0</v>
      </c>
      <c r="O38" s="48">
        <v>0</v>
      </c>
      <c r="P38" s="49">
        <v>0</v>
      </c>
    </row>
    <row r="39" spans="1:16" ht="13" customHeight="1">
      <c r="A39" s="36" t="s">
        <v>33</v>
      </c>
      <c r="B39" s="50">
        <f t="shared" si="1"/>
        <v>323</v>
      </c>
      <c r="C39" s="50">
        <v>220</v>
      </c>
      <c r="D39" s="50">
        <v>103</v>
      </c>
      <c r="E39" s="50">
        <f t="shared" si="2"/>
        <v>6</v>
      </c>
      <c r="F39" s="50">
        <v>5</v>
      </c>
      <c r="G39" s="50">
        <v>1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1">
        <v>0</v>
      </c>
    </row>
    <row r="40" spans="1:16" ht="13" customHeight="1">
      <c r="A40" s="42" t="s">
        <v>34</v>
      </c>
      <c r="B40" s="58">
        <f t="shared" si="1"/>
        <v>557</v>
      </c>
      <c r="C40" s="47">
        <v>368</v>
      </c>
      <c r="D40" s="47">
        <v>189</v>
      </c>
      <c r="E40" s="58">
        <f t="shared" si="2"/>
        <v>8</v>
      </c>
      <c r="F40" s="47">
        <v>7</v>
      </c>
      <c r="G40" s="47">
        <v>0</v>
      </c>
      <c r="H40" s="47">
        <v>1</v>
      </c>
      <c r="I40" s="47">
        <v>0</v>
      </c>
      <c r="J40" s="47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16" ht="13" customHeight="1">
      <c r="A41" s="35" t="s">
        <v>35</v>
      </c>
      <c r="B41" s="47">
        <f t="shared" si="1"/>
        <v>1511</v>
      </c>
      <c r="C41" s="47">
        <v>994</v>
      </c>
      <c r="D41" s="47">
        <v>517</v>
      </c>
      <c r="E41" s="47">
        <f t="shared" si="2"/>
        <v>1</v>
      </c>
      <c r="F41" s="47">
        <v>0</v>
      </c>
      <c r="G41" s="47">
        <v>1</v>
      </c>
      <c r="H41" s="47">
        <v>0</v>
      </c>
      <c r="I41" s="47">
        <v>0</v>
      </c>
      <c r="J41" s="47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16" ht="13" customHeight="1">
      <c r="A42" s="35" t="s">
        <v>36</v>
      </c>
      <c r="B42" s="47">
        <f t="shared" si="1"/>
        <v>1127</v>
      </c>
      <c r="C42" s="47">
        <v>747</v>
      </c>
      <c r="D42" s="47">
        <v>380</v>
      </c>
      <c r="E42" s="47">
        <f t="shared" si="2"/>
        <v>5</v>
      </c>
      <c r="F42" s="47">
        <v>5</v>
      </c>
      <c r="G42" s="47">
        <v>0</v>
      </c>
      <c r="H42" s="47">
        <v>0</v>
      </c>
      <c r="I42" s="47">
        <v>0</v>
      </c>
      <c r="J42" s="47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16" ht="13" customHeight="1">
      <c r="A43" s="35" t="s">
        <v>37</v>
      </c>
      <c r="B43" s="47">
        <f t="shared" si="1"/>
        <v>299</v>
      </c>
      <c r="C43" s="47">
        <v>191</v>
      </c>
      <c r="D43" s="47">
        <v>108</v>
      </c>
      <c r="E43" s="47">
        <f t="shared" si="2"/>
        <v>10</v>
      </c>
      <c r="F43" s="47">
        <v>5</v>
      </c>
      <c r="G43" s="47">
        <v>5</v>
      </c>
      <c r="H43" s="47">
        <v>0</v>
      </c>
      <c r="I43" s="47">
        <v>0</v>
      </c>
      <c r="J43" s="47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16" ht="13" customHeight="1">
      <c r="A44" s="36" t="s">
        <v>38</v>
      </c>
      <c r="B44" s="50">
        <f t="shared" si="1"/>
        <v>367</v>
      </c>
      <c r="C44" s="50">
        <v>240</v>
      </c>
      <c r="D44" s="50">
        <v>127</v>
      </c>
      <c r="E44" s="50">
        <f t="shared" si="2"/>
        <v>17</v>
      </c>
      <c r="F44" s="50">
        <v>11</v>
      </c>
      <c r="G44" s="50">
        <v>6</v>
      </c>
      <c r="H44" s="50">
        <v>0</v>
      </c>
      <c r="I44" s="50">
        <v>15</v>
      </c>
      <c r="J44" s="50">
        <v>5519</v>
      </c>
      <c r="K44" s="50">
        <v>11</v>
      </c>
      <c r="L44" s="50">
        <v>5229</v>
      </c>
      <c r="M44" s="50">
        <v>4</v>
      </c>
      <c r="N44" s="50">
        <v>290</v>
      </c>
      <c r="O44" s="50">
        <v>0</v>
      </c>
      <c r="P44" s="51">
        <v>0</v>
      </c>
    </row>
    <row r="45" spans="1:16" ht="13" customHeight="1">
      <c r="A45" s="35" t="s">
        <v>39</v>
      </c>
      <c r="B45" s="58">
        <f t="shared" si="1"/>
        <v>178</v>
      </c>
      <c r="C45" s="47">
        <v>121</v>
      </c>
      <c r="D45" s="47">
        <v>57</v>
      </c>
      <c r="E45" s="58">
        <f t="shared" si="2"/>
        <v>9</v>
      </c>
      <c r="F45" s="47">
        <v>7</v>
      </c>
      <c r="G45" s="47">
        <v>2</v>
      </c>
      <c r="H45" s="47">
        <v>0</v>
      </c>
      <c r="I45" s="47">
        <v>4</v>
      </c>
      <c r="J45" s="47">
        <v>6</v>
      </c>
      <c r="K45" s="48">
        <v>2</v>
      </c>
      <c r="L45" s="48">
        <v>3</v>
      </c>
      <c r="M45" s="48">
        <v>2</v>
      </c>
      <c r="N45" s="48">
        <v>3</v>
      </c>
      <c r="O45" s="48">
        <v>0</v>
      </c>
      <c r="P45" s="49">
        <v>0</v>
      </c>
    </row>
    <row r="46" spans="1:16" ht="12.75" customHeight="1">
      <c r="A46" s="35" t="s">
        <v>40</v>
      </c>
      <c r="B46" s="47">
        <f t="shared" si="1"/>
        <v>292</v>
      </c>
      <c r="C46" s="47">
        <v>197</v>
      </c>
      <c r="D46" s="47">
        <v>95</v>
      </c>
      <c r="E46" s="47">
        <f t="shared" si="2"/>
        <v>1</v>
      </c>
      <c r="F46" s="47">
        <v>1</v>
      </c>
      <c r="G46" s="47">
        <v>0</v>
      </c>
      <c r="H46" s="47">
        <v>0</v>
      </c>
      <c r="I46" s="47">
        <v>0</v>
      </c>
      <c r="J46" s="47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16" ht="13" customHeight="1">
      <c r="A47" s="35" t="s">
        <v>41</v>
      </c>
      <c r="B47" s="47">
        <f t="shared" si="1"/>
        <v>539</v>
      </c>
      <c r="C47" s="47">
        <v>384</v>
      </c>
      <c r="D47" s="47">
        <v>155</v>
      </c>
      <c r="E47" s="47">
        <f t="shared" si="2"/>
        <v>44</v>
      </c>
      <c r="F47" s="47">
        <v>44</v>
      </c>
      <c r="G47" s="47">
        <v>0</v>
      </c>
      <c r="H47" s="47">
        <v>0</v>
      </c>
      <c r="I47" s="47">
        <v>1</v>
      </c>
      <c r="J47" s="47">
        <v>18</v>
      </c>
      <c r="K47" s="48">
        <v>1</v>
      </c>
      <c r="L47" s="48">
        <v>18</v>
      </c>
      <c r="M47" s="48">
        <v>0</v>
      </c>
      <c r="N47" s="48">
        <v>0</v>
      </c>
      <c r="O47" s="48">
        <v>0</v>
      </c>
      <c r="P47" s="49">
        <v>0</v>
      </c>
    </row>
    <row r="48" spans="1:16" ht="13" customHeight="1">
      <c r="A48" s="35" t="s">
        <v>42</v>
      </c>
      <c r="B48" s="47">
        <f t="shared" si="1"/>
        <v>0</v>
      </c>
      <c r="C48" s="47">
        <v>0</v>
      </c>
      <c r="D48" s="47">
        <v>0</v>
      </c>
      <c r="E48" s="47">
        <f t="shared" si="2"/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21" ht="13" customHeight="1">
      <c r="A49" s="35" t="s">
        <v>43</v>
      </c>
      <c r="B49" s="50">
        <f t="shared" si="1"/>
        <v>459</v>
      </c>
      <c r="C49" s="50">
        <v>298</v>
      </c>
      <c r="D49" s="50">
        <v>161</v>
      </c>
      <c r="E49" s="50">
        <f t="shared" si="2"/>
        <v>48</v>
      </c>
      <c r="F49" s="50">
        <v>46</v>
      </c>
      <c r="G49" s="50">
        <v>2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1">
        <v>0</v>
      </c>
    </row>
    <row r="50" spans="1:21" ht="13" customHeight="1">
      <c r="A50" s="42" t="s">
        <v>44</v>
      </c>
      <c r="B50" s="58">
        <f t="shared" si="1"/>
        <v>0</v>
      </c>
      <c r="C50" s="47">
        <v>0</v>
      </c>
      <c r="D50" s="47">
        <v>0</v>
      </c>
      <c r="E50" s="58">
        <f t="shared" si="2"/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21" ht="13" customHeight="1">
      <c r="A51" s="35" t="s">
        <v>45</v>
      </c>
      <c r="B51" s="47">
        <f t="shared" si="1"/>
        <v>226</v>
      </c>
      <c r="C51" s="47">
        <v>154</v>
      </c>
      <c r="D51" s="47">
        <v>72</v>
      </c>
      <c r="E51" s="47">
        <f t="shared" si="2"/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21" ht="13" customHeight="1">
      <c r="A52" s="35" t="s">
        <v>46</v>
      </c>
      <c r="B52" s="47">
        <f t="shared" si="1"/>
        <v>395</v>
      </c>
      <c r="C52" s="47">
        <v>270</v>
      </c>
      <c r="D52" s="47">
        <v>125</v>
      </c>
      <c r="E52" s="47">
        <f t="shared" si="2"/>
        <v>53</v>
      </c>
      <c r="F52" s="47">
        <v>36</v>
      </c>
      <c r="G52" s="47">
        <v>16</v>
      </c>
      <c r="H52" s="47">
        <v>1</v>
      </c>
      <c r="I52" s="47">
        <v>0</v>
      </c>
      <c r="J52" s="47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9">
        <v>0</v>
      </c>
    </row>
    <row r="53" spans="1:21" ht="13" customHeight="1">
      <c r="A53" s="35" t="s">
        <v>47</v>
      </c>
      <c r="B53" s="47">
        <f t="shared" si="1"/>
        <v>0</v>
      </c>
      <c r="C53" s="47">
        <v>0</v>
      </c>
      <c r="D53" s="47">
        <v>0</v>
      </c>
      <c r="E53" s="47">
        <f t="shared" si="2"/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9">
        <v>0</v>
      </c>
    </row>
    <row r="54" spans="1:21" ht="13" customHeight="1">
      <c r="A54" s="36" t="s">
        <v>48</v>
      </c>
      <c r="B54" s="50">
        <f t="shared" si="1"/>
        <v>1076</v>
      </c>
      <c r="C54" s="50">
        <v>719</v>
      </c>
      <c r="D54" s="50">
        <v>357</v>
      </c>
      <c r="E54" s="50">
        <f t="shared" si="2"/>
        <v>10</v>
      </c>
      <c r="F54" s="50">
        <v>9</v>
      </c>
      <c r="G54" s="50">
        <v>1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1">
        <v>0</v>
      </c>
    </row>
    <row r="55" spans="1:21" ht="13" customHeight="1">
      <c r="A55" s="35" t="s">
        <v>49</v>
      </c>
      <c r="B55" s="58">
        <f t="shared" si="1"/>
        <v>256</v>
      </c>
      <c r="C55" s="47">
        <v>164</v>
      </c>
      <c r="D55" s="47">
        <v>92</v>
      </c>
      <c r="E55" s="58">
        <f t="shared" si="2"/>
        <v>2</v>
      </c>
      <c r="F55" s="47">
        <v>2</v>
      </c>
      <c r="G55" s="47">
        <v>0</v>
      </c>
      <c r="H55" s="47">
        <v>0</v>
      </c>
      <c r="I55" s="47">
        <v>0</v>
      </c>
      <c r="J55" s="47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9">
        <v>0</v>
      </c>
    </row>
    <row r="56" spans="1:21" ht="13" customHeight="1">
      <c r="A56" s="35" t="s">
        <v>50</v>
      </c>
      <c r="B56" s="47">
        <f t="shared" si="1"/>
        <v>0</v>
      </c>
      <c r="C56" s="47">
        <v>0</v>
      </c>
      <c r="D56" s="47">
        <v>0</v>
      </c>
      <c r="E56" s="47">
        <f t="shared" si="2"/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9">
        <v>0</v>
      </c>
      <c r="Q56" s="41"/>
    </row>
    <row r="57" spans="1:21" ht="13" customHeight="1">
      <c r="A57" s="35" t="s">
        <v>51</v>
      </c>
      <c r="B57" s="47">
        <f t="shared" si="1"/>
        <v>510</v>
      </c>
      <c r="C57" s="47">
        <v>338</v>
      </c>
      <c r="D57" s="47">
        <v>172</v>
      </c>
      <c r="E57" s="47">
        <f t="shared" si="2"/>
        <v>23</v>
      </c>
      <c r="F57" s="47">
        <v>19</v>
      </c>
      <c r="G57" s="47">
        <v>4</v>
      </c>
      <c r="H57" s="47">
        <v>0</v>
      </c>
      <c r="I57" s="47">
        <v>0</v>
      </c>
      <c r="J57" s="47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9">
        <v>0</v>
      </c>
    </row>
    <row r="58" spans="1:21" ht="13" customHeight="1">
      <c r="A58" s="35" t="s">
        <v>52</v>
      </c>
      <c r="B58" s="47">
        <f t="shared" si="1"/>
        <v>0</v>
      </c>
      <c r="C58" s="47">
        <v>0</v>
      </c>
      <c r="D58" s="47">
        <v>0</v>
      </c>
      <c r="E58" s="47">
        <f t="shared" si="2"/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9">
        <v>0</v>
      </c>
    </row>
    <row r="59" spans="1:21" ht="13" customHeight="1">
      <c r="A59" s="35" t="s">
        <v>53</v>
      </c>
      <c r="B59" s="50">
        <f t="shared" si="1"/>
        <v>373</v>
      </c>
      <c r="C59" s="50">
        <v>236</v>
      </c>
      <c r="D59" s="50">
        <v>137</v>
      </c>
      <c r="E59" s="50">
        <f t="shared" si="2"/>
        <v>39</v>
      </c>
      <c r="F59" s="50">
        <v>33</v>
      </c>
      <c r="G59" s="50">
        <v>6</v>
      </c>
      <c r="H59" s="50">
        <v>0</v>
      </c>
      <c r="I59" s="50">
        <v>1</v>
      </c>
      <c r="J59" s="50">
        <v>1</v>
      </c>
      <c r="K59" s="50">
        <v>0</v>
      </c>
      <c r="L59" s="50">
        <v>1</v>
      </c>
      <c r="M59" s="50">
        <v>1</v>
      </c>
      <c r="N59" s="50">
        <v>0</v>
      </c>
      <c r="O59" s="50">
        <v>0</v>
      </c>
      <c r="P59" s="51">
        <v>0</v>
      </c>
    </row>
    <row r="60" spans="1:21" ht="13" customHeight="1">
      <c r="A60" s="42" t="s">
        <v>54</v>
      </c>
      <c r="B60" s="58">
        <f t="shared" si="1"/>
        <v>727</v>
      </c>
      <c r="C60" s="47">
        <v>511</v>
      </c>
      <c r="D60" s="47">
        <v>216</v>
      </c>
      <c r="E60" s="58">
        <f t="shared" si="2"/>
        <v>7</v>
      </c>
      <c r="F60" s="47">
        <v>3</v>
      </c>
      <c r="G60" s="47">
        <v>4</v>
      </c>
      <c r="H60" s="47">
        <v>0</v>
      </c>
      <c r="I60" s="47">
        <v>0</v>
      </c>
      <c r="J60" s="47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9">
        <v>0</v>
      </c>
    </row>
    <row r="61" spans="1:21" ht="13" customHeight="1">
      <c r="A61" s="43" t="s">
        <v>55</v>
      </c>
      <c r="B61" s="52">
        <f t="shared" si="1"/>
        <v>0</v>
      </c>
      <c r="C61" s="53">
        <v>0</v>
      </c>
      <c r="D61" s="53">
        <v>0</v>
      </c>
      <c r="E61" s="52">
        <f t="shared" si="2"/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5">
        <v>0</v>
      </c>
      <c r="Q61" s="40"/>
      <c r="R61" s="40"/>
      <c r="S61" s="32"/>
    </row>
    <row r="62" spans="1:21" ht="13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4"/>
      <c r="R62" s="4"/>
      <c r="S62" s="4"/>
      <c r="T62" s="4"/>
      <c r="U62" s="4"/>
    </row>
  </sheetData>
  <phoneticPr fontId="2"/>
  <conditionalFormatting sqref="B12:B61">
    <cfRule type="cellIs" dxfId="3" priority="5" stopIfTrue="1" operator="notEqual">
      <formula>C12+D12</formula>
    </cfRule>
  </conditionalFormatting>
  <conditionalFormatting sqref="E12:E13 E15:E61">
    <cfRule type="cellIs" dxfId="2" priority="6" stopIfTrue="1" operator="notEqual">
      <formula>F12+G12+H12</formula>
    </cfRule>
  </conditionalFormatting>
  <conditionalFormatting sqref="I12:J13 I15:J61">
    <cfRule type="cellIs" dxfId="1" priority="7" stopIfTrue="1" operator="notEqual">
      <formula>K12+M12+O12</formula>
    </cfRule>
  </conditionalFormatting>
  <conditionalFormatting sqref="I12:P13 I15:P61">
    <cfRule type="cellIs" dxfId="0" priority="4" stopIfTrue="1" operator="notEqual">
      <formula>ROUND(I12,0)</formula>
    </cfRule>
  </conditionalFormatting>
  <pageMargins left="1.1811023622047201" right="0.78740157480314998" top="0.39370078740157499" bottom="0.70866141732283505" header="0.511811023622047" footer="0.511811023622047"/>
  <pageSetup paperSize="9" scale="65" pageOrder="overThenDown" orientation="landscape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2" ma:contentTypeDescription="新しいドキュメントを作成します。" ma:contentTypeScope="" ma:versionID="539f3c8be62eef334554f5ba32a16ae3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a3137abccff8a55aecbdba5f136a916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D690D8-553B-4C9E-9EC5-21EFC061CD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A422CC-9FC7-4269-8958-4561439DB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02BB1F-0FE4-4C9D-A40A-5403CEF78667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2020-03-19T05:08:03Z</dcterms:created>
  <dcterms:modified xsi:type="dcterms:W3CDTF">2025-10-06T04:35:53Z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</Properties>
</file>