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 defaultThemeVersion="124226"/>
  <xr:revisionPtr revIDLastSave="1" documentId="13_ncr:1_{B897A3C7-6C3F-43C4-9191-03F34218670C}" xr6:coauthVersionLast="47" xr6:coauthVersionMax="47" xr10:uidLastSave="{469133C9-140F-4038-BDD2-7CD42AA32779}"/>
  <bookViews>
    <workbookView xWindow="-110" yWindow="-110" windowWidth="19420" windowHeight="11500" xr2:uid="{E72186A8-5B20-4669-8F28-02B5A30DF8A1}"/>
  </bookViews>
  <sheets>
    <sheet name="20" sheetId="1" r:id="rId1"/>
  </sheets>
  <definedNames>
    <definedName name="_xlnm._FilterDatabase" localSheetId="0" hidden="1">'20'!$A$4:$A$191</definedName>
    <definedName name="_xlnm.Print_Area" localSheetId="0">'20'!$A$1:$O$189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1" l="1"/>
  <c r="J78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45" i="1"/>
  <c r="J144" i="1"/>
  <c r="J143" i="1"/>
  <c r="J142" i="1"/>
  <c r="J141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45" i="1"/>
  <c r="D144" i="1"/>
  <c r="D143" i="1"/>
  <c r="D140" i="1" s="1"/>
  <c r="D142" i="1"/>
  <c r="D141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82" i="1"/>
  <c r="J81" i="1"/>
  <c r="J80" i="1"/>
  <c r="J79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82" i="1"/>
  <c r="D81" i="1"/>
  <c r="D80" i="1"/>
  <c r="D78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16" i="1"/>
  <c r="D17" i="1"/>
  <c r="D18" i="1"/>
  <c r="D19" i="1"/>
  <c r="D15" i="1"/>
  <c r="C14" i="1"/>
  <c r="E14" i="1"/>
  <c r="F14" i="1"/>
  <c r="G14" i="1"/>
  <c r="H14" i="1"/>
  <c r="B14" i="1"/>
  <c r="I14" i="1"/>
  <c r="J14" i="1"/>
  <c r="K14" i="1"/>
  <c r="L14" i="1"/>
  <c r="M14" i="1"/>
  <c r="N14" i="1"/>
  <c r="E77" i="1"/>
  <c r="F77" i="1"/>
  <c r="G77" i="1"/>
  <c r="H77" i="1"/>
  <c r="I77" i="1"/>
  <c r="K77" i="1"/>
  <c r="L77" i="1"/>
  <c r="M77" i="1"/>
  <c r="N77" i="1"/>
  <c r="C77" i="1"/>
  <c r="E140" i="1"/>
  <c r="F140" i="1"/>
  <c r="G140" i="1"/>
  <c r="H140" i="1"/>
  <c r="I140" i="1"/>
  <c r="K140" i="1"/>
  <c r="L140" i="1"/>
  <c r="M140" i="1"/>
  <c r="N140" i="1"/>
  <c r="C140" i="1"/>
  <c r="J140" i="1" l="1"/>
  <c r="J77" i="1"/>
  <c r="D77" i="1"/>
  <c r="D14" i="1"/>
</calcChain>
</file>

<file path=xl/sharedStrings.xml><?xml version="1.0" encoding="utf-8"?>
<sst xmlns="http://schemas.openxmlformats.org/spreadsheetml/2006/main" count="217" uniqueCount="74">
  <si>
    <t>47　沖　縄</t>
  </si>
  <si>
    <t>46　鹿児島</t>
  </si>
  <si>
    <t>45　宮　崎</t>
  </si>
  <si>
    <t>44　大　分</t>
  </si>
  <si>
    <t>43　熊　本</t>
  </si>
  <si>
    <t>42　長　崎</t>
  </si>
  <si>
    <t>41　佐　賀</t>
  </si>
  <si>
    <t>40　福　岡</t>
  </si>
  <si>
    <t>39　高　知</t>
  </si>
  <si>
    <t>38　愛　媛</t>
  </si>
  <si>
    <t>37　香　川</t>
  </si>
  <si>
    <t>36　徳　島</t>
  </si>
  <si>
    <t>35　山　口</t>
  </si>
  <si>
    <t>34　広　島</t>
  </si>
  <si>
    <t>33　岡　山</t>
  </si>
  <si>
    <t>32　島　根</t>
  </si>
  <si>
    <t>31　鳥　取</t>
  </si>
  <si>
    <t>30　和歌山</t>
  </si>
  <si>
    <t>29　奈　良</t>
  </si>
  <si>
    <t>28　兵　庫</t>
  </si>
  <si>
    <t>27　大　阪</t>
  </si>
  <si>
    <t>26　京　都</t>
  </si>
  <si>
    <t>25　滋　賀</t>
  </si>
  <si>
    <t>24　三　重</t>
  </si>
  <si>
    <t>23　愛　知</t>
  </si>
  <si>
    <t>22　静　岡</t>
  </si>
  <si>
    <t>21　岐　阜</t>
  </si>
  <si>
    <t>20　長　野</t>
  </si>
  <si>
    <t>19　山　梨</t>
  </si>
  <si>
    <t>18　福　井</t>
  </si>
  <si>
    <t>17　石　川</t>
  </si>
  <si>
    <t>16　富　山</t>
  </si>
  <si>
    <t>15　新　潟</t>
  </si>
  <si>
    <t>14　神奈川</t>
  </si>
  <si>
    <t>13　東　京</t>
  </si>
  <si>
    <t>12　千　葉</t>
  </si>
  <si>
    <t>11　埼　玉</t>
  </si>
  <si>
    <t>10　群　馬</t>
  </si>
  <si>
    <t>09　栃　木</t>
  </si>
  <si>
    <t>08　茨　城</t>
  </si>
  <si>
    <t>07　福　島</t>
  </si>
  <si>
    <t>06　山　形</t>
  </si>
  <si>
    <t>05　秋　田</t>
  </si>
  <si>
    <t>04　宮　城</t>
  </si>
  <si>
    <t>03　岩　手</t>
  </si>
  <si>
    <t>02　青　森</t>
  </si>
  <si>
    <t>01　北海道</t>
  </si>
  <si>
    <t>水　面</t>
  </si>
  <si>
    <t>私有地</t>
  </si>
  <si>
    <t>公有地</t>
  </si>
  <si>
    <t>国有地</t>
  </si>
  <si>
    <t>計</t>
  </si>
  <si>
    <t xml:space="preserve">  都道府県</t>
  </si>
  <si>
    <t>か所数</t>
  </si>
  <si>
    <t>　 か所数</t>
  </si>
  <si>
    <t xml:space="preserve">  年度及び</t>
  </si>
  <si>
    <t xml:space="preserve"> 　　　　         面　　　　　積　　　　(ha)</t>
  </si>
  <si>
    <t>　　　　区分</t>
  </si>
  <si>
    <t>　　　　　　　　（４）集団繁殖地の鳥獣保護区特別保護地区</t>
  </si>
  <si>
    <t>（３）</t>
  </si>
  <si>
    <t>　　　　　　    （３）集団渡来地の鳥獣保護区特別保護地区</t>
  </si>
  <si>
    <t xml:space="preserve">  　 　　　　　（２）大規模生息地の鳥獣保護区特別保護地区</t>
  </si>
  <si>
    <t>（２）</t>
  </si>
  <si>
    <t>　　　　1.* : ２県以上にまたがる重複数値で内数である</t>
  </si>
  <si>
    <t>*</t>
  </si>
  <si>
    <t xml:space="preserve"> 　　　　　　　（１）森林鳥獣生息地の鳥獣保護区特別保護地区</t>
  </si>
  <si>
    <t xml:space="preserve">  　　　　  計</t>
  </si>
  <si>
    <t>（１）</t>
  </si>
  <si>
    <t>　　　　　　　　（５）希少鳥獣生息地の鳥獣保護区特別保護地区</t>
  </si>
  <si>
    <t>　　　　2.重複数値を除いた国指定鳥獣保護区特別保護地区の地区数は71地区である</t>
    <phoneticPr fontId="1"/>
  </si>
  <si>
    <t>令和 ２ 年度</t>
    <rPh sb="0" eb="2">
      <t>レイワ</t>
    </rPh>
    <rPh sb="5" eb="7">
      <t>ネンド</t>
    </rPh>
    <phoneticPr fontId="1"/>
  </si>
  <si>
    <t>令和 元 年度</t>
    <rPh sb="0" eb="2">
      <t>レイワ</t>
    </rPh>
    <rPh sb="3" eb="4">
      <t>モト</t>
    </rPh>
    <phoneticPr fontId="1"/>
  </si>
  <si>
    <t xml:space="preserve"> 　　２０ 令和３年度　国指定鳥獣保護区特別保護地区の指定状況</t>
    <rPh sb="6" eb="8">
      <t>レイワ</t>
    </rPh>
    <phoneticPr fontId="1"/>
  </si>
  <si>
    <t>令和 ３ 年度</t>
    <rPh sb="0" eb="2">
      <t>レイワ</t>
    </rPh>
    <rPh sb="5" eb="7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</si>
</sst>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\-"/>
  </numFmts>
  <fonts count="4" x14ac:knownFonts="1"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38" fontId="2" fillId="0" borderId="0" xfId="0" applyNumberFormat="1" applyFont="1" applyAlignment="1">
      <alignment vertical="center"/>
    </xf>
    <xf numFmtId="38" fontId="3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176" fontId="0" fillId="0" borderId="1" xfId="0" applyNumberFormat="1" applyBorder="1" applyAlignment="1">
      <alignment horizontal="right"/>
    </xf>
    <xf numFmtId="176" fontId="0" fillId="0" borderId="2" xfId="0" applyNumberFormat="1" applyBorder="1" applyAlignment="1">
      <alignment horizontal="right"/>
    </xf>
    <xf numFmtId="176" fontId="0" fillId="0" borderId="3" xfId="0" applyNumberFormat="1" applyBorder="1" applyAlignment="1">
      <alignment horizontal="right"/>
    </xf>
    <xf numFmtId="176" fontId="0" fillId="0" borderId="4" xfId="0" applyNumberFormat="1" applyBorder="1" applyAlignment="1" applyProtection="1">
      <alignment horizontal="right"/>
      <protection locked="0"/>
    </xf>
    <xf numFmtId="176" fontId="0" fillId="0" borderId="5" xfId="0" applyNumberFormat="1" applyBorder="1" applyAlignment="1" applyProtection="1">
      <alignment horizontal="right"/>
      <protection locked="0"/>
    </xf>
    <xf numFmtId="176" fontId="0" fillId="0" borderId="6" xfId="0" applyNumberFormat="1" applyBorder="1" applyAlignment="1" applyProtection="1">
      <alignment horizontal="right"/>
      <protection locked="0"/>
    </xf>
    <xf numFmtId="176" fontId="0" fillId="0" borderId="7" xfId="0" applyNumberFormat="1" applyBorder="1" applyAlignment="1" applyProtection="1">
      <alignment horizontal="right"/>
      <protection locked="0"/>
    </xf>
    <xf numFmtId="176" fontId="0" fillId="0" borderId="8" xfId="0" applyNumberFormat="1" applyBorder="1" applyAlignment="1" applyProtection="1">
      <alignment horizontal="right"/>
      <protection locked="0"/>
    </xf>
    <xf numFmtId="176" fontId="0" fillId="0" borderId="9" xfId="0" applyNumberFormat="1" applyBorder="1" applyAlignment="1" applyProtection="1">
      <alignment horizontal="right"/>
      <protection locked="0"/>
    </xf>
    <xf numFmtId="176" fontId="0" fillId="0" borderId="10" xfId="0" applyNumberFormat="1" applyBorder="1" applyAlignment="1" applyProtection="1">
      <alignment horizontal="right"/>
      <protection locked="0"/>
    </xf>
    <xf numFmtId="176" fontId="0" fillId="0" borderId="11" xfId="0" applyNumberFormat="1" applyBorder="1" applyAlignment="1" applyProtection="1">
      <alignment horizontal="right"/>
      <protection locked="0"/>
    </xf>
    <xf numFmtId="176" fontId="0" fillId="0" borderId="12" xfId="0" applyNumberFormat="1" applyBorder="1" applyAlignment="1" applyProtection="1">
      <alignment horizontal="right"/>
      <protection locked="0"/>
    </xf>
    <xf numFmtId="176" fontId="0" fillId="0" borderId="13" xfId="0" applyNumberFormat="1" applyBorder="1" applyAlignment="1" applyProtection="1">
      <alignment horizontal="right"/>
      <protection locked="0"/>
    </xf>
    <xf numFmtId="176" fontId="0" fillId="0" borderId="14" xfId="0" applyNumberFormat="1" applyBorder="1" applyAlignment="1" applyProtection="1">
      <alignment horizontal="right"/>
      <protection locked="0"/>
    </xf>
    <xf numFmtId="176" fontId="0" fillId="0" borderId="15" xfId="0" applyNumberFormat="1" applyBorder="1" applyAlignment="1" applyProtection="1">
      <alignment horizontal="right"/>
      <protection locked="0"/>
    </xf>
    <xf numFmtId="176" fontId="0" fillId="0" borderId="16" xfId="0" applyNumberFormat="1" applyBorder="1" applyAlignment="1" applyProtection="1">
      <alignment horizontal="right"/>
      <protection locked="0"/>
    </xf>
    <xf numFmtId="176" fontId="0" fillId="0" borderId="17" xfId="0" applyNumberFormat="1" applyBorder="1" applyAlignment="1">
      <alignment horizontal="right"/>
    </xf>
    <xf numFmtId="38" fontId="0" fillId="0" borderId="18" xfId="0" applyNumberFormat="1" applyBorder="1" applyAlignment="1">
      <alignment horizontal="center"/>
    </xf>
    <xf numFmtId="38" fontId="0" fillId="0" borderId="0" xfId="0" applyNumberFormat="1"/>
    <xf numFmtId="38" fontId="0" fillId="0" borderId="19" xfId="0" applyNumberFormat="1" applyBorder="1"/>
    <xf numFmtId="38" fontId="0" fillId="0" borderId="20" xfId="0" applyNumberFormat="1" applyBorder="1" applyAlignment="1">
      <alignment horizontal="left"/>
    </xf>
    <xf numFmtId="38" fontId="0" fillId="0" borderId="21" xfId="0" applyNumberFormat="1" applyBorder="1" applyAlignment="1">
      <alignment horizontal="left"/>
    </xf>
    <xf numFmtId="38" fontId="0" fillId="0" borderId="21" xfId="0" applyNumberFormat="1" applyBorder="1"/>
    <xf numFmtId="38" fontId="0" fillId="0" borderId="22" xfId="0" applyNumberFormat="1" applyBorder="1"/>
    <xf numFmtId="38" fontId="0" fillId="0" borderId="20" xfId="0" applyNumberFormat="1" applyBorder="1"/>
    <xf numFmtId="38" fontId="0" fillId="0" borderId="23" xfId="0" applyNumberFormat="1" applyBorder="1"/>
    <xf numFmtId="38" fontId="0" fillId="0" borderId="24" xfId="0" applyNumberFormat="1" applyBorder="1"/>
    <xf numFmtId="38" fontId="0" fillId="0" borderId="25" xfId="0" applyNumberFormat="1" applyBorder="1" applyAlignment="1">
      <alignment horizontal="center" vertical="center"/>
    </xf>
    <xf numFmtId="38" fontId="0" fillId="0" borderId="10" xfId="0" applyNumberFormat="1" applyBorder="1"/>
    <xf numFmtId="38" fontId="0" fillId="0" borderId="26" xfId="0" applyNumberFormat="1" applyBorder="1"/>
    <xf numFmtId="38" fontId="0" fillId="0" borderId="27" xfId="0" applyNumberFormat="1" applyBorder="1"/>
    <xf numFmtId="38" fontId="0" fillId="0" borderId="28" xfId="0" applyNumberFormat="1" applyBorder="1"/>
    <xf numFmtId="38" fontId="0" fillId="0" borderId="25" xfId="0" applyNumberFormat="1" applyBorder="1"/>
    <xf numFmtId="38" fontId="0" fillId="0" borderId="7" xfId="0" applyNumberFormat="1" applyBorder="1"/>
    <xf numFmtId="38" fontId="0" fillId="0" borderId="29" xfId="0" applyNumberFormat="1" applyBorder="1"/>
    <xf numFmtId="38" fontId="0" fillId="0" borderId="4" xfId="0" applyNumberFormat="1" applyBorder="1"/>
    <xf numFmtId="38" fontId="0" fillId="0" borderId="13" xfId="0" applyNumberFormat="1" applyBorder="1"/>
    <xf numFmtId="38" fontId="0" fillId="0" borderId="5" xfId="0" applyNumberFormat="1" applyBorder="1"/>
    <xf numFmtId="38" fontId="0" fillId="0" borderId="30" xfId="0" applyNumberFormat="1" applyBorder="1"/>
    <xf numFmtId="38" fontId="0" fillId="0" borderId="25" xfId="0" applyNumberFormat="1" applyBorder="1" applyAlignment="1">
      <alignment horizontal="left"/>
    </xf>
    <xf numFmtId="38" fontId="0" fillId="0" borderId="10" xfId="0" applyNumberFormat="1" applyBorder="1" applyAlignment="1">
      <alignment horizontal="center"/>
    </xf>
    <xf numFmtId="38" fontId="0" fillId="0" borderId="0" xfId="0" applyNumberFormat="1" applyAlignment="1">
      <alignment horizontal="center"/>
    </xf>
    <xf numFmtId="38" fontId="0" fillId="0" borderId="26" xfId="0" applyNumberFormat="1" applyBorder="1" applyAlignment="1">
      <alignment horizontal="center"/>
    </xf>
    <xf numFmtId="38" fontId="0" fillId="0" borderId="27" xfId="0" applyNumberFormat="1" applyBorder="1" applyAlignment="1">
      <alignment horizontal="center"/>
    </xf>
    <xf numFmtId="38" fontId="0" fillId="0" borderId="8" xfId="0" applyNumberFormat="1" applyBorder="1" applyAlignment="1">
      <alignment horizontal="center"/>
    </xf>
    <xf numFmtId="38" fontId="0" fillId="0" borderId="28" xfId="0" applyNumberFormat="1" applyBorder="1" applyAlignment="1">
      <alignment horizontal="center"/>
    </xf>
    <xf numFmtId="38" fontId="0" fillId="0" borderId="2" xfId="0" applyNumberFormat="1" applyBorder="1"/>
    <xf numFmtId="38" fontId="0" fillId="0" borderId="11" xfId="0" applyNumberFormat="1" applyBorder="1" applyAlignment="1">
      <alignment horizontal="center" vertical="center"/>
    </xf>
    <xf numFmtId="38" fontId="0" fillId="0" borderId="12" xfId="0" applyNumberFormat="1" applyBorder="1" applyAlignment="1">
      <alignment horizontal="center" vertical="center"/>
    </xf>
    <xf numFmtId="176" fontId="0" fillId="0" borderId="24" xfId="0" applyNumberFormat="1" applyBorder="1"/>
    <xf numFmtId="38" fontId="0" fillId="0" borderId="31" xfId="0" applyNumberFormat="1" applyBorder="1" applyAlignment="1">
      <alignment horizontal="center"/>
    </xf>
    <xf numFmtId="38" fontId="0" fillId="0" borderId="24" xfId="0" applyNumberFormat="1" applyBorder="1" applyAlignment="1">
      <alignment horizontal="center"/>
    </xf>
    <xf numFmtId="38" fontId="0" fillId="0" borderId="32" xfId="0" applyNumberFormat="1" applyBorder="1" applyAlignment="1">
      <alignment horizontal="center"/>
    </xf>
    <xf numFmtId="38" fontId="0" fillId="0" borderId="33" xfId="0" applyNumberFormat="1" applyBorder="1" applyAlignment="1">
      <alignment horizontal="center"/>
    </xf>
    <xf numFmtId="38" fontId="0" fillId="0" borderId="25" xfId="0" applyNumberFormat="1" applyBorder="1" applyAlignment="1">
      <alignment horizontal="center"/>
    </xf>
    <xf numFmtId="38" fontId="0" fillId="0" borderId="34" xfId="0" applyNumberFormat="1" applyBorder="1" applyAlignment="1">
      <alignment horizontal="center"/>
    </xf>
    <xf numFmtId="38" fontId="0" fillId="0" borderId="35" xfId="0" applyNumberFormat="1" applyBorder="1" applyAlignment="1">
      <alignment horizontal="center"/>
    </xf>
    <xf numFmtId="38" fontId="0" fillId="0" borderId="0" xfId="0" applyNumberFormat="1" applyAlignment="1">
      <alignment vertical="center"/>
    </xf>
    <xf numFmtId="38" fontId="0" fillId="0" borderId="0" xfId="0" applyNumberFormat="1" applyAlignment="1">
      <alignment horizontal="left"/>
    </xf>
    <xf numFmtId="38" fontId="0" fillId="0" borderId="36" xfId="0" applyNumberFormat="1" applyBorder="1" applyAlignment="1">
      <alignment horizontal="left"/>
    </xf>
    <xf numFmtId="38" fontId="0" fillId="0" borderId="36" xfId="0" applyNumberFormat="1" applyBorder="1" applyAlignment="1">
      <alignment horizontal="center"/>
    </xf>
    <xf numFmtId="176" fontId="0" fillId="0" borderId="36" xfId="0" applyNumberFormat="1" applyBorder="1" applyAlignment="1" applyProtection="1">
      <alignment horizontal="right"/>
      <protection locked="0"/>
    </xf>
    <xf numFmtId="176" fontId="0" fillId="0" borderId="27" xfId="0" applyNumberFormat="1" applyBorder="1" applyAlignment="1" applyProtection="1">
      <alignment horizontal="right"/>
      <protection locked="0"/>
    </xf>
    <xf numFmtId="176" fontId="0" fillId="0" borderId="37" xfId="0" applyNumberFormat="1" applyBorder="1" applyAlignment="1" applyProtection="1">
      <alignment horizontal="right"/>
      <protection locked="0"/>
    </xf>
    <xf numFmtId="176" fontId="0" fillId="0" borderId="30" xfId="0" applyNumberFormat="1" applyBorder="1" applyAlignment="1" applyProtection="1">
      <alignment horizontal="right"/>
      <protection locked="0"/>
    </xf>
    <xf numFmtId="176" fontId="0" fillId="0" borderId="38" xfId="0" applyNumberFormat="1" applyBorder="1" applyAlignment="1" applyProtection="1">
      <alignment horizontal="right"/>
      <protection locked="0"/>
    </xf>
    <xf numFmtId="176" fontId="0" fillId="0" borderId="5" xfId="0" applyNumberFormat="1" applyBorder="1" applyAlignment="1">
      <alignment horizontal="right"/>
    </xf>
    <xf numFmtId="176" fontId="0" fillId="0" borderId="29" xfId="0" applyNumberFormat="1" applyBorder="1" applyAlignment="1" applyProtection="1">
      <alignment horizontal="right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1234" name="Line 1">
          <a:extLst>
            <a:ext uri="{FF2B5EF4-FFF2-40B4-BE49-F238E27FC236}">
              <a16:creationId xmlns:a16="http://schemas.microsoft.com/office/drawing/2014/main" id="{4B43B538-E868-06C4-56AE-0BE0CFDBAE19}"/>
            </a:ext>
          </a:extLst>
        </xdr:cNvPr>
        <xdr:cNvSpPr>
          <a:spLocks noChangeShapeType="1"/>
        </xdr:cNvSpPr>
      </xdr:nvSpPr>
      <xdr:spPr bwMode="auto">
        <a:xfrm>
          <a:off x="0" y="990600"/>
          <a:ext cx="107315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1</xdr:col>
      <xdr:colOff>0</xdr:colOff>
      <xdr:row>74</xdr:row>
      <xdr:rowOff>0</xdr:rowOff>
    </xdr:to>
    <xdr:sp macro="" textlink="">
      <xdr:nvSpPr>
        <xdr:cNvPr id="1235" name="Line 2">
          <a:extLst>
            <a:ext uri="{FF2B5EF4-FFF2-40B4-BE49-F238E27FC236}">
              <a16:creationId xmlns:a16="http://schemas.microsoft.com/office/drawing/2014/main" id="{9856A2B5-EC9D-4B65-DB00-62713815EACC}"/>
            </a:ext>
          </a:extLst>
        </xdr:cNvPr>
        <xdr:cNvSpPr>
          <a:spLocks noChangeShapeType="1"/>
        </xdr:cNvSpPr>
      </xdr:nvSpPr>
      <xdr:spPr bwMode="auto">
        <a:xfrm>
          <a:off x="0" y="11391900"/>
          <a:ext cx="107315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132</xdr:row>
      <xdr:rowOff>0</xdr:rowOff>
    </xdr:from>
    <xdr:to>
      <xdr:col>1</xdr:col>
      <xdr:colOff>0</xdr:colOff>
      <xdr:row>137</xdr:row>
      <xdr:rowOff>0</xdr:rowOff>
    </xdr:to>
    <xdr:sp macro="" textlink="">
      <xdr:nvSpPr>
        <xdr:cNvPr id="1236" name="Line 3">
          <a:extLst>
            <a:ext uri="{FF2B5EF4-FFF2-40B4-BE49-F238E27FC236}">
              <a16:creationId xmlns:a16="http://schemas.microsoft.com/office/drawing/2014/main" id="{DB788587-ECB5-3148-5396-818DE91FD4A6}"/>
            </a:ext>
          </a:extLst>
        </xdr:cNvPr>
        <xdr:cNvSpPr>
          <a:spLocks noChangeShapeType="1"/>
        </xdr:cNvSpPr>
      </xdr:nvSpPr>
      <xdr:spPr bwMode="auto">
        <a:xfrm>
          <a:off x="0" y="21786850"/>
          <a:ext cx="107315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3F008-9C6F-40B6-A426-F53D02682E3A}">
  <sheetPr codeName="Sheet1"/>
  <dimension ref="A4:V188"/>
  <sheetViews>
    <sheetView tabSelected="1" view="pageBreakPreview" zoomScaleNormal="100" zoomScaleSheetLayoutView="100" workbookViewId="0">
      <selection activeCell="D80" sqref="D80"/>
    </sheetView>
  </sheetViews>
  <sheetFormatPr defaultColWidth="12.77734375" defaultRowHeight="13" customHeight="1" x14ac:dyDescent="0.2"/>
  <cols>
    <col min="1" max="1" width="18.77734375" style="22" customWidth="1"/>
    <col min="2" max="3" width="6.77734375" style="22" customWidth="1"/>
    <col min="4" max="14" width="12.77734375" style="22"/>
    <col min="15" max="15" width="5.6640625" style="22" customWidth="1"/>
    <col min="16" max="16384" width="12.77734375" style="22"/>
  </cols>
  <sheetData>
    <row r="4" spans="1:22" ht="13" customHeight="1" x14ac:dyDescent="0.2">
      <c r="A4" s="2" t="s">
        <v>72</v>
      </c>
    </row>
    <row r="5" spans="1:22" ht="13" customHeight="1" x14ac:dyDescent="0.2">
      <c r="A5" s="1"/>
      <c r="B5" s="3" t="s">
        <v>67</v>
      </c>
      <c r="C5" s="1"/>
      <c r="D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3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3" customHeight="1" x14ac:dyDescent="0.2">
      <c r="A7" s="23"/>
      <c r="B7" s="24"/>
      <c r="C7" s="25"/>
      <c r="D7" s="26" t="s">
        <v>66</v>
      </c>
      <c r="E7" s="26"/>
      <c r="F7" s="26"/>
      <c r="G7" s="25"/>
      <c r="H7" s="27"/>
      <c r="I7" s="28" t="s">
        <v>65</v>
      </c>
      <c r="J7" s="25"/>
      <c r="K7" s="26"/>
      <c r="L7" s="26"/>
      <c r="M7" s="25"/>
      <c r="N7" s="29"/>
      <c r="O7" s="30"/>
    </row>
    <row r="8" spans="1:22" ht="13" customHeight="1" x14ac:dyDescent="0.2">
      <c r="A8" s="31" t="s">
        <v>57</v>
      </c>
      <c r="B8" s="32"/>
      <c r="C8" s="33"/>
      <c r="D8" s="33"/>
      <c r="E8" s="33"/>
      <c r="F8" s="33"/>
      <c r="G8" s="33"/>
      <c r="H8" s="34"/>
      <c r="I8" s="32"/>
      <c r="J8" s="33"/>
      <c r="K8" s="33"/>
      <c r="L8" s="33"/>
      <c r="M8" s="33"/>
      <c r="N8" s="35"/>
      <c r="O8" s="30"/>
    </row>
    <row r="9" spans="1:22" ht="13" customHeight="1" x14ac:dyDescent="0.2">
      <c r="A9" s="36"/>
      <c r="B9" s="37" t="s">
        <v>54</v>
      </c>
      <c r="C9" s="38"/>
      <c r="D9" s="39" t="s">
        <v>56</v>
      </c>
      <c r="E9" s="38"/>
      <c r="F9" s="38"/>
      <c r="G9" s="38"/>
      <c r="H9" s="40"/>
      <c r="I9" s="41"/>
      <c r="J9" s="39" t="s">
        <v>56</v>
      </c>
      <c r="K9" s="38"/>
      <c r="L9" s="38"/>
      <c r="M9" s="38"/>
      <c r="N9" s="42"/>
      <c r="O9" s="30"/>
    </row>
    <row r="10" spans="1:22" ht="13" customHeight="1" x14ac:dyDescent="0.2">
      <c r="A10" s="43" t="s">
        <v>55</v>
      </c>
      <c r="B10" s="44"/>
      <c r="C10" s="45"/>
      <c r="D10" s="44"/>
      <c r="E10" s="46"/>
      <c r="F10" s="46"/>
      <c r="G10" s="46"/>
      <c r="H10" s="47"/>
      <c r="I10" s="48" t="s">
        <v>53</v>
      </c>
      <c r="J10" s="44"/>
      <c r="K10" s="46"/>
      <c r="L10" s="46"/>
      <c r="M10" s="46"/>
      <c r="N10" s="49"/>
      <c r="O10" s="30"/>
    </row>
    <row r="11" spans="1:22" ht="13" customHeight="1" x14ac:dyDescent="0.2">
      <c r="A11" s="43" t="s">
        <v>52</v>
      </c>
      <c r="B11" s="32" t="s">
        <v>64</v>
      </c>
      <c r="C11" s="50"/>
      <c r="D11" s="51" t="s">
        <v>51</v>
      </c>
      <c r="E11" s="51" t="s">
        <v>50</v>
      </c>
      <c r="F11" s="51" t="s">
        <v>49</v>
      </c>
      <c r="G11" s="51" t="s">
        <v>48</v>
      </c>
      <c r="H11" s="51" t="s">
        <v>47</v>
      </c>
      <c r="I11" s="51"/>
      <c r="J11" s="51" t="s">
        <v>51</v>
      </c>
      <c r="K11" s="51" t="s">
        <v>50</v>
      </c>
      <c r="L11" s="51" t="s">
        <v>49</v>
      </c>
      <c r="M11" s="51" t="s">
        <v>48</v>
      </c>
      <c r="N11" s="52" t="s">
        <v>47</v>
      </c>
      <c r="O11" s="30"/>
    </row>
    <row r="12" spans="1:22" ht="13" customHeight="1" x14ac:dyDescent="0.2">
      <c r="A12" s="21" t="s">
        <v>71</v>
      </c>
      <c r="B12" s="4">
        <v>15</v>
      </c>
      <c r="C12" s="5">
        <v>79</v>
      </c>
      <c r="D12" s="5">
        <v>163872.73000000001</v>
      </c>
      <c r="E12" s="5">
        <v>109249</v>
      </c>
      <c r="F12" s="5">
        <v>6079.85</v>
      </c>
      <c r="G12" s="5">
        <v>5080.88</v>
      </c>
      <c r="H12" s="5">
        <v>43463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6">
        <v>0</v>
      </c>
      <c r="O12" s="53"/>
    </row>
    <row r="13" spans="1:22" ht="13" customHeight="1" x14ac:dyDescent="0.2">
      <c r="A13" s="21" t="s">
        <v>70</v>
      </c>
      <c r="B13" s="4">
        <v>15</v>
      </c>
      <c r="C13" s="5">
        <v>79</v>
      </c>
      <c r="D13" s="5">
        <v>164272.73000000001</v>
      </c>
      <c r="E13" s="5">
        <v>109249</v>
      </c>
      <c r="F13" s="5">
        <v>6079.85</v>
      </c>
      <c r="G13" s="5">
        <v>5480.88</v>
      </c>
      <c r="H13" s="5">
        <v>43463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6">
        <v>0</v>
      </c>
      <c r="O13" s="53"/>
    </row>
    <row r="14" spans="1:22" ht="13" customHeight="1" x14ac:dyDescent="0.2">
      <c r="A14" s="21" t="s">
        <v>73</v>
      </c>
      <c r="B14" s="4">
        <f>SUM(B15:B61)</f>
        <v>15</v>
      </c>
      <c r="C14" s="4">
        <f t="shared" ref="C14:H14" si="0">SUM(C15:C61)</f>
        <v>79</v>
      </c>
      <c r="D14" s="4">
        <f t="shared" si="0"/>
        <v>164355.73000000001</v>
      </c>
      <c r="E14" s="4">
        <f t="shared" si="0"/>
        <v>109253</v>
      </c>
      <c r="F14" s="4">
        <f t="shared" si="0"/>
        <v>5909.85</v>
      </c>
      <c r="G14" s="4">
        <f t="shared" si="0"/>
        <v>4163.88</v>
      </c>
      <c r="H14" s="4">
        <f t="shared" si="0"/>
        <v>45029</v>
      </c>
      <c r="I14" s="4">
        <f t="shared" ref="I14:N14" si="1">SUM(I15:I61)</f>
        <v>0</v>
      </c>
      <c r="J14" s="4">
        <f t="shared" si="1"/>
        <v>0</v>
      </c>
      <c r="K14" s="4">
        <f t="shared" si="1"/>
        <v>0</v>
      </c>
      <c r="L14" s="4">
        <f t="shared" si="1"/>
        <v>0</v>
      </c>
      <c r="M14" s="4">
        <f t="shared" si="1"/>
        <v>0</v>
      </c>
      <c r="N14" s="4">
        <f t="shared" si="1"/>
        <v>0</v>
      </c>
      <c r="O14" s="53"/>
    </row>
    <row r="15" spans="1:22" ht="13" customHeight="1" x14ac:dyDescent="0.2">
      <c r="A15" s="54" t="s">
        <v>46</v>
      </c>
      <c r="B15" s="7">
        <v>0</v>
      </c>
      <c r="C15" s="8">
        <v>13</v>
      </c>
      <c r="D15" s="8">
        <f>SUM(E15:H15)</f>
        <v>62436</v>
      </c>
      <c r="E15" s="8">
        <v>38335</v>
      </c>
      <c r="F15" s="8">
        <v>4039</v>
      </c>
      <c r="G15" s="8">
        <v>2276</v>
      </c>
      <c r="H15" s="8">
        <v>17786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9">
        <v>0</v>
      </c>
      <c r="O15" s="53"/>
    </row>
    <row r="16" spans="1:22" ht="13" customHeight="1" x14ac:dyDescent="0.2">
      <c r="A16" s="55" t="s">
        <v>45</v>
      </c>
      <c r="B16" s="10">
        <v>1</v>
      </c>
      <c r="C16" s="11">
        <v>3</v>
      </c>
      <c r="D16" s="11">
        <f t="shared" ref="D16:D61" si="2">SUM(E16:H16)</f>
        <v>15919</v>
      </c>
      <c r="E16" s="11">
        <v>11465</v>
      </c>
      <c r="F16" s="11">
        <v>384</v>
      </c>
      <c r="G16" s="11">
        <v>45</v>
      </c>
      <c r="H16" s="11">
        <v>4025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2">
        <v>0</v>
      </c>
      <c r="O16" s="53"/>
    </row>
    <row r="17" spans="1:15" ht="13" customHeight="1" x14ac:dyDescent="0.2">
      <c r="A17" s="55" t="s">
        <v>44</v>
      </c>
      <c r="B17" s="10">
        <v>0</v>
      </c>
      <c r="C17" s="11">
        <v>2</v>
      </c>
      <c r="D17" s="11">
        <f t="shared" si="2"/>
        <v>38</v>
      </c>
      <c r="E17" s="11">
        <v>4</v>
      </c>
      <c r="F17" s="11">
        <v>26</v>
      </c>
      <c r="G17" s="11">
        <v>8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2">
        <v>0</v>
      </c>
      <c r="O17" s="53"/>
    </row>
    <row r="18" spans="1:15" ht="13" customHeight="1" x14ac:dyDescent="0.2">
      <c r="A18" s="55" t="s">
        <v>43</v>
      </c>
      <c r="B18" s="10">
        <v>0</v>
      </c>
      <c r="C18" s="11">
        <v>4</v>
      </c>
      <c r="D18" s="11">
        <f t="shared" si="2"/>
        <v>1577</v>
      </c>
      <c r="E18" s="11">
        <v>73</v>
      </c>
      <c r="F18" s="11">
        <v>168</v>
      </c>
      <c r="G18" s="11">
        <v>610</v>
      </c>
      <c r="H18" s="11">
        <v>726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2">
        <v>0</v>
      </c>
      <c r="O18" s="53"/>
    </row>
    <row r="19" spans="1:15" ht="13" customHeight="1" x14ac:dyDescent="0.2">
      <c r="A19" s="56" t="s">
        <v>42</v>
      </c>
      <c r="B19" s="13">
        <v>1</v>
      </c>
      <c r="C19" s="14">
        <v>3</v>
      </c>
      <c r="D19" s="14">
        <f t="shared" si="2"/>
        <v>6358</v>
      </c>
      <c r="E19" s="14">
        <v>3873</v>
      </c>
      <c r="F19" s="14">
        <v>48</v>
      </c>
      <c r="G19" s="14">
        <v>0</v>
      </c>
      <c r="H19" s="14">
        <v>2437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5">
        <v>0</v>
      </c>
      <c r="O19" s="53"/>
    </row>
    <row r="20" spans="1:15" ht="13" customHeight="1" x14ac:dyDescent="0.2">
      <c r="A20" s="57" t="s">
        <v>41</v>
      </c>
      <c r="B20" s="7">
        <v>1</v>
      </c>
      <c r="C20" s="8">
        <v>2</v>
      </c>
      <c r="D20" s="8">
        <f t="shared" si="2"/>
        <v>4600</v>
      </c>
      <c r="E20" s="8">
        <v>4525</v>
      </c>
      <c r="F20" s="8">
        <v>0</v>
      </c>
      <c r="G20" s="8">
        <v>0</v>
      </c>
      <c r="H20" s="8">
        <v>75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9">
        <v>0</v>
      </c>
      <c r="O20" s="53"/>
    </row>
    <row r="21" spans="1:15" ht="13" customHeight="1" x14ac:dyDescent="0.2">
      <c r="A21" s="58" t="s">
        <v>40</v>
      </c>
      <c r="B21" s="10">
        <v>0</v>
      </c>
      <c r="C21" s="11">
        <v>0</v>
      </c>
      <c r="D21" s="11">
        <f t="shared" si="2"/>
        <v>0</v>
      </c>
      <c r="E21" s="65">
        <v>0</v>
      </c>
      <c r="F21" s="65">
        <v>0</v>
      </c>
      <c r="G21" s="65">
        <v>0</v>
      </c>
      <c r="H21" s="65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2">
        <v>0</v>
      </c>
      <c r="O21" s="53"/>
    </row>
    <row r="22" spans="1:15" ht="13" customHeight="1" x14ac:dyDescent="0.2">
      <c r="A22" s="58" t="s">
        <v>39</v>
      </c>
      <c r="B22" s="10">
        <v>0</v>
      </c>
      <c r="C22" s="11">
        <v>1</v>
      </c>
      <c r="D22" s="11">
        <f t="shared" si="2"/>
        <v>935</v>
      </c>
      <c r="E22" s="11">
        <v>0</v>
      </c>
      <c r="F22" s="11">
        <v>0</v>
      </c>
      <c r="G22" s="11">
        <v>15</v>
      </c>
      <c r="H22" s="11">
        <v>920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2">
        <v>0</v>
      </c>
      <c r="O22" s="53"/>
    </row>
    <row r="23" spans="1:15" ht="13" customHeight="1" x14ac:dyDescent="0.2">
      <c r="A23" s="58" t="s">
        <v>38</v>
      </c>
      <c r="B23" s="10">
        <v>0</v>
      </c>
      <c r="C23" s="11">
        <v>0</v>
      </c>
      <c r="D23" s="11">
        <f t="shared" si="2"/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2">
        <v>0</v>
      </c>
      <c r="O23" s="53"/>
    </row>
    <row r="24" spans="1:15" ht="13" customHeight="1" x14ac:dyDescent="0.2">
      <c r="A24" s="59" t="s">
        <v>37</v>
      </c>
      <c r="B24" s="13">
        <v>0</v>
      </c>
      <c r="C24" s="14">
        <v>1</v>
      </c>
      <c r="D24" s="14">
        <f t="shared" si="2"/>
        <v>947</v>
      </c>
      <c r="E24" s="14">
        <v>947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5">
        <v>0</v>
      </c>
      <c r="O24" s="53"/>
    </row>
    <row r="25" spans="1:15" ht="13" customHeight="1" x14ac:dyDescent="0.2">
      <c r="A25" s="57" t="s">
        <v>36</v>
      </c>
      <c r="B25" s="7">
        <v>0</v>
      </c>
      <c r="C25" s="8">
        <v>0</v>
      </c>
      <c r="D25" s="8">
        <f t="shared" si="2"/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9">
        <v>0</v>
      </c>
      <c r="O25" s="53"/>
    </row>
    <row r="26" spans="1:15" ht="13" customHeight="1" x14ac:dyDescent="0.2">
      <c r="A26" s="58" t="s">
        <v>35</v>
      </c>
      <c r="B26" s="10">
        <v>0</v>
      </c>
      <c r="C26" s="11">
        <v>1</v>
      </c>
      <c r="D26" s="11">
        <f t="shared" si="2"/>
        <v>40</v>
      </c>
      <c r="E26" s="11">
        <v>40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2">
        <v>0</v>
      </c>
      <c r="O26" s="53"/>
    </row>
    <row r="27" spans="1:15" ht="13" customHeight="1" x14ac:dyDescent="0.2">
      <c r="A27" s="58" t="s">
        <v>34</v>
      </c>
      <c r="B27" s="10">
        <v>0</v>
      </c>
      <c r="C27" s="11">
        <v>6</v>
      </c>
      <c r="D27" s="11">
        <f t="shared" si="2"/>
        <v>2350</v>
      </c>
      <c r="E27" s="11">
        <v>1813</v>
      </c>
      <c r="F27" s="11">
        <v>31</v>
      </c>
      <c r="G27" s="11">
        <v>142</v>
      </c>
      <c r="H27" s="11">
        <v>364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2">
        <v>0</v>
      </c>
      <c r="O27" s="53"/>
    </row>
    <row r="28" spans="1:15" ht="13" customHeight="1" x14ac:dyDescent="0.2">
      <c r="A28" s="58" t="s">
        <v>33</v>
      </c>
      <c r="B28" s="10">
        <v>0</v>
      </c>
      <c r="C28" s="11">
        <v>0</v>
      </c>
      <c r="D28" s="11">
        <f t="shared" si="2"/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2">
        <v>0</v>
      </c>
      <c r="O28" s="53"/>
    </row>
    <row r="29" spans="1:15" ht="13" customHeight="1" x14ac:dyDescent="0.2">
      <c r="A29" s="59" t="s">
        <v>32</v>
      </c>
      <c r="B29" s="13">
        <v>1</v>
      </c>
      <c r="C29" s="14">
        <v>3</v>
      </c>
      <c r="D29" s="14">
        <f t="shared" si="2"/>
        <v>4808</v>
      </c>
      <c r="E29" s="14">
        <v>4673</v>
      </c>
      <c r="F29" s="14">
        <v>133</v>
      </c>
      <c r="G29" s="14">
        <v>2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5">
        <v>0</v>
      </c>
      <c r="O29" s="53"/>
    </row>
    <row r="30" spans="1:15" ht="13" customHeight="1" x14ac:dyDescent="0.2">
      <c r="A30" s="57" t="s">
        <v>31</v>
      </c>
      <c r="B30" s="7">
        <v>1</v>
      </c>
      <c r="C30" s="8">
        <v>1</v>
      </c>
      <c r="D30" s="8">
        <f t="shared" si="2"/>
        <v>13729</v>
      </c>
      <c r="E30" s="8">
        <v>13729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9">
        <v>0</v>
      </c>
      <c r="O30" s="53"/>
    </row>
    <row r="31" spans="1:15" ht="13" customHeight="1" x14ac:dyDescent="0.2">
      <c r="A31" s="58" t="s">
        <v>30</v>
      </c>
      <c r="B31" s="10">
        <v>0</v>
      </c>
      <c r="C31" s="11">
        <v>2</v>
      </c>
      <c r="D31" s="11">
        <f t="shared" si="2"/>
        <v>34</v>
      </c>
      <c r="E31" s="11">
        <v>24</v>
      </c>
      <c r="F31" s="11">
        <v>0.3</v>
      </c>
      <c r="G31" s="11">
        <v>9.6999999999999993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2">
        <v>0</v>
      </c>
      <c r="O31" s="53"/>
    </row>
    <row r="32" spans="1:15" ht="13" customHeight="1" x14ac:dyDescent="0.2">
      <c r="A32" s="58" t="s">
        <v>29</v>
      </c>
      <c r="B32" s="10">
        <v>0</v>
      </c>
      <c r="C32" s="11">
        <v>0</v>
      </c>
      <c r="D32" s="11">
        <f t="shared" si="2"/>
        <v>0</v>
      </c>
      <c r="E32" s="65">
        <v>0</v>
      </c>
      <c r="F32" s="65">
        <v>0</v>
      </c>
      <c r="G32" s="65">
        <v>0</v>
      </c>
      <c r="H32" s="65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2">
        <v>0</v>
      </c>
      <c r="O32" s="53"/>
    </row>
    <row r="33" spans="1:15" ht="13" customHeight="1" x14ac:dyDescent="0.2">
      <c r="A33" s="58" t="s">
        <v>28</v>
      </c>
      <c r="B33" s="10">
        <v>0</v>
      </c>
      <c r="C33" s="11">
        <v>0</v>
      </c>
      <c r="D33" s="11">
        <f t="shared" si="2"/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2">
        <v>0</v>
      </c>
      <c r="O33" s="53"/>
    </row>
    <row r="34" spans="1:15" ht="13" customHeight="1" x14ac:dyDescent="0.2">
      <c r="A34" s="59" t="s">
        <v>27</v>
      </c>
      <c r="B34" s="13">
        <v>1</v>
      </c>
      <c r="C34" s="14">
        <v>1</v>
      </c>
      <c r="D34" s="14">
        <f t="shared" si="2"/>
        <v>9111</v>
      </c>
      <c r="E34" s="14">
        <v>9111</v>
      </c>
      <c r="F34" s="14">
        <v>0</v>
      </c>
      <c r="G34" s="14">
        <v>0</v>
      </c>
      <c r="H34" s="14">
        <v>0</v>
      </c>
      <c r="I34" s="11">
        <v>0</v>
      </c>
      <c r="J34" s="11">
        <v>0</v>
      </c>
      <c r="K34" s="14">
        <v>0</v>
      </c>
      <c r="L34" s="14">
        <v>0</v>
      </c>
      <c r="M34" s="14">
        <v>0</v>
      </c>
      <c r="N34" s="15">
        <v>0</v>
      </c>
      <c r="O34" s="53"/>
    </row>
    <row r="35" spans="1:15" ht="13" customHeight="1" x14ac:dyDescent="0.2">
      <c r="A35" s="57" t="s">
        <v>26</v>
      </c>
      <c r="B35" s="7">
        <v>1</v>
      </c>
      <c r="C35" s="8">
        <v>1</v>
      </c>
      <c r="D35" s="8">
        <f t="shared" si="2"/>
        <v>2510</v>
      </c>
      <c r="E35" s="8">
        <v>2510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16">
        <v>0</v>
      </c>
      <c r="L35" s="8">
        <v>0</v>
      </c>
      <c r="M35" s="8">
        <v>0</v>
      </c>
      <c r="N35" s="9">
        <v>0</v>
      </c>
      <c r="O35" s="53"/>
    </row>
    <row r="36" spans="1:15" ht="13" customHeight="1" x14ac:dyDescent="0.2">
      <c r="A36" s="58" t="s">
        <v>25</v>
      </c>
      <c r="B36" s="10">
        <v>0</v>
      </c>
      <c r="C36" s="11">
        <v>0</v>
      </c>
      <c r="D36" s="11">
        <f t="shared" si="2"/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2">
        <v>0</v>
      </c>
      <c r="O36" s="53"/>
    </row>
    <row r="37" spans="1:15" ht="13" customHeight="1" x14ac:dyDescent="0.2">
      <c r="A37" s="58" t="s">
        <v>24</v>
      </c>
      <c r="B37" s="10">
        <v>0</v>
      </c>
      <c r="C37" s="11">
        <v>1</v>
      </c>
      <c r="D37" s="11">
        <f t="shared" si="2"/>
        <v>323</v>
      </c>
      <c r="E37" s="11">
        <v>0</v>
      </c>
      <c r="F37" s="11">
        <v>118</v>
      </c>
      <c r="G37" s="11">
        <v>2</v>
      </c>
      <c r="H37" s="11">
        <v>203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v>0</v>
      </c>
      <c r="O37" s="53"/>
    </row>
    <row r="38" spans="1:15" ht="13" customHeight="1" x14ac:dyDescent="0.2">
      <c r="A38" s="58" t="s">
        <v>23</v>
      </c>
      <c r="B38" s="10">
        <v>1</v>
      </c>
      <c r="C38" s="11">
        <v>2</v>
      </c>
      <c r="D38" s="11">
        <f t="shared" si="2"/>
        <v>636</v>
      </c>
      <c r="E38" s="11">
        <v>565</v>
      </c>
      <c r="F38" s="11">
        <v>21</v>
      </c>
      <c r="G38" s="11">
        <v>15</v>
      </c>
      <c r="H38" s="11">
        <v>35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v>0</v>
      </c>
      <c r="O38" s="53"/>
    </row>
    <row r="39" spans="1:15" ht="13" customHeight="1" x14ac:dyDescent="0.2">
      <c r="A39" s="59" t="s">
        <v>22</v>
      </c>
      <c r="B39" s="13">
        <v>0</v>
      </c>
      <c r="C39" s="14">
        <v>0</v>
      </c>
      <c r="D39" s="14">
        <f t="shared" si="2"/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5">
        <v>0</v>
      </c>
      <c r="O39" s="53"/>
    </row>
    <row r="40" spans="1:15" ht="13" customHeight="1" x14ac:dyDescent="0.2">
      <c r="A40" s="57" t="s">
        <v>21</v>
      </c>
      <c r="B40" s="7">
        <v>0</v>
      </c>
      <c r="C40" s="8">
        <v>1</v>
      </c>
      <c r="D40" s="8">
        <f t="shared" si="2"/>
        <v>44</v>
      </c>
      <c r="E40" s="8">
        <v>11</v>
      </c>
      <c r="F40" s="8">
        <v>0</v>
      </c>
      <c r="G40" s="8">
        <v>33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9">
        <v>0</v>
      </c>
      <c r="O40" s="53"/>
    </row>
    <row r="41" spans="1:15" ht="13" customHeight="1" x14ac:dyDescent="0.2">
      <c r="A41" s="58" t="s">
        <v>20</v>
      </c>
      <c r="B41" s="10">
        <v>0</v>
      </c>
      <c r="C41" s="11">
        <v>0</v>
      </c>
      <c r="D41" s="11">
        <f t="shared" si="2"/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2">
        <v>0</v>
      </c>
      <c r="O41" s="53"/>
    </row>
    <row r="42" spans="1:15" ht="13" customHeight="1" x14ac:dyDescent="0.2">
      <c r="A42" s="58" t="s">
        <v>19</v>
      </c>
      <c r="B42" s="10">
        <v>0</v>
      </c>
      <c r="C42" s="11">
        <v>2</v>
      </c>
      <c r="D42" s="11">
        <f t="shared" si="2"/>
        <v>373</v>
      </c>
      <c r="E42" s="11">
        <v>12</v>
      </c>
      <c r="F42" s="11">
        <v>19</v>
      </c>
      <c r="G42" s="11">
        <v>311</v>
      </c>
      <c r="H42" s="11">
        <v>31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v>0</v>
      </c>
      <c r="O42" s="53"/>
    </row>
    <row r="43" spans="1:15" ht="13" customHeight="1" x14ac:dyDescent="0.2">
      <c r="A43" s="58" t="s">
        <v>18</v>
      </c>
      <c r="B43" s="10">
        <v>1</v>
      </c>
      <c r="C43" s="11">
        <v>1</v>
      </c>
      <c r="D43" s="11">
        <f t="shared" si="2"/>
        <v>838</v>
      </c>
      <c r="E43" s="11">
        <v>814</v>
      </c>
      <c r="F43" s="11">
        <v>24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v>0</v>
      </c>
      <c r="O43" s="53"/>
    </row>
    <row r="44" spans="1:15" ht="13" customHeight="1" x14ac:dyDescent="0.2">
      <c r="A44" s="59" t="s">
        <v>17</v>
      </c>
      <c r="B44" s="13">
        <v>0</v>
      </c>
      <c r="C44" s="14">
        <v>0</v>
      </c>
      <c r="D44" s="14">
        <f t="shared" si="2"/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5">
        <v>0</v>
      </c>
      <c r="O44" s="53"/>
    </row>
    <row r="45" spans="1:15" ht="13" customHeight="1" x14ac:dyDescent="0.2">
      <c r="A45" s="57" t="s">
        <v>16</v>
      </c>
      <c r="B45" s="7">
        <v>1</v>
      </c>
      <c r="C45" s="8">
        <v>2</v>
      </c>
      <c r="D45" s="8">
        <f t="shared" si="2"/>
        <v>2932</v>
      </c>
      <c r="E45" s="8">
        <v>2266</v>
      </c>
      <c r="F45" s="8">
        <v>32</v>
      </c>
      <c r="G45" s="8">
        <v>0</v>
      </c>
      <c r="H45" s="8">
        <v>634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9">
        <v>0</v>
      </c>
      <c r="O45" s="53"/>
    </row>
    <row r="46" spans="1:15" ht="13" customHeight="1" x14ac:dyDescent="0.2">
      <c r="A46" s="58" t="s">
        <v>15</v>
      </c>
      <c r="B46" s="10">
        <v>1</v>
      </c>
      <c r="C46" s="11">
        <v>2</v>
      </c>
      <c r="D46" s="11">
        <f t="shared" si="2"/>
        <v>14969</v>
      </c>
      <c r="E46" s="11">
        <v>0</v>
      </c>
      <c r="F46" s="11">
        <v>0</v>
      </c>
      <c r="G46" s="11">
        <v>15</v>
      </c>
      <c r="H46" s="11">
        <v>14954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2">
        <v>0</v>
      </c>
      <c r="O46" s="53"/>
    </row>
    <row r="47" spans="1:15" ht="13" customHeight="1" x14ac:dyDescent="0.2">
      <c r="A47" s="58" t="s">
        <v>14</v>
      </c>
      <c r="B47" s="10">
        <v>0</v>
      </c>
      <c r="C47" s="11">
        <v>0</v>
      </c>
      <c r="D47" s="11">
        <f t="shared" si="2"/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v>0</v>
      </c>
      <c r="O47" s="53"/>
    </row>
    <row r="48" spans="1:15" ht="13" customHeight="1" x14ac:dyDescent="0.2">
      <c r="A48" s="58" t="s">
        <v>13</v>
      </c>
      <c r="B48" s="10">
        <v>0</v>
      </c>
      <c r="C48" s="11">
        <v>0</v>
      </c>
      <c r="D48" s="11">
        <f t="shared" si="2"/>
        <v>0</v>
      </c>
      <c r="E48" s="65">
        <v>0</v>
      </c>
      <c r="F48" s="65">
        <v>0</v>
      </c>
      <c r="G48" s="65">
        <v>0</v>
      </c>
      <c r="H48" s="65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v>0</v>
      </c>
      <c r="O48" s="53"/>
    </row>
    <row r="49" spans="1:21" ht="13" customHeight="1" x14ac:dyDescent="0.2">
      <c r="A49" s="59" t="s">
        <v>12</v>
      </c>
      <c r="B49" s="13">
        <v>0</v>
      </c>
      <c r="C49" s="14">
        <v>0</v>
      </c>
      <c r="D49" s="14">
        <f t="shared" si="2"/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5">
        <v>0</v>
      </c>
      <c r="O49" s="53"/>
    </row>
    <row r="50" spans="1:21" ht="13" customHeight="1" x14ac:dyDescent="0.2">
      <c r="A50" s="57" t="s">
        <v>11</v>
      </c>
      <c r="B50" s="7">
        <v>1</v>
      </c>
      <c r="C50" s="8">
        <v>1</v>
      </c>
      <c r="D50" s="8">
        <f t="shared" si="2"/>
        <v>1006</v>
      </c>
      <c r="E50" s="16">
        <v>781</v>
      </c>
      <c r="F50" s="16">
        <v>225</v>
      </c>
      <c r="G50" s="16">
        <v>0</v>
      </c>
      <c r="H50" s="16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9">
        <v>0</v>
      </c>
      <c r="O50" s="53"/>
    </row>
    <row r="51" spans="1:21" ht="13" customHeight="1" x14ac:dyDescent="0.2">
      <c r="A51" s="58" t="s">
        <v>10</v>
      </c>
      <c r="B51" s="10">
        <v>0</v>
      </c>
      <c r="C51" s="11">
        <v>0</v>
      </c>
      <c r="D51" s="11">
        <f t="shared" si="2"/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2">
        <v>0</v>
      </c>
      <c r="O51" s="53"/>
    </row>
    <row r="52" spans="1:21" ht="13" customHeight="1" x14ac:dyDescent="0.2">
      <c r="A52" s="58" t="s">
        <v>9</v>
      </c>
      <c r="B52" s="10">
        <v>0</v>
      </c>
      <c r="C52" s="11">
        <v>1</v>
      </c>
      <c r="D52" s="11">
        <f t="shared" si="2"/>
        <v>802</v>
      </c>
      <c r="E52" s="11">
        <v>802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2">
        <v>0</v>
      </c>
      <c r="O52" s="53"/>
    </row>
    <row r="53" spans="1:21" ht="13" customHeight="1" x14ac:dyDescent="0.2">
      <c r="A53" s="58" t="s">
        <v>8</v>
      </c>
      <c r="B53" s="10">
        <v>1</v>
      </c>
      <c r="C53" s="11">
        <v>1</v>
      </c>
      <c r="D53" s="11">
        <f t="shared" si="2"/>
        <v>194</v>
      </c>
      <c r="E53" s="11">
        <v>194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2">
        <v>0</v>
      </c>
      <c r="O53" s="53"/>
    </row>
    <row r="54" spans="1:21" ht="13" customHeight="1" x14ac:dyDescent="0.2">
      <c r="A54" s="59" t="s">
        <v>7</v>
      </c>
      <c r="B54" s="13">
        <v>0</v>
      </c>
      <c r="C54" s="14">
        <v>1</v>
      </c>
      <c r="D54" s="14">
        <f t="shared" si="2"/>
        <v>94</v>
      </c>
      <c r="E54" s="14">
        <v>0</v>
      </c>
      <c r="F54" s="14">
        <v>0</v>
      </c>
      <c r="G54" s="14">
        <v>94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5">
        <v>0</v>
      </c>
      <c r="O54" s="53"/>
    </row>
    <row r="55" spans="1:21" ht="13" customHeight="1" x14ac:dyDescent="0.2">
      <c r="A55" s="57" t="s">
        <v>6</v>
      </c>
      <c r="B55" s="7">
        <v>0</v>
      </c>
      <c r="C55" s="8">
        <v>2</v>
      </c>
      <c r="D55" s="8">
        <f t="shared" si="2"/>
        <v>275</v>
      </c>
      <c r="E55" s="16">
        <v>0</v>
      </c>
      <c r="F55" s="16">
        <v>0</v>
      </c>
      <c r="G55" s="16">
        <v>0</v>
      </c>
      <c r="H55" s="16">
        <v>275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9">
        <v>0</v>
      </c>
      <c r="O55" s="53"/>
    </row>
    <row r="56" spans="1:21" ht="13" customHeight="1" x14ac:dyDescent="0.2">
      <c r="A56" s="58" t="s">
        <v>5</v>
      </c>
      <c r="B56" s="10">
        <v>0</v>
      </c>
      <c r="C56" s="11">
        <v>2</v>
      </c>
      <c r="D56" s="11">
        <f t="shared" si="2"/>
        <v>756</v>
      </c>
      <c r="E56" s="11">
        <v>438</v>
      </c>
      <c r="F56" s="11">
        <v>286</v>
      </c>
      <c r="G56" s="11">
        <v>31</v>
      </c>
      <c r="H56" s="11">
        <v>1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2">
        <v>0</v>
      </c>
      <c r="O56" s="53"/>
    </row>
    <row r="57" spans="1:21" ht="13" customHeight="1" x14ac:dyDescent="0.2">
      <c r="A57" s="58" t="s">
        <v>4</v>
      </c>
      <c r="B57" s="10">
        <v>0</v>
      </c>
      <c r="C57" s="11">
        <v>1</v>
      </c>
      <c r="D57" s="11">
        <f t="shared" si="2"/>
        <v>754</v>
      </c>
      <c r="E57" s="11">
        <v>0</v>
      </c>
      <c r="F57" s="11">
        <v>0</v>
      </c>
      <c r="G57" s="11">
        <v>0</v>
      </c>
      <c r="H57" s="11">
        <v>754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2">
        <v>0</v>
      </c>
      <c r="O57" s="53"/>
    </row>
    <row r="58" spans="1:21" ht="13" customHeight="1" x14ac:dyDescent="0.2">
      <c r="A58" s="58" t="s">
        <v>3</v>
      </c>
      <c r="B58" s="10">
        <v>0</v>
      </c>
      <c r="C58" s="11">
        <v>0</v>
      </c>
      <c r="D58" s="11">
        <f t="shared" si="2"/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2">
        <v>0</v>
      </c>
      <c r="O58" s="53"/>
    </row>
    <row r="59" spans="1:21" ht="13" customHeight="1" x14ac:dyDescent="0.2">
      <c r="A59" s="59" t="s">
        <v>2</v>
      </c>
      <c r="B59" s="13">
        <v>1</v>
      </c>
      <c r="C59" s="14">
        <v>2</v>
      </c>
      <c r="D59" s="14">
        <f t="shared" si="2"/>
        <v>618</v>
      </c>
      <c r="E59" s="14">
        <v>614</v>
      </c>
      <c r="F59" s="14">
        <v>4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5">
        <v>0</v>
      </c>
      <c r="O59" s="53"/>
    </row>
    <row r="60" spans="1:21" ht="13" customHeight="1" x14ac:dyDescent="0.2">
      <c r="A60" s="58" t="s">
        <v>1</v>
      </c>
      <c r="B60" s="10">
        <v>1</v>
      </c>
      <c r="C60" s="11">
        <v>4</v>
      </c>
      <c r="D60" s="8">
        <f t="shared" si="2"/>
        <v>1896</v>
      </c>
      <c r="E60" s="8">
        <v>1394</v>
      </c>
      <c r="F60" s="8">
        <v>0</v>
      </c>
      <c r="G60" s="8">
        <v>453</v>
      </c>
      <c r="H60" s="8">
        <v>49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9">
        <v>0</v>
      </c>
      <c r="O60" s="53"/>
    </row>
    <row r="61" spans="1:21" ht="13" customHeight="1" x14ac:dyDescent="0.2">
      <c r="A61" s="60" t="s">
        <v>0</v>
      </c>
      <c r="B61" s="17">
        <v>0</v>
      </c>
      <c r="C61" s="18">
        <v>9</v>
      </c>
      <c r="D61" s="18">
        <f t="shared" si="2"/>
        <v>12453.73</v>
      </c>
      <c r="E61" s="18">
        <v>10240</v>
      </c>
      <c r="F61" s="18">
        <v>351.55</v>
      </c>
      <c r="G61" s="18">
        <v>102.18</v>
      </c>
      <c r="H61" s="18">
        <v>1760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9">
        <v>0</v>
      </c>
      <c r="O61" s="53"/>
    </row>
    <row r="62" spans="1:21" ht="13" customHeight="1" x14ac:dyDescent="0.2">
      <c r="A62" s="61" t="s">
        <v>63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</row>
    <row r="63" spans="1:21" ht="13" customHeight="1" x14ac:dyDescent="0.2">
      <c r="A63" s="62" t="s">
        <v>69</v>
      </c>
    </row>
    <row r="67" spans="1:22" ht="13" customHeight="1" x14ac:dyDescent="0.2">
      <c r="A67" s="2" t="s">
        <v>72</v>
      </c>
    </row>
    <row r="68" spans="1:22" ht="13" customHeight="1" x14ac:dyDescent="0.2">
      <c r="A68" s="1"/>
      <c r="B68" s="3" t="s">
        <v>62</v>
      </c>
      <c r="C68" s="1"/>
      <c r="D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3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3" customHeight="1" x14ac:dyDescent="0.2">
      <c r="A70" s="23"/>
      <c r="B70" s="28" t="s">
        <v>61</v>
      </c>
      <c r="C70" s="26" t="s">
        <v>61</v>
      </c>
      <c r="D70" s="25"/>
      <c r="E70" s="26"/>
      <c r="F70" s="26"/>
      <c r="G70" s="25"/>
      <c r="H70" s="27"/>
      <c r="I70" s="28" t="s">
        <v>60</v>
      </c>
      <c r="J70" s="25"/>
      <c r="K70" s="26"/>
      <c r="L70" s="26"/>
      <c r="M70" s="25"/>
      <c r="N70" s="29"/>
      <c r="O70" s="30"/>
    </row>
    <row r="71" spans="1:22" ht="13" customHeight="1" x14ac:dyDescent="0.2">
      <c r="A71" s="31" t="s">
        <v>57</v>
      </c>
      <c r="B71" s="32"/>
      <c r="C71" s="33"/>
      <c r="D71" s="33"/>
      <c r="E71" s="33"/>
      <c r="F71" s="33"/>
      <c r="G71" s="33"/>
      <c r="H71" s="34"/>
      <c r="I71" s="32"/>
      <c r="J71" s="33"/>
      <c r="K71" s="33"/>
      <c r="L71" s="33"/>
      <c r="M71" s="33"/>
      <c r="N71" s="35"/>
      <c r="O71" s="30"/>
    </row>
    <row r="72" spans="1:22" ht="13" customHeight="1" x14ac:dyDescent="0.2">
      <c r="A72" s="36"/>
      <c r="B72" s="39"/>
      <c r="C72" s="40"/>
      <c r="D72" s="39" t="s">
        <v>56</v>
      </c>
      <c r="E72" s="38"/>
      <c r="F72" s="38"/>
      <c r="G72" s="38"/>
      <c r="H72" s="40"/>
      <c r="I72" s="41"/>
      <c r="J72" s="39" t="s">
        <v>56</v>
      </c>
      <c r="K72" s="38"/>
      <c r="L72" s="38"/>
      <c r="M72" s="38"/>
      <c r="N72" s="42"/>
      <c r="O72" s="30"/>
    </row>
    <row r="73" spans="1:22" ht="13" customHeight="1" x14ac:dyDescent="0.2">
      <c r="A73" s="43" t="s">
        <v>55</v>
      </c>
      <c r="B73" s="63" t="s">
        <v>54</v>
      </c>
      <c r="C73" s="64"/>
      <c r="D73" s="44"/>
      <c r="E73" s="46"/>
      <c r="F73" s="46"/>
      <c r="G73" s="46"/>
      <c r="H73" s="47"/>
      <c r="I73" s="48" t="s">
        <v>53</v>
      </c>
      <c r="J73" s="44"/>
      <c r="K73" s="46"/>
      <c r="L73" s="46"/>
      <c r="M73" s="46"/>
      <c r="N73" s="49"/>
      <c r="O73" s="30"/>
    </row>
    <row r="74" spans="1:22" ht="13" customHeight="1" x14ac:dyDescent="0.2">
      <c r="A74" s="43" t="s">
        <v>52</v>
      </c>
      <c r="B74" s="32"/>
      <c r="C74" s="34"/>
      <c r="D74" s="51" t="s">
        <v>51</v>
      </c>
      <c r="E74" s="51" t="s">
        <v>50</v>
      </c>
      <c r="F74" s="51" t="s">
        <v>49</v>
      </c>
      <c r="G74" s="51" t="s">
        <v>48</v>
      </c>
      <c r="H74" s="51" t="s">
        <v>47</v>
      </c>
      <c r="I74" s="51"/>
      <c r="J74" s="51" t="s">
        <v>51</v>
      </c>
      <c r="K74" s="51" t="s">
        <v>50</v>
      </c>
      <c r="L74" s="51" t="s">
        <v>49</v>
      </c>
      <c r="M74" s="51" t="s">
        <v>48</v>
      </c>
      <c r="N74" s="52" t="s">
        <v>47</v>
      </c>
      <c r="O74" s="30"/>
    </row>
    <row r="75" spans="1:22" ht="13" customHeight="1" x14ac:dyDescent="0.2">
      <c r="A75" s="21" t="s">
        <v>71</v>
      </c>
      <c r="B75" s="4"/>
      <c r="C75" s="20">
        <v>11</v>
      </c>
      <c r="D75" s="5">
        <v>27916</v>
      </c>
      <c r="E75" s="5">
        <v>21309</v>
      </c>
      <c r="F75" s="5">
        <v>448</v>
      </c>
      <c r="G75" s="5">
        <v>8</v>
      </c>
      <c r="H75" s="5">
        <v>6151</v>
      </c>
      <c r="I75" s="5">
        <v>30</v>
      </c>
      <c r="J75" s="5">
        <v>50424</v>
      </c>
      <c r="K75" s="5">
        <v>6835</v>
      </c>
      <c r="L75" s="5">
        <v>2650.3</v>
      </c>
      <c r="M75" s="5">
        <v>4287.7</v>
      </c>
      <c r="N75" s="6">
        <v>36651</v>
      </c>
      <c r="O75" s="30"/>
    </row>
    <row r="76" spans="1:22" ht="12.75" customHeight="1" x14ac:dyDescent="0.2">
      <c r="A76" s="21" t="s">
        <v>70</v>
      </c>
      <c r="B76" s="4"/>
      <c r="C76" s="20">
        <v>11</v>
      </c>
      <c r="D76" s="5">
        <v>27916</v>
      </c>
      <c r="E76" s="5">
        <v>21309</v>
      </c>
      <c r="F76" s="5">
        <v>448</v>
      </c>
      <c r="G76" s="5">
        <v>8</v>
      </c>
      <c r="H76" s="5">
        <v>6151</v>
      </c>
      <c r="I76" s="5">
        <v>30</v>
      </c>
      <c r="J76" s="5">
        <v>50824</v>
      </c>
      <c r="K76" s="5">
        <v>6835</v>
      </c>
      <c r="L76" s="5">
        <v>2650.3</v>
      </c>
      <c r="M76" s="5">
        <v>4687.7</v>
      </c>
      <c r="N76" s="6">
        <v>36651</v>
      </c>
      <c r="O76" s="30"/>
    </row>
    <row r="77" spans="1:22" ht="13" customHeight="1" x14ac:dyDescent="0.2">
      <c r="A77" s="21" t="s">
        <v>73</v>
      </c>
      <c r="B77" s="4"/>
      <c r="C77" s="20">
        <f>SUM(C78:C124)</f>
        <v>11</v>
      </c>
      <c r="D77" s="20">
        <f t="shared" ref="D77:N77" si="3">SUM(D78:D124)</f>
        <v>27916</v>
      </c>
      <c r="E77" s="20">
        <f t="shared" si="3"/>
        <v>21309</v>
      </c>
      <c r="F77" s="20">
        <f t="shared" si="3"/>
        <v>448</v>
      </c>
      <c r="G77" s="20">
        <f t="shared" si="3"/>
        <v>8</v>
      </c>
      <c r="H77" s="20">
        <f t="shared" si="3"/>
        <v>6151</v>
      </c>
      <c r="I77" s="20">
        <f t="shared" si="3"/>
        <v>30</v>
      </c>
      <c r="J77" s="20">
        <f t="shared" si="3"/>
        <v>50824</v>
      </c>
      <c r="K77" s="20">
        <f t="shared" si="3"/>
        <v>6794</v>
      </c>
      <c r="L77" s="20">
        <f t="shared" si="3"/>
        <v>2432.3000000000002</v>
      </c>
      <c r="M77" s="20">
        <f t="shared" si="3"/>
        <v>3380.7</v>
      </c>
      <c r="N77" s="20">
        <f t="shared" si="3"/>
        <v>38217</v>
      </c>
      <c r="O77" s="30"/>
    </row>
    <row r="78" spans="1:22" ht="13" customHeight="1" x14ac:dyDescent="0.2">
      <c r="A78" s="54" t="s">
        <v>46</v>
      </c>
      <c r="B78" s="7"/>
      <c r="C78" s="16">
        <v>0</v>
      </c>
      <c r="D78" s="8">
        <f t="shared" ref="D78:D124" si="4">SUM(E78:H78)</f>
        <v>0</v>
      </c>
      <c r="E78" s="8">
        <v>0</v>
      </c>
      <c r="F78" s="8">
        <v>0</v>
      </c>
      <c r="G78" s="8">
        <v>0</v>
      </c>
      <c r="H78" s="8">
        <v>0</v>
      </c>
      <c r="I78" s="8">
        <v>8</v>
      </c>
      <c r="J78" s="8">
        <f>SUM(K78:N78)</f>
        <v>28616</v>
      </c>
      <c r="K78" s="8">
        <v>6667</v>
      </c>
      <c r="L78" s="8">
        <v>2028</v>
      </c>
      <c r="M78" s="8">
        <v>2272</v>
      </c>
      <c r="N78" s="9">
        <v>17649</v>
      </c>
      <c r="O78" s="30"/>
    </row>
    <row r="79" spans="1:22" ht="13" customHeight="1" x14ac:dyDescent="0.2">
      <c r="A79" s="55" t="s">
        <v>45</v>
      </c>
      <c r="B79" s="10"/>
      <c r="C79" s="65">
        <v>1</v>
      </c>
      <c r="D79" s="11">
        <f>SUM(E79:H79)</f>
        <v>14629</v>
      </c>
      <c r="E79" s="11">
        <v>10397</v>
      </c>
      <c r="F79" s="11">
        <v>199</v>
      </c>
      <c r="G79" s="11">
        <v>8</v>
      </c>
      <c r="H79" s="11">
        <v>4025</v>
      </c>
      <c r="I79" s="11">
        <v>0</v>
      </c>
      <c r="J79" s="11">
        <f t="shared" ref="J79:J124" si="5">SUM(K79:N79)</f>
        <v>0</v>
      </c>
      <c r="K79" s="11">
        <v>0</v>
      </c>
      <c r="L79" s="11">
        <v>0</v>
      </c>
      <c r="M79" s="11">
        <v>0</v>
      </c>
      <c r="N79" s="12">
        <v>0</v>
      </c>
      <c r="O79" s="30"/>
    </row>
    <row r="80" spans="1:22" ht="13" customHeight="1" x14ac:dyDescent="0.2">
      <c r="A80" s="55" t="s">
        <v>44</v>
      </c>
      <c r="B80" s="10"/>
      <c r="C80" s="65">
        <v>0</v>
      </c>
      <c r="D80" s="11">
        <f t="shared" si="4"/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f t="shared" si="5"/>
        <v>0</v>
      </c>
      <c r="K80" s="11">
        <v>0</v>
      </c>
      <c r="L80" s="11">
        <v>0</v>
      </c>
      <c r="M80" s="11">
        <v>0</v>
      </c>
      <c r="N80" s="12">
        <v>0</v>
      </c>
      <c r="O80" s="30"/>
    </row>
    <row r="81" spans="1:15" ht="13" customHeight="1" x14ac:dyDescent="0.2">
      <c r="A81" s="55" t="s">
        <v>43</v>
      </c>
      <c r="B81" s="10"/>
      <c r="C81" s="65">
        <v>0</v>
      </c>
      <c r="D81" s="11">
        <f t="shared" si="4"/>
        <v>0</v>
      </c>
      <c r="E81" s="11">
        <v>0</v>
      </c>
      <c r="F81" s="11">
        <v>0</v>
      </c>
      <c r="G81" s="11">
        <v>0</v>
      </c>
      <c r="H81" s="11">
        <v>0</v>
      </c>
      <c r="I81" s="11">
        <v>4</v>
      </c>
      <c r="J81" s="11">
        <f t="shared" si="5"/>
        <v>1577</v>
      </c>
      <c r="K81" s="11">
        <v>73</v>
      </c>
      <c r="L81" s="11">
        <v>168</v>
      </c>
      <c r="M81" s="11">
        <v>610</v>
      </c>
      <c r="N81" s="12">
        <v>726</v>
      </c>
      <c r="O81" s="30"/>
    </row>
    <row r="82" spans="1:15" ht="13" customHeight="1" x14ac:dyDescent="0.2">
      <c r="A82" s="56" t="s">
        <v>42</v>
      </c>
      <c r="B82" s="13"/>
      <c r="C82" s="66">
        <v>1</v>
      </c>
      <c r="D82" s="14">
        <f t="shared" si="4"/>
        <v>4737</v>
      </c>
      <c r="E82" s="14">
        <v>2660</v>
      </c>
      <c r="F82" s="14">
        <v>0</v>
      </c>
      <c r="G82" s="14">
        <v>0</v>
      </c>
      <c r="H82" s="14">
        <v>2077</v>
      </c>
      <c r="I82" s="14">
        <v>0</v>
      </c>
      <c r="J82" s="14">
        <f t="shared" si="5"/>
        <v>0</v>
      </c>
      <c r="K82" s="14">
        <v>0</v>
      </c>
      <c r="L82" s="14">
        <v>0</v>
      </c>
      <c r="M82" s="14">
        <v>0</v>
      </c>
      <c r="N82" s="15">
        <v>0</v>
      </c>
      <c r="O82" s="30"/>
    </row>
    <row r="83" spans="1:15" ht="13" customHeight="1" x14ac:dyDescent="0.2">
      <c r="A83" s="57" t="s">
        <v>41</v>
      </c>
      <c r="B83" s="7"/>
      <c r="C83" s="16">
        <v>0</v>
      </c>
      <c r="D83" s="8">
        <f t="shared" si="4"/>
        <v>0</v>
      </c>
      <c r="E83" s="8">
        <v>0</v>
      </c>
      <c r="F83" s="8">
        <v>0</v>
      </c>
      <c r="G83" s="8">
        <v>0</v>
      </c>
      <c r="H83" s="8">
        <v>0</v>
      </c>
      <c r="I83" s="8">
        <v>1</v>
      </c>
      <c r="J83" s="8">
        <f t="shared" si="5"/>
        <v>39</v>
      </c>
      <c r="K83" s="8">
        <v>0</v>
      </c>
      <c r="L83" s="8">
        <v>0</v>
      </c>
      <c r="M83" s="8">
        <v>0</v>
      </c>
      <c r="N83" s="9">
        <v>39</v>
      </c>
      <c r="O83" s="30"/>
    </row>
    <row r="84" spans="1:15" ht="13" customHeight="1" x14ac:dyDescent="0.2">
      <c r="A84" s="58" t="s">
        <v>40</v>
      </c>
      <c r="B84" s="10"/>
      <c r="C84" s="65">
        <v>0</v>
      </c>
      <c r="D84" s="11">
        <f t="shared" si="4"/>
        <v>0</v>
      </c>
      <c r="E84" s="65">
        <v>0</v>
      </c>
      <c r="F84" s="65">
        <v>0</v>
      </c>
      <c r="G84" s="65">
        <v>0</v>
      </c>
      <c r="H84" s="65">
        <v>0</v>
      </c>
      <c r="I84" s="11">
        <v>0</v>
      </c>
      <c r="J84" s="11">
        <f t="shared" si="5"/>
        <v>0</v>
      </c>
      <c r="K84" s="65">
        <v>0</v>
      </c>
      <c r="L84" s="65">
        <v>0</v>
      </c>
      <c r="M84" s="65">
        <v>0</v>
      </c>
      <c r="N84" s="67">
        <v>0</v>
      </c>
      <c r="O84" s="30"/>
    </row>
    <row r="85" spans="1:15" ht="13" customHeight="1" x14ac:dyDescent="0.2">
      <c r="A85" s="58" t="s">
        <v>39</v>
      </c>
      <c r="B85" s="10"/>
      <c r="C85" s="65">
        <v>0</v>
      </c>
      <c r="D85" s="11">
        <f t="shared" si="4"/>
        <v>0</v>
      </c>
      <c r="E85" s="11">
        <v>0</v>
      </c>
      <c r="F85" s="11">
        <v>0</v>
      </c>
      <c r="G85" s="11">
        <v>0</v>
      </c>
      <c r="H85" s="11">
        <v>0</v>
      </c>
      <c r="I85" s="11">
        <v>1</v>
      </c>
      <c r="J85" s="11">
        <f t="shared" si="5"/>
        <v>935</v>
      </c>
      <c r="K85" s="11">
        <v>0</v>
      </c>
      <c r="L85" s="11">
        <v>0</v>
      </c>
      <c r="M85" s="11">
        <v>15</v>
      </c>
      <c r="N85" s="12">
        <v>920</v>
      </c>
      <c r="O85" s="30"/>
    </row>
    <row r="86" spans="1:15" ht="13" customHeight="1" x14ac:dyDescent="0.2">
      <c r="A86" s="58" t="s">
        <v>38</v>
      </c>
      <c r="B86" s="10"/>
      <c r="C86" s="65">
        <v>0</v>
      </c>
      <c r="D86" s="11">
        <f t="shared" si="4"/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f t="shared" si="5"/>
        <v>0</v>
      </c>
      <c r="K86" s="11">
        <v>0</v>
      </c>
      <c r="L86" s="11">
        <v>0</v>
      </c>
      <c r="M86" s="11">
        <v>0</v>
      </c>
      <c r="N86" s="12">
        <v>0</v>
      </c>
      <c r="O86" s="30"/>
    </row>
    <row r="87" spans="1:15" ht="13" customHeight="1" x14ac:dyDescent="0.2">
      <c r="A87" s="59" t="s">
        <v>37</v>
      </c>
      <c r="B87" s="13"/>
      <c r="C87" s="66">
        <v>1</v>
      </c>
      <c r="D87" s="14">
        <f t="shared" si="4"/>
        <v>947</v>
      </c>
      <c r="E87" s="14">
        <v>947</v>
      </c>
      <c r="F87" s="14">
        <v>0</v>
      </c>
      <c r="G87" s="14">
        <v>0</v>
      </c>
      <c r="H87" s="14">
        <v>0</v>
      </c>
      <c r="I87" s="14">
        <v>0</v>
      </c>
      <c r="J87" s="14">
        <f t="shared" si="5"/>
        <v>0</v>
      </c>
      <c r="K87" s="14">
        <v>0</v>
      </c>
      <c r="L87" s="14">
        <v>0</v>
      </c>
      <c r="M87" s="14">
        <v>0</v>
      </c>
      <c r="N87" s="15">
        <v>0</v>
      </c>
      <c r="O87" s="30"/>
    </row>
    <row r="88" spans="1:15" ht="13" customHeight="1" x14ac:dyDescent="0.2">
      <c r="A88" s="57" t="s">
        <v>36</v>
      </c>
      <c r="B88" s="7"/>
      <c r="C88" s="16">
        <v>0</v>
      </c>
      <c r="D88" s="8">
        <f t="shared" si="4"/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f t="shared" si="5"/>
        <v>0</v>
      </c>
      <c r="K88" s="8">
        <v>0</v>
      </c>
      <c r="L88" s="8">
        <v>0</v>
      </c>
      <c r="M88" s="8">
        <v>0</v>
      </c>
      <c r="N88" s="9">
        <v>0</v>
      </c>
      <c r="O88" s="30"/>
    </row>
    <row r="89" spans="1:15" ht="13" customHeight="1" x14ac:dyDescent="0.2">
      <c r="A89" s="58" t="s">
        <v>35</v>
      </c>
      <c r="B89" s="10"/>
      <c r="C89" s="65">
        <v>0</v>
      </c>
      <c r="D89" s="11">
        <f t="shared" si="4"/>
        <v>0</v>
      </c>
      <c r="E89" s="11">
        <v>0</v>
      </c>
      <c r="F89" s="11">
        <v>0</v>
      </c>
      <c r="G89" s="11">
        <v>0</v>
      </c>
      <c r="H89" s="11">
        <v>0</v>
      </c>
      <c r="I89" s="11">
        <v>1</v>
      </c>
      <c r="J89" s="11">
        <f t="shared" si="5"/>
        <v>40</v>
      </c>
      <c r="K89" s="11">
        <v>40</v>
      </c>
      <c r="L89" s="11">
        <v>0</v>
      </c>
      <c r="M89" s="11">
        <v>0</v>
      </c>
      <c r="N89" s="12">
        <v>0</v>
      </c>
      <c r="O89" s="30"/>
    </row>
    <row r="90" spans="1:15" ht="13" customHeight="1" x14ac:dyDescent="0.2">
      <c r="A90" s="58" t="s">
        <v>34</v>
      </c>
      <c r="B90" s="10"/>
      <c r="C90" s="65">
        <v>0</v>
      </c>
      <c r="D90" s="11">
        <f t="shared" si="4"/>
        <v>0</v>
      </c>
      <c r="E90" s="11">
        <v>0</v>
      </c>
      <c r="F90" s="11">
        <v>0</v>
      </c>
      <c r="G90" s="11">
        <v>0</v>
      </c>
      <c r="H90" s="11">
        <v>0</v>
      </c>
      <c r="I90" s="11">
        <v>1</v>
      </c>
      <c r="J90" s="11">
        <f t="shared" si="5"/>
        <v>367</v>
      </c>
      <c r="K90" s="11">
        <v>0</v>
      </c>
      <c r="L90" s="11">
        <v>4</v>
      </c>
      <c r="M90" s="11">
        <v>0</v>
      </c>
      <c r="N90" s="12">
        <v>363</v>
      </c>
      <c r="O90" s="30"/>
    </row>
    <row r="91" spans="1:15" ht="13" customHeight="1" x14ac:dyDescent="0.2">
      <c r="A91" s="58" t="s">
        <v>33</v>
      </c>
      <c r="B91" s="10"/>
      <c r="C91" s="65">
        <v>0</v>
      </c>
      <c r="D91" s="11">
        <f t="shared" si="4"/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f t="shared" si="5"/>
        <v>0</v>
      </c>
      <c r="K91" s="11">
        <v>0</v>
      </c>
      <c r="L91" s="11">
        <v>0</v>
      </c>
      <c r="M91" s="11">
        <v>0</v>
      </c>
      <c r="N91" s="12">
        <v>0</v>
      </c>
      <c r="O91" s="30"/>
    </row>
    <row r="92" spans="1:15" ht="13" customHeight="1" x14ac:dyDescent="0.2">
      <c r="A92" s="59" t="s">
        <v>32</v>
      </c>
      <c r="B92" s="13"/>
      <c r="C92" s="66">
        <v>0</v>
      </c>
      <c r="D92" s="14">
        <f t="shared" si="4"/>
        <v>0</v>
      </c>
      <c r="E92" s="14">
        <v>0</v>
      </c>
      <c r="F92" s="14">
        <v>0</v>
      </c>
      <c r="G92" s="14">
        <v>0</v>
      </c>
      <c r="H92" s="14">
        <v>0</v>
      </c>
      <c r="I92" s="14">
        <v>1</v>
      </c>
      <c r="J92" s="14">
        <f t="shared" si="5"/>
        <v>24</v>
      </c>
      <c r="K92" s="14">
        <v>1</v>
      </c>
      <c r="L92" s="14">
        <v>23</v>
      </c>
      <c r="M92" s="14">
        <v>0</v>
      </c>
      <c r="N92" s="15">
        <v>0</v>
      </c>
      <c r="O92" s="30"/>
    </row>
    <row r="93" spans="1:15" ht="13" customHeight="1" x14ac:dyDescent="0.2">
      <c r="A93" s="57" t="s">
        <v>31</v>
      </c>
      <c r="B93" s="7"/>
      <c r="C93" s="16">
        <v>0</v>
      </c>
      <c r="D93" s="8">
        <f t="shared" si="4"/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f t="shared" si="5"/>
        <v>0</v>
      </c>
      <c r="K93" s="8">
        <v>0</v>
      </c>
      <c r="L93" s="8">
        <v>0</v>
      </c>
      <c r="M93" s="8">
        <v>0</v>
      </c>
      <c r="N93" s="9">
        <v>0</v>
      </c>
      <c r="O93" s="30"/>
    </row>
    <row r="94" spans="1:15" ht="13" customHeight="1" x14ac:dyDescent="0.2">
      <c r="A94" s="58" t="s">
        <v>30</v>
      </c>
      <c r="B94" s="10"/>
      <c r="C94" s="65">
        <v>0</v>
      </c>
      <c r="D94" s="11">
        <f t="shared" si="4"/>
        <v>0</v>
      </c>
      <c r="E94" s="11">
        <v>0</v>
      </c>
      <c r="F94" s="11">
        <v>0</v>
      </c>
      <c r="G94" s="11">
        <v>0</v>
      </c>
      <c r="H94" s="11">
        <v>0</v>
      </c>
      <c r="I94" s="11">
        <v>1</v>
      </c>
      <c r="J94" s="11">
        <f t="shared" si="5"/>
        <v>10</v>
      </c>
      <c r="K94" s="11">
        <v>0</v>
      </c>
      <c r="L94" s="11">
        <v>0.3</v>
      </c>
      <c r="M94" s="11">
        <v>9.6999999999999993</v>
      </c>
      <c r="N94" s="12">
        <v>0</v>
      </c>
      <c r="O94" s="30"/>
    </row>
    <row r="95" spans="1:15" ht="13" customHeight="1" x14ac:dyDescent="0.2">
      <c r="A95" s="58" t="s">
        <v>29</v>
      </c>
      <c r="B95" s="10"/>
      <c r="C95" s="65">
        <v>0</v>
      </c>
      <c r="D95" s="11">
        <f t="shared" si="4"/>
        <v>0</v>
      </c>
      <c r="E95" s="65">
        <v>0</v>
      </c>
      <c r="F95" s="65">
        <v>0</v>
      </c>
      <c r="G95" s="65">
        <v>0</v>
      </c>
      <c r="H95" s="65">
        <v>0</v>
      </c>
      <c r="I95" s="11">
        <v>0</v>
      </c>
      <c r="J95" s="11">
        <f t="shared" si="5"/>
        <v>0</v>
      </c>
      <c r="K95" s="65">
        <v>0</v>
      </c>
      <c r="L95" s="65">
        <v>0</v>
      </c>
      <c r="M95" s="65">
        <v>0</v>
      </c>
      <c r="N95" s="67">
        <v>0</v>
      </c>
      <c r="O95" s="30"/>
    </row>
    <row r="96" spans="1:15" ht="13" customHeight="1" x14ac:dyDescent="0.2">
      <c r="A96" s="58" t="s">
        <v>28</v>
      </c>
      <c r="B96" s="10"/>
      <c r="C96" s="65">
        <v>0</v>
      </c>
      <c r="D96" s="11">
        <f t="shared" si="4"/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f t="shared" si="5"/>
        <v>0</v>
      </c>
      <c r="K96" s="11">
        <v>0</v>
      </c>
      <c r="L96" s="11">
        <v>0</v>
      </c>
      <c r="M96" s="11">
        <v>0</v>
      </c>
      <c r="N96" s="12">
        <v>0</v>
      </c>
      <c r="O96" s="30"/>
    </row>
    <row r="97" spans="1:15" ht="13" customHeight="1" x14ac:dyDescent="0.2">
      <c r="A97" s="59" t="s">
        <v>27</v>
      </c>
      <c r="B97" s="13"/>
      <c r="C97" s="66">
        <v>0</v>
      </c>
      <c r="D97" s="14">
        <f t="shared" si="4"/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f t="shared" si="5"/>
        <v>0</v>
      </c>
      <c r="K97" s="14">
        <v>0</v>
      </c>
      <c r="L97" s="14">
        <v>0</v>
      </c>
      <c r="M97" s="14">
        <v>0</v>
      </c>
      <c r="N97" s="15">
        <v>0</v>
      </c>
      <c r="O97" s="30"/>
    </row>
    <row r="98" spans="1:15" ht="13" customHeight="1" x14ac:dyDescent="0.2">
      <c r="A98" s="57" t="s">
        <v>26</v>
      </c>
      <c r="B98" s="7"/>
      <c r="C98" s="16">
        <v>0</v>
      </c>
      <c r="D98" s="8">
        <f t="shared" si="4"/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f t="shared" si="5"/>
        <v>0</v>
      </c>
      <c r="K98" s="8">
        <v>0</v>
      </c>
      <c r="L98" s="8">
        <v>0</v>
      </c>
      <c r="M98" s="8">
        <v>0</v>
      </c>
      <c r="N98" s="9">
        <v>0</v>
      </c>
      <c r="O98" s="30"/>
    </row>
    <row r="99" spans="1:15" ht="13" customHeight="1" x14ac:dyDescent="0.2">
      <c r="A99" s="58" t="s">
        <v>25</v>
      </c>
      <c r="B99" s="10"/>
      <c r="C99" s="65">
        <v>0</v>
      </c>
      <c r="D99" s="11">
        <f t="shared" si="4"/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f t="shared" si="5"/>
        <v>0</v>
      </c>
      <c r="K99" s="11">
        <v>0</v>
      </c>
      <c r="L99" s="11">
        <v>0</v>
      </c>
      <c r="M99" s="11">
        <v>0</v>
      </c>
      <c r="N99" s="12">
        <v>0</v>
      </c>
      <c r="O99" s="30"/>
    </row>
    <row r="100" spans="1:15" ht="13" customHeight="1" x14ac:dyDescent="0.2">
      <c r="A100" s="58" t="s">
        <v>24</v>
      </c>
      <c r="B100" s="10"/>
      <c r="C100" s="65">
        <v>0</v>
      </c>
      <c r="D100" s="11">
        <f t="shared" si="4"/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1</v>
      </c>
      <c r="J100" s="11">
        <f t="shared" si="5"/>
        <v>323</v>
      </c>
      <c r="K100" s="11">
        <v>0</v>
      </c>
      <c r="L100" s="11">
        <v>118</v>
      </c>
      <c r="M100" s="11">
        <v>2</v>
      </c>
      <c r="N100" s="12">
        <v>203</v>
      </c>
      <c r="O100" s="30"/>
    </row>
    <row r="101" spans="1:15" ht="13" customHeight="1" x14ac:dyDescent="0.2">
      <c r="A101" s="58" t="s">
        <v>23</v>
      </c>
      <c r="B101" s="10"/>
      <c r="C101" s="65">
        <v>1</v>
      </c>
      <c r="D101" s="11">
        <f t="shared" si="4"/>
        <v>565</v>
      </c>
      <c r="E101" s="11">
        <v>565</v>
      </c>
      <c r="F101" s="11">
        <v>0</v>
      </c>
      <c r="G101" s="11">
        <v>0</v>
      </c>
      <c r="H101" s="11">
        <v>0</v>
      </c>
      <c r="I101" s="11">
        <v>0</v>
      </c>
      <c r="J101" s="11">
        <f t="shared" si="5"/>
        <v>0</v>
      </c>
      <c r="K101" s="11">
        <v>0</v>
      </c>
      <c r="L101" s="11">
        <v>0</v>
      </c>
      <c r="M101" s="11">
        <v>0</v>
      </c>
      <c r="N101" s="12">
        <v>0</v>
      </c>
      <c r="O101" s="30"/>
    </row>
    <row r="102" spans="1:15" ht="13" customHeight="1" x14ac:dyDescent="0.2">
      <c r="A102" s="59" t="s">
        <v>22</v>
      </c>
      <c r="B102" s="13"/>
      <c r="C102" s="66">
        <v>0</v>
      </c>
      <c r="D102" s="14">
        <f t="shared" si="4"/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f t="shared" si="5"/>
        <v>0</v>
      </c>
      <c r="K102" s="14">
        <v>0</v>
      </c>
      <c r="L102" s="14">
        <v>0</v>
      </c>
      <c r="M102" s="14">
        <v>0</v>
      </c>
      <c r="N102" s="15">
        <v>0</v>
      </c>
      <c r="O102" s="30"/>
    </row>
    <row r="103" spans="1:15" ht="13" customHeight="1" x14ac:dyDescent="0.2">
      <c r="A103" s="57" t="s">
        <v>21</v>
      </c>
      <c r="B103" s="7"/>
      <c r="C103" s="16">
        <v>0</v>
      </c>
      <c r="D103" s="8">
        <f t="shared" si="4"/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f t="shared" si="5"/>
        <v>0</v>
      </c>
      <c r="K103" s="8">
        <v>0</v>
      </c>
      <c r="L103" s="8">
        <v>0</v>
      </c>
      <c r="M103" s="8">
        <v>0</v>
      </c>
      <c r="N103" s="9">
        <v>0</v>
      </c>
      <c r="O103" s="30"/>
    </row>
    <row r="104" spans="1:15" ht="13" customHeight="1" x14ac:dyDescent="0.2">
      <c r="A104" s="58" t="s">
        <v>20</v>
      </c>
      <c r="B104" s="10"/>
      <c r="C104" s="65">
        <v>0</v>
      </c>
      <c r="D104" s="11">
        <f t="shared" si="4"/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f t="shared" si="5"/>
        <v>0</v>
      </c>
      <c r="K104" s="11">
        <v>0</v>
      </c>
      <c r="L104" s="11">
        <v>0</v>
      </c>
      <c r="M104" s="11">
        <v>0</v>
      </c>
      <c r="N104" s="12">
        <v>0</v>
      </c>
      <c r="O104" s="30"/>
    </row>
    <row r="105" spans="1:15" ht="13" customHeight="1" x14ac:dyDescent="0.2">
      <c r="A105" s="58" t="s">
        <v>19</v>
      </c>
      <c r="B105" s="10"/>
      <c r="C105" s="65">
        <v>0</v>
      </c>
      <c r="D105" s="11">
        <f t="shared" si="4"/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1</v>
      </c>
      <c r="J105" s="11">
        <f t="shared" si="5"/>
        <v>12</v>
      </c>
      <c r="K105" s="11">
        <v>12</v>
      </c>
      <c r="L105" s="11">
        <v>0</v>
      </c>
      <c r="M105" s="11">
        <v>0</v>
      </c>
      <c r="N105" s="12">
        <v>0</v>
      </c>
      <c r="O105" s="30"/>
    </row>
    <row r="106" spans="1:15" ht="13" customHeight="1" x14ac:dyDescent="0.2">
      <c r="A106" s="58" t="s">
        <v>18</v>
      </c>
      <c r="B106" s="10"/>
      <c r="C106" s="65">
        <v>1</v>
      </c>
      <c r="D106" s="11">
        <f t="shared" si="4"/>
        <v>838</v>
      </c>
      <c r="E106" s="11">
        <v>814</v>
      </c>
      <c r="F106" s="11">
        <v>24</v>
      </c>
      <c r="G106" s="11">
        <v>0</v>
      </c>
      <c r="H106" s="11">
        <v>0</v>
      </c>
      <c r="I106" s="11">
        <v>0</v>
      </c>
      <c r="J106" s="11">
        <f t="shared" si="5"/>
        <v>0</v>
      </c>
      <c r="K106" s="11">
        <v>0</v>
      </c>
      <c r="L106" s="11">
        <v>0</v>
      </c>
      <c r="M106" s="11">
        <v>0</v>
      </c>
      <c r="N106" s="12">
        <v>0</v>
      </c>
      <c r="O106" s="30"/>
    </row>
    <row r="107" spans="1:15" ht="13" customHeight="1" x14ac:dyDescent="0.2">
      <c r="A107" s="59" t="s">
        <v>17</v>
      </c>
      <c r="B107" s="13"/>
      <c r="C107" s="66">
        <v>0</v>
      </c>
      <c r="D107" s="14">
        <f t="shared" si="4"/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f t="shared" si="5"/>
        <v>0</v>
      </c>
      <c r="K107" s="14">
        <v>0</v>
      </c>
      <c r="L107" s="14">
        <v>0</v>
      </c>
      <c r="M107" s="14">
        <v>0</v>
      </c>
      <c r="N107" s="15">
        <v>0</v>
      </c>
      <c r="O107" s="30"/>
    </row>
    <row r="108" spans="1:15" ht="13" customHeight="1" x14ac:dyDescent="0.2">
      <c r="A108" s="57" t="s">
        <v>16</v>
      </c>
      <c r="B108" s="7"/>
      <c r="C108" s="16">
        <v>1</v>
      </c>
      <c r="D108" s="8">
        <f t="shared" si="4"/>
        <v>2266</v>
      </c>
      <c r="E108" s="8">
        <v>2266</v>
      </c>
      <c r="F108" s="8">
        <v>0</v>
      </c>
      <c r="G108" s="8">
        <v>0</v>
      </c>
      <c r="H108" s="8">
        <v>0</v>
      </c>
      <c r="I108" s="8">
        <v>1</v>
      </c>
      <c r="J108" s="8">
        <f t="shared" si="5"/>
        <v>666</v>
      </c>
      <c r="K108" s="8">
        <v>0</v>
      </c>
      <c r="L108" s="8">
        <v>32</v>
      </c>
      <c r="M108" s="8">
        <v>0</v>
      </c>
      <c r="N108" s="9">
        <v>634</v>
      </c>
      <c r="O108" s="30"/>
    </row>
    <row r="109" spans="1:15" ht="13" customHeight="1" x14ac:dyDescent="0.2">
      <c r="A109" s="58" t="s">
        <v>15</v>
      </c>
      <c r="B109" s="10"/>
      <c r="C109" s="65">
        <v>0</v>
      </c>
      <c r="D109" s="11">
        <f t="shared" si="4"/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2</v>
      </c>
      <c r="J109" s="11">
        <f t="shared" si="5"/>
        <v>14969</v>
      </c>
      <c r="K109" s="11">
        <v>0</v>
      </c>
      <c r="L109" s="11">
        <v>0</v>
      </c>
      <c r="M109" s="11">
        <v>15</v>
      </c>
      <c r="N109" s="12">
        <v>14954</v>
      </c>
      <c r="O109" s="30"/>
    </row>
    <row r="110" spans="1:15" ht="13" customHeight="1" x14ac:dyDescent="0.2">
      <c r="A110" s="58" t="s">
        <v>14</v>
      </c>
      <c r="B110" s="10"/>
      <c r="C110" s="65">
        <v>0</v>
      </c>
      <c r="D110" s="11">
        <f t="shared" si="4"/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f t="shared" si="5"/>
        <v>0</v>
      </c>
      <c r="K110" s="11">
        <v>0</v>
      </c>
      <c r="L110" s="11">
        <v>0</v>
      </c>
      <c r="M110" s="11">
        <v>0</v>
      </c>
      <c r="N110" s="12">
        <v>0</v>
      </c>
      <c r="O110" s="30"/>
    </row>
    <row r="111" spans="1:15" ht="13" customHeight="1" x14ac:dyDescent="0.2">
      <c r="A111" s="58" t="s">
        <v>13</v>
      </c>
      <c r="B111" s="10"/>
      <c r="C111" s="65">
        <v>0</v>
      </c>
      <c r="D111" s="11">
        <f t="shared" si="4"/>
        <v>0</v>
      </c>
      <c r="E111" s="65">
        <v>0</v>
      </c>
      <c r="F111" s="65">
        <v>0</v>
      </c>
      <c r="G111" s="65">
        <v>0</v>
      </c>
      <c r="H111" s="65">
        <v>0</v>
      </c>
      <c r="I111" s="11">
        <v>0</v>
      </c>
      <c r="J111" s="11">
        <f t="shared" si="5"/>
        <v>0</v>
      </c>
      <c r="K111" s="65">
        <v>0</v>
      </c>
      <c r="L111" s="65">
        <v>0</v>
      </c>
      <c r="M111" s="65">
        <v>0</v>
      </c>
      <c r="N111" s="67">
        <v>0</v>
      </c>
      <c r="O111" s="30"/>
    </row>
    <row r="112" spans="1:15" ht="13" customHeight="1" x14ac:dyDescent="0.2">
      <c r="A112" s="59" t="s">
        <v>12</v>
      </c>
      <c r="B112" s="13"/>
      <c r="C112" s="66">
        <v>0</v>
      </c>
      <c r="D112" s="14">
        <f t="shared" si="4"/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f t="shared" si="5"/>
        <v>0</v>
      </c>
      <c r="K112" s="14">
        <v>0</v>
      </c>
      <c r="L112" s="14">
        <v>0</v>
      </c>
      <c r="M112" s="14">
        <v>0</v>
      </c>
      <c r="N112" s="15">
        <v>0</v>
      </c>
      <c r="O112" s="30"/>
    </row>
    <row r="113" spans="1:21" ht="13" customHeight="1" x14ac:dyDescent="0.2">
      <c r="A113" s="57" t="s">
        <v>11</v>
      </c>
      <c r="B113" s="7"/>
      <c r="C113" s="16">
        <v>1</v>
      </c>
      <c r="D113" s="8">
        <f t="shared" si="4"/>
        <v>1006</v>
      </c>
      <c r="E113" s="16">
        <v>781</v>
      </c>
      <c r="F113" s="16">
        <v>225</v>
      </c>
      <c r="G113" s="16">
        <v>0</v>
      </c>
      <c r="H113" s="16">
        <v>0</v>
      </c>
      <c r="I113" s="8">
        <v>0</v>
      </c>
      <c r="J113" s="8">
        <f t="shared" si="5"/>
        <v>0</v>
      </c>
      <c r="K113" s="16">
        <v>0</v>
      </c>
      <c r="L113" s="16">
        <v>0</v>
      </c>
      <c r="M113" s="16">
        <v>0</v>
      </c>
      <c r="N113" s="68">
        <v>0</v>
      </c>
      <c r="O113" s="30"/>
    </row>
    <row r="114" spans="1:21" ht="13" customHeight="1" x14ac:dyDescent="0.2">
      <c r="A114" s="58" t="s">
        <v>10</v>
      </c>
      <c r="B114" s="10"/>
      <c r="C114" s="65">
        <v>0</v>
      </c>
      <c r="D114" s="11">
        <f t="shared" si="4"/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f t="shared" si="5"/>
        <v>0</v>
      </c>
      <c r="K114" s="11">
        <v>0</v>
      </c>
      <c r="L114" s="11">
        <v>0</v>
      </c>
      <c r="M114" s="11">
        <v>0</v>
      </c>
      <c r="N114" s="12">
        <v>0</v>
      </c>
      <c r="O114" s="30"/>
    </row>
    <row r="115" spans="1:21" ht="13" customHeight="1" x14ac:dyDescent="0.2">
      <c r="A115" s="58" t="s">
        <v>9</v>
      </c>
      <c r="B115" s="10"/>
      <c r="C115" s="65">
        <v>1</v>
      </c>
      <c r="D115" s="11">
        <f t="shared" si="4"/>
        <v>802</v>
      </c>
      <c r="E115" s="11">
        <v>802</v>
      </c>
      <c r="F115" s="11">
        <v>0</v>
      </c>
      <c r="G115" s="11">
        <v>0</v>
      </c>
      <c r="H115" s="11">
        <v>0</v>
      </c>
      <c r="I115" s="11">
        <v>0</v>
      </c>
      <c r="J115" s="11">
        <f t="shared" si="5"/>
        <v>0</v>
      </c>
      <c r="K115" s="11">
        <v>0</v>
      </c>
      <c r="L115" s="11">
        <v>0</v>
      </c>
      <c r="M115" s="11">
        <v>0</v>
      </c>
      <c r="N115" s="12">
        <v>0</v>
      </c>
      <c r="O115" s="30"/>
    </row>
    <row r="116" spans="1:21" ht="13" customHeight="1" x14ac:dyDescent="0.2">
      <c r="A116" s="58" t="s">
        <v>8</v>
      </c>
      <c r="B116" s="10"/>
      <c r="C116" s="65">
        <v>1</v>
      </c>
      <c r="D116" s="11">
        <f t="shared" si="4"/>
        <v>194</v>
      </c>
      <c r="E116" s="11">
        <v>194</v>
      </c>
      <c r="F116" s="11">
        <v>0</v>
      </c>
      <c r="G116" s="11">
        <v>0</v>
      </c>
      <c r="H116" s="11">
        <v>0</v>
      </c>
      <c r="I116" s="11">
        <v>0</v>
      </c>
      <c r="J116" s="11">
        <f t="shared" si="5"/>
        <v>0</v>
      </c>
      <c r="K116" s="11">
        <v>0</v>
      </c>
      <c r="L116" s="11">
        <v>0</v>
      </c>
      <c r="M116" s="11">
        <v>0</v>
      </c>
      <c r="N116" s="12">
        <v>0</v>
      </c>
      <c r="O116" s="30"/>
    </row>
    <row r="117" spans="1:21" ht="13" customHeight="1" x14ac:dyDescent="0.2">
      <c r="A117" s="59" t="s">
        <v>7</v>
      </c>
      <c r="B117" s="13"/>
      <c r="C117" s="66">
        <v>0</v>
      </c>
      <c r="D117" s="14">
        <f t="shared" si="4"/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f t="shared" si="5"/>
        <v>0</v>
      </c>
      <c r="K117" s="14">
        <v>0</v>
      </c>
      <c r="L117" s="14">
        <v>0</v>
      </c>
      <c r="M117" s="14">
        <v>0</v>
      </c>
      <c r="N117" s="15">
        <v>0</v>
      </c>
      <c r="O117" s="30"/>
    </row>
    <row r="118" spans="1:21" ht="13" customHeight="1" x14ac:dyDescent="0.2">
      <c r="A118" s="57" t="s">
        <v>6</v>
      </c>
      <c r="B118" s="7"/>
      <c r="C118" s="16">
        <v>0</v>
      </c>
      <c r="D118" s="8">
        <f t="shared" si="4"/>
        <v>0</v>
      </c>
      <c r="E118" s="16">
        <v>0</v>
      </c>
      <c r="F118" s="16">
        <v>0</v>
      </c>
      <c r="G118" s="16">
        <v>0</v>
      </c>
      <c r="H118" s="16">
        <v>0</v>
      </c>
      <c r="I118" s="8">
        <v>2</v>
      </c>
      <c r="J118" s="8">
        <f t="shared" si="5"/>
        <v>275</v>
      </c>
      <c r="K118" s="16">
        <v>0</v>
      </c>
      <c r="L118" s="16">
        <v>0</v>
      </c>
      <c r="M118" s="16">
        <v>0</v>
      </c>
      <c r="N118" s="68">
        <v>275</v>
      </c>
      <c r="O118" s="30"/>
    </row>
    <row r="119" spans="1:21" ht="13" customHeight="1" x14ac:dyDescent="0.2">
      <c r="A119" s="58" t="s">
        <v>5</v>
      </c>
      <c r="B119" s="10"/>
      <c r="C119" s="65">
        <v>0</v>
      </c>
      <c r="D119" s="11">
        <f t="shared" si="4"/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f t="shared" si="5"/>
        <v>0</v>
      </c>
      <c r="K119" s="11">
        <v>0</v>
      </c>
      <c r="L119" s="11">
        <v>0</v>
      </c>
      <c r="M119" s="11">
        <v>0</v>
      </c>
      <c r="N119" s="12">
        <v>0</v>
      </c>
      <c r="O119" s="30"/>
    </row>
    <row r="120" spans="1:21" ht="13" customHeight="1" x14ac:dyDescent="0.2">
      <c r="A120" s="58" t="s">
        <v>4</v>
      </c>
      <c r="B120" s="10"/>
      <c r="C120" s="65">
        <v>0</v>
      </c>
      <c r="D120" s="11">
        <f t="shared" si="4"/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1</v>
      </c>
      <c r="J120" s="11">
        <f t="shared" si="5"/>
        <v>754</v>
      </c>
      <c r="K120" s="11">
        <v>0</v>
      </c>
      <c r="L120" s="11">
        <v>0</v>
      </c>
      <c r="M120" s="11">
        <v>0</v>
      </c>
      <c r="N120" s="12">
        <v>754</v>
      </c>
      <c r="O120" s="30"/>
    </row>
    <row r="121" spans="1:21" ht="13" customHeight="1" x14ac:dyDescent="0.2">
      <c r="A121" s="58" t="s">
        <v>3</v>
      </c>
      <c r="B121" s="10"/>
      <c r="C121" s="65">
        <v>0</v>
      </c>
      <c r="D121" s="11">
        <f t="shared" si="4"/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f t="shared" si="5"/>
        <v>0</v>
      </c>
      <c r="K121" s="11">
        <v>0</v>
      </c>
      <c r="L121" s="11">
        <v>0</v>
      </c>
      <c r="M121" s="11">
        <v>0</v>
      </c>
      <c r="N121" s="12">
        <v>0</v>
      </c>
      <c r="O121" s="30"/>
    </row>
    <row r="122" spans="1:21" ht="13" customHeight="1" x14ac:dyDescent="0.2">
      <c r="A122" s="59" t="s">
        <v>2</v>
      </c>
      <c r="B122" s="13"/>
      <c r="C122" s="66">
        <v>1</v>
      </c>
      <c r="D122" s="14">
        <f t="shared" si="4"/>
        <v>614</v>
      </c>
      <c r="E122" s="14">
        <v>614</v>
      </c>
      <c r="F122" s="14">
        <v>0</v>
      </c>
      <c r="G122" s="14">
        <v>0</v>
      </c>
      <c r="H122" s="14">
        <v>0</v>
      </c>
      <c r="I122" s="14">
        <v>0</v>
      </c>
      <c r="J122" s="14">
        <f t="shared" si="5"/>
        <v>0</v>
      </c>
      <c r="K122" s="14">
        <v>0</v>
      </c>
      <c r="L122" s="14">
        <v>0</v>
      </c>
      <c r="M122" s="14">
        <v>0</v>
      </c>
      <c r="N122" s="15">
        <v>0</v>
      </c>
      <c r="O122" s="30"/>
    </row>
    <row r="123" spans="1:21" ht="13" customHeight="1" x14ac:dyDescent="0.2">
      <c r="A123" s="58" t="s">
        <v>1</v>
      </c>
      <c r="B123" s="10"/>
      <c r="C123" s="65">
        <v>1</v>
      </c>
      <c r="D123" s="8">
        <f t="shared" si="4"/>
        <v>1318</v>
      </c>
      <c r="E123" s="8">
        <v>1269</v>
      </c>
      <c r="F123" s="8">
        <v>0</v>
      </c>
      <c r="G123" s="8">
        <v>0</v>
      </c>
      <c r="H123" s="8">
        <v>49</v>
      </c>
      <c r="I123" s="8">
        <v>1</v>
      </c>
      <c r="J123" s="8">
        <f t="shared" si="5"/>
        <v>454</v>
      </c>
      <c r="K123" s="8">
        <v>1</v>
      </c>
      <c r="L123" s="8">
        <v>0</v>
      </c>
      <c r="M123" s="8">
        <v>453</v>
      </c>
      <c r="N123" s="9">
        <v>0</v>
      </c>
      <c r="O123" s="30"/>
    </row>
    <row r="124" spans="1:21" ht="13" customHeight="1" x14ac:dyDescent="0.2">
      <c r="A124" s="60" t="s">
        <v>0</v>
      </c>
      <c r="B124" s="17"/>
      <c r="C124" s="69">
        <v>0</v>
      </c>
      <c r="D124" s="18">
        <f t="shared" si="4"/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3</v>
      </c>
      <c r="J124" s="18">
        <f t="shared" si="5"/>
        <v>1763</v>
      </c>
      <c r="K124" s="18">
        <v>0</v>
      </c>
      <c r="L124" s="18">
        <v>59</v>
      </c>
      <c r="M124" s="18">
        <v>4</v>
      </c>
      <c r="N124" s="19">
        <v>1700</v>
      </c>
      <c r="O124" s="30"/>
    </row>
    <row r="125" spans="1:21" ht="13" customHeight="1" x14ac:dyDescent="0.2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</row>
    <row r="130" spans="1:22" ht="13" customHeight="1" x14ac:dyDescent="0.2">
      <c r="A130" s="2" t="s">
        <v>72</v>
      </c>
      <c r="B130" s="62"/>
      <c r="C130" s="62"/>
    </row>
    <row r="131" spans="1:22" ht="13" customHeight="1" x14ac:dyDescent="0.2">
      <c r="A131" s="1"/>
      <c r="B131" s="3" t="s">
        <v>59</v>
      </c>
      <c r="C131" s="1"/>
      <c r="D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3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3" customHeight="1" x14ac:dyDescent="0.2">
      <c r="A133" s="23"/>
      <c r="B133" s="28"/>
      <c r="C133" s="26" t="s">
        <v>58</v>
      </c>
      <c r="D133" s="25"/>
      <c r="E133" s="26"/>
      <c r="F133" s="26"/>
      <c r="G133" s="25"/>
      <c r="H133" s="27"/>
      <c r="I133" s="28" t="s">
        <v>68</v>
      </c>
      <c r="J133" s="25"/>
      <c r="K133" s="26"/>
      <c r="L133" s="26"/>
      <c r="M133" s="25"/>
      <c r="N133" s="29"/>
      <c r="O133" s="30"/>
    </row>
    <row r="134" spans="1:22" ht="13" customHeight="1" x14ac:dyDescent="0.2">
      <c r="A134" s="31" t="s">
        <v>57</v>
      </c>
      <c r="B134" s="32"/>
      <c r="C134" s="33"/>
      <c r="D134" s="33"/>
      <c r="E134" s="33"/>
      <c r="F134" s="33"/>
      <c r="G134" s="33"/>
      <c r="H134" s="34"/>
      <c r="I134" s="32"/>
      <c r="J134" s="33"/>
      <c r="K134" s="33"/>
      <c r="L134" s="33"/>
      <c r="M134" s="33"/>
      <c r="N134" s="35"/>
      <c r="O134" s="30"/>
    </row>
    <row r="135" spans="1:22" ht="13" customHeight="1" x14ac:dyDescent="0.2">
      <c r="A135" s="36"/>
      <c r="B135" s="39"/>
      <c r="C135" s="40"/>
      <c r="D135" s="39" t="s">
        <v>56</v>
      </c>
      <c r="E135" s="38"/>
      <c r="F135" s="38"/>
      <c r="G135" s="38"/>
      <c r="H135" s="40"/>
      <c r="I135" s="41"/>
      <c r="J135" s="39" t="s">
        <v>56</v>
      </c>
      <c r="K135" s="38"/>
      <c r="L135" s="38"/>
      <c r="M135" s="38"/>
      <c r="N135" s="42"/>
      <c r="O135" s="30"/>
    </row>
    <row r="136" spans="1:22" ht="13" customHeight="1" x14ac:dyDescent="0.2">
      <c r="A136" s="43" t="s">
        <v>55</v>
      </c>
      <c r="B136" s="63" t="s">
        <v>54</v>
      </c>
      <c r="C136" s="64"/>
      <c r="D136" s="44"/>
      <c r="E136" s="46"/>
      <c r="F136" s="46"/>
      <c r="G136" s="46"/>
      <c r="H136" s="47"/>
      <c r="I136" s="48" t="s">
        <v>53</v>
      </c>
      <c r="J136" s="44"/>
      <c r="K136" s="46"/>
      <c r="L136" s="46"/>
      <c r="M136" s="46"/>
      <c r="N136" s="49"/>
      <c r="O136" s="30"/>
    </row>
    <row r="137" spans="1:22" ht="13" customHeight="1" x14ac:dyDescent="0.2">
      <c r="A137" s="43" t="s">
        <v>52</v>
      </c>
      <c r="B137" s="32"/>
      <c r="C137" s="34"/>
      <c r="D137" s="51" t="s">
        <v>51</v>
      </c>
      <c r="E137" s="51" t="s">
        <v>50</v>
      </c>
      <c r="F137" s="51" t="s">
        <v>49</v>
      </c>
      <c r="G137" s="51" t="s">
        <v>48</v>
      </c>
      <c r="H137" s="51" t="s">
        <v>47</v>
      </c>
      <c r="I137" s="51"/>
      <c r="J137" s="51" t="s">
        <v>51</v>
      </c>
      <c r="K137" s="51" t="s">
        <v>50</v>
      </c>
      <c r="L137" s="51" t="s">
        <v>49</v>
      </c>
      <c r="M137" s="51" t="s">
        <v>48</v>
      </c>
      <c r="N137" s="52" t="s">
        <v>47</v>
      </c>
      <c r="O137" s="30"/>
    </row>
    <row r="138" spans="1:22" ht="13" customHeight="1" x14ac:dyDescent="0.2">
      <c r="A138" s="21" t="s">
        <v>71</v>
      </c>
      <c r="B138" s="4"/>
      <c r="C138" s="20">
        <v>17</v>
      </c>
      <c r="D138" s="5">
        <v>1586</v>
      </c>
      <c r="E138" s="5">
        <v>1172</v>
      </c>
      <c r="F138" s="5">
        <v>142</v>
      </c>
      <c r="G138" s="5">
        <v>236</v>
      </c>
      <c r="H138" s="5">
        <v>36</v>
      </c>
      <c r="I138" s="5">
        <v>21</v>
      </c>
      <c r="J138" s="5">
        <v>83946.73</v>
      </c>
      <c r="K138" s="5">
        <v>79933</v>
      </c>
      <c r="L138" s="5">
        <v>2839.55</v>
      </c>
      <c r="M138" s="5">
        <v>549.18000000000006</v>
      </c>
      <c r="N138" s="6">
        <v>625</v>
      </c>
      <c r="O138" s="30"/>
    </row>
    <row r="139" spans="1:22" ht="13" customHeight="1" x14ac:dyDescent="0.2">
      <c r="A139" s="21" t="s">
        <v>70</v>
      </c>
      <c r="B139" s="4"/>
      <c r="C139" s="20">
        <v>17</v>
      </c>
      <c r="D139" s="5">
        <v>1586</v>
      </c>
      <c r="E139" s="5">
        <v>1172</v>
      </c>
      <c r="F139" s="5">
        <v>142</v>
      </c>
      <c r="G139" s="5">
        <v>236</v>
      </c>
      <c r="H139" s="5">
        <v>36</v>
      </c>
      <c r="I139" s="5">
        <v>21</v>
      </c>
      <c r="J139" s="5">
        <v>83946.73</v>
      </c>
      <c r="K139" s="5">
        <v>79933</v>
      </c>
      <c r="L139" s="5">
        <v>2839.55</v>
      </c>
      <c r="M139" s="5">
        <v>549.18000000000006</v>
      </c>
      <c r="N139" s="6">
        <v>625</v>
      </c>
      <c r="O139" s="30"/>
    </row>
    <row r="140" spans="1:22" ht="13" customHeight="1" x14ac:dyDescent="0.2">
      <c r="A140" s="21" t="s">
        <v>73</v>
      </c>
      <c r="B140" s="4"/>
      <c r="C140" s="20">
        <f>SUM(C141:C187)</f>
        <v>17</v>
      </c>
      <c r="D140" s="20">
        <f t="shared" ref="D140:N140" si="6">SUM(D141:D187)</f>
        <v>1591</v>
      </c>
      <c r="E140" s="20">
        <f t="shared" si="6"/>
        <v>1176</v>
      </c>
      <c r="F140" s="20">
        <f t="shared" si="6"/>
        <v>143</v>
      </c>
      <c r="G140" s="20">
        <f t="shared" si="6"/>
        <v>236</v>
      </c>
      <c r="H140" s="20">
        <f t="shared" si="6"/>
        <v>36</v>
      </c>
      <c r="I140" s="20">
        <f t="shared" si="6"/>
        <v>21</v>
      </c>
      <c r="J140" s="20">
        <f t="shared" si="6"/>
        <v>84024.73</v>
      </c>
      <c r="K140" s="20">
        <f t="shared" si="6"/>
        <v>79974</v>
      </c>
      <c r="L140" s="20">
        <f t="shared" si="6"/>
        <v>2886.55</v>
      </c>
      <c r="M140" s="20">
        <f t="shared" si="6"/>
        <v>539.18000000000006</v>
      </c>
      <c r="N140" s="20">
        <f t="shared" si="6"/>
        <v>625</v>
      </c>
      <c r="O140" s="30"/>
    </row>
    <row r="141" spans="1:22" ht="13" customHeight="1" x14ac:dyDescent="0.2">
      <c r="A141" s="54" t="s">
        <v>46</v>
      </c>
      <c r="B141" s="7"/>
      <c r="C141" s="16">
        <v>3</v>
      </c>
      <c r="D141" s="8">
        <f t="shared" ref="D141:D187" si="7">SUM(E141:H141)</f>
        <v>255</v>
      </c>
      <c r="E141" s="8">
        <v>182</v>
      </c>
      <c r="F141" s="8">
        <v>72</v>
      </c>
      <c r="G141" s="8">
        <v>1</v>
      </c>
      <c r="H141" s="70">
        <v>0</v>
      </c>
      <c r="I141" s="8">
        <v>2</v>
      </c>
      <c r="J141" s="8">
        <f t="shared" ref="J141:J187" si="8">SUM(K141:N141)</f>
        <v>33565</v>
      </c>
      <c r="K141" s="8">
        <v>31486</v>
      </c>
      <c r="L141" s="8">
        <v>1939</v>
      </c>
      <c r="M141" s="8">
        <v>3</v>
      </c>
      <c r="N141" s="9">
        <v>137</v>
      </c>
      <c r="O141" s="30"/>
    </row>
    <row r="142" spans="1:22" ht="13" customHeight="1" x14ac:dyDescent="0.2">
      <c r="A142" s="55" t="s">
        <v>45</v>
      </c>
      <c r="B142" s="10"/>
      <c r="C142" s="65">
        <v>0</v>
      </c>
      <c r="D142" s="11">
        <f t="shared" si="7"/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2</v>
      </c>
      <c r="J142" s="11">
        <f t="shared" si="8"/>
        <v>1290</v>
      </c>
      <c r="K142" s="11">
        <v>1068</v>
      </c>
      <c r="L142" s="11">
        <v>185</v>
      </c>
      <c r="M142" s="11">
        <v>37</v>
      </c>
      <c r="N142" s="12">
        <v>0</v>
      </c>
      <c r="O142" s="30"/>
    </row>
    <row r="143" spans="1:22" ht="13" customHeight="1" x14ac:dyDescent="0.2">
      <c r="A143" s="55" t="s">
        <v>44</v>
      </c>
      <c r="B143" s="10"/>
      <c r="C143" s="65">
        <v>2</v>
      </c>
      <c r="D143" s="11">
        <f t="shared" si="7"/>
        <v>38</v>
      </c>
      <c r="E143" s="11">
        <v>4</v>
      </c>
      <c r="F143" s="11">
        <v>26</v>
      </c>
      <c r="G143" s="11">
        <v>8</v>
      </c>
      <c r="H143" s="11">
        <v>0</v>
      </c>
      <c r="I143" s="11">
        <v>0</v>
      </c>
      <c r="J143" s="11">
        <f t="shared" si="8"/>
        <v>0</v>
      </c>
      <c r="K143" s="11">
        <v>0</v>
      </c>
      <c r="L143" s="11">
        <v>0</v>
      </c>
      <c r="M143" s="11">
        <v>0</v>
      </c>
      <c r="N143" s="12">
        <v>0</v>
      </c>
      <c r="O143" s="30"/>
    </row>
    <row r="144" spans="1:22" ht="13" customHeight="1" x14ac:dyDescent="0.2">
      <c r="A144" s="55" t="s">
        <v>43</v>
      </c>
      <c r="B144" s="10"/>
      <c r="C144" s="65">
        <v>0</v>
      </c>
      <c r="D144" s="11">
        <f t="shared" si="7"/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f t="shared" si="8"/>
        <v>0</v>
      </c>
      <c r="K144" s="11">
        <v>0</v>
      </c>
      <c r="L144" s="11">
        <v>0</v>
      </c>
      <c r="M144" s="11">
        <v>0</v>
      </c>
      <c r="N144" s="12">
        <v>0</v>
      </c>
      <c r="O144" s="30"/>
    </row>
    <row r="145" spans="1:15" ht="13" customHeight="1" x14ac:dyDescent="0.2">
      <c r="A145" s="56" t="s">
        <v>42</v>
      </c>
      <c r="B145" s="13"/>
      <c r="C145" s="65">
        <v>0</v>
      </c>
      <c r="D145" s="14">
        <f t="shared" si="7"/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2</v>
      </c>
      <c r="J145" s="14">
        <f t="shared" si="8"/>
        <v>1621</v>
      </c>
      <c r="K145" s="11">
        <v>1213</v>
      </c>
      <c r="L145" s="11">
        <v>48</v>
      </c>
      <c r="M145" s="11">
        <v>0</v>
      </c>
      <c r="N145" s="12">
        <v>360</v>
      </c>
      <c r="O145" s="30"/>
    </row>
    <row r="146" spans="1:15" ht="13" customHeight="1" x14ac:dyDescent="0.2">
      <c r="A146" s="57" t="s">
        <v>41</v>
      </c>
      <c r="B146" s="7"/>
      <c r="C146" s="71">
        <v>0</v>
      </c>
      <c r="D146" s="8">
        <f t="shared" si="7"/>
        <v>0</v>
      </c>
      <c r="E146" s="71">
        <v>0</v>
      </c>
      <c r="F146" s="8">
        <v>0</v>
      </c>
      <c r="G146" s="71">
        <v>0</v>
      </c>
      <c r="H146" s="8">
        <v>0</v>
      </c>
      <c r="I146" s="7">
        <v>1</v>
      </c>
      <c r="J146" s="8">
        <f t="shared" si="8"/>
        <v>4561</v>
      </c>
      <c r="K146" s="71">
        <v>4525</v>
      </c>
      <c r="L146" s="8">
        <v>0</v>
      </c>
      <c r="M146" s="8">
        <v>0</v>
      </c>
      <c r="N146" s="9">
        <v>36</v>
      </c>
    </row>
    <row r="147" spans="1:15" ht="13" customHeight="1" x14ac:dyDescent="0.2">
      <c r="A147" s="58" t="s">
        <v>40</v>
      </c>
      <c r="B147" s="10"/>
      <c r="C147" s="65">
        <v>0</v>
      </c>
      <c r="D147" s="11">
        <f t="shared" si="7"/>
        <v>0</v>
      </c>
      <c r="E147" s="65">
        <v>0</v>
      </c>
      <c r="F147" s="65">
        <v>0</v>
      </c>
      <c r="G147" s="65">
        <v>0</v>
      </c>
      <c r="H147" s="65">
        <v>0</v>
      </c>
      <c r="I147" s="11">
        <v>0</v>
      </c>
      <c r="J147" s="11">
        <f t="shared" si="8"/>
        <v>0</v>
      </c>
      <c r="K147" s="65">
        <v>0</v>
      </c>
      <c r="L147" s="65">
        <v>0</v>
      </c>
      <c r="M147" s="65">
        <v>0</v>
      </c>
      <c r="N147" s="67">
        <v>0</v>
      </c>
      <c r="O147" s="30"/>
    </row>
    <row r="148" spans="1:15" ht="13" customHeight="1" x14ac:dyDescent="0.2">
      <c r="A148" s="58" t="s">
        <v>39</v>
      </c>
      <c r="B148" s="10"/>
      <c r="C148" s="65">
        <v>0</v>
      </c>
      <c r="D148" s="11">
        <f t="shared" si="7"/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f t="shared" si="8"/>
        <v>0</v>
      </c>
      <c r="K148" s="11">
        <v>0</v>
      </c>
      <c r="L148" s="11">
        <v>0</v>
      </c>
      <c r="M148" s="11">
        <v>0</v>
      </c>
      <c r="N148" s="12">
        <v>0</v>
      </c>
      <c r="O148" s="30"/>
    </row>
    <row r="149" spans="1:15" ht="13" customHeight="1" x14ac:dyDescent="0.2">
      <c r="A149" s="58" t="s">
        <v>38</v>
      </c>
      <c r="B149" s="10"/>
      <c r="C149" s="65">
        <v>0</v>
      </c>
      <c r="D149" s="11">
        <f t="shared" si="7"/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f t="shared" si="8"/>
        <v>0</v>
      </c>
      <c r="K149" s="11">
        <v>0</v>
      </c>
      <c r="L149" s="11">
        <v>0</v>
      </c>
      <c r="M149" s="11">
        <v>0</v>
      </c>
      <c r="N149" s="12">
        <v>0</v>
      </c>
      <c r="O149" s="30"/>
    </row>
    <row r="150" spans="1:15" ht="13" customHeight="1" x14ac:dyDescent="0.2">
      <c r="A150" s="59" t="s">
        <v>37</v>
      </c>
      <c r="B150" s="13"/>
      <c r="C150" s="66">
        <v>0</v>
      </c>
      <c r="D150" s="14">
        <f t="shared" si="7"/>
        <v>0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f t="shared" si="8"/>
        <v>0</v>
      </c>
      <c r="K150" s="14">
        <v>0</v>
      </c>
      <c r="L150" s="14">
        <v>0</v>
      </c>
      <c r="M150" s="14">
        <v>0</v>
      </c>
      <c r="N150" s="15">
        <v>0</v>
      </c>
      <c r="O150" s="30"/>
    </row>
    <row r="151" spans="1:15" ht="13" customHeight="1" x14ac:dyDescent="0.2">
      <c r="A151" s="57" t="s">
        <v>36</v>
      </c>
      <c r="B151" s="7"/>
      <c r="C151" s="16">
        <v>0</v>
      </c>
      <c r="D151" s="8">
        <f t="shared" si="7"/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f t="shared" si="8"/>
        <v>0</v>
      </c>
      <c r="K151" s="8">
        <v>0</v>
      </c>
      <c r="L151" s="8">
        <v>0</v>
      </c>
      <c r="M151" s="8">
        <v>0</v>
      </c>
      <c r="N151" s="9">
        <v>0</v>
      </c>
      <c r="O151" s="30"/>
    </row>
    <row r="152" spans="1:15" ht="13" customHeight="1" x14ac:dyDescent="0.2">
      <c r="A152" s="58" t="s">
        <v>35</v>
      </c>
      <c r="B152" s="10"/>
      <c r="C152" s="65">
        <v>0</v>
      </c>
      <c r="D152" s="11">
        <f t="shared" si="7"/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f t="shared" si="8"/>
        <v>0</v>
      </c>
      <c r="K152" s="11">
        <v>0</v>
      </c>
      <c r="L152" s="11">
        <v>0</v>
      </c>
      <c r="M152" s="11">
        <v>0</v>
      </c>
      <c r="N152" s="12">
        <v>0</v>
      </c>
      <c r="O152" s="30"/>
    </row>
    <row r="153" spans="1:15" ht="13" customHeight="1" x14ac:dyDescent="0.2">
      <c r="A153" s="58" t="s">
        <v>34</v>
      </c>
      <c r="B153" s="10"/>
      <c r="C153" s="65">
        <v>4</v>
      </c>
      <c r="D153" s="11">
        <f t="shared" si="7"/>
        <v>606</v>
      </c>
      <c r="E153" s="11">
        <v>500</v>
      </c>
      <c r="F153" s="11">
        <v>20</v>
      </c>
      <c r="G153" s="11">
        <v>85</v>
      </c>
      <c r="H153" s="11">
        <v>1</v>
      </c>
      <c r="I153" s="11">
        <v>1</v>
      </c>
      <c r="J153" s="11">
        <f t="shared" si="8"/>
        <v>1377</v>
      </c>
      <c r="K153" s="11">
        <v>1313</v>
      </c>
      <c r="L153" s="11">
        <v>7</v>
      </c>
      <c r="M153" s="11">
        <v>57</v>
      </c>
      <c r="N153" s="12">
        <v>0</v>
      </c>
      <c r="O153" s="30"/>
    </row>
    <row r="154" spans="1:15" ht="13" customHeight="1" x14ac:dyDescent="0.2">
      <c r="A154" s="58" t="s">
        <v>33</v>
      </c>
      <c r="B154" s="10"/>
      <c r="C154" s="65">
        <v>0</v>
      </c>
      <c r="D154" s="11">
        <f t="shared" si="7"/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f t="shared" si="8"/>
        <v>0</v>
      </c>
      <c r="K154" s="11">
        <v>0</v>
      </c>
      <c r="L154" s="11">
        <v>0</v>
      </c>
      <c r="M154" s="11">
        <v>0</v>
      </c>
      <c r="N154" s="12">
        <v>0</v>
      </c>
      <c r="O154" s="30"/>
    </row>
    <row r="155" spans="1:15" ht="13" customHeight="1" x14ac:dyDescent="0.2">
      <c r="A155" s="59" t="s">
        <v>32</v>
      </c>
      <c r="B155" s="13"/>
      <c r="C155" s="66">
        <v>0</v>
      </c>
      <c r="D155" s="14">
        <f t="shared" si="7"/>
        <v>0</v>
      </c>
      <c r="E155" s="14">
        <v>0</v>
      </c>
      <c r="F155" s="14">
        <v>0</v>
      </c>
      <c r="G155" s="14">
        <v>0</v>
      </c>
      <c r="H155" s="14">
        <v>0</v>
      </c>
      <c r="I155" s="14">
        <v>2</v>
      </c>
      <c r="J155" s="14">
        <f t="shared" si="8"/>
        <v>4784</v>
      </c>
      <c r="K155" s="14">
        <v>4672</v>
      </c>
      <c r="L155" s="14">
        <v>110</v>
      </c>
      <c r="M155" s="14">
        <v>2</v>
      </c>
      <c r="N155" s="15">
        <v>0</v>
      </c>
      <c r="O155" s="30"/>
    </row>
    <row r="156" spans="1:15" ht="13" customHeight="1" x14ac:dyDescent="0.2">
      <c r="A156" s="57" t="s">
        <v>31</v>
      </c>
      <c r="B156" s="7"/>
      <c r="C156" s="16">
        <v>0</v>
      </c>
      <c r="D156" s="8">
        <f t="shared" si="7"/>
        <v>0</v>
      </c>
      <c r="E156" s="8">
        <v>0</v>
      </c>
      <c r="F156" s="8">
        <v>0</v>
      </c>
      <c r="G156" s="8">
        <v>0</v>
      </c>
      <c r="H156" s="8">
        <v>0</v>
      </c>
      <c r="I156" s="8">
        <v>1</v>
      </c>
      <c r="J156" s="8">
        <f t="shared" si="8"/>
        <v>13729</v>
      </c>
      <c r="K156" s="8">
        <v>13729</v>
      </c>
      <c r="L156" s="8">
        <v>0</v>
      </c>
      <c r="M156" s="8">
        <v>0</v>
      </c>
      <c r="N156" s="9">
        <v>0</v>
      </c>
      <c r="O156" s="30"/>
    </row>
    <row r="157" spans="1:15" ht="13" customHeight="1" x14ac:dyDescent="0.2">
      <c r="A157" s="58" t="s">
        <v>30</v>
      </c>
      <c r="B157" s="10"/>
      <c r="C157" s="65">
        <v>1</v>
      </c>
      <c r="D157" s="11">
        <f t="shared" si="7"/>
        <v>24</v>
      </c>
      <c r="E157" s="65">
        <v>24</v>
      </c>
      <c r="F157" s="65">
        <v>0</v>
      </c>
      <c r="G157" s="65">
        <v>0</v>
      </c>
      <c r="H157" s="65">
        <v>0</v>
      </c>
      <c r="I157" s="11">
        <v>0</v>
      </c>
      <c r="J157" s="11">
        <f t="shared" si="8"/>
        <v>0</v>
      </c>
      <c r="K157" s="65">
        <v>0</v>
      </c>
      <c r="L157" s="65">
        <v>0</v>
      </c>
      <c r="M157" s="65">
        <v>0</v>
      </c>
      <c r="N157" s="67">
        <v>0</v>
      </c>
      <c r="O157" s="30"/>
    </row>
    <row r="158" spans="1:15" ht="13" customHeight="1" x14ac:dyDescent="0.2">
      <c r="A158" s="58" t="s">
        <v>29</v>
      </c>
      <c r="B158" s="10"/>
      <c r="C158" s="65">
        <v>0</v>
      </c>
      <c r="D158" s="11">
        <f t="shared" si="7"/>
        <v>0</v>
      </c>
      <c r="E158" s="65">
        <v>0</v>
      </c>
      <c r="F158" s="65">
        <v>0</v>
      </c>
      <c r="G158" s="65">
        <v>0</v>
      </c>
      <c r="H158" s="65">
        <v>0</v>
      </c>
      <c r="I158" s="11">
        <v>0</v>
      </c>
      <c r="J158" s="11">
        <f t="shared" si="8"/>
        <v>0</v>
      </c>
      <c r="K158" s="65">
        <v>0</v>
      </c>
      <c r="L158" s="65">
        <v>0</v>
      </c>
      <c r="M158" s="65">
        <v>0</v>
      </c>
      <c r="N158" s="67">
        <v>0</v>
      </c>
      <c r="O158" s="30"/>
    </row>
    <row r="159" spans="1:15" ht="13" customHeight="1" x14ac:dyDescent="0.2">
      <c r="A159" s="58" t="s">
        <v>28</v>
      </c>
      <c r="B159" s="10"/>
      <c r="C159" s="65">
        <v>0</v>
      </c>
      <c r="D159" s="11">
        <f t="shared" si="7"/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f t="shared" si="8"/>
        <v>0</v>
      </c>
      <c r="K159" s="11">
        <v>0</v>
      </c>
      <c r="L159" s="11">
        <v>0</v>
      </c>
      <c r="M159" s="11">
        <v>0</v>
      </c>
      <c r="N159" s="12">
        <v>0</v>
      </c>
      <c r="O159" s="30"/>
    </row>
    <row r="160" spans="1:15" ht="13" customHeight="1" x14ac:dyDescent="0.2">
      <c r="A160" s="59" t="s">
        <v>27</v>
      </c>
      <c r="B160" s="13"/>
      <c r="C160" s="66">
        <v>0</v>
      </c>
      <c r="D160" s="14">
        <f t="shared" si="7"/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1</v>
      </c>
      <c r="J160" s="14">
        <f t="shared" si="8"/>
        <v>9111</v>
      </c>
      <c r="K160" s="14">
        <v>9111</v>
      </c>
      <c r="L160" s="14">
        <v>0</v>
      </c>
      <c r="M160" s="14">
        <v>0</v>
      </c>
      <c r="N160" s="15">
        <v>0</v>
      </c>
      <c r="O160" s="30"/>
    </row>
    <row r="161" spans="1:15" ht="13" customHeight="1" x14ac:dyDescent="0.2">
      <c r="A161" s="57" t="s">
        <v>26</v>
      </c>
      <c r="B161" s="7"/>
      <c r="C161" s="16">
        <v>0</v>
      </c>
      <c r="D161" s="8">
        <f t="shared" si="7"/>
        <v>0</v>
      </c>
      <c r="E161" s="8">
        <v>0</v>
      </c>
      <c r="F161" s="8">
        <v>0</v>
      </c>
      <c r="G161" s="8">
        <v>0</v>
      </c>
      <c r="H161" s="8">
        <v>0</v>
      </c>
      <c r="I161" s="8">
        <v>1</v>
      </c>
      <c r="J161" s="8">
        <f t="shared" si="8"/>
        <v>2510</v>
      </c>
      <c r="K161" s="8">
        <v>2510</v>
      </c>
      <c r="L161" s="8">
        <v>0</v>
      </c>
      <c r="M161" s="8">
        <v>0</v>
      </c>
      <c r="N161" s="9">
        <v>0</v>
      </c>
      <c r="O161" s="30"/>
    </row>
    <row r="162" spans="1:15" ht="13" customHeight="1" x14ac:dyDescent="0.2">
      <c r="A162" s="58" t="s">
        <v>25</v>
      </c>
      <c r="B162" s="10"/>
      <c r="C162" s="65">
        <v>0</v>
      </c>
      <c r="D162" s="11">
        <f t="shared" si="7"/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f t="shared" si="8"/>
        <v>0</v>
      </c>
      <c r="K162" s="11">
        <v>0</v>
      </c>
      <c r="L162" s="11">
        <v>0</v>
      </c>
      <c r="M162" s="11">
        <v>0</v>
      </c>
      <c r="N162" s="12">
        <v>0</v>
      </c>
      <c r="O162" s="30"/>
    </row>
    <row r="163" spans="1:15" ht="13" customHeight="1" x14ac:dyDescent="0.2">
      <c r="A163" s="58" t="s">
        <v>24</v>
      </c>
      <c r="B163" s="10"/>
      <c r="C163" s="65">
        <v>0</v>
      </c>
      <c r="D163" s="11">
        <f t="shared" si="7"/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f t="shared" si="8"/>
        <v>0</v>
      </c>
      <c r="K163" s="11">
        <v>0</v>
      </c>
      <c r="L163" s="11">
        <v>0</v>
      </c>
      <c r="M163" s="11">
        <v>0</v>
      </c>
      <c r="N163" s="12">
        <v>0</v>
      </c>
      <c r="O163" s="30"/>
    </row>
    <row r="164" spans="1:15" ht="13" customHeight="1" x14ac:dyDescent="0.2">
      <c r="A164" s="58" t="s">
        <v>23</v>
      </c>
      <c r="B164" s="10"/>
      <c r="C164" s="65">
        <v>1</v>
      </c>
      <c r="D164" s="11">
        <f t="shared" si="7"/>
        <v>71</v>
      </c>
      <c r="E164" s="11">
        <v>0</v>
      </c>
      <c r="F164" s="11">
        <v>21</v>
      </c>
      <c r="G164" s="11">
        <v>15</v>
      </c>
      <c r="H164" s="11">
        <v>35</v>
      </c>
      <c r="I164" s="11">
        <v>0</v>
      </c>
      <c r="J164" s="11">
        <f t="shared" si="8"/>
        <v>0</v>
      </c>
      <c r="K164" s="11">
        <v>0</v>
      </c>
      <c r="L164" s="11">
        <v>0</v>
      </c>
      <c r="M164" s="11">
        <v>0</v>
      </c>
      <c r="N164" s="12">
        <v>0</v>
      </c>
      <c r="O164" s="30"/>
    </row>
    <row r="165" spans="1:15" ht="13" customHeight="1" x14ac:dyDescent="0.2">
      <c r="A165" s="59" t="s">
        <v>22</v>
      </c>
      <c r="B165" s="13"/>
      <c r="C165" s="66">
        <v>0</v>
      </c>
      <c r="D165" s="14">
        <f t="shared" si="7"/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f t="shared" si="8"/>
        <v>0</v>
      </c>
      <c r="K165" s="14">
        <v>0</v>
      </c>
      <c r="L165" s="14">
        <v>0</v>
      </c>
      <c r="M165" s="14">
        <v>0</v>
      </c>
      <c r="N165" s="15">
        <v>0</v>
      </c>
      <c r="O165" s="30"/>
    </row>
    <row r="166" spans="1:15" ht="13" customHeight="1" x14ac:dyDescent="0.2">
      <c r="A166" s="57" t="s">
        <v>21</v>
      </c>
      <c r="B166" s="7"/>
      <c r="C166" s="16">
        <v>1</v>
      </c>
      <c r="D166" s="8">
        <f t="shared" si="7"/>
        <v>44</v>
      </c>
      <c r="E166" s="8">
        <v>11</v>
      </c>
      <c r="F166" s="8">
        <v>0</v>
      </c>
      <c r="G166" s="8">
        <v>33</v>
      </c>
      <c r="H166" s="8">
        <v>0</v>
      </c>
      <c r="I166" s="8">
        <v>0</v>
      </c>
      <c r="J166" s="8">
        <f t="shared" si="8"/>
        <v>0</v>
      </c>
      <c r="K166" s="8">
        <v>0</v>
      </c>
      <c r="L166" s="8">
        <v>0</v>
      </c>
      <c r="M166" s="8">
        <v>0</v>
      </c>
      <c r="N166" s="9">
        <v>0</v>
      </c>
      <c r="O166" s="30"/>
    </row>
    <row r="167" spans="1:15" ht="13" customHeight="1" x14ac:dyDescent="0.2">
      <c r="A167" s="58" t="s">
        <v>20</v>
      </c>
      <c r="B167" s="10"/>
      <c r="C167" s="65">
        <v>0</v>
      </c>
      <c r="D167" s="11">
        <f t="shared" si="7"/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f t="shared" si="8"/>
        <v>0</v>
      </c>
      <c r="K167" s="11">
        <v>0</v>
      </c>
      <c r="L167" s="11">
        <v>0</v>
      </c>
      <c r="M167" s="11">
        <v>0</v>
      </c>
      <c r="N167" s="12">
        <v>0</v>
      </c>
      <c r="O167" s="30"/>
    </row>
    <row r="168" spans="1:15" ht="13" customHeight="1" x14ac:dyDescent="0.2">
      <c r="A168" s="58" t="s">
        <v>19</v>
      </c>
      <c r="B168" s="10"/>
      <c r="C168" s="65">
        <v>0</v>
      </c>
      <c r="D168" s="11">
        <f t="shared" si="7"/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1</v>
      </c>
      <c r="J168" s="11">
        <f t="shared" si="8"/>
        <v>361</v>
      </c>
      <c r="K168" s="11">
        <v>0</v>
      </c>
      <c r="L168" s="11">
        <v>19</v>
      </c>
      <c r="M168" s="11">
        <v>311</v>
      </c>
      <c r="N168" s="12">
        <v>31</v>
      </c>
      <c r="O168" s="30"/>
    </row>
    <row r="169" spans="1:15" ht="13" customHeight="1" x14ac:dyDescent="0.2">
      <c r="A169" s="58" t="s">
        <v>18</v>
      </c>
      <c r="B169" s="10"/>
      <c r="C169" s="65">
        <v>0</v>
      </c>
      <c r="D169" s="11">
        <f t="shared" si="7"/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f t="shared" si="8"/>
        <v>0</v>
      </c>
      <c r="K169" s="11">
        <v>0</v>
      </c>
      <c r="L169" s="11">
        <v>0</v>
      </c>
      <c r="M169" s="11">
        <v>0</v>
      </c>
      <c r="N169" s="12">
        <v>0</v>
      </c>
      <c r="O169" s="30"/>
    </row>
    <row r="170" spans="1:15" ht="13" customHeight="1" x14ac:dyDescent="0.2">
      <c r="A170" s="59" t="s">
        <v>17</v>
      </c>
      <c r="B170" s="13"/>
      <c r="C170" s="66">
        <v>0</v>
      </c>
      <c r="D170" s="14">
        <f t="shared" si="7"/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f t="shared" si="8"/>
        <v>0</v>
      </c>
      <c r="K170" s="14">
        <v>0</v>
      </c>
      <c r="L170" s="14">
        <v>0</v>
      </c>
      <c r="M170" s="14">
        <v>0</v>
      </c>
      <c r="N170" s="15">
        <v>0</v>
      </c>
      <c r="O170" s="30"/>
    </row>
    <row r="171" spans="1:15" ht="13" customHeight="1" x14ac:dyDescent="0.2">
      <c r="A171" s="57" t="s">
        <v>16</v>
      </c>
      <c r="B171" s="7"/>
      <c r="C171" s="16">
        <v>0</v>
      </c>
      <c r="D171" s="8">
        <f t="shared" si="7"/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f t="shared" si="8"/>
        <v>0</v>
      </c>
      <c r="K171" s="8">
        <v>0</v>
      </c>
      <c r="L171" s="8">
        <v>0</v>
      </c>
      <c r="M171" s="8">
        <v>0</v>
      </c>
      <c r="N171" s="9">
        <v>0</v>
      </c>
      <c r="O171" s="30"/>
    </row>
    <row r="172" spans="1:15" ht="13" customHeight="1" x14ac:dyDescent="0.2">
      <c r="A172" s="58" t="s">
        <v>15</v>
      </c>
      <c r="B172" s="10"/>
      <c r="C172" s="65">
        <v>0</v>
      </c>
      <c r="D172" s="11">
        <f t="shared" si="7"/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f t="shared" si="8"/>
        <v>0</v>
      </c>
      <c r="K172" s="11">
        <v>0</v>
      </c>
      <c r="L172" s="11">
        <v>0</v>
      </c>
      <c r="M172" s="11">
        <v>0</v>
      </c>
      <c r="N172" s="12">
        <v>0</v>
      </c>
      <c r="O172" s="30"/>
    </row>
    <row r="173" spans="1:15" ht="13" customHeight="1" x14ac:dyDescent="0.2">
      <c r="A173" s="58" t="s">
        <v>14</v>
      </c>
      <c r="B173" s="10"/>
      <c r="C173" s="65">
        <v>0</v>
      </c>
      <c r="D173" s="11">
        <f t="shared" si="7"/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f t="shared" si="8"/>
        <v>0</v>
      </c>
      <c r="K173" s="11">
        <v>0</v>
      </c>
      <c r="L173" s="11">
        <v>0</v>
      </c>
      <c r="M173" s="11">
        <v>0</v>
      </c>
      <c r="N173" s="12">
        <v>0</v>
      </c>
      <c r="O173" s="30"/>
    </row>
    <row r="174" spans="1:15" ht="13" customHeight="1" x14ac:dyDescent="0.2">
      <c r="A174" s="58" t="s">
        <v>13</v>
      </c>
      <c r="B174" s="10"/>
      <c r="C174" s="65">
        <v>0</v>
      </c>
      <c r="D174" s="11">
        <f t="shared" si="7"/>
        <v>0</v>
      </c>
      <c r="E174" s="65">
        <v>0</v>
      </c>
      <c r="F174" s="65">
        <v>0</v>
      </c>
      <c r="G174" s="65">
        <v>0</v>
      </c>
      <c r="H174" s="65">
        <v>0</v>
      </c>
      <c r="I174" s="11">
        <v>0</v>
      </c>
      <c r="J174" s="11">
        <f t="shared" si="8"/>
        <v>0</v>
      </c>
      <c r="K174" s="65">
        <v>0</v>
      </c>
      <c r="L174" s="65">
        <v>0</v>
      </c>
      <c r="M174" s="65">
        <v>0</v>
      </c>
      <c r="N174" s="67">
        <v>0</v>
      </c>
      <c r="O174" s="30"/>
    </row>
    <row r="175" spans="1:15" ht="13" customHeight="1" x14ac:dyDescent="0.2">
      <c r="A175" s="59" t="s">
        <v>12</v>
      </c>
      <c r="B175" s="13"/>
      <c r="C175" s="66">
        <v>0</v>
      </c>
      <c r="D175" s="14">
        <f t="shared" si="7"/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f t="shared" si="8"/>
        <v>0</v>
      </c>
      <c r="K175" s="14">
        <v>0</v>
      </c>
      <c r="L175" s="14">
        <v>0</v>
      </c>
      <c r="M175" s="14">
        <v>0</v>
      </c>
      <c r="N175" s="15">
        <v>0</v>
      </c>
      <c r="O175" s="30"/>
    </row>
    <row r="176" spans="1:15" ht="13" customHeight="1" x14ac:dyDescent="0.2">
      <c r="A176" s="57" t="s">
        <v>11</v>
      </c>
      <c r="B176" s="7"/>
      <c r="C176" s="16">
        <v>0</v>
      </c>
      <c r="D176" s="8">
        <f t="shared" si="7"/>
        <v>0</v>
      </c>
      <c r="E176" s="16">
        <v>0</v>
      </c>
      <c r="F176" s="16">
        <v>0</v>
      </c>
      <c r="G176" s="16">
        <v>0</v>
      </c>
      <c r="H176" s="16">
        <v>0</v>
      </c>
      <c r="I176" s="8">
        <v>0</v>
      </c>
      <c r="J176" s="8">
        <f t="shared" si="8"/>
        <v>0</v>
      </c>
      <c r="K176" s="16">
        <v>0</v>
      </c>
      <c r="L176" s="16">
        <v>0</v>
      </c>
      <c r="M176" s="16">
        <v>0</v>
      </c>
      <c r="N176" s="68">
        <v>0</v>
      </c>
      <c r="O176" s="30"/>
    </row>
    <row r="177" spans="1:21" ht="13" customHeight="1" x14ac:dyDescent="0.2">
      <c r="A177" s="58" t="s">
        <v>10</v>
      </c>
      <c r="B177" s="10"/>
      <c r="C177" s="65">
        <v>0</v>
      </c>
      <c r="D177" s="11">
        <f t="shared" si="7"/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f t="shared" si="8"/>
        <v>0</v>
      </c>
      <c r="K177" s="11">
        <v>0</v>
      </c>
      <c r="L177" s="11">
        <v>0</v>
      </c>
      <c r="M177" s="11">
        <v>0</v>
      </c>
      <c r="N177" s="12">
        <v>0</v>
      </c>
      <c r="O177" s="30"/>
    </row>
    <row r="178" spans="1:21" ht="13" customHeight="1" x14ac:dyDescent="0.2">
      <c r="A178" s="58" t="s">
        <v>9</v>
      </c>
      <c r="B178" s="10"/>
      <c r="C178" s="65">
        <v>0</v>
      </c>
      <c r="D178" s="11">
        <f t="shared" si="7"/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f t="shared" si="8"/>
        <v>0</v>
      </c>
      <c r="K178" s="11">
        <v>0</v>
      </c>
      <c r="L178" s="11">
        <v>0</v>
      </c>
      <c r="M178" s="11">
        <v>0</v>
      </c>
      <c r="N178" s="12">
        <v>0</v>
      </c>
      <c r="O178" s="30"/>
    </row>
    <row r="179" spans="1:21" ht="13" customHeight="1" x14ac:dyDescent="0.2">
      <c r="A179" s="58" t="s">
        <v>8</v>
      </c>
      <c r="B179" s="10"/>
      <c r="C179" s="65">
        <v>0</v>
      </c>
      <c r="D179" s="11">
        <f t="shared" si="7"/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f t="shared" si="8"/>
        <v>0</v>
      </c>
      <c r="K179" s="11">
        <v>0</v>
      </c>
      <c r="L179" s="11">
        <v>0</v>
      </c>
      <c r="M179" s="11">
        <v>0</v>
      </c>
      <c r="N179" s="12">
        <v>0</v>
      </c>
      <c r="O179" s="30"/>
    </row>
    <row r="180" spans="1:21" ht="13" customHeight="1" x14ac:dyDescent="0.2">
      <c r="A180" s="59" t="s">
        <v>7</v>
      </c>
      <c r="B180" s="13"/>
      <c r="C180" s="66">
        <v>1</v>
      </c>
      <c r="D180" s="14">
        <f t="shared" si="7"/>
        <v>94</v>
      </c>
      <c r="E180" s="14">
        <v>0</v>
      </c>
      <c r="F180" s="14">
        <v>0</v>
      </c>
      <c r="G180" s="14">
        <v>94</v>
      </c>
      <c r="H180" s="14">
        <v>0</v>
      </c>
      <c r="I180" s="14">
        <v>0</v>
      </c>
      <c r="J180" s="14">
        <f t="shared" si="8"/>
        <v>0</v>
      </c>
      <c r="K180" s="14">
        <v>0</v>
      </c>
      <c r="L180" s="14">
        <v>0</v>
      </c>
      <c r="M180" s="14">
        <v>0</v>
      </c>
      <c r="N180" s="15">
        <v>0</v>
      </c>
      <c r="O180" s="30"/>
    </row>
    <row r="181" spans="1:21" ht="13" customHeight="1" x14ac:dyDescent="0.2">
      <c r="A181" s="57" t="s">
        <v>6</v>
      </c>
      <c r="B181" s="7"/>
      <c r="C181" s="16">
        <v>0</v>
      </c>
      <c r="D181" s="8">
        <f t="shared" si="7"/>
        <v>0</v>
      </c>
      <c r="E181" s="16">
        <v>0</v>
      </c>
      <c r="F181" s="16">
        <v>0</v>
      </c>
      <c r="G181" s="16">
        <v>0</v>
      </c>
      <c r="H181" s="16">
        <v>0</v>
      </c>
      <c r="I181" s="8">
        <v>0</v>
      </c>
      <c r="J181" s="8">
        <f t="shared" si="8"/>
        <v>0</v>
      </c>
      <c r="K181" s="16">
        <v>0</v>
      </c>
      <c r="L181" s="16">
        <v>0</v>
      </c>
      <c r="M181" s="16">
        <v>0</v>
      </c>
      <c r="N181" s="68">
        <v>0</v>
      </c>
      <c r="O181" s="30"/>
    </row>
    <row r="182" spans="1:21" ht="13" customHeight="1" x14ac:dyDescent="0.2">
      <c r="A182" s="58" t="s">
        <v>5</v>
      </c>
      <c r="B182" s="10"/>
      <c r="C182" s="65">
        <v>1</v>
      </c>
      <c r="D182" s="11">
        <f t="shared" si="7"/>
        <v>416</v>
      </c>
      <c r="E182" s="11">
        <v>416</v>
      </c>
      <c r="F182" s="11">
        <v>0</v>
      </c>
      <c r="G182" s="11">
        <v>0</v>
      </c>
      <c r="H182" s="11">
        <v>0</v>
      </c>
      <c r="I182" s="11">
        <v>1</v>
      </c>
      <c r="J182" s="11">
        <f t="shared" si="8"/>
        <v>340</v>
      </c>
      <c r="K182" s="11">
        <v>22</v>
      </c>
      <c r="L182" s="11">
        <v>286</v>
      </c>
      <c r="M182" s="11">
        <v>31</v>
      </c>
      <c r="N182" s="12">
        <v>1</v>
      </c>
      <c r="O182" s="30"/>
    </row>
    <row r="183" spans="1:21" ht="13" customHeight="1" x14ac:dyDescent="0.2">
      <c r="A183" s="58" t="s">
        <v>4</v>
      </c>
      <c r="B183" s="10"/>
      <c r="C183" s="65">
        <v>0</v>
      </c>
      <c r="D183" s="11">
        <f t="shared" si="7"/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f t="shared" si="8"/>
        <v>0</v>
      </c>
      <c r="K183" s="11">
        <v>0</v>
      </c>
      <c r="L183" s="11">
        <v>0</v>
      </c>
      <c r="M183" s="11">
        <v>0</v>
      </c>
      <c r="N183" s="12">
        <v>0</v>
      </c>
      <c r="O183" s="30"/>
    </row>
    <row r="184" spans="1:21" ht="13" customHeight="1" x14ac:dyDescent="0.2">
      <c r="A184" s="58" t="s">
        <v>3</v>
      </c>
      <c r="B184" s="10"/>
      <c r="C184" s="65">
        <v>0</v>
      </c>
      <c r="D184" s="11">
        <f t="shared" si="7"/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f t="shared" si="8"/>
        <v>0</v>
      </c>
      <c r="K184" s="11">
        <v>0</v>
      </c>
      <c r="L184" s="11">
        <v>0</v>
      </c>
      <c r="M184" s="11">
        <v>0</v>
      </c>
      <c r="N184" s="12">
        <v>0</v>
      </c>
      <c r="O184" s="30"/>
    </row>
    <row r="185" spans="1:21" ht="13" customHeight="1" x14ac:dyDescent="0.2">
      <c r="A185" s="59" t="s">
        <v>2</v>
      </c>
      <c r="B185" s="13"/>
      <c r="C185" s="66">
        <v>1</v>
      </c>
      <c r="D185" s="14">
        <f t="shared" si="7"/>
        <v>4</v>
      </c>
      <c r="E185" s="14">
        <v>0</v>
      </c>
      <c r="F185" s="14">
        <v>4</v>
      </c>
      <c r="G185" s="14">
        <v>0</v>
      </c>
      <c r="H185" s="14">
        <v>0</v>
      </c>
      <c r="I185" s="14">
        <v>0</v>
      </c>
      <c r="J185" s="14">
        <f t="shared" si="8"/>
        <v>0</v>
      </c>
      <c r="K185" s="14">
        <v>0</v>
      </c>
      <c r="L185" s="14">
        <v>0</v>
      </c>
      <c r="M185" s="14">
        <v>0</v>
      </c>
      <c r="N185" s="15">
        <v>0</v>
      </c>
      <c r="O185" s="30"/>
    </row>
    <row r="186" spans="1:21" ht="13" customHeight="1" x14ac:dyDescent="0.2">
      <c r="A186" s="58" t="s">
        <v>1</v>
      </c>
      <c r="B186" s="10"/>
      <c r="C186" s="65">
        <v>1</v>
      </c>
      <c r="D186" s="8">
        <f t="shared" si="7"/>
        <v>21</v>
      </c>
      <c r="E186" s="8">
        <v>21</v>
      </c>
      <c r="F186" s="8">
        <v>0</v>
      </c>
      <c r="G186" s="8">
        <v>0</v>
      </c>
      <c r="H186" s="8">
        <v>0</v>
      </c>
      <c r="I186" s="8">
        <v>1</v>
      </c>
      <c r="J186" s="8">
        <f t="shared" si="8"/>
        <v>103</v>
      </c>
      <c r="K186" s="8">
        <v>103</v>
      </c>
      <c r="L186" s="8">
        <v>0</v>
      </c>
      <c r="M186" s="8">
        <v>0</v>
      </c>
      <c r="N186" s="9">
        <v>0</v>
      </c>
      <c r="O186" s="30"/>
    </row>
    <row r="187" spans="1:21" ht="13" customHeight="1" x14ac:dyDescent="0.2">
      <c r="A187" s="60" t="s">
        <v>0</v>
      </c>
      <c r="B187" s="17"/>
      <c r="C187" s="69">
        <v>1</v>
      </c>
      <c r="D187" s="18">
        <f t="shared" si="7"/>
        <v>18</v>
      </c>
      <c r="E187" s="18">
        <v>18</v>
      </c>
      <c r="F187" s="18">
        <v>0</v>
      </c>
      <c r="G187" s="18">
        <v>0</v>
      </c>
      <c r="H187" s="18">
        <v>0</v>
      </c>
      <c r="I187" s="18">
        <v>5</v>
      </c>
      <c r="J187" s="18">
        <f t="shared" si="8"/>
        <v>10672.73</v>
      </c>
      <c r="K187" s="18">
        <v>10222</v>
      </c>
      <c r="L187" s="18">
        <v>292.55</v>
      </c>
      <c r="M187" s="18">
        <v>98.18</v>
      </c>
      <c r="N187" s="19">
        <v>60</v>
      </c>
      <c r="O187" s="30"/>
    </row>
    <row r="188" spans="1:21" ht="13" customHeight="1" x14ac:dyDescent="0.2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</row>
  </sheetData>
  <phoneticPr fontId="1"/>
  <pageMargins left="1.1811023622047245" right="0.39370078740157483" top="0.39370078740157483" bottom="0.6692913385826772" header="0.51181102362204722" footer="0.78740157480314965"/>
  <pageSetup paperSize="9" scale="67" pageOrder="overThenDown" orientation="landscape" cellComments="asDisplayed" r:id="rId1"/>
  <headerFooter alignWithMargins="0"/>
  <rowBreaks count="2" manualBreakCount="2">
    <brk id="63" max="14" man="1"/>
    <brk id="12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90DC0A-7368-41CE-93C9-67EB1F8321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75BAB0-2DF0-45D9-80F7-EFF815D18682}"/>
</file>

<file path=customXml/itemProps3.xml><?xml version="1.0" encoding="utf-8"?>
<ds:datastoreItem xmlns:ds="http://schemas.openxmlformats.org/officeDocument/2006/customXml" ds:itemID="{F3E872F9-C91E-4BB7-AB94-962F8DCC7D6A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</vt:lpstr>
      <vt:lpstr>'20'!Print_Area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2016-10-28T06:03:53Z</dcterms:created>
  <dcterms:modified xsi:type="dcterms:W3CDTF">2025-09-10T06:55:08Z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</Properties>
</file>