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codeName="ThisWorkbook"/>
  <xr:revisionPtr revIDLastSave="0" documentId="13_ncr:1_{ECF70D11-53C1-4809-BEC8-1BAC92758808}" xr6:coauthVersionLast="47" xr6:coauthVersionMax="47" xr10:uidLastSave="{00000000-0000-0000-0000-000000000000}"/>
  <bookViews>
    <workbookView xWindow="-110" yWindow="-110" windowWidth="19420" windowHeight="10420" xr2:uid="{C8B78718-C47F-4F37-B1B5-A44CCA96CB9C}"/>
  </bookViews>
  <sheets>
    <sheet name="17" sheetId="4" r:id="rId1"/>
  </sheets>
  <definedNames>
    <definedName name="_xlnm._FilterDatabase" localSheetId="0" hidden="1">'17'!$A$7:$Z$25</definedName>
    <definedName name="_xlnm.Print_Area" localSheetId="0">'17'!$A$1:$Z$25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4" l="1"/>
  <c r="U20" i="4"/>
  <c r="U21" i="4"/>
  <c r="U22" i="4"/>
  <c r="U23" i="4"/>
  <c r="U24" i="4"/>
  <c r="U15" i="4"/>
  <c r="U16" i="4"/>
  <c r="U17" i="4"/>
  <c r="U18" i="4"/>
  <c r="U19" i="4"/>
  <c r="M15" i="4"/>
  <c r="M16" i="4"/>
  <c r="M17" i="4"/>
  <c r="M18" i="4"/>
  <c r="M19" i="4"/>
  <c r="M20" i="4"/>
  <c r="M21" i="4"/>
  <c r="M22" i="4"/>
  <c r="M23" i="4"/>
  <c r="M24" i="4"/>
  <c r="M14" i="4"/>
</calcChain>
</file>

<file path=xl/sharedStrings.xml><?xml version="1.0" encoding="utf-8"?>
<sst xmlns="http://schemas.openxmlformats.org/spreadsheetml/2006/main" count="103" uniqueCount="81">
  <si>
    <t>　　　　　鳥　類　捕　獲　数　(羽)</t>
  </si>
  <si>
    <t xml:space="preserve">  　　 獣 類 捕 獲 数 (頭)</t>
  </si>
  <si>
    <t xml:space="preserve"> 　　収 　支　 決　 算　(千円)</t>
  </si>
  <si>
    <t>　　　　区　分</t>
  </si>
  <si>
    <t>開</t>
  </si>
  <si>
    <t>申</t>
  </si>
  <si>
    <t>入</t>
  </si>
  <si>
    <t>カ</t>
  </si>
  <si>
    <t>ウ</t>
  </si>
  <si>
    <t>コ</t>
  </si>
  <si>
    <t>ヤ</t>
  </si>
  <si>
    <t>キ</t>
  </si>
  <si>
    <t xml:space="preserve"> シ</t>
  </si>
  <si>
    <t>ノ</t>
  </si>
  <si>
    <t>タ</t>
  </si>
  <si>
    <t>オ</t>
  </si>
  <si>
    <t>イ　</t>
  </si>
  <si>
    <t>メ</t>
  </si>
  <si>
    <t>猟</t>
  </si>
  <si>
    <t>込</t>
  </si>
  <si>
    <t>ジ</t>
  </si>
  <si>
    <t>マ</t>
  </si>
  <si>
    <t>ヌ</t>
  </si>
  <si>
    <t>ス</t>
  </si>
  <si>
    <t>ノイ</t>
  </si>
  <si>
    <t>収</t>
  </si>
  <si>
    <t>支</t>
  </si>
  <si>
    <t>利</t>
  </si>
  <si>
    <t>損</t>
  </si>
  <si>
    <t>日</t>
  </si>
  <si>
    <t>者</t>
  </si>
  <si>
    <t>モ</t>
  </si>
  <si>
    <t>ュ</t>
  </si>
  <si>
    <t>ド</t>
  </si>
  <si>
    <t xml:space="preserve"> ギ</t>
  </si>
  <si>
    <t>バ</t>
  </si>
  <si>
    <t>計</t>
  </si>
  <si>
    <t>サ</t>
  </si>
  <si>
    <t xml:space="preserve"> キ </t>
  </si>
  <si>
    <t>イ</t>
  </si>
  <si>
    <t>シノ</t>
  </si>
  <si>
    <t>数</t>
  </si>
  <si>
    <t>ケ</t>
  </si>
  <si>
    <t>リ</t>
  </si>
  <si>
    <t>ト</t>
  </si>
  <si>
    <t>ギ</t>
  </si>
  <si>
    <t>シブ</t>
  </si>
  <si>
    <t xml:space="preserve"> 都道</t>
  </si>
  <si>
    <t>　猟区名</t>
  </si>
  <si>
    <t>(日)</t>
  </si>
  <si>
    <t>(人)</t>
  </si>
  <si>
    <t>類</t>
  </si>
  <si>
    <t xml:space="preserve"> 類</t>
  </si>
  <si>
    <t xml:space="preserve"> チ </t>
  </si>
  <si>
    <t xml:space="preserve">  タ</t>
  </si>
  <si>
    <t>出</t>
  </si>
  <si>
    <t>益</t>
  </si>
  <si>
    <t>失</t>
  </si>
  <si>
    <t xml:space="preserve"> 府県</t>
  </si>
  <si>
    <t>そ</t>
  </si>
  <si>
    <t>の</t>
  </si>
  <si>
    <t>他</t>
  </si>
  <si>
    <t>北海道</t>
    <rPh sb="0" eb="3">
      <t>ホッカイドウ</t>
    </rPh>
    <phoneticPr fontId="1"/>
  </si>
  <si>
    <t>石川県</t>
    <rPh sb="0" eb="3">
      <t>イシカワケン</t>
    </rPh>
    <phoneticPr fontId="2"/>
  </si>
  <si>
    <t>山梨県</t>
    <rPh sb="0" eb="3">
      <t>ヤマナシケン</t>
    </rPh>
    <phoneticPr fontId="4"/>
  </si>
  <si>
    <t>滋賀県</t>
    <rPh sb="0" eb="3">
      <t>シガケン</t>
    </rPh>
    <phoneticPr fontId="4"/>
  </si>
  <si>
    <t>西興部村猟区</t>
    <rPh sb="0" eb="3">
      <t>ニシオコッペ</t>
    </rPh>
    <rPh sb="3" eb="4">
      <t>ムラ</t>
    </rPh>
    <rPh sb="4" eb="5">
      <t>リョウ</t>
    </rPh>
    <rPh sb="5" eb="6">
      <t>ク</t>
    </rPh>
    <phoneticPr fontId="2"/>
  </si>
  <si>
    <t>占冠村猟区</t>
    <rPh sb="0" eb="3">
      <t>シムカップムラ</t>
    </rPh>
    <rPh sb="3" eb="5">
      <t>リョウク</t>
    </rPh>
    <phoneticPr fontId="2"/>
  </si>
  <si>
    <t>大聖寺補鴨</t>
    <rPh sb="0" eb="3">
      <t>ダイショウジ</t>
    </rPh>
    <rPh sb="3" eb="4">
      <t>ホ</t>
    </rPh>
    <rPh sb="4" eb="5">
      <t>カモ</t>
    </rPh>
    <phoneticPr fontId="1"/>
  </si>
  <si>
    <t>神奈川県</t>
    <rPh sb="0" eb="4">
      <t>カナガワケン</t>
    </rPh>
    <phoneticPr fontId="2"/>
  </si>
  <si>
    <t>相模原市鳥屋</t>
    <rPh sb="0" eb="4">
      <t>サガミハラシ</t>
    </rPh>
    <rPh sb="4" eb="6">
      <t>トヤ</t>
    </rPh>
    <phoneticPr fontId="1"/>
  </si>
  <si>
    <t>清川村</t>
    <rPh sb="0" eb="3">
      <t>キヨカワムラ</t>
    </rPh>
    <phoneticPr fontId="1"/>
  </si>
  <si>
    <t>山北町三保</t>
    <rPh sb="0" eb="3">
      <t>ヤマキタマチ</t>
    </rPh>
    <rPh sb="3" eb="5">
      <t>ミホ</t>
    </rPh>
    <phoneticPr fontId="1"/>
  </si>
  <si>
    <t>山北町世附</t>
    <rPh sb="0" eb="3">
      <t>ヤマキタマチ</t>
    </rPh>
    <rPh sb="3" eb="5">
      <t>ヨヅク</t>
    </rPh>
    <phoneticPr fontId="1"/>
  </si>
  <si>
    <t>静岡県</t>
  </si>
  <si>
    <t>山口県</t>
    <rPh sb="0" eb="2">
      <t>ヤマグチ</t>
    </rPh>
    <rPh sb="2" eb="3">
      <t>ケン</t>
    </rPh>
    <phoneticPr fontId="4"/>
  </si>
  <si>
    <t>周防大島猟区</t>
    <rPh sb="0" eb="4">
      <t>スオウオオシマ</t>
    </rPh>
    <rPh sb="4" eb="5">
      <t>リョウ</t>
    </rPh>
    <rPh sb="5" eb="6">
      <t>ク</t>
    </rPh>
    <phoneticPr fontId="1"/>
  </si>
  <si>
    <t xml:space="preserve"> 　　１７  令和 ３ 年度　猟区成績表</t>
    <phoneticPr fontId="2"/>
  </si>
  <si>
    <t>本栖猟区</t>
    <rPh sb="0" eb="2">
      <t>モトス</t>
    </rPh>
    <rPh sb="2" eb="4">
      <t>リョウク</t>
    </rPh>
    <phoneticPr fontId="3"/>
  </si>
  <si>
    <t>西富士猟区</t>
  </si>
  <si>
    <t>日野町</t>
    <rPh sb="0" eb="3">
      <t>ヒノチョウ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</si>
</sst>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\-"/>
    <numFmt numFmtId="177" formatCode="#,##0;[Red]#,##0;\-"/>
  </numFmts>
  <fonts count="5" x14ac:knownFonts="1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u/>
      <sz val="7.2"/>
      <color indexed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77" fontId="0" fillId="0" borderId="1" xfId="0" applyNumberFormat="1" applyBorder="1" applyAlignment="1">
      <alignment horizontal="righ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37" fontId="0" fillId="0" borderId="5" xfId="0" applyNumberForma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7" fontId="0" fillId="0" borderId="10" xfId="0" applyNumberFormat="1" applyBorder="1" applyAlignment="1">
      <alignment horizontal="left"/>
    </xf>
    <xf numFmtId="37" fontId="0" fillId="0" borderId="11" xfId="0" applyNumberFormat="1" applyBorder="1" applyAlignment="1">
      <alignment horizontal="center"/>
    </xf>
    <xf numFmtId="37" fontId="0" fillId="0" borderId="12" xfId="0" applyNumberFormat="1" applyBorder="1" applyAlignment="1">
      <alignment horizontal="center" vertical="center"/>
    </xf>
    <xf numFmtId="37" fontId="0" fillId="0" borderId="13" xfId="0" applyNumberFormat="1" applyBorder="1" applyAlignment="1">
      <alignment horizontal="center" vertical="center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7" fontId="0" fillId="0" borderId="11" xfId="0" applyNumberFormat="1" applyBorder="1" applyAlignment="1">
      <alignment horizontal="center" vertical="center"/>
    </xf>
    <xf numFmtId="37" fontId="0" fillId="0" borderId="14" xfId="0" applyNumberFormat="1" applyBorder="1" applyAlignment="1">
      <alignment horizontal="center" vertical="center"/>
    </xf>
    <xf numFmtId="37" fontId="0" fillId="0" borderId="9" xfId="0" applyNumberFormat="1" applyBorder="1" applyAlignment="1">
      <alignment horizontal="left"/>
    </xf>
    <xf numFmtId="37" fontId="0" fillId="0" borderId="15" xfId="0" applyNumberFormat="1" applyBorder="1" applyAlignment="1">
      <alignment horizontal="left"/>
    </xf>
    <xf numFmtId="0" fontId="0" fillId="0" borderId="16" xfId="0" applyBorder="1"/>
    <xf numFmtId="37" fontId="0" fillId="0" borderId="17" xfId="0" applyNumberFormat="1" applyBorder="1" applyAlignment="1">
      <alignment horizontal="center"/>
    </xf>
    <xf numFmtId="37" fontId="0" fillId="0" borderId="17" xfId="0" applyNumberFormat="1" applyBorder="1" applyAlignment="1">
      <alignment horizontal="center" vertical="center"/>
    </xf>
    <xf numFmtId="37" fontId="0" fillId="0" borderId="18" xfId="0" applyNumberFormat="1" applyBorder="1" applyAlignment="1">
      <alignment horizontal="center" vertical="center"/>
    </xf>
    <xf numFmtId="3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quotePrefix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/>
    <xf numFmtId="176" fontId="0" fillId="0" borderId="20" xfId="0" applyNumberFormat="1" applyBorder="1"/>
    <xf numFmtId="0" fontId="1" fillId="0" borderId="12" xfId="0" applyFont="1" applyBorder="1"/>
    <xf numFmtId="176" fontId="1" fillId="0" borderId="12" xfId="0" applyNumberFormat="1" applyFont="1" applyBorder="1"/>
    <xf numFmtId="176" fontId="1" fillId="0" borderId="13" xfId="0" applyNumberFormat="1" applyFont="1" applyBorder="1"/>
    <xf numFmtId="0" fontId="0" fillId="0" borderId="21" xfId="0" applyBorder="1" applyAlignment="1">
      <alignment horizontal="center" vertical="center"/>
    </xf>
    <xf numFmtId="0" fontId="0" fillId="0" borderId="12" xfId="0" applyBorder="1"/>
    <xf numFmtId="176" fontId="1" fillId="0" borderId="22" xfId="0" applyNumberFormat="1" applyFont="1" applyBorder="1"/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129" name="Line 1">
          <a:extLst>
            <a:ext uri="{FF2B5EF4-FFF2-40B4-BE49-F238E27FC236}">
              <a16:creationId xmlns:a16="http://schemas.microsoft.com/office/drawing/2014/main" id="{5E98855D-A5BD-5080-13C5-C589C05555D0}"/>
            </a:ext>
          </a:extLst>
        </xdr:cNvPr>
        <xdr:cNvSpPr>
          <a:spLocks noChangeShapeType="1"/>
        </xdr:cNvSpPr>
      </xdr:nvSpPr>
      <xdr:spPr bwMode="auto">
        <a:xfrm>
          <a:off x="0" y="990600"/>
          <a:ext cx="2368550" cy="11493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6130" name="Line 2">
          <a:extLst>
            <a:ext uri="{FF2B5EF4-FFF2-40B4-BE49-F238E27FC236}">
              <a16:creationId xmlns:a16="http://schemas.microsoft.com/office/drawing/2014/main" id="{B34C5B5B-EA18-EB10-5BC3-C2B281769432}"/>
            </a:ext>
          </a:extLst>
        </xdr:cNvPr>
        <xdr:cNvSpPr>
          <a:spLocks noChangeShapeType="1"/>
        </xdr:cNvSpPr>
      </xdr:nvSpPr>
      <xdr:spPr bwMode="auto">
        <a:xfrm>
          <a:off x="0" y="990600"/>
          <a:ext cx="635000" cy="11493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C169F-E7CE-4518-AF11-0BF7427B5BC9}">
  <sheetPr codeName="Sheet3"/>
  <dimension ref="A4:Y25"/>
  <sheetViews>
    <sheetView showGridLines="0" tabSelected="1" view="pageBreakPreview" topLeftCell="B1" zoomScaleNormal="82" zoomScaleSheetLayoutView="100" workbookViewId="0">
      <selection activeCell="A20" sqref="A20"/>
    </sheetView>
  </sheetViews>
  <sheetFormatPr defaultColWidth="13.6640625" defaultRowHeight="13" customHeight="1" x14ac:dyDescent="0.2"/>
  <cols>
    <col min="1" max="1" width="11.109375" customWidth="1"/>
    <col min="2" max="2" width="30.33203125" bestFit="1" customWidth="1"/>
    <col min="3" max="26" width="8.77734375" customWidth="1"/>
  </cols>
  <sheetData>
    <row r="4" spans="1:25" ht="13" customHeight="1" x14ac:dyDescent="0.2">
      <c r="A4" s="25" t="s">
        <v>77</v>
      </c>
    </row>
    <row r="5" spans="1:25" ht="13" customHeight="1" x14ac:dyDescent="0.2">
      <c r="A5" s="26"/>
      <c r="B5" s="27"/>
      <c r="D5" s="28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5" ht="13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5" ht="13" customHeight="1" x14ac:dyDescent="0.2">
      <c r="A7" s="2"/>
      <c r="B7" s="3"/>
      <c r="C7" s="4"/>
      <c r="D7" s="4"/>
      <c r="E7" s="4"/>
      <c r="F7" s="5" t="s">
        <v>0</v>
      </c>
      <c r="G7" s="6"/>
      <c r="H7" s="6"/>
      <c r="I7" s="6"/>
      <c r="J7" s="6"/>
      <c r="K7" s="6"/>
      <c r="L7" s="6"/>
      <c r="M7" s="7"/>
      <c r="N7" s="5" t="s">
        <v>1</v>
      </c>
      <c r="O7" s="6"/>
      <c r="P7" s="6"/>
      <c r="Q7" s="6"/>
      <c r="R7" s="6"/>
      <c r="S7" s="6"/>
      <c r="T7" s="6"/>
      <c r="U7" s="7"/>
      <c r="V7" s="5" t="s">
        <v>2</v>
      </c>
      <c r="W7" s="6"/>
      <c r="X7" s="6"/>
      <c r="Y7" s="8"/>
    </row>
    <row r="8" spans="1:25" ht="13" customHeight="1" x14ac:dyDescent="0.2">
      <c r="A8" s="9"/>
      <c r="B8" s="10" t="s">
        <v>3</v>
      </c>
      <c r="C8" s="11" t="s">
        <v>4</v>
      </c>
      <c r="D8" s="11" t="s">
        <v>5</v>
      </c>
      <c r="E8" s="11" t="s">
        <v>6</v>
      </c>
      <c r="F8" s="12" t="s">
        <v>7</v>
      </c>
      <c r="G8" s="12" t="s">
        <v>9</v>
      </c>
      <c r="H8" s="12" t="s">
        <v>10</v>
      </c>
      <c r="I8" s="12" t="s">
        <v>11</v>
      </c>
      <c r="J8" s="12" t="s">
        <v>12</v>
      </c>
      <c r="K8" s="12" t="s">
        <v>11</v>
      </c>
      <c r="L8" s="12" t="s">
        <v>59</v>
      </c>
      <c r="M8" s="12"/>
      <c r="N8" s="12" t="s">
        <v>13</v>
      </c>
      <c r="O8" s="12" t="s">
        <v>14</v>
      </c>
      <c r="P8" s="12" t="s">
        <v>15</v>
      </c>
      <c r="Q8" s="12" t="s">
        <v>16</v>
      </c>
      <c r="R8" s="12" t="s">
        <v>15</v>
      </c>
      <c r="S8" s="12" t="s">
        <v>17</v>
      </c>
      <c r="T8" s="12" t="s">
        <v>59</v>
      </c>
      <c r="U8" s="12"/>
      <c r="V8" s="12"/>
      <c r="W8" s="12"/>
      <c r="X8" s="12"/>
      <c r="Y8" s="13"/>
    </row>
    <row r="9" spans="1:25" ht="13" customHeight="1" x14ac:dyDescent="0.2">
      <c r="A9" s="9"/>
      <c r="B9" s="14"/>
      <c r="C9" s="11" t="s">
        <v>18</v>
      </c>
      <c r="D9" s="11" t="s">
        <v>19</v>
      </c>
      <c r="E9" s="11" t="s">
        <v>18</v>
      </c>
      <c r="F9" s="15"/>
      <c r="G9" s="15" t="s">
        <v>20</v>
      </c>
      <c r="H9" s="15" t="s">
        <v>21</v>
      </c>
      <c r="I9" s="15"/>
      <c r="J9" s="15"/>
      <c r="K9" s="15" t="s">
        <v>20</v>
      </c>
      <c r="L9" s="15"/>
      <c r="M9" s="15"/>
      <c r="N9" s="15" t="s">
        <v>8</v>
      </c>
      <c r="O9" s="15" t="s">
        <v>22</v>
      </c>
      <c r="P9" s="15" t="s">
        <v>23</v>
      </c>
      <c r="Q9" s="15" t="s">
        <v>24</v>
      </c>
      <c r="R9" s="15" t="s">
        <v>23</v>
      </c>
      <c r="S9" s="15" t="s">
        <v>23</v>
      </c>
      <c r="T9" s="15"/>
      <c r="U9" s="15"/>
      <c r="V9" s="15" t="s">
        <v>25</v>
      </c>
      <c r="W9" s="15" t="s">
        <v>26</v>
      </c>
      <c r="X9" s="15" t="s">
        <v>27</v>
      </c>
      <c r="Y9" s="16" t="s">
        <v>28</v>
      </c>
    </row>
    <row r="10" spans="1:25" ht="13" customHeight="1" x14ac:dyDescent="0.2">
      <c r="A10" s="9"/>
      <c r="B10" s="14"/>
      <c r="C10" s="11" t="s">
        <v>29</v>
      </c>
      <c r="D10" s="11" t="s">
        <v>30</v>
      </c>
      <c r="E10" s="11" t="s">
        <v>30</v>
      </c>
      <c r="F10" s="17" t="s">
        <v>31</v>
      </c>
      <c r="G10" s="17" t="s">
        <v>32</v>
      </c>
      <c r="H10" s="17" t="s">
        <v>33</v>
      </c>
      <c r="I10" s="17"/>
      <c r="J10" s="17" t="s">
        <v>34</v>
      </c>
      <c r="K10" s="17" t="s">
        <v>35</v>
      </c>
      <c r="L10" s="17" t="s">
        <v>60</v>
      </c>
      <c r="M10" s="17" t="s">
        <v>36</v>
      </c>
      <c r="N10" s="17" t="s">
        <v>37</v>
      </c>
      <c r="O10" s="17" t="s">
        <v>38</v>
      </c>
      <c r="P10" s="17" t="s">
        <v>39</v>
      </c>
      <c r="Q10" s="17" t="s">
        <v>40</v>
      </c>
      <c r="R10" s="17" t="s">
        <v>20</v>
      </c>
      <c r="S10" s="17" t="s">
        <v>20</v>
      </c>
      <c r="T10" s="17" t="s">
        <v>60</v>
      </c>
      <c r="U10" s="17" t="s">
        <v>36</v>
      </c>
      <c r="V10" s="17"/>
      <c r="W10" s="17"/>
      <c r="X10" s="17"/>
      <c r="Y10" s="18"/>
    </row>
    <row r="11" spans="1:25" ht="13" customHeight="1" x14ac:dyDescent="0.2">
      <c r="A11" s="9"/>
      <c r="B11" s="14"/>
      <c r="C11" s="11" t="s">
        <v>41</v>
      </c>
      <c r="D11" s="11" t="s">
        <v>41</v>
      </c>
      <c r="E11" s="11" t="s">
        <v>41</v>
      </c>
      <c r="F11" s="15"/>
      <c r="G11" s="15" t="s">
        <v>42</v>
      </c>
      <c r="H11" s="15" t="s">
        <v>43</v>
      </c>
      <c r="I11" s="15" t="s">
        <v>20</v>
      </c>
      <c r="J11" s="15"/>
      <c r="K11" s="15" t="s">
        <v>44</v>
      </c>
      <c r="L11" s="15"/>
      <c r="M11" s="15"/>
      <c r="N11" s="15" t="s">
        <v>45</v>
      </c>
      <c r="O11" s="15"/>
      <c r="P11" s="15" t="s">
        <v>14</v>
      </c>
      <c r="Q11" s="15" t="s">
        <v>46</v>
      </c>
      <c r="R11" s="15" t="s">
        <v>7</v>
      </c>
      <c r="S11" s="15" t="s">
        <v>7</v>
      </c>
      <c r="T11" s="15"/>
      <c r="U11" s="15"/>
      <c r="V11" s="15"/>
      <c r="W11" s="15"/>
      <c r="X11" s="15"/>
      <c r="Y11" s="16"/>
    </row>
    <row r="12" spans="1:25" ht="13" customHeight="1" x14ac:dyDescent="0.2">
      <c r="A12" s="19" t="s">
        <v>47</v>
      </c>
      <c r="B12" s="10" t="s">
        <v>48</v>
      </c>
      <c r="C12" s="11" t="s">
        <v>49</v>
      </c>
      <c r="D12" s="11" t="s">
        <v>50</v>
      </c>
      <c r="E12" s="11" t="s">
        <v>50</v>
      </c>
      <c r="F12" s="17" t="s">
        <v>51</v>
      </c>
      <c r="G12" s="17" t="s">
        <v>39</v>
      </c>
      <c r="H12" s="17"/>
      <c r="I12" s="17"/>
      <c r="J12" s="17" t="s">
        <v>52</v>
      </c>
      <c r="K12" s="17"/>
      <c r="L12" s="17" t="s">
        <v>61</v>
      </c>
      <c r="M12" s="17"/>
      <c r="N12" s="17"/>
      <c r="O12" s="17"/>
      <c r="P12" s="17" t="s">
        <v>53</v>
      </c>
      <c r="Q12" s="17" t="s">
        <v>54</v>
      </c>
      <c r="R12" s="17"/>
      <c r="S12" s="17"/>
      <c r="T12" s="17" t="s">
        <v>61</v>
      </c>
      <c r="U12" s="17"/>
      <c r="V12" s="17" t="s">
        <v>6</v>
      </c>
      <c r="W12" s="17" t="s">
        <v>55</v>
      </c>
      <c r="X12" s="17" t="s">
        <v>56</v>
      </c>
      <c r="Y12" s="18" t="s">
        <v>57</v>
      </c>
    </row>
    <row r="13" spans="1:25" ht="12.75" customHeight="1" x14ac:dyDescent="0.2">
      <c r="A13" s="20" t="s">
        <v>58</v>
      </c>
      <c r="B13" s="21"/>
      <c r="C13" s="22"/>
      <c r="D13" s="22"/>
      <c r="E13" s="22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4"/>
    </row>
    <row r="14" spans="1:25" ht="13" customHeight="1" x14ac:dyDescent="0.2">
      <c r="A14" s="39" t="s">
        <v>62</v>
      </c>
      <c r="B14" s="32" t="s">
        <v>66</v>
      </c>
      <c r="C14" s="33">
        <v>213</v>
      </c>
      <c r="D14" s="33">
        <v>78</v>
      </c>
      <c r="E14" s="33">
        <v>89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12</v>
      </c>
      <c r="M14" s="33">
        <f>SUM(F14:L14)</f>
        <v>12</v>
      </c>
      <c r="N14" s="33">
        <v>0</v>
      </c>
      <c r="O14" s="33">
        <v>0</v>
      </c>
      <c r="P14" s="33">
        <v>0</v>
      </c>
      <c r="Q14" s="33">
        <v>0</v>
      </c>
      <c r="R14" s="33">
        <v>246</v>
      </c>
      <c r="S14" s="33">
        <v>321</v>
      </c>
      <c r="T14" s="1">
        <v>34</v>
      </c>
      <c r="U14" s="33">
        <f>SUM(N14:T14)</f>
        <v>601</v>
      </c>
      <c r="V14" s="33">
        <v>15425</v>
      </c>
      <c r="W14" s="33">
        <v>15301</v>
      </c>
      <c r="X14" s="33">
        <v>124</v>
      </c>
      <c r="Y14" s="34">
        <v>0</v>
      </c>
    </row>
    <row r="15" spans="1:25" ht="13" customHeight="1" x14ac:dyDescent="0.2">
      <c r="A15" s="40"/>
      <c r="B15" s="32" t="s">
        <v>67</v>
      </c>
      <c r="C15" s="33">
        <v>197</v>
      </c>
      <c r="D15" s="33">
        <v>99</v>
      </c>
      <c r="E15" s="33">
        <v>89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f t="shared" ref="M15:M24" si="0">SUM(F15:L15)</f>
        <v>0</v>
      </c>
      <c r="N15" s="33">
        <v>0</v>
      </c>
      <c r="O15" s="33">
        <v>0</v>
      </c>
      <c r="P15" s="33">
        <v>0</v>
      </c>
      <c r="Q15" s="33">
        <v>0</v>
      </c>
      <c r="R15" s="33">
        <v>19</v>
      </c>
      <c r="S15" s="33">
        <v>18</v>
      </c>
      <c r="T15" s="33">
        <v>0</v>
      </c>
      <c r="U15" s="33">
        <f t="shared" ref="U15:U24" si="1">SUM(N15:T15)</f>
        <v>37</v>
      </c>
      <c r="V15" s="33">
        <v>2141</v>
      </c>
      <c r="W15" s="33">
        <v>2141</v>
      </c>
      <c r="X15" s="33">
        <v>0</v>
      </c>
      <c r="Y15" s="34">
        <v>0</v>
      </c>
    </row>
    <row r="16" spans="1:25" ht="13" customHeight="1" x14ac:dyDescent="0.2">
      <c r="A16" s="35" t="s">
        <v>69</v>
      </c>
      <c r="B16" s="32" t="s">
        <v>70</v>
      </c>
      <c r="C16" s="33">
        <v>32</v>
      </c>
      <c r="D16" s="33">
        <v>174</v>
      </c>
      <c r="E16" s="33">
        <v>174</v>
      </c>
      <c r="F16" s="33">
        <v>0</v>
      </c>
      <c r="G16" s="33">
        <v>0</v>
      </c>
      <c r="H16" s="33">
        <v>1</v>
      </c>
      <c r="I16" s="33">
        <v>0</v>
      </c>
      <c r="J16" s="33">
        <v>0</v>
      </c>
      <c r="K16" s="33">
        <v>0</v>
      </c>
      <c r="L16" s="33">
        <v>0</v>
      </c>
      <c r="M16" s="33">
        <f t="shared" si="0"/>
        <v>1</v>
      </c>
      <c r="N16" s="33">
        <v>0</v>
      </c>
      <c r="O16" s="33">
        <v>0</v>
      </c>
      <c r="P16" s="33">
        <v>0</v>
      </c>
      <c r="Q16" s="33">
        <v>2</v>
      </c>
      <c r="R16" s="33">
        <v>15</v>
      </c>
      <c r="S16" s="33">
        <v>19</v>
      </c>
      <c r="T16" s="33">
        <v>0</v>
      </c>
      <c r="U16" s="33">
        <f t="shared" si="1"/>
        <v>36</v>
      </c>
      <c r="V16" s="33">
        <v>1096.2</v>
      </c>
      <c r="W16" s="33">
        <v>1532.24</v>
      </c>
      <c r="X16" s="33">
        <v>0</v>
      </c>
      <c r="Y16" s="34">
        <v>436.03999999999996</v>
      </c>
    </row>
    <row r="17" spans="1:25" ht="13" customHeight="1" x14ac:dyDescent="0.2">
      <c r="A17" s="35"/>
      <c r="B17" s="32" t="s">
        <v>71</v>
      </c>
      <c r="C17" s="33">
        <v>22</v>
      </c>
      <c r="D17" s="33">
        <v>301</v>
      </c>
      <c r="E17" s="33">
        <v>301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f t="shared" si="0"/>
        <v>0</v>
      </c>
      <c r="N17" s="33">
        <v>0</v>
      </c>
      <c r="O17" s="33">
        <v>0</v>
      </c>
      <c r="P17" s="33">
        <v>0</v>
      </c>
      <c r="Q17" s="33">
        <v>5</v>
      </c>
      <c r="R17" s="33">
        <v>34</v>
      </c>
      <c r="S17" s="33">
        <v>24</v>
      </c>
      <c r="T17" s="33">
        <v>0</v>
      </c>
      <c r="U17" s="33">
        <f t="shared" si="1"/>
        <v>63</v>
      </c>
      <c r="V17" s="33">
        <v>1505</v>
      </c>
      <c r="W17" s="33">
        <v>1505</v>
      </c>
      <c r="X17" s="33">
        <v>0</v>
      </c>
      <c r="Y17" s="34">
        <v>0</v>
      </c>
    </row>
    <row r="18" spans="1:25" ht="13" customHeight="1" x14ac:dyDescent="0.2">
      <c r="A18" s="35"/>
      <c r="B18" s="32" t="s">
        <v>72</v>
      </c>
      <c r="C18" s="33">
        <v>27</v>
      </c>
      <c r="D18" s="33">
        <v>102</v>
      </c>
      <c r="E18" s="33">
        <v>102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f t="shared" si="0"/>
        <v>0</v>
      </c>
      <c r="N18" s="33">
        <v>0</v>
      </c>
      <c r="O18" s="33">
        <v>0</v>
      </c>
      <c r="P18" s="33">
        <v>0</v>
      </c>
      <c r="Q18" s="33">
        <v>0</v>
      </c>
      <c r="R18" s="33">
        <v>3</v>
      </c>
      <c r="S18" s="33">
        <v>22</v>
      </c>
      <c r="T18" s="33">
        <v>0</v>
      </c>
      <c r="U18" s="33">
        <f t="shared" si="1"/>
        <v>25</v>
      </c>
      <c r="V18" s="33">
        <v>856.8</v>
      </c>
      <c r="W18" s="33">
        <v>856.8</v>
      </c>
      <c r="X18" s="33">
        <v>0</v>
      </c>
      <c r="Y18" s="34">
        <v>0</v>
      </c>
    </row>
    <row r="19" spans="1:25" ht="13" customHeight="1" x14ac:dyDescent="0.2">
      <c r="A19" s="35"/>
      <c r="B19" s="32" t="s">
        <v>73</v>
      </c>
      <c r="C19" s="33">
        <v>27</v>
      </c>
      <c r="D19" s="33">
        <v>36</v>
      </c>
      <c r="E19" s="33">
        <v>36</v>
      </c>
      <c r="F19" s="33">
        <v>0</v>
      </c>
      <c r="G19" s="33">
        <v>0</v>
      </c>
      <c r="H19" s="33">
        <v>0</v>
      </c>
      <c r="I19" s="33">
        <v>10</v>
      </c>
      <c r="J19" s="33">
        <v>0</v>
      </c>
      <c r="K19" s="33">
        <v>0</v>
      </c>
      <c r="L19" s="33">
        <v>0</v>
      </c>
      <c r="M19" s="33">
        <f t="shared" si="0"/>
        <v>10</v>
      </c>
      <c r="N19" s="33">
        <v>0</v>
      </c>
      <c r="O19" s="33">
        <v>0</v>
      </c>
      <c r="P19" s="33">
        <v>0</v>
      </c>
      <c r="Q19" s="33">
        <v>0</v>
      </c>
      <c r="R19" s="33">
        <v>1</v>
      </c>
      <c r="S19" s="33">
        <v>3</v>
      </c>
      <c r="T19" s="33">
        <v>0</v>
      </c>
      <c r="U19" s="33">
        <f t="shared" si="1"/>
        <v>4</v>
      </c>
      <c r="V19" s="33">
        <v>248.85</v>
      </c>
      <c r="W19" s="33">
        <v>248.85</v>
      </c>
      <c r="X19" s="33">
        <v>0</v>
      </c>
      <c r="Y19" s="34">
        <v>0</v>
      </c>
    </row>
    <row r="20" spans="1:25" ht="13" customHeight="1" x14ac:dyDescent="0.2">
      <c r="A20" s="41" t="s">
        <v>63</v>
      </c>
      <c r="B20" s="32" t="s">
        <v>68</v>
      </c>
      <c r="C20" s="33">
        <v>93</v>
      </c>
      <c r="D20" s="33">
        <v>1000</v>
      </c>
      <c r="E20" s="33">
        <v>1000</v>
      </c>
      <c r="F20" s="33">
        <v>247</v>
      </c>
      <c r="G20" s="33">
        <v>0</v>
      </c>
      <c r="H20" s="33">
        <v>0</v>
      </c>
      <c r="I20" s="33"/>
      <c r="J20" s="33">
        <v>0</v>
      </c>
      <c r="K20" s="33">
        <v>0</v>
      </c>
      <c r="L20" s="33">
        <v>0</v>
      </c>
      <c r="M20" s="33">
        <f t="shared" si="0"/>
        <v>247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f t="shared" si="1"/>
        <v>0</v>
      </c>
      <c r="V20" s="33">
        <v>500</v>
      </c>
      <c r="W20" s="33">
        <v>500</v>
      </c>
      <c r="X20" s="33">
        <v>0</v>
      </c>
      <c r="Y20" s="34">
        <v>0</v>
      </c>
    </row>
    <row r="21" spans="1:25" ht="13" customHeight="1" x14ac:dyDescent="0.2">
      <c r="A21" s="29" t="s">
        <v>64</v>
      </c>
      <c r="B21" s="32" t="s">
        <v>78</v>
      </c>
      <c r="C21" s="33">
        <v>2</v>
      </c>
      <c r="D21" s="33">
        <v>11</v>
      </c>
      <c r="E21" s="33">
        <v>11</v>
      </c>
      <c r="F21" s="33">
        <v>0</v>
      </c>
      <c r="G21" s="33">
        <v>0</v>
      </c>
      <c r="H21" s="33">
        <v>0</v>
      </c>
      <c r="I21" s="33">
        <v>8</v>
      </c>
      <c r="J21" s="33">
        <v>0</v>
      </c>
      <c r="K21" s="33">
        <v>0</v>
      </c>
      <c r="L21" s="33">
        <v>0</v>
      </c>
      <c r="M21" s="33">
        <f t="shared" si="0"/>
        <v>8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f t="shared" si="1"/>
        <v>0</v>
      </c>
      <c r="V21" s="33">
        <v>2941</v>
      </c>
      <c r="W21" s="33">
        <v>2941</v>
      </c>
      <c r="X21" s="33">
        <v>0</v>
      </c>
      <c r="Y21" s="34">
        <v>0</v>
      </c>
    </row>
    <row r="22" spans="1:25" ht="13" customHeight="1" x14ac:dyDescent="0.2">
      <c r="A22" s="29" t="s">
        <v>74</v>
      </c>
      <c r="B22" s="32" t="s">
        <v>79</v>
      </c>
      <c r="C22" s="33">
        <v>2</v>
      </c>
      <c r="D22" s="33">
        <v>20</v>
      </c>
      <c r="E22" s="33">
        <v>20</v>
      </c>
      <c r="F22" s="33">
        <v>0</v>
      </c>
      <c r="G22" s="33">
        <v>0</v>
      </c>
      <c r="H22" s="33">
        <v>0</v>
      </c>
      <c r="I22" s="33">
        <v>16</v>
      </c>
      <c r="J22" s="33">
        <v>0</v>
      </c>
      <c r="K22" s="33">
        <v>0</v>
      </c>
      <c r="L22" s="33">
        <v>0</v>
      </c>
      <c r="M22" s="33">
        <f t="shared" si="0"/>
        <v>16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f t="shared" si="1"/>
        <v>0</v>
      </c>
      <c r="V22" s="33">
        <v>1034</v>
      </c>
      <c r="W22" s="33">
        <v>1034</v>
      </c>
      <c r="X22" s="33">
        <v>0</v>
      </c>
      <c r="Y22" s="34">
        <v>0</v>
      </c>
    </row>
    <row r="23" spans="1:25" ht="13" customHeight="1" x14ac:dyDescent="0.2">
      <c r="A23" s="35" t="s">
        <v>65</v>
      </c>
      <c r="B23" s="32" t="s">
        <v>80</v>
      </c>
      <c r="C23" s="33">
        <v>45</v>
      </c>
      <c r="D23" s="33">
        <v>90</v>
      </c>
      <c r="E23" s="33">
        <v>90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f t="shared" si="0"/>
        <v>0</v>
      </c>
      <c r="N23" s="33">
        <v>0</v>
      </c>
      <c r="O23" s="33">
        <v>0</v>
      </c>
      <c r="P23" s="33">
        <v>0</v>
      </c>
      <c r="Q23" s="33">
        <v>0</v>
      </c>
      <c r="R23" s="33">
        <v>4</v>
      </c>
      <c r="S23" s="33">
        <v>13</v>
      </c>
      <c r="T23" s="33">
        <v>0</v>
      </c>
      <c r="U23" s="33">
        <f t="shared" si="1"/>
        <v>17</v>
      </c>
      <c r="V23" s="33">
        <v>270</v>
      </c>
      <c r="W23" s="33">
        <v>100</v>
      </c>
      <c r="X23" s="33">
        <v>170</v>
      </c>
      <c r="Y23" s="37">
        <v>0</v>
      </c>
    </row>
    <row r="24" spans="1:25" ht="13" customHeight="1" x14ac:dyDescent="0.2">
      <c r="A24" s="38" t="s">
        <v>75</v>
      </c>
      <c r="B24" s="36" t="s">
        <v>76</v>
      </c>
      <c r="C24" s="33">
        <v>22</v>
      </c>
      <c r="D24" s="33">
        <v>36</v>
      </c>
      <c r="E24" s="33">
        <v>36</v>
      </c>
      <c r="F24" s="33">
        <v>2</v>
      </c>
      <c r="G24" s="33"/>
      <c r="H24" s="33"/>
      <c r="I24" s="33">
        <v>14</v>
      </c>
      <c r="J24" s="33"/>
      <c r="K24" s="33"/>
      <c r="L24" s="33">
        <v>5</v>
      </c>
      <c r="M24" s="33">
        <f t="shared" si="0"/>
        <v>21</v>
      </c>
      <c r="N24" s="33"/>
      <c r="O24" s="33"/>
      <c r="P24" s="33"/>
      <c r="Q24" s="33"/>
      <c r="R24" s="33"/>
      <c r="S24" s="33"/>
      <c r="T24" s="1"/>
      <c r="U24" s="33">
        <f t="shared" si="1"/>
        <v>0</v>
      </c>
      <c r="V24" s="33">
        <v>216</v>
      </c>
      <c r="W24" s="33">
        <v>122</v>
      </c>
      <c r="X24" s="33">
        <v>94</v>
      </c>
      <c r="Y24" s="34"/>
    </row>
    <row r="25" spans="1:25" ht="11" x14ac:dyDescent="0.2">
      <c r="A25" s="30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</sheetData>
  <mergeCells count="1">
    <mergeCell ref="A14:A15"/>
  </mergeCells>
  <phoneticPr fontId="2"/>
  <conditionalFormatting sqref="M14:M24">
    <cfRule type="cellIs" dxfId="2" priority="3" stopIfTrue="1" operator="notEqual">
      <formula>SUM(F14:L14)</formula>
    </cfRule>
  </conditionalFormatting>
  <conditionalFormatting sqref="U14">
    <cfRule type="cellIs" dxfId="1" priority="1" stopIfTrue="1" operator="notEqual">
      <formula>SUM(N14:T14)</formula>
    </cfRule>
  </conditionalFormatting>
  <conditionalFormatting sqref="U15:U24">
    <cfRule type="cellIs" dxfId="0" priority="4" stopIfTrue="1" operator="notEqual">
      <formula>SUM(N15:S15)</formula>
    </cfRule>
  </conditionalFormatting>
  <pageMargins left="1.1811023622047201" right="0.78740157480314998" top="0.39370078740157499" bottom="0.70866141732283505" header="0.511811023622047" footer="0.511811023622047"/>
  <pageSetup paperSize="9" scale="58" pageOrder="overThenDown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2" ma:contentTypeDescription="新しいドキュメントを作成します。" ma:contentTypeScope="" ma:versionID="539f3c8be62eef334554f5ba32a16ae3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2a3137abccff8a55aecbdba5f136a916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0582D0-AC10-47E0-B184-B351773B82CA}"/>
</file>

<file path=customXml/itemProps2.xml><?xml version="1.0" encoding="utf-8"?>
<ds:datastoreItem xmlns:ds="http://schemas.openxmlformats.org/officeDocument/2006/customXml" ds:itemID="{B5DA1A33-CC2A-4938-8915-B3689636EC0E}"/>
</file>

<file path=customXml/itemProps3.xml><?xml version="1.0" encoding="utf-8"?>
<ds:datastoreItem xmlns:ds="http://schemas.openxmlformats.org/officeDocument/2006/customXml" ds:itemID="{A7E90142-61B3-4EE8-8F51-01D3CF9AD8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</vt:lpstr>
      <vt:lpstr>'17'!Print_Area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2020-03-19T04:54:48Z</dcterms:created>
  <dcterms:modified xsi:type="dcterms:W3CDTF">2025-01-06T05:22:02Z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</Properties>
</file>