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114" documentId="13_ncr:1_{77D056AE-94E6-482A-A0D9-F5C831BFD965}" xr6:coauthVersionLast="47" xr6:coauthVersionMax="47" xr10:uidLastSave="{19163201-1D54-4A0E-895E-76D3D1DA15C8}"/>
  <bookViews>
    <workbookView xWindow="-110" yWindow="-110" windowWidth="19420" windowHeight="11500" activeTab="1" xr2:uid="{00000000-000D-0000-FFFF-FFFF00000000}"/>
  </bookViews>
  <sheets>
    <sheet name="14_7　鳥類" sheetId="2" r:id="rId1"/>
    <sheet name="14_7　鳥類の卵" sheetId="3" r:id="rId2"/>
    <sheet name="14_7 　獣類" sheetId="4" r:id="rId3"/>
  </sheets>
  <definedNames>
    <definedName name="_xlnm.Print_Area" localSheetId="2">'14_7 　獣類'!$A$1:$AB$61</definedName>
    <definedName name="_xlnm.Print_Area" localSheetId="0">'14_7　鳥類'!$A$1:$V$61</definedName>
    <definedName name="_xlnm.Print_Area" localSheetId="1">'14_7　鳥類の卵'!$A$1:$V$61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4" i="4" s="1"/>
  <c r="B14" i="2"/>
  <c r="B13" i="4"/>
  <c r="B12" i="4"/>
  <c r="B16" i="4"/>
  <c r="C14" i="4"/>
  <c r="I14" i="4"/>
  <c r="H14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17" i="4"/>
  <c r="B18" i="4"/>
  <c r="B19" i="4"/>
  <c r="C52" i="4" l="1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16" i="4"/>
  <c r="H17" i="4"/>
  <c r="H18" i="4"/>
  <c r="H19" i="4"/>
  <c r="H15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3" i="4"/>
  <c r="C54" i="4"/>
  <c r="C55" i="4"/>
  <c r="C56" i="4"/>
  <c r="C57" i="4"/>
  <c r="C58" i="4"/>
  <c r="C59" i="4"/>
  <c r="C60" i="4"/>
  <c r="C61" i="4"/>
  <c r="C16" i="4"/>
  <c r="C17" i="4"/>
  <c r="C18" i="4"/>
  <c r="C19" i="4"/>
  <c r="C15" i="4"/>
  <c r="F14" i="4"/>
  <c r="E14" i="4"/>
  <c r="D14" i="4"/>
  <c r="K14" i="4"/>
  <c r="J14" i="4"/>
  <c r="N14" i="4"/>
  <c r="M14" i="4"/>
  <c r="L14" i="4"/>
  <c r="G14" i="4"/>
  <c r="B13" i="2"/>
  <c r="B12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6" i="2"/>
  <c r="B17" i="2"/>
  <c r="B18" i="2"/>
  <c r="B19" i="2"/>
  <c r="B15" i="2"/>
  <c r="D14" i="2"/>
  <c r="E14" i="2"/>
  <c r="F14" i="2"/>
  <c r="G14" i="2"/>
  <c r="H14" i="2"/>
  <c r="I14" i="2"/>
  <c r="J14" i="2"/>
  <c r="K14" i="2"/>
  <c r="L14" i="2"/>
  <c r="C14" i="2"/>
</calcChain>
</file>

<file path=xl/sharedStrings.xml><?xml version="1.0" encoding="utf-8"?>
<sst xmlns="http://schemas.openxmlformats.org/spreadsheetml/2006/main" count="209" uniqueCount="82">
  <si>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</si>
  <si>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</si>
  <si>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</si>
  <si>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</si>
  <si>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</si>
  <si>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</si>
  <si>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</si>
  <si>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</si>
  <si>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</si>
  <si>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</si>
  <si>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</si>
  <si>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</si>
  <si>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</si>
  <si>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</si>
  <si>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</si>
  <si>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</si>
  <si>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</si>
  <si>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</si>
  <si>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</si>
  <si>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</si>
  <si>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</si>
  <si>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</si>
  <si>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</si>
  <si>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</si>
  <si>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</si>
  <si>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</si>
  <si>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</si>
  <si>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</si>
  <si>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</si>
  <si>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</si>
  <si>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</si>
  <si>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</si>
  <si>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</si>
  <si>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</si>
  <si>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</si>
  <si>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</si>
  <si>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</si>
  <si>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</si>
  <si>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</si>
  <si>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</si>
  <si>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</si>
  <si>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</si>
  <si>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</si>
  <si>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</si>
  <si>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</si>
  <si>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</si>
  <si>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</si>
  <si>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</si>
  <si>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</si>
  <si>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</si>
  <si>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</si>
  <si>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</si>
  <si>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ｺｶﾞﾓ</t>
    <phoneticPr fontId="5"/>
  </si>
  <si>
    <t>ﾘｭｳｷｭｳ</t>
    <phoneticPr fontId="5"/>
  </si>
  <si>
    <t>ｺﾉﾊｽﾞｸ</t>
  </si>
  <si>
    <t>（単位：個）</t>
    <rPh sb="4" eb="5">
      <t>コ</t>
    </rPh>
    <phoneticPr fontId="5"/>
  </si>
  <si>
    <t>（単位：頭）</t>
    <rPh sb="4" eb="5">
      <t>トウ</t>
    </rPh>
    <phoneticPr fontId="5"/>
  </si>
  <si>
    <t>ｵｵｾｸﾞﾛｶﾓﾒ</t>
    <phoneticPr fontId="5"/>
  </si>
  <si>
    <t>ｵﾅｶﾞｶﾞﾓ</t>
    <phoneticPr fontId="5"/>
  </si>
  <si>
    <t>ｶﾗｽ類</t>
    <phoneticPr fontId="5"/>
  </si>
  <si>
    <t>ｶﾙｶﾞﾓ</t>
    <phoneticPr fontId="5"/>
  </si>
  <si>
    <t>ｶﾜｳ</t>
    <phoneticPr fontId="5"/>
  </si>
  <si>
    <t>ﾊｼﾌﾞﾄｶﾞﾗｽ</t>
    <phoneticPr fontId="5"/>
  </si>
  <si>
    <t>ﾋﾄﾞﾘｶﾞﾓ</t>
    <phoneticPr fontId="5"/>
  </si>
  <si>
    <t>ﾏｶﾞﾓ</t>
    <phoneticPr fontId="5"/>
  </si>
  <si>
    <t xml:space="preserve">（７）鳥獣による生活環境、農林水産業又は生態系に係る被害の防止　（Ａ）鳥　類   </t>
    <phoneticPr fontId="0"/>
  </si>
  <si>
    <t>ｲﾉｼｼ</t>
    <phoneticPr fontId="5"/>
  </si>
  <si>
    <t>ﾂｷﾉﾜｸﾞﾏ</t>
    <phoneticPr fontId="5"/>
  </si>
  <si>
    <t>ﾆﾎﾝｼﾞｶ</t>
    <phoneticPr fontId="5"/>
  </si>
  <si>
    <t>ﾊｸﾋﾞｼﾝ</t>
    <phoneticPr fontId="5"/>
  </si>
  <si>
    <t>ﾋｸﾞﾏ</t>
    <phoneticPr fontId="5"/>
  </si>
  <si>
    <t>令和 元 年度</t>
    <rPh sb="3" eb="4">
      <t>モト</t>
    </rPh>
    <phoneticPr fontId="5"/>
  </si>
  <si>
    <t>（単位：件・羽）</t>
    <rPh sb="4" eb="5">
      <t>ケン</t>
    </rPh>
    <phoneticPr fontId="0"/>
  </si>
  <si>
    <t xml:space="preserve">（７）鳥獣による生活環境、農林水産業又は生態系に係る被害の防止　（Ｃ）獣　類   </t>
    <phoneticPr fontId="0"/>
  </si>
  <si>
    <t>ﾉﾔｷﾞ</t>
    <phoneticPr fontId="5"/>
  </si>
  <si>
    <t>(合計)</t>
    <rPh sb="1" eb="3">
      <t>ゴウケイ</t>
    </rPh>
    <phoneticPr fontId="5"/>
  </si>
  <si>
    <t>(ｵｽ)</t>
    <phoneticPr fontId="5"/>
  </si>
  <si>
    <t>(ﾒｽ)</t>
    <phoneticPr fontId="5"/>
  </si>
  <si>
    <t>(不明)</t>
    <rPh sb="1" eb="3">
      <t>フメイ</t>
    </rPh>
    <phoneticPr fontId="5"/>
  </si>
  <si>
    <t>-</t>
    <phoneticPr fontId="5"/>
  </si>
  <si>
    <t xml:space="preserve">（７）鳥獣による生活環境、農林水産業又は生態系に係る被害の防止　（Ｂ）卵　類   </t>
    <rPh sb="35" eb="36">
      <t>タマゴ</t>
    </rPh>
    <phoneticPr fontId="0"/>
  </si>
  <si>
    <t>採取数計</t>
    <rPh sb="0" eb="2">
      <t>サイシュ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</si>
</sst>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>
      <alignment vertical="center"/>
    </xf>
    <xf numFmtId="38" fontId="1" fillId="0" borderId="11" xfId="3" applyNumberFormat="1" applyBorder="1" applyAlignment="1">
      <alignment horizontal="center"/>
    </xf>
    <xf numFmtId="38" fontId="1" fillId="0" borderId="7" xfId="0" applyNumberFormat="1" applyFont="1" applyBorder="1" applyAlignment="1">
      <alignment horizontal="center" vertical="center" wrapText="1"/>
    </xf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0" xfId="3" applyNumberFormat="1"/>
    <xf numFmtId="38" fontId="6" fillId="0" borderId="0" xfId="0" applyNumberFormat="1" applyFont="1">
      <alignment vertical="center"/>
    </xf>
    <xf numFmtId="38" fontId="1" fillId="0" borderId="0" xfId="0" applyNumberFormat="1" applyFont="1" applyAlignment="1">
      <alignment horizontal="center" vertical="center" wrapText="1"/>
    </xf>
    <xf numFmtId="176" fontId="1" fillId="0" borderId="0" xfId="3" applyNumberFormat="1" applyAlignment="1">
      <alignment horizontal="right"/>
    </xf>
    <xf numFmtId="38" fontId="1" fillId="0" borderId="0" xfId="3" applyNumberFormat="1" applyAlignment="1">
      <alignment horizontal="left"/>
    </xf>
    <xf numFmtId="176" fontId="1" fillId="0" borderId="0" xfId="3" applyNumberFormat="1" applyAlignment="1" applyProtection="1">
      <alignment horizontal="right"/>
      <protection locked="0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11" xfId="3" applyNumberFormat="1" applyBorder="1"/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38" fontId="1" fillId="0" borderId="6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8" fillId="0" borderId="0" xfId="0" applyNumberFormat="1" applyFont="1">
      <alignment vertical="center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F64"/>
  <sheetViews>
    <sheetView view="pageBreakPreview" zoomScaleNormal="100" zoomScaleSheetLayoutView="100" workbookViewId="0">
      <selection activeCell="B12" sqref="B12:B61"/>
    </sheetView>
  </sheetViews>
  <sheetFormatPr defaultColWidth="9.6328125" defaultRowHeight="13" customHeight="1" x14ac:dyDescent="0.2"/>
  <cols>
    <col min="1" max="1" width="14.08984375" style="38" customWidth="1"/>
    <col min="2" max="22" width="9.6328125" style="39" customWidth="1"/>
    <col min="23" max="16384" width="9.6328125" style="38"/>
  </cols>
  <sheetData>
    <row r="1" spans="1:29" s="37" customFormat="1" ht="13" customHeight="1" x14ac:dyDescent="0.2"/>
    <row r="2" spans="1:29" s="37" customFormat="1" ht="13" customHeight="1" x14ac:dyDescent="0.2"/>
    <row r="3" spans="1:29" s="37" customFormat="1" ht="13" customHeight="1" x14ac:dyDescent="0.2"/>
    <row r="4" spans="1:29" s="37" customFormat="1" ht="13" customHeight="1" x14ac:dyDescent="0.2">
      <c r="A4" s="40" t="s">
        <v>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9" s="37" customFormat="1" ht="13" customHeight="1" x14ac:dyDescent="0.2">
      <c r="A5" s="41"/>
      <c r="B5" s="5" t="s">
        <v>65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X5" s="41"/>
      <c r="Y5" s="41"/>
      <c r="Z5" s="41"/>
      <c r="AA5" s="41"/>
      <c r="AB5" s="41"/>
      <c r="AC5" s="41"/>
    </row>
    <row r="6" spans="1:29" s="37" customFormat="1" ht="13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7" t="s">
        <v>72</v>
      </c>
      <c r="M6" s="42"/>
      <c r="N6" s="42"/>
      <c r="O6" s="42"/>
      <c r="P6" s="42"/>
      <c r="Q6" s="42"/>
      <c r="R6" s="42"/>
      <c r="S6" s="42"/>
      <c r="T6" s="42"/>
      <c r="U6" s="42"/>
      <c r="X6" s="41"/>
      <c r="Y6" s="41"/>
      <c r="Z6" s="41"/>
      <c r="AA6" s="41"/>
      <c r="AB6" s="41"/>
      <c r="AC6" s="41"/>
    </row>
    <row r="7" spans="1:29" s="37" customFormat="1" ht="13" customHeight="1" x14ac:dyDescent="0.2">
      <c r="A7" s="49" t="s">
        <v>1</v>
      </c>
      <c r="B7" s="16"/>
      <c r="C7" s="43"/>
      <c r="D7" s="43"/>
      <c r="E7" s="43"/>
      <c r="F7" s="43"/>
      <c r="G7" s="43"/>
      <c r="H7" s="43"/>
      <c r="I7" s="43"/>
      <c r="J7" s="43"/>
      <c r="K7" s="43"/>
      <c r="L7" s="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8"/>
    </row>
    <row r="8" spans="1:29" s="37" customFormat="1" ht="13" customHeight="1" x14ac:dyDescent="0.2">
      <c r="A8" s="50"/>
      <c r="B8" s="18"/>
      <c r="C8" s="18"/>
      <c r="D8" s="18"/>
      <c r="E8" s="18"/>
      <c r="F8" s="18"/>
      <c r="G8" s="18"/>
      <c r="H8" s="18"/>
      <c r="I8" s="18"/>
      <c r="J8" s="18"/>
      <c r="K8" s="18"/>
      <c r="L8" s="2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8"/>
    </row>
    <row r="9" spans="1:29" s="37" customFormat="1" ht="13" customHeight="1" x14ac:dyDescent="0.2">
      <c r="A9" s="50"/>
      <c r="B9" s="18" t="s">
        <v>2</v>
      </c>
      <c r="C9" s="18" t="s">
        <v>57</v>
      </c>
      <c r="D9" s="18" t="s">
        <v>58</v>
      </c>
      <c r="E9" s="18" t="s">
        <v>59</v>
      </c>
      <c r="F9" s="18" t="s">
        <v>60</v>
      </c>
      <c r="G9" s="18" t="s">
        <v>61</v>
      </c>
      <c r="H9" s="18" t="s">
        <v>52</v>
      </c>
      <c r="I9" s="18" t="s">
        <v>62</v>
      </c>
      <c r="J9" s="18" t="s">
        <v>63</v>
      </c>
      <c r="K9" s="18" t="s">
        <v>64</v>
      </c>
      <c r="L9" s="20" t="s">
        <v>53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9" s="37" customFormat="1" ht="13" customHeight="1" x14ac:dyDescent="0.2">
      <c r="A10" s="50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0" t="s">
        <v>54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8"/>
    </row>
    <row r="11" spans="1:29" s="37" customFormat="1" ht="13" customHeight="1" x14ac:dyDescent="0.2">
      <c r="A11" s="5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8"/>
    </row>
    <row r="12" spans="1:29" s="37" customFormat="1" ht="12.75" customHeight="1" x14ac:dyDescent="0.2">
      <c r="A12" s="14" t="s">
        <v>71</v>
      </c>
      <c r="B12" s="23">
        <f>SUM(C12:L12)</f>
        <v>301</v>
      </c>
      <c r="C12" s="23">
        <v>22</v>
      </c>
      <c r="D12" s="23">
        <v>0</v>
      </c>
      <c r="E12" s="23">
        <v>53</v>
      </c>
      <c r="F12" s="23">
        <v>0</v>
      </c>
      <c r="G12" s="23">
        <v>0</v>
      </c>
      <c r="H12" s="23">
        <v>0</v>
      </c>
      <c r="I12" s="23">
        <v>226</v>
      </c>
      <c r="J12" s="23">
        <v>0</v>
      </c>
      <c r="K12" s="23">
        <v>0</v>
      </c>
      <c r="L12" s="25">
        <v>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9" s="37" customFormat="1" ht="13" customHeight="1" x14ac:dyDescent="0.2">
      <c r="A13" s="14" t="s">
        <v>3</v>
      </c>
      <c r="B13" s="23">
        <f>SUM(C13:L13)</f>
        <v>247</v>
      </c>
      <c r="C13" s="23">
        <v>22</v>
      </c>
      <c r="D13" s="23">
        <v>0</v>
      </c>
      <c r="E13" s="23">
        <v>154</v>
      </c>
      <c r="F13" s="23">
        <v>0</v>
      </c>
      <c r="G13" s="23">
        <v>0</v>
      </c>
      <c r="H13" s="23">
        <v>0</v>
      </c>
      <c r="I13" s="23">
        <v>71</v>
      </c>
      <c r="J13" s="23">
        <v>0</v>
      </c>
      <c r="K13" s="23">
        <v>0</v>
      </c>
      <c r="L13" s="25">
        <v>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9" s="37" customFormat="1" ht="13" customHeight="1" x14ac:dyDescent="0.2">
      <c r="A14" s="14" t="s">
        <v>4</v>
      </c>
      <c r="B14" s="23">
        <f>SUM(B15:B61)</f>
        <v>4105</v>
      </c>
      <c r="C14" s="23">
        <f>SUM(C15:C61)</f>
        <v>22</v>
      </c>
      <c r="D14" s="23">
        <f t="shared" ref="D14:L14" si="0">SUM(D15:D61)</f>
        <v>1470</v>
      </c>
      <c r="E14" s="23">
        <f t="shared" si="0"/>
        <v>15</v>
      </c>
      <c r="F14" s="23">
        <f t="shared" si="0"/>
        <v>477</v>
      </c>
      <c r="G14" s="23">
        <f t="shared" si="0"/>
        <v>1</v>
      </c>
      <c r="H14" s="23">
        <f t="shared" si="0"/>
        <v>180</v>
      </c>
      <c r="I14" s="23">
        <f t="shared" si="0"/>
        <v>206</v>
      </c>
      <c r="J14" s="23">
        <f t="shared" si="0"/>
        <v>548</v>
      </c>
      <c r="K14" s="23">
        <f t="shared" si="0"/>
        <v>1185</v>
      </c>
      <c r="L14" s="25">
        <f t="shared" si="0"/>
        <v>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9" s="37" customFormat="1" ht="13" customHeight="1" x14ac:dyDescent="0.2">
      <c r="A15" s="12" t="s">
        <v>5</v>
      </c>
      <c r="B15" s="27">
        <f>SUM(C15:L15)</f>
        <v>75</v>
      </c>
      <c r="C15" s="27">
        <v>22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53</v>
      </c>
      <c r="J15" s="27">
        <v>0</v>
      </c>
      <c r="K15" s="27">
        <v>0</v>
      </c>
      <c r="L15" s="3">
        <v>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9" s="37" customFormat="1" ht="13" customHeight="1" x14ac:dyDescent="0.2">
      <c r="A16" s="11" t="s">
        <v>6</v>
      </c>
      <c r="B16" s="26">
        <f t="shared" ref="B16:B61" si="1">SUM(C16:L16)</f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8">
        <v>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37" customFormat="1" ht="13" customHeight="1" x14ac:dyDescent="0.2">
      <c r="A17" s="11" t="s">
        <v>7</v>
      </c>
      <c r="B17" s="26">
        <f t="shared" si="1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8">
        <v>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7" customFormat="1" ht="13" customHeight="1" x14ac:dyDescent="0.2">
      <c r="A18" s="11" t="s">
        <v>8</v>
      </c>
      <c r="B18" s="26">
        <f t="shared" si="1"/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8">
        <v>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7" customFormat="1" ht="13" customHeight="1" x14ac:dyDescent="0.2">
      <c r="A19" s="13" t="s">
        <v>9</v>
      </c>
      <c r="B19" s="29">
        <f t="shared" si="1"/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30">
        <v>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7" customFormat="1" ht="13" customHeight="1" x14ac:dyDescent="0.2">
      <c r="A20" s="12" t="s">
        <v>10</v>
      </c>
      <c r="B20" s="27">
        <f t="shared" si="1"/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3">
        <v>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7" customFormat="1" ht="13" customHeight="1" x14ac:dyDescent="0.2">
      <c r="A21" s="11" t="s">
        <v>11</v>
      </c>
      <c r="B21" s="26">
        <f t="shared" si="1"/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8">
        <v>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7" customFormat="1" ht="13" customHeight="1" x14ac:dyDescent="0.2">
      <c r="A22" s="11" t="s">
        <v>12</v>
      </c>
      <c r="B22" s="26">
        <f t="shared" si="1"/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8">
        <v>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7" customFormat="1" ht="13" customHeight="1" x14ac:dyDescent="0.2">
      <c r="A23" s="11" t="s">
        <v>13</v>
      </c>
      <c r="B23" s="26">
        <f t="shared" si="1"/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8">
        <v>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7" customFormat="1" ht="13" customHeight="1" x14ac:dyDescent="0.2">
      <c r="A24" s="13" t="s">
        <v>14</v>
      </c>
      <c r="B24" s="29">
        <f t="shared" si="1"/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30">
        <v>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7" customFormat="1" ht="13" customHeight="1" x14ac:dyDescent="0.2">
      <c r="A25" s="12" t="s">
        <v>15</v>
      </c>
      <c r="B25" s="27">
        <f t="shared" si="1"/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">
        <v>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7" customFormat="1" ht="13" customHeight="1" x14ac:dyDescent="0.2">
      <c r="A26" s="11" t="s">
        <v>16</v>
      </c>
      <c r="B26" s="26">
        <f t="shared" si="1"/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8">
        <v>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7" customFormat="1" ht="13" customHeight="1" x14ac:dyDescent="0.2">
      <c r="A27" s="11" t="s">
        <v>17</v>
      </c>
      <c r="B27" s="26">
        <f t="shared" si="1"/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8">
        <v>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7" customFormat="1" ht="13" customHeight="1" x14ac:dyDescent="0.2">
      <c r="A28" s="11" t="s">
        <v>18</v>
      </c>
      <c r="B28" s="26">
        <f t="shared" si="1"/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8">
        <v>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7" customFormat="1" ht="13" customHeight="1" x14ac:dyDescent="0.2">
      <c r="A29" s="13" t="s">
        <v>19</v>
      </c>
      <c r="B29" s="29">
        <f t="shared" si="1"/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30">
        <v>0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7" customFormat="1" ht="13" customHeight="1" x14ac:dyDescent="0.2">
      <c r="A30" s="12" t="s">
        <v>20</v>
      </c>
      <c r="B30" s="27">
        <f t="shared" si="1"/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3"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7" customFormat="1" ht="13" customHeight="1" x14ac:dyDescent="0.2">
      <c r="A31" s="11" t="s">
        <v>21</v>
      </c>
      <c r="B31" s="26">
        <f t="shared" si="1"/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8">
        <v>0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7" customFormat="1" ht="13" customHeight="1" x14ac:dyDescent="0.2">
      <c r="A32" s="11" t="s">
        <v>22</v>
      </c>
      <c r="B32" s="26">
        <f t="shared" si="1"/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8">
        <v>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7" customFormat="1" ht="13" customHeight="1" x14ac:dyDescent="0.2">
      <c r="A33" s="11" t="s">
        <v>23</v>
      </c>
      <c r="B33" s="26">
        <f t="shared" si="1"/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8">
        <v>0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37" customFormat="1" ht="13" customHeight="1" x14ac:dyDescent="0.2">
      <c r="A34" s="13" t="s">
        <v>24</v>
      </c>
      <c r="B34" s="29">
        <f t="shared" si="1"/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30">
        <v>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37" customFormat="1" ht="13" customHeight="1" x14ac:dyDescent="0.2">
      <c r="A35" s="12" t="s">
        <v>25</v>
      </c>
      <c r="B35" s="27">
        <f t="shared" si="1"/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3">
        <v>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37" customFormat="1" ht="13" customHeight="1" x14ac:dyDescent="0.2">
      <c r="A36" s="11" t="s">
        <v>26</v>
      </c>
      <c r="B36" s="26">
        <f t="shared" si="1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8">
        <v>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37" customFormat="1" ht="13" customHeight="1" x14ac:dyDescent="0.2">
      <c r="A37" s="11" t="s">
        <v>27</v>
      </c>
      <c r="B37" s="26">
        <f t="shared" si="1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8">
        <v>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37" customFormat="1" ht="13" customHeight="1" x14ac:dyDescent="0.2">
      <c r="A38" s="11" t="s">
        <v>28</v>
      </c>
      <c r="B38" s="26">
        <f t="shared" si="1"/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8">
        <v>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37" customFormat="1" ht="13" customHeight="1" x14ac:dyDescent="0.2">
      <c r="A39" s="13" t="s">
        <v>29</v>
      </c>
      <c r="B39" s="29">
        <f t="shared" si="1"/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30">
        <v>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37" customFormat="1" ht="13" customHeight="1" x14ac:dyDescent="0.2">
      <c r="A40" s="12" t="s">
        <v>30</v>
      </c>
      <c r="B40" s="27">
        <f t="shared" si="1"/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3">
        <v>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37" customFormat="1" ht="13" customHeight="1" x14ac:dyDescent="0.2">
      <c r="A41" s="11" t="s">
        <v>31</v>
      </c>
      <c r="B41" s="26">
        <f t="shared" si="1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8"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37" customFormat="1" ht="13" customHeight="1" x14ac:dyDescent="0.2">
      <c r="A42" s="11" t="s">
        <v>32</v>
      </c>
      <c r="B42" s="26">
        <f t="shared" si="1"/>
        <v>12</v>
      </c>
      <c r="C42" s="26">
        <v>0</v>
      </c>
      <c r="D42" s="26">
        <v>0</v>
      </c>
      <c r="E42" s="26">
        <v>11</v>
      </c>
      <c r="F42" s="26">
        <v>0</v>
      </c>
      <c r="G42" s="26">
        <v>1</v>
      </c>
      <c r="H42" s="26">
        <v>0</v>
      </c>
      <c r="I42" s="26">
        <v>0</v>
      </c>
      <c r="J42" s="26">
        <v>0</v>
      </c>
      <c r="K42" s="26">
        <v>0</v>
      </c>
      <c r="L42" s="28">
        <v>0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37" customFormat="1" ht="13" customHeight="1" x14ac:dyDescent="0.2">
      <c r="A43" s="11" t="s">
        <v>33</v>
      </c>
      <c r="B43" s="26">
        <f t="shared" si="1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8">
        <v>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37" customFormat="1" ht="13" customHeight="1" x14ac:dyDescent="0.2">
      <c r="A44" s="13" t="s">
        <v>34</v>
      </c>
      <c r="B44" s="29">
        <f t="shared" si="1"/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30">
        <v>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37" customFormat="1" ht="13" customHeight="1" x14ac:dyDescent="0.2">
      <c r="A45" s="12" t="s">
        <v>35</v>
      </c>
      <c r="B45" s="27">
        <f t="shared" si="1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3"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37" customFormat="1" ht="13" customHeight="1" x14ac:dyDescent="0.2">
      <c r="A46" s="11" t="s">
        <v>36</v>
      </c>
      <c r="B46" s="26">
        <f t="shared" si="1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8">
        <v>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37" customFormat="1" ht="13" customHeight="1" x14ac:dyDescent="0.2">
      <c r="A47" s="11" t="s">
        <v>37</v>
      </c>
      <c r="B47" s="26">
        <f t="shared" si="1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8">
        <v>0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37" customFormat="1" ht="13" customHeight="1" x14ac:dyDescent="0.2">
      <c r="A48" s="11" t="s">
        <v>38</v>
      </c>
      <c r="B48" s="26">
        <f t="shared" si="1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8">
        <v>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32" s="37" customFormat="1" ht="13" customHeight="1" x14ac:dyDescent="0.2">
      <c r="A49" s="13" t="s">
        <v>39</v>
      </c>
      <c r="B49" s="29">
        <f t="shared" si="1"/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30">
        <v>0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32" s="37" customFormat="1" ht="13" customHeight="1" x14ac:dyDescent="0.2">
      <c r="A50" s="12" t="s">
        <v>40</v>
      </c>
      <c r="B50" s="27">
        <f t="shared" si="1"/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3">
        <v>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32" s="37" customFormat="1" ht="13" customHeight="1" x14ac:dyDescent="0.2">
      <c r="A51" s="11" t="s">
        <v>41</v>
      </c>
      <c r="B51" s="26">
        <f t="shared" si="1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8">
        <v>0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32" s="37" customFormat="1" ht="13" customHeight="1" x14ac:dyDescent="0.2">
      <c r="A52" s="11" t="s">
        <v>42</v>
      </c>
      <c r="B52" s="26">
        <f t="shared" si="1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8">
        <v>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32" s="37" customFormat="1" ht="13" customHeight="1" x14ac:dyDescent="0.2">
      <c r="A53" s="11" t="s">
        <v>43</v>
      </c>
      <c r="B53" s="26">
        <f t="shared" si="1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8">
        <v>0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32" s="37" customFormat="1" ht="13" customHeight="1" x14ac:dyDescent="0.2">
      <c r="A54" s="13" t="s">
        <v>44</v>
      </c>
      <c r="B54" s="29">
        <f t="shared" si="1"/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30">
        <v>0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32" s="37" customFormat="1" ht="13" customHeight="1" x14ac:dyDescent="0.2">
      <c r="A55" s="12" t="s">
        <v>45</v>
      </c>
      <c r="B55" s="27">
        <f t="shared" si="1"/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3"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32" s="37" customFormat="1" ht="13" customHeight="1" x14ac:dyDescent="0.2">
      <c r="A56" s="11" t="s">
        <v>46</v>
      </c>
      <c r="B56" s="26">
        <f t="shared" si="1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8">
        <v>0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32" s="37" customFormat="1" ht="13" customHeight="1" x14ac:dyDescent="0.2">
      <c r="A57" s="11" t="s">
        <v>47</v>
      </c>
      <c r="B57" s="26">
        <f t="shared" si="1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8">
        <v>0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32" s="37" customFormat="1" ht="13" customHeight="1" x14ac:dyDescent="0.2">
      <c r="A58" s="11" t="s">
        <v>48</v>
      </c>
      <c r="B58" s="26">
        <f t="shared" si="1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8">
        <v>0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32" s="37" customFormat="1" ht="13" customHeight="1" x14ac:dyDescent="0.2">
      <c r="A59" s="13" t="s">
        <v>49</v>
      </c>
      <c r="B59" s="29">
        <f t="shared" si="1"/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30">
        <v>0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32" s="37" customFormat="1" ht="13" customHeight="1" x14ac:dyDescent="0.2">
      <c r="A60" s="11" t="s">
        <v>50</v>
      </c>
      <c r="B60" s="27">
        <f t="shared" si="1"/>
        <v>4017</v>
      </c>
      <c r="C60" s="27">
        <v>0</v>
      </c>
      <c r="D60" s="27">
        <v>1470</v>
      </c>
      <c r="E60" s="27">
        <v>4</v>
      </c>
      <c r="F60" s="27">
        <v>477</v>
      </c>
      <c r="G60" s="27">
        <v>0</v>
      </c>
      <c r="H60" s="27">
        <v>180</v>
      </c>
      <c r="I60" s="27">
        <v>153</v>
      </c>
      <c r="J60" s="27">
        <v>548</v>
      </c>
      <c r="K60" s="27">
        <v>1185</v>
      </c>
      <c r="L60" s="3">
        <v>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32" s="37" customFormat="1" ht="13" customHeight="1" x14ac:dyDescent="0.2">
      <c r="A61" s="15" t="s">
        <v>51</v>
      </c>
      <c r="B61" s="31">
        <f t="shared" si="1"/>
        <v>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8">
        <v>1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32" s="37" customFormat="1" ht="13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X62" s="45"/>
      <c r="Y62" s="45"/>
      <c r="Z62" s="45"/>
      <c r="AA62" s="44"/>
      <c r="AB62" s="44"/>
      <c r="AC62" s="45"/>
      <c r="AD62" s="45"/>
      <c r="AE62" s="45"/>
      <c r="AF62" s="45"/>
    </row>
    <row r="63" spans="1:32" s="37" customFormat="1" ht="13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32" s="37" customFormat="1" ht="13" customHeight="1" x14ac:dyDescent="0.2"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  <rowBreaks count="1" manualBreakCount="1">
    <brk id="61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801F-4EC1-4073-AF16-64EAABB13D0C}">
  <dimension ref="A1:AF64"/>
  <sheetViews>
    <sheetView tabSelected="1" view="pageBreakPreview" zoomScaleNormal="100" zoomScaleSheetLayoutView="100" workbookViewId="0">
      <selection activeCell="G17" sqref="G17"/>
    </sheetView>
  </sheetViews>
  <sheetFormatPr defaultColWidth="9.6328125" defaultRowHeight="13" customHeight="1" x14ac:dyDescent="0.2"/>
  <cols>
    <col min="1" max="1" width="14.08984375" style="38" customWidth="1"/>
    <col min="2" max="22" width="9.6328125" style="39" customWidth="1"/>
    <col min="23" max="16384" width="9.6328125" style="38"/>
  </cols>
  <sheetData>
    <row r="1" spans="1:32" s="37" customFormat="1" ht="13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X1" s="45"/>
      <c r="Y1" s="45"/>
      <c r="Z1" s="45"/>
      <c r="AA1" s="44"/>
      <c r="AB1" s="44"/>
      <c r="AC1" s="45"/>
      <c r="AD1" s="45"/>
      <c r="AE1" s="45"/>
      <c r="AF1" s="45"/>
    </row>
    <row r="2" spans="1:32" s="37" customFormat="1" ht="13" customHeight="1" x14ac:dyDescent="0.2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32" s="37" customFormat="1" ht="13" customHeight="1" x14ac:dyDescent="0.2"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32" s="37" customFormat="1" ht="13" customHeight="1" x14ac:dyDescent="0.2">
      <c r="A4" s="40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32" s="37" customFormat="1" ht="13" customHeight="1" x14ac:dyDescent="0.2">
      <c r="A5" s="41"/>
      <c r="B5" s="5" t="s">
        <v>80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32" s="37" customFormat="1" ht="13" customHeight="1" x14ac:dyDescent="0.2">
      <c r="A6" s="42"/>
      <c r="B6" s="42"/>
      <c r="C6" s="48" t="s">
        <v>55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32" s="37" customFormat="1" ht="13" customHeight="1" x14ac:dyDescent="0.2">
      <c r="A7" s="49" t="s">
        <v>1</v>
      </c>
      <c r="B7" s="33"/>
      <c r="C7" s="1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32" s="37" customFormat="1" ht="13" customHeight="1" x14ac:dyDescent="0.2">
      <c r="A8" s="50"/>
      <c r="B8" s="34"/>
      <c r="C8" s="1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2" s="37" customFormat="1" ht="13" customHeight="1" x14ac:dyDescent="0.2">
      <c r="A9" s="50"/>
      <c r="B9" s="18" t="s">
        <v>81</v>
      </c>
      <c r="C9" s="20" t="s">
        <v>62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32" s="37" customFormat="1" ht="13" customHeight="1" x14ac:dyDescent="0.2">
      <c r="A10" s="50"/>
      <c r="B10" s="34"/>
      <c r="C10" s="1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32" s="37" customFormat="1" ht="13" customHeight="1" x14ac:dyDescent="0.2">
      <c r="A11" s="51"/>
      <c r="B11" s="35"/>
      <c r="C11" s="2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32" s="37" customFormat="1" ht="13" customHeight="1" x14ac:dyDescent="0.2">
      <c r="A12" s="14" t="s">
        <v>71</v>
      </c>
      <c r="B12" s="36">
        <v>3</v>
      </c>
      <c r="C12" s="24">
        <v>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44"/>
      <c r="X12" s="46"/>
    </row>
    <row r="13" spans="1:32" s="37" customFormat="1" ht="13" customHeight="1" x14ac:dyDescent="0.2">
      <c r="A13" s="14" t="s">
        <v>3</v>
      </c>
      <c r="B13" s="23">
        <v>4</v>
      </c>
      <c r="C13" s="25">
        <v>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44"/>
      <c r="X13" s="46"/>
    </row>
    <row r="14" spans="1:32" s="37" customFormat="1" ht="13" customHeight="1" x14ac:dyDescent="0.2">
      <c r="A14" s="14" t="s">
        <v>4</v>
      </c>
      <c r="B14" s="23">
        <v>6</v>
      </c>
      <c r="C14" s="25">
        <v>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44"/>
      <c r="X14" s="46"/>
    </row>
    <row r="15" spans="1:32" s="37" customFormat="1" ht="13" customHeight="1" x14ac:dyDescent="0.2">
      <c r="A15" s="12" t="s">
        <v>5</v>
      </c>
      <c r="B15" s="26">
        <v>6</v>
      </c>
      <c r="C15" s="28">
        <v>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44"/>
      <c r="X15" s="46"/>
    </row>
    <row r="16" spans="1:32" s="37" customFormat="1" ht="13" customHeight="1" x14ac:dyDescent="0.2">
      <c r="A16" s="11" t="s">
        <v>6</v>
      </c>
      <c r="B16" s="26">
        <v>0</v>
      </c>
      <c r="C16" s="28"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44"/>
      <c r="X16" s="46"/>
    </row>
    <row r="17" spans="1:24" s="37" customFormat="1" ht="13" customHeight="1" x14ac:dyDescent="0.2">
      <c r="A17" s="11" t="s">
        <v>7</v>
      </c>
      <c r="B17" s="26">
        <v>0</v>
      </c>
      <c r="C17" s="28"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44"/>
      <c r="X17" s="46"/>
    </row>
    <row r="18" spans="1:24" s="37" customFormat="1" ht="13" customHeight="1" x14ac:dyDescent="0.2">
      <c r="A18" s="11" t="s">
        <v>8</v>
      </c>
      <c r="B18" s="26">
        <v>0</v>
      </c>
      <c r="C18" s="28"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44"/>
      <c r="X18" s="46"/>
    </row>
    <row r="19" spans="1:24" s="37" customFormat="1" ht="13" customHeight="1" x14ac:dyDescent="0.2">
      <c r="A19" s="13" t="s">
        <v>9</v>
      </c>
      <c r="B19" s="29">
        <v>0</v>
      </c>
      <c r="C19" s="30"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44"/>
      <c r="X19" s="46"/>
    </row>
    <row r="20" spans="1:24" s="37" customFormat="1" ht="13" customHeight="1" x14ac:dyDescent="0.2">
      <c r="A20" s="12" t="s">
        <v>10</v>
      </c>
      <c r="B20" s="26">
        <v>0</v>
      </c>
      <c r="C20" s="28"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44"/>
      <c r="X20" s="46"/>
    </row>
    <row r="21" spans="1:24" s="37" customFormat="1" ht="13" customHeight="1" x14ac:dyDescent="0.2">
      <c r="A21" s="11" t="s">
        <v>11</v>
      </c>
      <c r="B21" s="26">
        <v>0</v>
      </c>
      <c r="C21" s="28"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44"/>
      <c r="X21" s="46"/>
    </row>
    <row r="22" spans="1:24" s="37" customFormat="1" ht="13" customHeight="1" x14ac:dyDescent="0.2">
      <c r="A22" s="11" t="s">
        <v>12</v>
      </c>
      <c r="B22" s="26">
        <v>0</v>
      </c>
      <c r="C22" s="28"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44"/>
      <c r="X22" s="46"/>
    </row>
    <row r="23" spans="1:24" s="37" customFormat="1" ht="13" customHeight="1" x14ac:dyDescent="0.2">
      <c r="A23" s="11" t="s">
        <v>13</v>
      </c>
      <c r="B23" s="26">
        <v>0</v>
      </c>
      <c r="C23" s="28"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44"/>
      <c r="X23" s="46"/>
    </row>
    <row r="24" spans="1:24" s="37" customFormat="1" ht="13" customHeight="1" x14ac:dyDescent="0.2">
      <c r="A24" s="13" t="s">
        <v>14</v>
      </c>
      <c r="B24" s="29">
        <v>0</v>
      </c>
      <c r="C24" s="30"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44"/>
      <c r="X24" s="46"/>
    </row>
    <row r="25" spans="1:24" s="37" customFormat="1" ht="13" customHeight="1" x14ac:dyDescent="0.2">
      <c r="A25" s="12" t="s">
        <v>15</v>
      </c>
      <c r="B25" s="26">
        <v>0</v>
      </c>
      <c r="C25" s="28">
        <v>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44"/>
      <c r="X25" s="46"/>
    </row>
    <row r="26" spans="1:24" s="37" customFormat="1" ht="13" customHeight="1" x14ac:dyDescent="0.2">
      <c r="A26" s="11" t="s">
        <v>16</v>
      </c>
      <c r="B26" s="26">
        <v>0</v>
      </c>
      <c r="C26" s="28">
        <v>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44"/>
      <c r="X26" s="46"/>
    </row>
    <row r="27" spans="1:24" s="37" customFormat="1" ht="13" customHeight="1" x14ac:dyDescent="0.2">
      <c r="A27" s="11" t="s">
        <v>17</v>
      </c>
      <c r="B27" s="26">
        <v>0</v>
      </c>
      <c r="C27" s="28">
        <v>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44"/>
      <c r="X27" s="46"/>
    </row>
    <row r="28" spans="1:24" s="37" customFormat="1" ht="13" customHeight="1" x14ac:dyDescent="0.2">
      <c r="A28" s="11" t="s">
        <v>18</v>
      </c>
      <c r="B28" s="26">
        <v>0</v>
      </c>
      <c r="C28" s="28"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44"/>
      <c r="X28" s="46"/>
    </row>
    <row r="29" spans="1:24" s="37" customFormat="1" ht="13" customHeight="1" x14ac:dyDescent="0.2">
      <c r="A29" s="13" t="s">
        <v>19</v>
      </c>
      <c r="B29" s="29">
        <v>0</v>
      </c>
      <c r="C29" s="30"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44"/>
      <c r="X29" s="46"/>
    </row>
    <row r="30" spans="1:24" s="37" customFormat="1" ht="13" customHeight="1" x14ac:dyDescent="0.2">
      <c r="A30" s="12" t="s">
        <v>20</v>
      </c>
      <c r="B30" s="26">
        <v>0</v>
      </c>
      <c r="C30" s="28"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44"/>
      <c r="X30" s="46"/>
    </row>
    <row r="31" spans="1:24" s="37" customFormat="1" ht="13" customHeight="1" x14ac:dyDescent="0.2">
      <c r="A31" s="11" t="s">
        <v>21</v>
      </c>
      <c r="B31" s="26">
        <v>0</v>
      </c>
      <c r="C31" s="28"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44"/>
      <c r="X31" s="46"/>
    </row>
    <row r="32" spans="1:24" s="37" customFormat="1" ht="13" customHeight="1" x14ac:dyDescent="0.2">
      <c r="A32" s="11" t="s">
        <v>22</v>
      </c>
      <c r="B32" s="26">
        <v>0</v>
      </c>
      <c r="C32" s="28">
        <v>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44"/>
      <c r="X32" s="46"/>
    </row>
    <row r="33" spans="1:24" s="37" customFormat="1" ht="13" customHeight="1" x14ac:dyDescent="0.2">
      <c r="A33" s="11" t="s">
        <v>23</v>
      </c>
      <c r="B33" s="26">
        <v>0</v>
      </c>
      <c r="C33" s="28"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44"/>
      <c r="X33" s="46"/>
    </row>
    <row r="34" spans="1:24" s="37" customFormat="1" ht="13" customHeight="1" x14ac:dyDescent="0.2">
      <c r="A34" s="13" t="s">
        <v>24</v>
      </c>
      <c r="B34" s="29">
        <v>0</v>
      </c>
      <c r="C34" s="30">
        <v>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44"/>
      <c r="X34" s="46"/>
    </row>
    <row r="35" spans="1:24" s="37" customFormat="1" ht="13" customHeight="1" x14ac:dyDescent="0.2">
      <c r="A35" s="12" t="s">
        <v>25</v>
      </c>
      <c r="B35" s="26">
        <v>0</v>
      </c>
      <c r="C35" s="28"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44"/>
      <c r="X35" s="46"/>
    </row>
    <row r="36" spans="1:24" s="37" customFormat="1" ht="13" customHeight="1" x14ac:dyDescent="0.2">
      <c r="A36" s="11" t="s">
        <v>26</v>
      </c>
      <c r="B36" s="26">
        <v>0</v>
      </c>
      <c r="C36" s="28"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44"/>
      <c r="X36" s="46"/>
    </row>
    <row r="37" spans="1:24" s="37" customFormat="1" ht="13" customHeight="1" x14ac:dyDescent="0.2">
      <c r="A37" s="11" t="s">
        <v>27</v>
      </c>
      <c r="B37" s="26">
        <v>0</v>
      </c>
      <c r="C37" s="28">
        <v>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44"/>
      <c r="X37" s="46"/>
    </row>
    <row r="38" spans="1:24" s="37" customFormat="1" ht="13" customHeight="1" x14ac:dyDescent="0.2">
      <c r="A38" s="11" t="s">
        <v>28</v>
      </c>
      <c r="B38" s="26">
        <v>0</v>
      </c>
      <c r="C38" s="28"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44"/>
      <c r="X38" s="46"/>
    </row>
    <row r="39" spans="1:24" s="37" customFormat="1" ht="13" customHeight="1" x14ac:dyDescent="0.2">
      <c r="A39" s="13" t="s">
        <v>29</v>
      </c>
      <c r="B39" s="29">
        <v>0</v>
      </c>
      <c r="C39" s="30">
        <v>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44"/>
      <c r="X39" s="46"/>
    </row>
    <row r="40" spans="1:24" s="37" customFormat="1" ht="13" customHeight="1" x14ac:dyDescent="0.2">
      <c r="A40" s="12" t="s">
        <v>30</v>
      </c>
      <c r="B40" s="26">
        <v>0</v>
      </c>
      <c r="C40" s="28">
        <v>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44"/>
      <c r="X40" s="46"/>
    </row>
    <row r="41" spans="1:24" s="37" customFormat="1" ht="13" customHeight="1" x14ac:dyDescent="0.2">
      <c r="A41" s="11" t="s">
        <v>31</v>
      </c>
      <c r="B41" s="26">
        <v>0</v>
      </c>
      <c r="C41" s="28">
        <v>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44"/>
      <c r="X41" s="46"/>
    </row>
    <row r="42" spans="1:24" s="37" customFormat="1" ht="13" customHeight="1" x14ac:dyDescent="0.2">
      <c r="A42" s="11" t="s">
        <v>32</v>
      </c>
      <c r="B42" s="26">
        <v>0</v>
      </c>
      <c r="C42" s="28"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44"/>
      <c r="X42" s="46"/>
    </row>
    <row r="43" spans="1:24" s="37" customFormat="1" ht="13" customHeight="1" x14ac:dyDescent="0.2">
      <c r="A43" s="11" t="s">
        <v>33</v>
      </c>
      <c r="B43" s="26">
        <v>0</v>
      </c>
      <c r="C43" s="28">
        <v>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44"/>
      <c r="X43" s="46"/>
    </row>
    <row r="44" spans="1:24" s="37" customFormat="1" ht="13" customHeight="1" x14ac:dyDescent="0.2">
      <c r="A44" s="13" t="s">
        <v>34</v>
      </c>
      <c r="B44" s="29">
        <v>0</v>
      </c>
      <c r="C44" s="30">
        <v>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44"/>
      <c r="X44" s="46"/>
    </row>
    <row r="45" spans="1:24" s="37" customFormat="1" ht="13" customHeight="1" x14ac:dyDescent="0.2">
      <c r="A45" s="12" t="s">
        <v>35</v>
      </c>
      <c r="B45" s="26">
        <v>0</v>
      </c>
      <c r="C45" s="28">
        <v>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44"/>
      <c r="X45" s="46"/>
    </row>
    <row r="46" spans="1:24" s="37" customFormat="1" ht="13" customHeight="1" x14ac:dyDescent="0.2">
      <c r="A46" s="11" t="s">
        <v>36</v>
      </c>
      <c r="B46" s="26">
        <v>0</v>
      </c>
      <c r="C46" s="28">
        <v>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44"/>
      <c r="X46" s="46"/>
    </row>
    <row r="47" spans="1:24" s="37" customFormat="1" ht="13" customHeight="1" x14ac:dyDescent="0.2">
      <c r="A47" s="11" t="s">
        <v>37</v>
      </c>
      <c r="B47" s="26">
        <v>0</v>
      </c>
      <c r="C47" s="28"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44"/>
      <c r="X47" s="46"/>
    </row>
    <row r="48" spans="1:24" s="37" customFormat="1" ht="13" customHeight="1" x14ac:dyDescent="0.2">
      <c r="A48" s="11" t="s">
        <v>38</v>
      </c>
      <c r="B48" s="26">
        <v>0</v>
      </c>
      <c r="C48" s="28"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44"/>
      <c r="X48" s="46"/>
    </row>
    <row r="49" spans="1:32" s="37" customFormat="1" ht="13" customHeight="1" x14ac:dyDescent="0.2">
      <c r="A49" s="13" t="s">
        <v>39</v>
      </c>
      <c r="B49" s="29">
        <v>0</v>
      </c>
      <c r="C49" s="30">
        <v>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44"/>
      <c r="X49" s="46"/>
    </row>
    <row r="50" spans="1:32" s="37" customFormat="1" ht="13" customHeight="1" x14ac:dyDescent="0.2">
      <c r="A50" s="12" t="s">
        <v>40</v>
      </c>
      <c r="B50" s="26">
        <v>0</v>
      </c>
      <c r="C50" s="28">
        <v>0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44"/>
      <c r="X50" s="46"/>
    </row>
    <row r="51" spans="1:32" s="37" customFormat="1" ht="13" customHeight="1" x14ac:dyDescent="0.2">
      <c r="A51" s="11" t="s">
        <v>41</v>
      </c>
      <c r="B51" s="26">
        <v>0</v>
      </c>
      <c r="C51" s="28">
        <v>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44"/>
      <c r="X51" s="46"/>
    </row>
    <row r="52" spans="1:32" s="37" customFormat="1" ht="13" customHeight="1" x14ac:dyDescent="0.2">
      <c r="A52" s="11" t="s">
        <v>42</v>
      </c>
      <c r="B52" s="26">
        <v>0</v>
      </c>
      <c r="C52" s="28">
        <v>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44"/>
      <c r="X52" s="46"/>
    </row>
    <row r="53" spans="1:32" s="37" customFormat="1" ht="13" customHeight="1" x14ac:dyDescent="0.2">
      <c r="A53" s="11" t="s">
        <v>43</v>
      </c>
      <c r="B53" s="26">
        <v>0</v>
      </c>
      <c r="C53" s="28"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44"/>
      <c r="X53" s="46"/>
    </row>
    <row r="54" spans="1:32" s="37" customFormat="1" ht="13" customHeight="1" x14ac:dyDescent="0.2">
      <c r="A54" s="13" t="s">
        <v>44</v>
      </c>
      <c r="B54" s="29">
        <v>0</v>
      </c>
      <c r="C54" s="30">
        <v>0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44"/>
      <c r="X54" s="46"/>
    </row>
    <row r="55" spans="1:32" s="37" customFormat="1" ht="13" customHeight="1" x14ac:dyDescent="0.2">
      <c r="A55" s="12" t="s">
        <v>45</v>
      </c>
      <c r="B55" s="26">
        <v>0</v>
      </c>
      <c r="C55" s="28">
        <v>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44"/>
      <c r="X55" s="46"/>
    </row>
    <row r="56" spans="1:32" s="37" customFormat="1" ht="13" customHeight="1" x14ac:dyDescent="0.2">
      <c r="A56" s="11" t="s">
        <v>46</v>
      </c>
      <c r="B56" s="26">
        <v>0</v>
      </c>
      <c r="C56" s="28">
        <v>0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44"/>
      <c r="X56" s="46"/>
    </row>
    <row r="57" spans="1:32" s="37" customFormat="1" ht="13" customHeight="1" x14ac:dyDescent="0.2">
      <c r="A57" s="11" t="s">
        <v>47</v>
      </c>
      <c r="B57" s="26">
        <v>0</v>
      </c>
      <c r="C57" s="28">
        <v>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44"/>
      <c r="X57" s="46"/>
    </row>
    <row r="58" spans="1:32" s="37" customFormat="1" ht="13" customHeight="1" x14ac:dyDescent="0.2">
      <c r="A58" s="11" t="s">
        <v>48</v>
      </c>
      <c r="B58" s="26">
        <v>0</v>
      </c>
      <c r="C58" s="28">
        <v>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44"/>
      <c r="X58" s="46"/>
    </row>
    <row r="59" spans="1:32" s="37" customFormat="1" ht="13" customHeight="1" x14ac:dyDescent="0.2">
      <c r="A59" s="13" t="s">
        <v>49</v>
      </c>
      <c r="B59" s="29">
        <v>0</v>
      </c>
      <c r="C59" s="30"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44"/>
      <c r="X59" s="46"/>
    </row>
    <row r="60" spans="1:32" s="37" customFormat="1" ht="13" customHeight="1" x14ac:dyDescent="0.2">
      <c r="A60" s="11" t="s">
        <v>50</v>
      </c>
      <c r="B60" s="26">
        <v>0</v>
      </c>
      <c r="C60" s="28">
        <v>0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44"/>
      <c r="X60" s="46"/>
    </row>
    <row r="61" spans="1:32" s="37" customFormat="1" ht="13" customHeight="1" x14ac:dyDescent="0.2">
      <c r="A61" s="15" t="s">
        <v>51</v>
      </c>
      <c r="B61" s="31">
        <v>0</v>
      </c>
      <c r="C61" s="32">
        <v>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44"/>
      <c r="X61" s="46"/>
    </row>
    <row r="62" spans="1:32" s="37" customFormat="1" ht="13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X62" s="45"/>
      <c r="Y62" s="45"/>
      <c r="Z62" s="45"/>
      <c r="AA62" s="44"/>
      <c r="AB62" s="44"/>
      <c r="AC62" s="45"/>
      <c r="AD62" s="45"/>
      <c r="AE62" s="45"/>
      <c r="AF62" s="45"/>
    </row>
    <row r="63" spans="1:32" s="37" customFormat="1" ht="13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32" s="37" customFormat="1" ht="13" customHeight="1" x14ac:dyDescent="0.2"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  <rowBreaks count="1" manualBreakCount="1">
    <brk id="61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C501-A724-4419-826A-72028FF22807}">
  <dimension ref="A1:AL64"/>
  <sheetViews>
    <sheetView view="pageBreakPreview" zoomScaleNormal="100" zoomScaleSheetLayoutView="100" workbookViewId="0">
      <selection activeCell="B12" sqref="B12:B61"/>
    </sheetView>
  </sheetViews>
  <sheetFormatPr defaultColWidth="9.6328125" defaultRowHeight="13" customHeight="1" x14ac:dyDescent="0.2"/>
  <cols>
    <col min="1" max="1" width="14.08984375" style="38" customWidth="1"/>
    <col min="2" max="28" width="9.6328125" style="39" customWidth="1"/>
    <col min="29" max="16384" width="9.6328125" style="38"/>
  </cols>
  <sheetData>
    <row r="1" spans="1:30" s="37" customFormat="1" ht="13" customHeight="1" x14ac:dyDescent="0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30" s="37" customFormat="1" ht="13" customHeight="1" x14ac:dyDescent="0.2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30" s="37" customFormat="1" ht="13" customHeight="1" x14ac:dyDescent="0.2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30" s="37" customFormat="1" ht="13" customHeight="1" x14ac:dyDescent="0.2">
      <c r="A4" s="40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30" s="37" customFormat="1" ht="13" customHeight="1" x14ac:dyDescent="0.2">
      <c r="A5" s="41"/>
      <c r="B5" s="5" t="s">
        <v>73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30" s="37" customFormat="1" ht="13" customHeight="1" x14ac:dyDescent="0.2">
      <c r="A6" s="42"/>
      <c r="B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8" t="s">
        <v>56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30" s="37" customFormat="1" ht="13" customHeight="1" x14ac:dyDescent="0.2">
      <c r="A7" s="49" t="s">
        <v>1</v>
      </c>
      <c r="B7" s="3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30" s="37" customFormat="1" ht="13" customHeight="1" x14ac:dyDescent="0.2">
      <c r="A8" s="50"/>
      <c r="B8" s="34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30" s="37" customFormat="1" ht="13" customHeight="1" x14ac:dyDescent="0.2">
      <c r="A9" s="50"/>
      <c r="B9" s="18" t="s">
        <v>2</v>
      </c>
      <c r="C9" s="18" t="s">
        <v>66</v>
      </c>
      <c r="D9" s="18" t="s">
        <v>66</v>
      </c>
      <c r="E9" s="18" t="s">
        <v>66</v>
      </c>
      <c r="F9" s="18" t="s">
        <v>66</v>
      </c>
      <c r="G9" s="18" t="s">
        <v>67</v>
      </c>
      <c r="H9" s="18" t="s">
        <v>68</v>
      </c>
      <c r="I9" s="18" t="s">
        <v>68</v>
      </c>
      <c r="J9" s="18" t="s">
        <v>68</v>
      </c>
      <c r="K9" s="18" t="s">
        <v>68</v>
      </c>
      <c r="L9" s="18" t="s">
        <v>69</v>
      </c>
      <c r="M9" s="18" t="s">
        <v>70</v>
      </c>
      <c r="N9" s="20" t="s">
        <v>74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30" s="37" customFormat="1" ht="13" customHeight="1" x14ac:dyDescent="0.2">
      <c r="A10" s="50"/>
      <c r="B10" s="34"/>
      <c r="C10" s="18" t="s">
        <v>75</v>
      </c>
      <c r="D10" s="18" t="s">
        <v>76</v>
      </c>
      <c r="E10" s="18" t="s">
        <v>77</v>
      </c>
      <c r="F10" s="18" t="s">
        <v>78</v>
      </c>
      <c r="G10" s="18"/>
      <c r="H10" s="18" t="s">
        <v>75</v>
      </c>
      <c r="I10" s="18" t="s">
        <v>76</v>
      </c>
      <c r="J10" s="18" t="s">
        <v>77</v>
      </c>
      <c r="K10" s="18" t="s">
        <v>78</v>
      </c>
      <c r="L10" s="18"/>
      <c r="M10" s="18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0" s="37" customFormat="1" ht="13" customHeight="1" x14ac:dyDescent="0.2">
      <c r="A11" s="51"/>
      <c r="B11" s="35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0" s="37" customFormat="1" ht="13" customHeight="1" x14ac:dyDescent="0.2">
      <c r="A12" s="14" t="s">
        <v>71</v>
      </c>
      <c r="B12" s="23">
        <f>SUM(C12,G12:H12,L12:N12)</f>
        <v>930</v>
      </c>
      <c r="C12" s="23">
        <v>87</v>
      </c>
      <c r="D12" s="23" t="s">
        <v>79</v>
      </c>
      <c r="E12" s="23" t="s">
        <v>79</v>
      </c>
      <c r="F12" s="23" t="s">
        <v>79</v>
      </c>
      <c r="G12" s="23">
        <v>10</v>
      </c>
      <c r="H12" s="23">
        <v>823</v>
      </c>
      <c r="I12" s="23">
        <v>20</v>
      </c>
      <c r="J12" s="23">
        <v>20</v>
      </c>
      <c r="K12" s="23" t="s">
        <v>79</v>
      </c>
      <c r="L12" s="23">
        <v>7</v>
      </c>
      <c r="M12" s="23">
        <v>3</v>
      </c>
      <c r="N12" s="25">
        <v>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44"/>
      <c r="AD12" s="46"/>
    </row>
    <row r="13" spans="1:30" s="37" customFormat="1" ht="13" customHeight="1" x14ac:dyDescent="0.2">
      <c r="A13" s="14" t="s">
        <v>3</v>
      </c>
      <c r="B13" s="23">
        <f>SUM(C13,G13:H13,L13:N13)</f>
        <v>1192</v>
      </c>
      <c r="C13" s="23">
        <v>18</v>
      </c>
      <c r="D13" s="23" t="s">
        <v>79</v>
      </c>
      <c r="E13" s="23" t="s">
        <v>79</v>
      </c>
      <c r="F13" s="23" t="s">
        <v>79</v>
      </c>
      <c r="G13" s="23">
        <v>11</v>
      </c>
      <c r="H13" s="23">
        <v>849</v>
      </c>
      <c r="I13" s="23">
        <v>24</v>
      </c>
      <c r="J13" s="23">
        <v>44</v>
      </c>
      <c r="K13" s="23" t="s">
        <v>79</v>
      </c>
      <c r="L13" s="23">
        <v>17</v>
      </c>
      <c r="M13" s="23">
        <v>3</v>
      </c>
      <c r="N13" s="25">
        <v>294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44"/>
      <c r="AD13" s="46"/>
    </row>
    <row r="14" spans="1:30" s="37" customFormat="1" ht="13" customHeight="1" x14ac:dyDescent="0.2">
      <c r="A14" s="14" t="s">
        <v>4</v>
      </c>
      <c r="B14" s="23">
        <f>SUM(B15:B61)</f>
        <v>1493</v>
      </c>
      <c r="C14" s="23">
        <f>SUM(C15:C61)</f>
        <v>7</v>
      </c>
      <c r="D14" s="23">
        <f t="shared" ref="D14:N14" si="0">SUM(D15:D61)</f>
        <v>3</v>
      </c>
      <c r="E14" s="23">
        <f t="shared" si="0"/>
        <v>4</v>
      </c>
      <c r="F14" s="23">
        <f t="shared" si="0"/>
        <v>0</v>
      </c>
      <c r="G14" s="23">
        <f t="shared" si="0"/>
        <v>10</v>
      </c>
      <c r="H14" s="23">
        <f>SUM(H15:H61)</f>
        <v>967</v>
      </c>
      <c r="I14" s="23">
        <f>SUM(I15:I61)</f>
        <v>15</v>
      </c>
      <c r="J14" s="23">
        <f t="shared" ref="J14" si="1">SUM(J15:J61)</f>
        <v>55</v>
      </c>
      <c r="K14" s="23">
        <f t="shared" ref="K14" si="2">SUM(K15:K61)</f>
        <v>897</v>
      </c>
      <c r="L14" s="23">
        <f t="shared" si="0"/>
        <v>5</v>
      </c>
      <c r="M14" s="23">
        <f t="shared" si="0"/>
        <v>13</v>
      </c>
      <c r="N14" s="25">
        <f t="shared" si="0"/>
        <v>491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44"/>
      <c r="AD14" s="46"/>
    </row>
    <row r="15" spans="1:30" s="37" customFormat="1" ht="13" customHeight="1" x14ac:dyDescent="0.2">
      <c r="A15" s="12" t="s">
        <v>5</v>
      </c>
      <c r="B15" s="27">
        <f>SUM(C15,G15:H15,L15:N15)</f>
        <v>932</v>
      </c>
      <c r="C15" s="27">
        <f>SUM(D15:F15)</f>
        <v>0</v>
      </c>
      <c r="D15" s="27" t="s">
        <v>79</v>
      </c>
      <c r="E15" s="27" t="s">
        <v>79</v>
      </c>
      <c r="F15" s="27" t="s">
        <v>79</v>
      </c>
      <c r="G15" s="27">
        <v>0</v>
      </c>
      <c r="H15" s="27">
        <f>SUM(I15:K15)</f>
        <v>919</v>
      </c>
      <c r="I15" s="27">
        <v>11</v>
      </c>
      <c r="J15" s="27">
        <v>49</v>
      </c>
      <c r="K15" s="27">
        <v>859</v>
      </c>
      <c r="L15" s="27">
        <v>0</v>
      </c>
      <c r="M15" s="27">
        <v>13</v>
      </c>
      <c r="N15" s="3">
        <v>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44"/>
      <c r="AD15" s="46"/>
    </row>
    <row r="16" spans="1:30" s="37" customFormat="1" ht="13" customHeight="1" x14ac:dyDescent="0.2">
      <c r="A16" s="11" t="s">
        <v>6</v>
      </c>
      <c r="B16" s="26">
        <f>SUM(C16,G16:H16,L16:N16)</f>
        <v>7</v>
      </c>
      <c r="C16" s="26">
        <f t="shared" ref="C16:C20" si="3">SUM(D16:F16)</f>
        <v>0</v>
      </c>
      <c r="D16" s="26">
        <v>0</v>
      </c>
      <c r="E16" s="26">
        <v>0</v>
      </c>
      <c r="F16" s="26">
        <v>0</v>
      </c>
      <c r="G16" s="26">
        <v>7</v>
      </c>
      <c r="H16" s="26">
        <f t="shared" ref="H16:H61" si="4">SUM(I16:K16)</f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8"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44"/>
      <c r="AD16" s="46"/>
    </row>
    <row r="17" spans="1:30" s="37" customFormat="1" ht="13" customHeight="1" x14ac:dyDescent="0.2">
      <c r="A17" s="11" t="s">
        <v>7</v>
      </c>
      <c r="B17" s="26">
        <f t="shared" ref="B17:B61" si="5">SUM(C17,G17:H17,L17:N17)</f>
        <v>0</v>
      </c>
      <c r="C17" s="26">
        <f t="shared" si="3"/>
        <v>0</v>
      </c>
      <c r="D17" s="26">
        <v>0</v>
      </c>
      <c r="E17" s="26">
        <v>0</v>
      </c>
      <c r="F17" s="26">
        <v>0</v>
      </c>
      <c r="G17" s="26">
        <v>0</v>
      </c>
      <c r="H17" s="26">
        <f t="shared" si="4"/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8">
        <v>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44"/>
      <c r="AD17" s="46"/>
    </row>
    <row r="18" spans="1:30" s="37" customFormat="1" ht="13" customHeight="1" x14ac:dyDescent="0.2">
      <c r="A18" s="11" t="s">
        <v>8</v>
      </c>
      <c r="B18" s="26">
        <f t="shared" si="5"/>
        <v>0</v>
      </c>
      <c r="C18" s="26">
        <f t="shared" si="3"/>
        <v>0</v>
      </c>
      <c r="D18" s="26">
        <v>0</v>
      </c>
      <c r="E18" s="26">
        <v>0</v>
      </c>
      <c r="F18" s="26">
        <v>0</v>
      </c>
      <c r="G18" s="26">
        <v>0</v>
      </c>
      <c r="H18" s="26">
        <f t="shared" si="4"/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8"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44"/>
      <c r="AD18" s="46"/>
    </row>
    <row r="19" spans="1:30" s="37" customFormat="1" ht="13" customHeight="1" x14ac:dyDescent="0.2">
      <c r="A19" s="13" t="s">
        <v>9</v>
      </c>
      <c r="B19" s="29">
        <f t="shared" si="5"/>
        <v>3</v>
      </c>
      <c r="C19" s="26">
        <f t="shared" si="3"/>
        <v>0</v>
      </c>
      <c r="D19" s="29">
        <v>0</v>
      </c>
      <c r="E19" s="29">
        <v>0</v>
      </c>
      <c r="F19" s="29">
        <v>0</v>
      </c>
      <c r="G19" s="29">
        <v>3</v>
      </c>
      <c r="H19" s="29">
        <f t="shared" si="4"/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30"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4"/>
      <c r="AD19" s="46"/>
    </row>
    <row r="20" spans="1:30" s="37" customFormat="1" ht="13" customHeight="1" x14ac:dyDescent="0.2">
      <c r="A20" s="12" t="s">
        <v>10</v>
      </c>
      <c r="B20" s="27">
        <f t="shared" si="5"/>
        <v>0</v>
      </c>
      <c r="C20" s="27">
        <f t="shared" si="3"/>
        <v>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4"/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3">
        <v>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4"/>
      <c r="AD20" s="46"/>
    </row>
    <row r="21" spans="1:30" s="37" customFormat="1" ht="13" customHeight="1" x14ac:dyDescent="0.2">
      <c r="A21" s="11" t="s">
        <v>11</v>
      </c>
      <c r="B21" s="26">
        <f t="shared" si="5"/>
        <v>0</v>
      </c>
      <c r="C21" s="26">
        <f t="shared" ref="C21:C61" si="6">SUM(D21:F21)</f>
        <v>0</v>
      </c>
      <c r="D21" s="26">
        <v>0</v>
      </c>
      <c r="E21" s="26">
        <v>0</v>
      </c>
      <c r="F21" s="26">
        <v>0</v>
      </c>
      <c r="G21" s="26">
        <v>0</v>
      </c>
      <c r="H21" s="26">
        <f t="shared" si="4"/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8">
        <v>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4"/>
      <c r="AD21" s="46"/>
    </row>
    <row r="22" spans="1:30" s="37" customFormat="1" ht="13" customHeight="1" x14ac:dyDescent="0.2">
      <c r="A22" s="11" t="s">
        <v>12</v>
      </c>
      <c r="B22" s="26">
        <f t="shared" si="5"/>
        <v>0</v>
      </c>
      <c r="C22" s="26">
        <f t="shared" si="6"/>
        <v>0</v>
      </c>
      <c r="D22" s="26">
        <v>0</v>
      </c>
      <c r="E22" s="26">
        <v>0</v>
      </c>
      <c r="F22" s="26">
        <v>0</v>
      </c>
      <c r="G22" s="26">
        <v>0</v>
      </c>
      <c r="H22" s="26">
        <f t="shared" si="4"/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8"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44"/>
      <c r="AD22" s="46"/>
    </row>
    <row r="23" spans="1:30" s="37" customFormat="1" ht="13" customHeight="1" x14ac:dyDescent="0.2">
      <c r="A23" s="11" t="s">
        <v>13</v>
      </c>
      <c r="B23" s="26">
        <f t="shared" si="5"/>
        <v>0</v>
      </c>
      <c r="C23" s="26">
        <f t="shared" si="6"/>
        <v>0</v>
      </c>
      <c r="D23" s="26">
        <v>0</v>
      </c>
      <c r="E23" s="26">
        <v>0</v>
      </c>
      <c r="F23" s="26">
        <v>0</v>
      </c>
      <c r="G23" s="26">
        <v>0</v>
      </c>
      <c r="H23" s="26">
        <f t="shared" si="4"/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8"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44"/>
      <c r="AD23" s="46"/>
    </row>
    <row r="24" spans="1:30" s="37" customFormat="1" ht="13" customHeight="1" x14ac:dyDescent="0.2">
      <c r="A24" s="13" t="s">
        <v>14</v>
      </c>
      <c r="B24" s="29">
        <f t="shared" si="5"/>
        <v>0</v>
      </c>
      <c r="C24" s="26">
        <f t="shared" si="6"/>
        <v>0</v>
      </c>
      <c r="D24" s="29">
        <v>0</v>
      </c>
      <c r="E24" s="29">
        <v>0</v>
      </c>
      <c r="F24" s="29">
        <v>0</v>
      </c>
      <c r="G24" s="29">
        <v>0</v>
      </c>
      <c r="H24" s="29">
        <f t="shared" si="4"/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30"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44"/>
      <c r="AD24" s="46"/>
    </row>
    <row r="25" spans="1:30" s="37" customFormat="1" ht="13" customHeight="1" x14ac:dyDescent="0.2">
      <c r="A25" s="12" t="s">
        <v>15</v>
      </c>
      <c r="B25" s="27">
        <f t="shared" si="5"/>
        <v>0</v>
      </c>
      <c r="C25" s="27">
        <f t="shared" si="6"/>
        <v>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4"/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3">
        <v>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44"/>
      <c r="AD25" s="46"/>
    </row>
    <row r="26" spans="1:30" s="37" customFormat="1" ht="13" customHeight="1" x14ac:dyDescent="0.2">
      <c r="A26" s="11" t="s">
        <v>16</v>
      </c>
      <c r="B26" s="26">
        <f t="shared" si="5"/>
        <v>0</v>
      </c>
      <c r="C26" s="26">
        <f t="shared" si="6"/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si="4"/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8"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44"/>
      <c r="AD26" s="46"/>
    </row>
    <row r="27" spans="1:30" s="37" customFormat="1" ht="13" customHeight="1" x14ac:dyDescent="0.2">
      <c r="A27" s="11" t="s">
        <v>17</v>
      </c>
      <c r="B27" s="26">
        <f t="shared" si="5"/>
        <v>491</v>
      </c>
      <c r="C27" s="26">
        <f t="shared" si="6"/>
        <v>0</v>
      </c>
      <c r="D27" s="26">
        <v>0</v>
      </c>
      <c r="E27" s="26">
        <v>0</v>
      </c>
      <c r="F27" s="26">
        <v>0</v>
      </c>
      <c r="G27" s="26">
        <v>0</v>
      </c>
      <c r="H27" s="26">
        <f t="shared" si="4"/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8">
        <v>491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44"/>
      <c r="AD27" s="46"/>
    </row>
    <row r="28" spans="1:30" s="37" customFormat="1" ht="13" customHeight="1" x14ac:dyDescent="0.2">
      <c r="A28" s="11" t="s">
        <v>18</v>
      </c>
      <c r="B28" s="26">
        <f t="shared" si="5"/>
        <v>0</v>
      </c>
      <c r="C28" s="26">
        <f t="shared" si="6"/>
        <v>0</v>
      </c>
      <c r="D28" s="26">
        <v>0</v>
      </c>
      <c r="E28" s="26">
        <v>0</v>
      </c>
      <c r="F28" s="26">
        <v>0</v>
      </c>
      <c r="G28" s="26">
        <v>0</v>
      </c>
      <c r="H28" s="26">
        <f t="shared" si="4"/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8"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44"/>
      <c r="AD28" s="46"/>
    </row>
    <row r="29" spans="1:30" s="37" customFormat="1" ht="13" customHeight="1" x14ac:dyDescent="0.2">
      <c r="A29" s="13" t="s">
        <v>19</v>
      </c>
      <c r="B29" s="29">
        <f t="shared" si="5"/>
        <v>0</v>
      </c>
      <c r="C29" s="26">
        <f t="shared" si="6"/>
        <v>0</v>
      </c>
      <c r="D29" s="29">
        <v>0</v>
      </c>
      <c r="E29" s="29">
        <v>0</v>
      </c>
      <c r="F29" s="29">
        <v>0</v>
      </c>
      <c r="G29" s="29">
        <v>0</v>
      </c>
      <c r="H29" s="29">
        <f t="shared" si="4"/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30"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44"/>
      <c r="AD29" s="46"/>
    </row>
    <row r="30" spans="1:30" s="37" customFormat="1" ht="13" customHeight="1" x14ac:dyDescent="0.2">
      <c r="A30" s="12" t="s">
        <v>20</v>
      </c>
      <c r="B30" s="27">
        <f t="shared" si="5"/>
        <v>0</v>
      </c>
      <c r="C30" s="27">
        <f t="shared" si="6"/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4"/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3"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44"/>
      <c r="AD30" s="46"/>
    </row>
    <row r="31" spans="1:30" s="37" customFormat="1" ht="13" customHeight="1" x14ac:dyDescent="0.2">
      <c r="A31" s="11" t="s">
        <v>21</v>
      </c>
      <c r="B31" s="26">
        <f t="shared" si="5"/>
        <v>0</v>
      </c>
      <c r="C31" s="26">
        <f t="shared" si="6"/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si="4"/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8"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44"/>
      <c r="AD31" s="46"/>
    </row>
    <row r="32" spans="1:30" s="37" customFormat="1" ht="13" customHeight="1" x14ac:dyDescent="0.2">
      <c r="A32" s="11" t="s">
        <v>22</v>
      </c>
      <c r="B32" s="26">
        <f t="shared" si="5"/>
        <v>0</v>
      </c>
      <c r="C32" s="26">
        <f t="shared" si="6"/>
        <v>0</v>
      </c>
      <c r="D32" s="26">
        <v>0</v>
      </c>
      <c r="E32" s="26">
        <v>0</v>
      </c>
      <c r="F32" s="26">
        <v>0</v>
      </c>
      <c r="G32" s="26">
        <v>0</v>
      </c>
      <c r="H32" s="26">
        <f t="shared" si="4"/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8"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44"/>
      <c r="AD32" s="46"/>
    </row>
    <row r="33" spans="1:30" s="37" customFormat="1" ht="13" customHeight="1" x14ac:dyDescent="0.2">
      <c r="A33" s="11" t="s">
        <v>23</v>
      </c>
      <c r="B33" s="26">
        <f t="shared" si="5"/>
        <v>0</v>
      </c>
      <c r="C33" s="26">
        <f t="shared" si="6"/>
        <v>0</v>
      </c>
      <c r="D33" s="26">
        <v>0</v>
      </c>
      <c r="E33" s="26">
        <v>0</v>
      </c>
      <c r="F33" s="26">
        <v>0</v>
      </c>
      <c r="G33" s="26">
        <v>0</v>
      </c>
      <c r="H33" s="26">
        <f t="shared" si="4"/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8">
        <v>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44"/>
      <c r="AD33" s="46"/>
    </row>
    <row r="34" spans="1:30" s="37" customFormat="1" ht="13" customHeight="1" x14ac:dyDescent="0.2">
      <c r="A34" s="13" t="s">
        <v>24</v>
      </c>
      <c r="B34" s="29">
        <f t="shared" si="5"/>
        <v>5</v>
      </c>
      <c r="C34" s="26">
        <f t="shared" si="6"/>
        <v>0</v>
      </c>
      <c r="D34" s="29">
        <v>0</v>
      </c>
      <c r="E34" s="29">
        <v>0</v>
      </c>
      <c r="F34" s="29">
        <v>0</v>
      </c>
      <c r="G34" s="29">
        <v>0</v>
      </c>
      <c r="H34" s="29">
        <f t="shared" si="4"/>
        <v>0</v>
      </c>
      <c r="I34" s="29">
        <v>0</v>
      </c>
      <c r="J34" s="29">
        <v>0</v>
      </c>
      <c r="K34" s="29">
        <v>0</v>
      </c>
      <c r="L34" s="29">
        <v>5</v>
      </c>
      <c r="M34" s="29">
        <v>0</v>
      </c>
      <c r="N34" s="30"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44"/>
      <c r="AD34" s="46"/>
    </row>
    <row r="35" spans="1:30" s="37" customFormat="1" ht="13" customHeight="1" x14ac:dyDescent="0.2">
      <c r="A35" s="12" t="s">
        <v>25</v>
      </c>
      <c r="B35" s="27">
        <f t="shared" si="5"/>
        <v>0</v>
      </c>
      <c r="C35" s="27">
        <f t="shared" si="6"/>
        <v>0</v>
      </c>
      <c r="D35" s="27">
        <v>0</v>
      </c>
      <c r="E35" s="27">
        <v>0</v>
      </c>
      <c r="F35" s="27">
        <v>0</v>
      </c>
      <c r="G35" s="27">
        <v>0</v>
      </c>
      <c r="H35" s="27">
        <f t="shared" si="4"/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3">
        <v>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44"/>
      <c r="AD35" s="46"/>
    </row>
    <row r="36" spans="1:30" s="37" customFormat="1" ht="13" customHeight="1" x14ac:dyDescent="0.2">
      <c r="A36" s="11" t="s">
        <v>26</v>
      </c>
      <c r="B36" s="26">
        <f t="shared" si="5"/>
        <v>0</v>
      </c>
      <c r="C36" s="26">
        <f t="shared" si="6"/>
        <v>0</v>
      </c>
      <c r="D36" s="26">
        <v>0</v>
      </c>
      <c r="E36" s="26">
        <v>0</v>
      </c>
      <c r="F36" s="26">
        <v>0</v>
      </c>
      <c r="G36" s="26">
        <v>0</v>
      </c>
      <c r="H36" s="26">
        <f t="shared" si="4"/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8"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44"/>
      <c r="AD36" s="46"/>
    </row>
    <row r="37" spans="1:30" s="37" customFormat="1" ht="13" customHeight="1" x14ac:dyDescent="0.2">
      <c r="A37" s="11" t="s">
        <v>27</v>
      </c>
      <c r="B37" s="26">
        <f t="shared" si="5"/>
        <v>0</v>
      </c>
      <c r="C37" s="26">
        <f t="shared" si="6"/>
        <v>0</v>
      </c>
      <c r="D37" s="26">
        <v>0</v>
      </c>
      <c r="E37" s="26">
        <v>0</v>
      </c>
      <c r="F37" s="26">
        <v>0</v>
      </c>
      <c r="G37" s="26">
        <v>0</v>
      </c>
      <c r="H37" s="26">
        <f t="shared" si="4"/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8">
        <v>0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44"/>
      <c r="AD37" s="46"/>
    </row>
    <row r="38" spans="1:30" s="37" customFormat="1" ht="13" customHeight="1" x14ac:dyDescent="0.2">
      <c r="A38" s="11" t="s">
        <v>28</v>
      </c>
      <c r="B38" s="26">
        <f t="shared" si="5"/>
        <v>37</v>
      </c>
      <c r="C38" s="26">
        <f t="shared" si="6"/>
        <v>0</v>
      </c>
      <c r="D38" s="26">
        <v>0</v>
      </c>
      <c r="E38" s="26">
        <v>0</v>
      </c>
      <c r="F38" s="26">
        <v>0</v>
      </c>
      <c r="G38" s="26">
        <v>0</v>
      </c>
      <c r="H38" s="26">
        <f t="shared" si="4"/>
        <v>37</v>
      </c>
      <c r="I38" s="26">
        <v>0</v>
      </c>
      <c r="J38" s="26">
        <v>0</v>
      </c>
      <c r="K38" s="26">
        <v>37</v>
      </c>
      <c r="L38" s="26">
        <v>0</v>
      </c>
      <c r="M38" s="26">
        <v>0</v>
      </c>
      <c r="N38" s="28">
        <v>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44"/>
      <c r="AD38" s="46"/>
    </row>
    <row r="39" spans="1:30" s="37" customFormat="1" ht="13" customHeight="1" x14ac:dyDescent="0.2">
      <c r="A39" s="13" t="s">
        <v>29</v>
      </c>
      <c r="B39" s="29">
        <f t="shared" si="5"/>
        <v>0</v>
      </c>
      <c r="C39" s="26">
        <f t="shared" si="6"/>
        <v>0</v>
      </c>
      <c r="D39" s="29">
        <v>0</v>
      </c>
      <c r="E39" s="29">
        <v>0</v>
      </c>
      <c r="F39" s="29">
        <v>0</v>
      </c>
      <c r="G39" s="29">
        <v>0</v>
      </c>
      <c r="H39" s="29">
        <f t="shared" si="4"/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30">
        <v>0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44"/>
      <c r="AD39" s="46"/>
    </row>
    <row r="40" spans="1:30" s="37" customFormat="1" ht="13" customHeight="1" x14ac:dyDescent="0.2">
      <c r="A40" s="12" t="s">
        <v>30</v>
      </c>
      <c r="B40" s="27">
        <f t="shared" si="5"/>
        <v>0</v>
      </c>
      <c r="C40" s="27">
        <f t="shared" si="6"/>
        <v>0</v>
      </c>
      <c r="D40" s="27">
        <v>0</v>
      </c>
      <c r="E40" s="27">
        <v>0</v>
      </c>
      <c r="F40" s="27">
        <v>0</v>
      </c>
      <c r="G40" s="27">
        <v>0</v>
      </c>
      <c r="H40" s="27">
        <f t="shared" si="4"/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3"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44"/>
      <c r="AD40" s="46"/>
    </row>
    <row r="41" spans="1:30" s="37" customFormat="1" ht="13" customHeight="1" x14ac:dyDescent="0.2">
      <c r="A41" s="11" t="s">
        <v>31</v>
      </c>
      <c r="B41" s="26">
        <f t="shared" si="5"/>
        <v>0</v>
      </c>
      <c r="C41" s="26">
        <f t="shared" si="6"/>
        <v>0</v>
      </c>
      <c r="D41" s="26">
        <v>0</v>
      </c>
      <c r="E41" s="26">
        <v>0</v>
      </c>
      <c r="F41" s="26">
        <v>0</v>
      </c>
      <c r="G41" s="26">
        <v>0</v>
      </c>
      <c r="H41" s="26">
        <f t="shared" si="4"/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8">
        <v>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44"/>
      <c r="AD41" s="46"/>
    </row>
    <row r="42" spans="1:30" s="37" customFormat="1" ht="13" customHeight="1" x14ac:dyDescent="0.2">
      <c r="A42" s="11" t="s">
        <v>32</v>
      </c>
      <c r="B42" s="26">
        <f t="shared" si="5"/>
        <v>0</v>
      </c>
      <c r="C42" s="26">
        <f t="shared" si="6"/>
        <v>0</v>
      </c>
      <c r="D42" s="26">
        <v>0</v>
      </c>
      <c r="E42" s="26">
        <v>0</v>
      </c>
      <c r="F42" s="26">
        <v>0</v>
      </c>
      <c r="G42" s="26">
        <v>0</v>
      </c>
      <c r="H42" s="26">
        <f t="shared" si="4"/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8"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44"/>
      <c r="AD42" s="46"/>
    </row>
    <row r="43" spans="1:30" s="37" customFormat="1" ht="13" customHeight="1" x14ac:dyDescent="0.2">
      <c r="A43" s="11" t="s">
        <v>33</v>
      </c>
      <c r="B43" s="26">
        <f t="shared" si="5"/>
        <v>0</v>
      </c>
      <c r="C43" s="26">
        <f t="shared" si="6"/>
        <v>0</v>
      </c>
      <c r="D43" s="26">
        <v>0</v>
      </c>
      <c r="E43" s="26">
        <v>0</v>
      </c>
      <c r="F43" s="26">
        <v>0</v>
      </c>
      <c r="G43" s="26">
        <v>0</v>
      </c>
      <c r="H43" s="26">
        <f t="shared" si="4"/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8">
        <v>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44"/>
      <c r="AD43" s="46"/>
    </row>
    <row r="44" spans="1:30" s="37" customFormat="1" ht="13" customHeight="1" x14ac:dyDescent="0.2">
      <c r="A44" s="13" t="s">
        <v>34</v>
      </c>
      <c r="B44" s="29">
        <f t="shared" si="5"/>
        <v>0</v>
      </c>
      <c r="C44" s="26">
        <f t="shared" si="6"/>
        <v>0</v>
      </c>
      <c r="D44" s="29">
        <v>0</v>
      </c>
      <c r="E44" s="29">
        <v>0</v>
      </c>
      <c r="F44" s="29">
        <v>0</v>
      </c>
      <c r="G44" s="29">
        <v>0</v>
      </c>
      <c r="H44" s="29">
        <f t="shared" si="4"/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30"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44"/>
      <c r="AD44" s="46"/>
    </row>
    <row r="45" spans="1:30" s="37" customFormat="1" ht="13" customHeight="1" x14ac:dyDescent="0.2">
      <c r="A45" s="12" t="s">
        <v>35</v>
      </c>
      <c r="B45" s="27">
        <f t="shared" si="5"/>
        <v>0</v>
      </c>
      <c r="C45" s="27">
        <f t="shared" si="6"/>
        <v>0</v>
      </c>
      <c r="D45" s="27">
        <v>0</v>
      </c>
      <c r="E45" s="27">
        <v>0</v>
      </c>
      <c r="F45" s="27">
        <v>0</v>
      </c>
      <c r="G45" s="27">
        <v>0</v>
      </c>
      <c r="H45" s="27">
        <f t="shared" si="4"/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3">
        <v>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44"/>
      <c r="AD45" s="46"/>
    </row>
    <row r="46" spans="1:30" s="37" customFormat="1" ht="13" customHeight="1" x14ac:dyDescent="0.2">
      <c r="A46" s="11" t="s">
        <v>36</v>
      </c>
      <c r="B46" s="26">
        <f t="shared" si="5"/>
        <v>0</v>
      </c>
      <c r="C46" s="26">
        <f t="shared" si="6"/>
        <v>0</v>
      </c>
      <c r="D46" s="26">
        <v>0</v>
      </c>
      <c r="E46" s="26">
        <v>0</v>
      </c>
      <c r="F46" s="26">
        <v>0</v>
      </c>
      <c r="G46" s="26">
        <v>0</v>
      </c>
      <c r="H46" s="26">
        <f t="shared" si="4"/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8"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44"/>
      <c r="AD46" s="46"/>
    </row>
    <row r="47" spans="1:30" s="37" customFormat="1" ht="13" customHeight="1" x14ac:dyDescent="0.2">
      <c r="A47" s="11" t="s">
        <v>37</v>
      </c>
      <c r="B47" s="26">
        <f t="shared" si="5"/>
        <v>0</v>
      </c>
      <c r="C47" s="26">
        <f t="shared" si="6"/>
        <v>0</v>
      </c>
      <c r="D47" s="26">
        <v>0</v>
      </c>
      <c r="E47" s="26">
        <v>0</v>
      </c>
      <c r="F47" s="26">
        <v>0</v>
      </c>
      <c r="G47" s="26">
        <v>0</v>
      </c>
      <c r="H47" s="26">
        <f t="shared" si="4"/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8">
        <v>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44"/>
      <c r="AD47" s="46"/>
    </row>
    <row r="48" spans="1:30" s="37" customFormat="1" ht="13" customHeight="1" x14ac:dyDescent="0.2">
      <c r="A48" s="11" t="s">
        <v>38</v>
      </c>
      <c r="B48" s="26">
        <f t="shared" si="5"/>
        <v>0</v>
      </c>
      <c r="C48" s="26">
        <f t="shared" si="6"/>
        <v>0</v>
      </c>
      <c r="D48" s="26">
        <v>0</v>
      </c>
      <c r="E48" s="26">
        <v>0</v>
      </c>
      <c r="F48" s="26">
        <v>0</v>
      </c>
      <c r="G48" s="26">
        <v>0</v>
      </c>
      <c r="H48" s="26">
        <f t="shared" si="4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8"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44"/>
      <c r="AD48" s="46"/>
    </row>
    <row r="49" spans="1:38" s="37" customFormat="1" ht="13" customHeight="1" x14ac:dyDescent="0.2">
      <c r="A49" s="13" t="s">
        <v>39</v>
      </c>
      <c r="B49" s="29">
        <f t="shared" si="5"/>
        <v>0</v>
      </c>
      <c r="C49" s="26">
        <f t="shared" si="6"/>
        <v>0</v>
      </c>
      <c r="D49" s="29">
        <v>0</v>
      </c>
      <c r="E49" s="29">
        <v>0</v>
      </c>
      <c r="F49" s="29">
        <v>0</v>
      </c>
      <c r="G49" s="29">
        <v>0</v>
      </c>
      <c r="H49" s="29">
        <f t="shared" si="4"/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30">
        <v>0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44"/>
      <c r="AD49" s="46"/>
    </row>
    <row r="50" spans="1:38" s="37" customFormat="1" ht="13" customHeight="1" x14ac:dyDescent="0.2">
      <c r="A50" s="12" t="s">
        <v>40</v>
      </c>
      <c r="B50" s="27">
        <f t="shared" si="5"/>
        <v>0</v>
      </c>
      <c r="C50" s="27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f t="shared" si="4"/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3"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44"/>
      <c r="AD50" s="46"/>
    </row>
    <row r="51" spans="1:38" s="37" customFormat="1" ht="13" customHeight="1" x14ac:dyDescent="0.2">
      <c r="A51" s="11" t="s">
        <v>41</v>
      </c>
      <c r="B51" s="26">
        <f t="shared" si="5"/>
        <v>0</v>
      </c>
      <c r="C51" s="26">
        <f t="shared" si="6"/>
        <v>0</v>
      </c>
      <c r="D51" s="26">
        <v>0</v>
      </c>
      <c r="E51" s="26">
        <v>0</v>
      </c>
      <c r="F51" s="26">
        <v>0</v>
      </c>
      <c r="G51" s="26">
        <v>0</v>
      </c>
      <c r="H51" s="26">
        <f t="shared" si="4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8">
        <v>0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44"/>
      <c r="AD51" s="46"/>
    </row>
    <row r="52" spans="1:38" s="37" customFormat="1" ht="13" customHeight="1" x14ac:dyDescent="0.2">
      <c r="A52" s="11" t="s">
        <v>42</v>
      </c>
      <c r="B52" s="26">
        <f t="shared" si="5"/>
        <v>6</v>
      </c>
      <c r="C52" s="26">
        <f t="shared" si="6"/>
        <v>3</v>
      </c>
      <c r="D52" s="26">
        <v>1</v>
      </c>
      <c r="E52" s="26">
        <v>2</v>
      </c>
      <c r="F52" s="26" t="s">
        <v>79</v>
      </c>
      <c r="G52" s="26">
        <v>0</v>
      </c>
      <c r="H52" s="26">
        <f t="shared" si="4"/>
        <v>3</v>
      </c>
      <c r="I52" s="26">
        <v>1</v>
      </c>
      <c r="J52" s="26">
        <v>1</v>
      </c>
      <c r="K52" s="26">
        <v>1</v>
      </c>
      <c r="L52" s="26">
        <v>0</v>
      </c>
      <c r="M52" s="26">
        <v>0</v>
      </c>
      <c r="N52" s="28"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44"/>
      <c r="AD52" s="46"/>
    </row>
    <row r="53" spans="1:38" s="37" customFormat="1" ht="13" customHeight="1" x14ac:dyDescent="0.2">
      <c r="A53" s="11" t="s">
        <v>43</v>
      </c>
      <c r="B53" s="26">
        <f t="shared" si="5"/>
        <v>0</v>
      </c>
      <c r="C53" s="26">
        <f t="shared" si="6"/>
        <v>0</v>
      </c>
      <c r="D53" s="26">
        <v>0</v>
      </c>
      <c r="E53" s="26">
        <v>0</v>
      </c>
      <c r="F53" s="26">
        <v>0</v>
      </c>
      <c r="G53" s="26">
        <v>0</v>
      </c>
      <c r="H53" s="26">
        <f t="shared" si="4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8">
        <v>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44"/>
      <c r="AD53" s="46"/>
    </row>
    <row r="54" spans="1:38" s="37" customFormat="1" ht="13" customHeight="1" x14ac:dyDescent="0.2">
      <c r="A54" s="13" t="s">
        <v>44</v>
      </c>
      <c r="B54" s="29">
        <f t="shared" si="5"/>
        <v>0</v>
      </c>
      <c r="C54" s="26">
        <f t="shared" si="6"/>
        <v>0</v>
      </c>
      <c r="D54" s="29">
        <v>0</v>
      </c>
      <c r="E54" s="29">
        <v>0</v>
      </c>
      <c r="F54" s="29">
        <v>0</v>
      </c>
      <c r="G54" s="29">
        <v>0</v>
      </c>
      <c r="H54" s="29">
        <f t="shared" si="4"/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30"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44"/>
      <c r="AD54" s="46"/>
    </row>
    <row r="55" spans="1:38" s="37" customFormat="1" ht="13" customHeight="1" x14ac:dyDescent="0.2">
      <c r="A55" s="12" t="s">
        <v>45</v>
      </c>
      <c r="B55" s="27">
        <f t="shared" si="5"/>
        <v>0</v>
      </c>
      <c r="C55" s="27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f t="shared" si="4"/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3">
        <v>0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44"/>
      <c r="AD55" s="46"/>
    </row>
    <row r="56" spans="1:38" s="37" customFormat="1" ht="13" customHeight="1" x14ac:dyDescent="0.2">
      <c r="A56" s="11" t="s">
        <v>46</v>
      </c>
      <c r="B56" s="26">
        <f t="shared" si="5"/>
        <v>0</v>
      </c>
      <c r="C56" s="26">
        <f t="shared" si="6"/>
        <v>0</v>
      </c>
      <c r="D56" s="26">
        <v>0</v>
      </c>
      <c r="E56" s="26">
        <v>0</v>
      </c>
      <c r="F56" s="26">
        <v>0</v>
      </c>
      <c r="G56" s="26">
        <v>0</v>
      </c>
      <c r="H56" s="26">
        <f t="shared" si="4"/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8">
        <v>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44"/>
      <c r="AD56" s="46"/>
    </row>
    <row r="57" spans="1:38" s="37" customFormat="1" ht="13" customHeight="1" x14ac:dyDescent="0.2">
      <c r="A57" s="11" t="s">
        <v>47</v>
      </c>
      <c r="B57" s="26">
        <f t="shared" si="5"/>
        <v>0</v>
      </c>
      <c r="C57" s="26">
        <f t="shared" si="6"/>
        <v>0</v>
      </c>
      <c r="D57" s="26">
        <v>0</v>
      </c>
      <c r="E57" s="26">
        <v>0</v>
      </c>
      <c r="F57" s="26">
        <v>0</v>
      </c>
      <c r="G57" s="26">
        <v>0</v>
      </c>
      <c r="H57" s="26">
        <f t="shared" si="4"/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8">
        <v>0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44"/>
      <c r="AD57" s="46"/>
    </row>
    <row r="58" spans="1:38" s="37" customFormat="1" ht="13" customHeight="1" x14ac:dyDescent="0.2">
      <c r="A58" s="11" t="s">
        <v>48</v>
      </c>
      <c r="B58" s="26">
        <f t="shared" si="5"/>
        <v>0</v>
      </c>
      <c r="C58" s="26">
        <f t="shared" si="6"/>
        <v>0</v>
      </c>
      <c r="D58" s="26">
        <v>0</v>
      </c>
      <c r="E58" s="26">
        <v>0</v>
      </c>
      <c r="F58" s="26">
        <v>0</v>
      </c>
      <c r="G58" s="26">
        <v>0</v>
      </c>
      <c r="H58" s="26">
        <f t="shared" si="4"/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8">
        <v>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44"/>
      <c r="AD58" s="46"/>
    </row>
    <row r="59" spans="1:38" s="37" customFormat="1" ht="13" customHeight="1" x14ac:dyDescent="0.2">
      <c r="A59" s="13" t="s">
        <v>49</v>
      </c>
      <c r="B59" s="29">
        <f t="shared" si="5"/>
        <v>12</v>
      </c>
      <c r="C59" s="26">
        <f t="shared" si="6"/>
        <v>4</v>
      </c>
      <c r="D59" s="29">
        <v>2</v>
      </c>
      <c r="E59" s="29">
        <v>2</v>
      </c>
      <c r="F59" s="29">
        <v>0</v>
      </c>
      <c r="G59" s="29">
        <v>0</v>
      </c>
      <c r="H59" s="29">
        <f t="shared" si="4"/>
        <v>8</v>
      </c>
      <c r="I59" s="29">
        <v>3</v>
      </c>
      <c r="J59" s="29">
        <v>5</v>
      </c>
      <c r="K59" s="29">
        <v>0</v>
      </c>
      <c r="L59" s="29">
        <v>0</v>
      </c>
      <c r="M59" s="29">
        <v>0</v>
      </c>
      <c r="N59" s="30">
        <v>0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44"/>
      <c r="AD59" s="46"/>
    </row>
    <row r="60" spans="1:38" s="37" customFormat="1" ht="13" customHeight="1" x14ac:dyDescent="0.2">
      <c r="A60" s="11" t="s">
        <v>50</v>
      </c>
      <c r="B60" s="27">
        <f t="shared" si="5"/>
        <v>0</v>
      </c>
      <c r="C60" s="27">
        <f t="shared" si="6"/>
        <v>0</v>
      </c>
      <c r="D60" s="27">
        <v>0</v>
      </c>
      <c r="E60" s="27">
        <v>0</v>
      </c>
      <c r="F60" s="27">
        <v>0</v>
      </c>
      <c r="G60" s="27">
        <v>0</v>
      </c>
      <c r="H60" s="27">
        <f t="shared" si="4"/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3">
        <v>0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44"/>
      <c r="AD60" s="46"/>
    </row>
    <row r="61" spans="1:38" s="37" customFormat="1" ht="13" customHeight="1" x14ac:dyDescent="0.2">
      <c r="A61" s="15" t="s">
        <v>51</v>
      </c>
      <c r="B61" s="31">
        <f t="shared" si="5"/>
        <v>0</v>
      </c>
      <c r="C61" s="31">
        <f t="shared" si="6"/>
        <v>0</v>
      </c>
      <c r="D61" s="31">
        <v>0</v>
      </c>
      <c r="E61" s="31">
        <v>0</v>
      </c>
      <c r="F61" s="31">
        <v>0</v>
      </c>
      <c r="G61" s="31">
        <v>0</v>
      </c>
      <c r="H61" s="31">
        <f t="shared" si="4"/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2">
        <v>0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44"/>
      <c r="AD61" s="46"/>
    </row>
    <row r="62" spans="1:38" s="37" customFormat="1" ht="13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D62" s="45"/>
      <c r="AE62" s="45"/>
      <c r="AF62" s="45"/>
      <c r="AG62" s="44"/>
      <c r="AH62" s="44"/>
      <c r="AI62" s="45"/>
      <c r="AJ62" s="45"/>
      <c r="AK62" s="45"/>
      <c r="AL62" s="45"/>
    </row>
    <row r="63" spans="1:38" s="37" customFormat="1" ht="13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38" s="37" customFormat="1" ht="13" customHeight="1" x14ac:dyDescent="0.2"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  <rowBreaks count="1" manualBreakCount="1">
    <brk id="61" max="3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9BCCF-BCE9-4B3F-A926-E9B1DBD1B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E6475-49B7-44E8-AD8C-CE1EFF137AE4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73594262-7A4F-4817-B299-1B8020F226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14_7　鳥類</vt:lpstr>
      <vt:lpstr>14_7　鳥類の卵</vt:lpstr>
      <vt:lpstr>14_7 　獣類</vt:lpstr>
      <vt:lpstr>'14_7 　獣類'!Print_Area</vt:lpstr>
      <vt:lpstr>'14_7　鳥類'!Print_Area</vt:lpstr>
      <vt:lpstr>'14_7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2025-10-03T06:04:25Z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