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 defaultThemeVersion="124226"/>
  <xr:revisionPtr revIDLastSave="64" documentId="13_ncr:1_{1293AEFD-1EEF-4E59-8A54-2B1BF29ABAC1}" xr6:coauthVersionLast="47" xr6:coauthVersionMax="47" xr10:uidLastSave="{B0558D1A-C5D7-4358-97FB-9C9063793B29}"/>
  <bookViews>
    <workbookView xWindow="-110" yWindow="-110" windowWidth="19420" windowHeight="11500" tabRatio="739" xr2:uid="{016E3040-25C9-41B1-8CCF-FC50201241D0}"/>
  </bookViews>
  <sheets>
    <sheet name="13　鳥類" sheetId="104" r:id="rId1"/>
    <sheet name="13 　獣類" sheetId="105" r:id="rId2"/>
  </sheets>
  <definedNames>
    <definedName name="M狩猟鳥獣">#REF!</definedName>
    <definedName name="M出先機関">#REF!</definedName>
    <definedName name="M都道府県">#REF!</definedName>
    <definedName name="M捕獲場所">#REF!</definedName>
    <definedName name="M捕獲鳥獣">#REF!</definedName>
    <definedName name="T狩猟者登録＿狩猟報告">#REF!</definedName>
    <definedName name="T鳥獣捕獲許可＿捕獲報告明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05" l="1"/>
  <c r="B21" i="105"/>
  <c r="B22" i="105"/>
  <c r="B23" i="105"/>
  <c r="B24" i="105"/>
  <c r="B25" i="105"/>
  <c r="B26" i="105"/>
  <c r="B27" i="105"/>
  <c r="B28" i="105"/>
  <c r="B29" i="105"/>
  <c r="B30" i="105"/>
  <c r="B31" i="105"/>
  <c r="B32" i="105"/>
  <c r="B33" i="105"/>
  <c r="B34" i="105"/>
  <c r="B35" i="105"/>
  <c r="B36" i="105"/>
  <c r="B37" i="105"/>
  <c r="B38" i="105"/>
  <c r="B39" i="105"/>
  <c r="B40" i="105"/>
  <c r="B41" i="105"/>
  <c r="B42" i="105"/>
  <c r="B43" i="105"/>
  <c r="B44" i="105"/>
  <c r="B45" i="105"/>
  <c r="B46" i="105"/>
  <c r="B47" i="105"/>
  <c r="B48" i="105"/>
  <c r="B49" i="105"/>
  <c r="B50" i="105"/>
  <c r="B51" i="105"/>
  <c r="B52" i="105"/>
  <c r="B53" i="105"/>
  <c r="B54" i="105"/>
  <c r="B55" i="105"/>
  <c r="B56" i="105"/>
  <c r="B57" i="105"/>
  <c r="B58" i="105"/>
  <c r="B59" i="105"/>
  <c r="B60" i="105"/>
  <c r="B61" i="105"/>
  <c r="B16" i="105"/>
  <c r="B17" i="105"/>
  <c r="B18" i="105"/>
  <c r="B19" i="105"/>
  <c r="B15" i="105"/>
  <c r="B13" i="105"/>
  <c r="B12" i="105"/>
  <c r="B13" i="104"/>
  <c r="B12" i="104"/>
  <c r="B20" i="104"/>
  <c r="B21" i="104"/>
  <c r="B22" i="104"/>
  <c r="B23" i="104"/>
  <c r="B24" i="104"/>
  <c r="B25" i="104"/>
  <c r="B26" i="104"/>
  <c r="B27" i="104"/>
  <c r="B28" i="104"/>
  <c r="B29" i="104"/>
  <c r="B30" i="104"/>
  <c r="B31" i="104"/>
  <c r="B32" i="104"/>
  <c r="B33" i="104"/>
  <c r="B34" i="104"/>
  <c r="B35" i="104"/>
  <c r="B36" i="104"/>
  <c r="B37" i="104"/>
  <c r="B38" i="104"/>
  <c r="B39" i="104"/>
  <c r="B40" i="104"/>
  <c r="B41" i="104"/>
  <c r="B42" i="104"/>
  <c r="B43" i="104"/>
  <c r="B44" i="104"/>
  <c r="B45" i="104"/>
  <c r="B46" i="104"/>
  <c r="B47" i="104"/>
  <c r="B48" i="104"/>
  <c r="B49" i="104"/>
  <c r="B50" i="104"/>
  <c r="B51" i="104"/>
  <c r="B52" i="104"/>
  <c r="B53" i="104"/>
  <c r="B54" i="104"/>
  <c r="B55" i="104"/>
  <c r="B56" i="104"/>
  <c r="B57" i="104"/>
  <c r="B58" i="104"/>
  <c r="B59" i="104"/>
  <c r="B60" i="104"/>
  <c r="B61" i="104"/>
  <c r="B16" i="104"/>
  <c r="B17" i="104"/>
  <c r="B18" i="104"/>
  <c r="B19" i="104"/>
  <c r="B15" i="104"/>
  <c r="B14" i="104" l="1"/>
  <c r="AJ14" i="105"/>
  <c r="AI14" i="105"/>
  <c r="AH14" i="105"/>
  <c r="AG14" i="105"/>
  <c r="AF14" i="105"/>
  <c r="AE14" i="105"/>
  <c r="AD14" i="105"/>
  <c r="AC14" i="105"/>
  <c r="AB14" i="105"/>
  <c r="AA14" i="105"/>
  <c r="Z14" i="105"/>
  <c r="Y14" i="105"/>
  <c r="X14" i="105"/>
  <c r="W14" i="105"/>
  <c r="V14" i="105"/>
  <c r="U14" i="105"/>
  <c r="T14" i="105"/>
  <c r="S14" i="105"/>
  <c r="R14" i="105"/>
  <c r="Q14" i="105"/>
  <c r="P14" i="105"/>
  <c r="O14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AI14" i="104"/>
  <c r="AJ14" i="104"/>
  <c r="S14" i="104"/>
  <c r="J14" i="104"/>
  <c r="K14" i="104"/>
  <c r="V14" i="104"/>
  <c r="AG14" i="104"/>
  <c r="AH14" i="104"/>
  <c r="AK14" i="104"/>
  <c r="AL14" i="104"/>
  <c r="AM14" i="104"/>
  <c r="AN14" i="104"/>
  <c r="AO14" i="104"/>
  <c r="AP14" i="104"/>
  <c r="AQ14" i="104"/>
  <c r="AR14" i="104"/>
  <c r="AF14" i="104"/>
  <c r="P14" i="104"/>
  <c r="Q14" i="104"/>
  <c r="R14" i="104"/>
  <c r="T14" i="104"/>
  <c r="U14" i="104"/>
  <c r="W14" i="104"/>
  <c r="X14" i="104"/>
  <c r="Y14" i="104"/>
  <c r="Z14" i="104"/>
  <c r="AA14" i="104"/>
  <c r="AB14" i="104"/>
  <c r="AC14" i="104"/>
  <c r="AD14" i="104"/>
  <c r="AE14" i="104"/>
  <c r="C14" i="104"/>
  <c r="D14" i="104"/>
  <c r="E14" i="104"/>
  <c r="F14" i="104"/>
  <c r="G14" i="104"/>
  <c r="H14" i="104"/>
  <c r="I14" i="104"/>
  <c r="L14" i="104"/>
  <c r="M14" i="104"/>
  <c r="N14" i="104"/>
  <c r="O14" i="104"/>
  <c r="B14" i="105" l="1"/>
</calcChain>
</file>

<file path=xl/sharedStrings.xml><?xml version="1.0" encoding="utf-8"?>
<sst xmlns="http://schemas.openxmlformats.org/spreadsheetml/2006/main" count="218" uniqueCount="143">
  <si>
    <t>ｱｵｼﾞ</t>
  </si>
  <si>
    <t>ｳｸﾞｲｽ</t>
  </si>
  <si>
    <t>ｳﾐｳ</t>
  </si>
  <si>
    <t>ｵｵﾜｼ</t>
  </si>
  <si>
    <t>ｱｶﾈｽﾞﾐ</t>
  </si>
  <si>
    <t>ｱｽﾞﾏﾓｸﾞﾗ</t>
  </si>
  <si>
    <t>ｺｳﾍﾞﾓｸﾞﾗ</t>
  </si>
  <si>
    <t>ﾆﾎﾝｻﾞﾙ</t>
  </si>
  <si>
    <t>ｱﾌﾞﾗｺｳﾓﾘ</t>
  </si>
  <si>
    <t>ﾀﾇｷ</t>
  </si>
  <si>
    <t>計</t>
  </si>
  <si>
    <t>ｱｵｻｷﾞ</t>
  </si>
  <si>
    <t>ｱｵﾊﾞｽﾞｸ</t>
  </si>
  <si>
    <t>ｱｵﾊﾞﾄ</t>
  </si>
  <si>
    <t>ｱｶﾊﾗ</t>
  </si>
  <si>
    <t>ｱﾄﾘ</t>
  </si>
  <si>
    <t>ｲｿﾋﾖﾄﾞﾘ</t>
  </si>
  <si>
    <t>ｳﾐﾈｺ</t>
  </si>
  <si>
    <t>ｴﾅｶﾞ</t>
  </si>
  <si>
    <t>ｵｵｺﾉﾊｽﾞｸ</t>
  </si>
  <si>
    <t>ｵｵｾｸﾞﾛｶﾓﾒ</t>
  </si>
  <si>
    <t>ｵｵﾀｶ</t>
  </si>
  <si>
    <t>ｵｵﾊｸﾁｮｳ</t>
  </si>
  <si>
    <t>ｵｵﾙﾘ</t>
  </si>
  <si>
    <t>ｵｼﾄﾞﾘ</t>
  </si>
  <si>
    <t>ｵﾅｶﾞ</t>
  </si>
  <si>
    <t>ｶｲﾂﾌﾞﾘ</t>
  </si>
  <si>
    <t>ｶｼﾗﾀﾞｶ</t>
  </si>
  <si>
    <t>ｶﾜｾﾐ</t>
  </si>
  <si>
    <t>ｶﾜﾗﾋﾜ</t>
  </si>
  <si>
    <t>ｷｼﾞﾊﾞﾄ</t>
  </si>
  <si>
    <t>ｷｾｷﾚｲ</t>
  </si>
  <si>
    <t>ｷﾋﾞﾀｷ</t>
  </si>
  <si>
    <t>ｸﾏﾀｶ</t>
  </si>
  <si>
    <t>ｶﾓｼｶ</t>
  </si>
  <si>
    <t>ｺﾞﾏﾌｱｻﾞﾗｼ</t>
  </si>
  <si>
    <t>ﾑｻｻﾋﾞ</t>
  </si>
  <si>
    <t>ﾆﾎﾝﾘｽ</t>
  </si>
  <si>
    <t>ｱｶｼｮｳﾋﾞﾝ</t>
  </si>
  <si>
    <t>ｵﾘｲｵｵｺｳﾓﾘ</t>
  </si>
  <si>
    <t>ﾋﾒﾈｽﾞﾐ</t>
  </si>
  <si>
    <t>ﾔﾏﾈ</t>
  </si>
  <si>
    <t>ｷﾝｸﾛﾊｼﾞﾛ</t>
  </si>
  <si>
    <t>ｵｵﾊﾞﾝ</t>
  </si>
  <si>
    <t>　　　　区分</t>
    <phoneticPr fontId="5"/>
  </si>
  <si>
    <t xml:space="preserve">  年度及び</t>
    <phoneticPr fontId="5"/>
  </si>
  <si>
    <t xml:space="preserve">  都道府県</t>
    <phoneticPr fontId="5"/>
  </si>
  <si>
    <t>01　北海道</t>
    <phoneticPr fontId="5"/>
  </si>
  <si>
    <t>02　青　森</t>
    <phoneticPr fontId="5"/>
  </si>
  <si>
    <t>03　岩　手</t>
    <phoneticPr fontId="5"/>
  </si>
  <si>
    <t>04　宮　城</t>
    <phoneticPr fontId="5"/>
  </si>
  <si>
    <t>05　秋　田</t>
    <phoneticPr fontId="5"/>
  </si>
  <si>
    <t>06　山　形</t>
    <phoneticPr fontId="5"/>
  </si>
  <si>
    <t>07　福　島</t>
    <phoneticPr fontId="5"/>
  </si>
  <si>
    <t>08　茨　城</t>
    <phoneticPr fontId="5"/>
  </si>
  <si>
    <t>09　栃　木</t>
    <phoneticPr fontId="5"/>
  </si>
  <si>
    <t>10　群　馬</t>
    <phoneticPr fontId="5"/>
  </si>
  <si>
    <t>11　埼　玉</t>
    <phoneticPr fontId="5"/>
  </si>
  <si>
    <t>12　千　葉</t>
    <phoneticPr fontId="5"/>
  </si>
  <si>
    <t>13　東　京</t>
    <phoneticPr fontId="5"/>
  </si>
  <si>
    <t>14　神奈川</t>
    <phoneticPr fontId="5"/>
  </si>
  <si>
    <t>15　新　潟</t>
    <phoneticPr fontId="5"/>
  </si>
  <si>
    <t>16　富　山</t>
    <phoneticPr fontId="5"/>
  </si>
  <si>
    <t>17　石　川</t>
    <phoneticPr fontId="5"/>
  </si>
  <si>
    <t>18　福　井</t>
    <phoneticPr fontId="5"/>
  </si>
  <si>
    <t>19　山　梨</t>
    <phoneticPr fontId="5"/>
  </si>
  <si>
    <t>20　長　野</t>
    <phoneticPr fontId="5"/>
  </si>
  <si>
    <t>21　岐　阜</t>
    <phoneticPr fontId="5"/>
  </si>
  <si>
    <t>22　静　岡</t>
    <phoneticPr fontId="5"/>
  </si>
  <si>
    <t>23　愛　知</t>
    <phoneticPr fontId="5"/>
  </si>
  <si>
    <t>24　三　重</t>
    <phoneticPr fontId="5"/>
  </si>
  <si>
    <t>25　滋　賀</t>
    <phoneticPr fontId="5"/>
  </si>
  <si>
    <t>26　京　都</t>
    <phoneticPr fontId="5"/>
  </si>
  <si>
    <t>27　大　阪</t>
    <phoneticPr fontId="5"/>
  </si>
  <si>
    <t>28　兵　庫</t>
    <phoneticPr fontId="5"/>
  </si>
  <si>
    <t>29　奈　良</t>
    <phoneticPr fontId="5"/>
  </si>
  <si>
    <t>30　和歌山</t>
    <phoneticPr fontId="5"/>
  </si>
  <si>
    <t>31　鳥　取</t>
    <phoneticPr fontId="5"/>
  </si>
  <si>
    <t>32　島　根</t>
    <phoneticPr fontId="5"/>
  </si>
  <si>
    <t>33　岡　山</t>
    <phoneticPr fontId="5"/>
  </si>
  <si>
    <t>34　広　島</t>
    <phoneticPr fontId="5"/>
  </si>
  <si>
    <t>35　山　口</t>
    <phoneticPr fontId="5"/>
  </si>
  <si>
    <t>36　徳　島</t>
    <phoneticPr fontId="5"/>
  </si>
  <si>
    <t>37　香　川</t>
    <phoneticPr fontId="5"/>
  </si>
  <si>
    <t>38　愛　媛</t>
    <phoneticPr fontId="5"/>
  </si>
  <si>
    <t>39　高　知</t>
    <phoneticPr fontId="5"/>
  </si>
  <si>
    <t>40　福　岡</t>
    <phoneticPr fontId="5"/>
  </si>
  <si>
    <t>41　佐　賀</t>
    <phoneticPr fontId="5"/>
  </si>
  <si>
    <t>42　長　崎</t>
    <phoneticPr fontId="5"/>
  </si>
  <si>
    <t>43　熊　本</t>
    <phoneticPr fontId="5"/>
  </si>
  <si>
    <t>44　大　分</t>
    <phoneticPr fontId="5"/>
  </si>
  <si>
    <t>45　宮　崎</t>
    <phoneticPr fontId="5"/>
  </si>
  <si>
    <t>46　鹿児島</t>
    <phoneticPr fontId="5"/>
  </si>
  <si>
    <t>47　沖　縄</t>
    <phoneticPr fontId="5"/>
  </si>
  <si>
    <t>ｸﾛﾃﾝ</t>
  </si>
  <si>
    <t>ｱﾅｸﾞﾏ</t>
  </si>
  <si>
    <t>ｴｿﾞﾘｽ</t>
  </si>
  <si>
    <t>ﾊｸﾋﾞｼﾝ</t>
  </si>
  <si>
    <t>ｱﾏｻｷﾞ</t>
  </si>
  <si>
    <t>ｶﾙｶﾞﾓ</t>
  </si>
  <si>
    <t>ｴｿﾞﾓﾓﾝｶﾞ</t>
  </si>
  <si>
    <t>ｷｮﾝ</t>
  </si>
  <si>
    <t>ｲﾀﾁ(ｵｽ)</t>
  </si>
  <si>
    <t>ｱｻﾞﾗｼ</t>
  </si>
  <si>
    <t>令和 元 年度</t>
  </si>
  <si>
    <t>令和 ２ 年度</t>
  </si>
  <si>
    <t>ｳｿ</t>
  </si>
  <si>
    <t>ｲﾜﾂﾊﾞﾒ</t>
  </si>
  <si>
    <t>ｶﾅﾀﾞｶﾞﾝ</t>
  </si>
  <si>
    <t>ｶﾜｶﾞﾗｽ</t>
  </si>
  <si>
    <t>ｷｼﾞ</t>
  </si>
  <si>
    <t>ｵｶﾖｼｶﾞﾓ</t>
  </si>
  <si>
    <t>ｾﾞﾆｶﾞﾀ</t>
  </si>
  <si>
    <t>ｵｵｱｼ</t>
  </si>
  <si>
    <t>ﾄｶﾞﾘﾈｽﾞﾐ</t>
  </si>
  <si>
    <t>ｵｶﾞｻﾜﾗ</t>
    <phoneticPr fontId="5"/>
  </si>
  <si>
    <t>ｵｵｺｳﾓﾘ</t>
    <phoneticPr fontId="5"/>
  </si>
  <si>
    <t>ｵﾋｷｺｳﾓﾘ</t>
  </si>
  <si>
    <t>ｽﾐｽﾈｽﾞﾐ</t>
  </si>
  <si>
    <t>ﾃﾝ</t>
    <phoneticPr fontId="5"/>
  </si>
  <si>
    <t>ﾄｳｷｮｳ</t>
  </si>
  <si>
    <t>ﾆﾎﾝｼﾞｶ</t>
    <phoneticPr fontId="5"/>
  </si>
  <si>
    <t>ﾔﾏｺｳﾓﾘ</t>
  </si>
  <si>
    <t>ﾁｮｳｾﾝｲﾀﾁ</t>
    <phoneticPr fontId="5"/>
  </si>
  <si>
    <t>ﾉｳｻｷﾞ</t>
    <phoneticPr fontId="5"/>
  </si>
  <si>
    <t>-</t>
    <phoneticPr fontId="5"/>
  </si>
  <si>
    <t xml:space="preserve"> 　　１３  令和 ３ 年度　鳥獣飼養状況</t>
    <phoneticPr fontId="5"/>
  </si>
  <si>
    <t>令和 ３ 年度</t>
    <phoneticPr fontId="5"/>
  </si>
  <si>
    <t>-</t>
  </si>
  <si>
    <t>ｵｵｼﾞｼｷﾞ</t>
    <phoneticPr fontId="5"/>
  </si>
  <si>
    <t>ｴｿﾞ</t>
    <phoneticPr fontId="5"/>
  </si>
  <si>
    <t>ﾔﾁﾈｽﾞﾐ</t>
    <phoneticPr fontId="5"/>
  </si>
  <si>
    <t>ｱｶﾏｼｺ</t>
    <phoneticPr fontId="5"/>
  </si>
  <si>
    <t>ｵｵｶﾜﾗﾋﾜ</t>
    <phoneticPr fontId="5"/>
  </si>
  <si>
    <t>ｶﾗｽﾊﾞﾄ</t>
    <phoneticPr fontId="5"/>
  </si>
  <si>
    <t>ｶﾔﾈｽﾞﾐ</t>
    <phoneticPr fontId="5"/>
  </si>
  <si>
    <t>(ﾒｽ)</t>
    <phoneticPr fontId="5"/>
  </si>
  <si>
    <t>ｱﾑｰﾙ</t>
    <phoneticPr fontId="5"/>
  </si>
  <si>
    <t>ﾊﾘﾈｽﾞﾐ</t>
    <phoneticPr fontId="5"/>
  </si>
  <si>
    <t xml:space="preserve">（Ａ）鳥　類   </t>
    <phoneticPr fontId="2"/>
  </si>
  <si>
    <t>（Ｂ）獣　類</t>
    <phoneticPr fontId="2"/>
  </si>
  <si>
    <t>（単位：件・羽）</t>
    <rPh sb="4" eb="5">
      <t>ケン</t>
    </rPh>
    <phoneticPr fontId="5"/>
  </si>
  <si>
    <t>（単位：件・頭・匹）</t>
    <rPh sb="4" eb="5">
      <t>ケン</t>
    </rPh>
    <rPh sb="8" eb="9">
      <t>ヒキ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</si>
</sst>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;\-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>
      <alignment vertical="center"/>
    </xf>
    <xf numFmtId="176" fontId="3" fillId="0" borderId="0" xfId="2" applyNumberFormat="1"/>
    <xf numFmtId="176" fontId="3" fillId="0" borderId="0" xfId="2" applyNumberFormat="1" applyAlignment="1">
      <alignment horizontal="center"/>
    </xf>
    <xf numFmtId="177" fontId="3" fillId="0" borderId="1" xfId="2" applyNumberFormat="1" applyBorder="1"/>
    <xf numFmtId="176" fontId="3" fillId="0" borderId="2" xfId="2" applyNumberFormat="1" applyBorder="1" applyAlignment="1">
      <alignment horizontal="center"/>
    </xf>
    <xf numFmtId="177" fontId="3" fillId="0" borderId="5" xfId="2" applyNumberFormat="1" applyBorder="1"/>
    <xf numFmtId="177" fontId="3" fillId="0" borderId="6" xfId="2" applyNumberFormat="1" applyBorder="1"/>
    <xf numFmtId="177" fontId="3" fillId="0" borderId="7" xfId="2" applyNumberFormat="1" applyBorder="1"/>
    <xf numFmtId="176" fontId="3" fillId="0" borderId="8" xfId="2" applyNumberFormat="1" applyBorder="1"/>
    <xf numFmtId="176" fontId="3" fillId="0" borderId="9" xfId="2" applyNumberFormat="1" applyBorder="1"/>
    <xf numFmtId="176" fontId="3" fillId="0" borderId="10" xfId="2" applyNumberFormat="1" applyBorder="1" applyAlignment="1">
      <alignment horizontal="left"/>
    </xf>
    <xf numFmtId="176" fontId="3" fillId="0" borderId="5" xfId="2" applyNumberFormat="1" applyBorder="1"/>
    <xf numFmtId="176" fontId="3" fillId="0" borderId="1" xfId="2" applyNumberFormat="1" applyBorder="1"/>
    <xf numFmtId="176" fontId="3" fillId="0" borderId="5" xfId="2" applyNumberFormat="1" applyBorder="1" applyAlignment="1">
      <alignment horizontal="center"/>
    </xf>
    <xf numFmtId="176" fontId="3" fillId="0" borderId="1" xfId="2" applyNumberFormat="1" applyBorder="1" applyAlignment="1">
      <alignment horizontal="center"/>
    </xf>
    <xf numFmtId="176" fontId="3" fillId="0" borderId="10" xfId="2" applyNumberFormat="1" applyBorder="1" applyAlignment="1">
      <alignment horizontal="center"/>
    </xf>
    <xf numFmtId="176" fontId="3" fillId="0" borderId="10" xfId="2" applyNumberFormat="1" applyBorder="1" applyAlignment="1">
      <alignment horizontal="center" vertical="center"/>
    </xf>
    <xf numFmtId="176" fontId="3" fillId="0" borderId="11" xfId="2" applyNumberFormat="1" applyBorder="1"/>
    <xf numFmtId="176" fontId="3" fillId="0" borderId="12" xfId="2" applyNumberFormat="1" applyBorder="1"/>
    <xf numFmtId="176" fontId="3" fillId="0" borderId="13" xfId="2" applyNumberFormat="1" applyBorder="1"/>
    <xf numFmtId="177" fontId="3" fillId="0" borderId="1" xfId="2" applyNumberFormat="1" applyBorder="1" applyAlignment="1">
      <alignment horizontal="right"/>
    </xf>
    <xf numFmtId="177" fontId="3" fillId="0" borderId="5" xfId="2" applyNumberFormat="1" applyBorder="1" applyAlignment="1">
      <alignment horizontal="right"/>
    </xf>
    <xf numFmtId="177" fontId="3" fillId="0" borderId="1" xfId="2" applyNumberFormat="1" applyBorder="1" applyAlignment="1" applyProtection="1">
      <alignment horizontal="right"/>
      <protection locked="0"/>
    </xf>
    <xf numFmtId="177" fontId="3" fillId="0" borderId="6" xfId="2" applyNumberFormat="1" applyBorder="1" applyAlignment="1">
      <alignment horizontal="right"/>
    </xf>
    <xf numFmtId="177" fontId="3" fillId="0" borderId="7" xfId="2" applyNumberFormat="1" applyBorder="1" applyAlignment="1">
      <alignment horizontal="right"/>
    </xf>
    <xf numFmtId="176" fontId="3" fillId="0" borderId="9" xfId="2" applyNumberFormat="1" applyBorder="1" applyAlignment="1">
      <alignment horizontal="center" vertical="center"/>
    </xf>
    <xf numFmtId="176" fontId="3" fillId="0" borderId="1" xfId="2" applyNumberFormat="1" applyBorder="1" applyAlignment="1">
      <alignment horizontal="center" vertical="center"/>
    </xf>
    <xf numFmtId="176" fontId="3" fillId="0" borderId="12" xfId="2" applyNumberFormat="1" applyBorder="1" applyAlignment="1">
      <alignment horizontal="center" vertical="center"/>
    </xf>
    <xf numFmtId="176" fontId="3" fillId="0" borderId="9" xfId="2" applyNumberFormat="1" applyBorder="1" applyAlignment="1">
      <alignment horizontal="center"/>
    </xf>
    <xf numFmtId="0" fontId="3" fillId="0" borderId="1" xfId="2" applyBorder="1" applyAlignment="1">
      <alignment horizontal="center"/>
    </xf>
    <xf numFmtId="176" fontId="3" fillId="0" borderId="12" xfId="2" applyNumberFormat="1" applyBorder="1" applyAlignment="1">
      <alignment horizontal="center"/>
    </xf>
    <xf numFmtId="176" fontId="6" fillId="0" borderId="0" xfId="2" applyNumberFormat="1" applyFont="1" applyAlignment="1">
      <alignment vertical="center"/>
    </xf>
    <xf numFmtId="176" fontId="4" fillId="0" borderId="0" xfId="2" applyNumberFormat="1" applyFont="1" applyAlignment="1">
      <alignment vertical="center"/>
    </xf>
    <xf numFmtId="49" fontId="4" fillId="0" borderId="0" xfId="2" applyNumberFormat="1" applyFont="1" applyAlignment="1">
      <alignment vertical="center"/>
    </xf>
    <xf numFmtId="176" fontId="3" fillId="0" borderId="0" xfId="2" applyNumberFormat="1" applyAlignment="1">
      <alignment horizontal="right" vertical="center"/>
    </xf>
    <xf numFmtId="176" fontId="3" fillId="0" borderId="14" xfId="2" applyNumberFormat="1" applyBorder="1" applyAlignment="1">
      <alignment horizontal="center"/>
    </xf>
    <xf numFmtId="177" fontId="3" fillId="0" borderId="5" xfId="2" applyNumberFormat="1" applyBorder="1" applyAlignment="1" applyProtection="1">
      <alignment horizontal="right"/>
      <protection locked="0"/>
    </xf>
    <xf numFmtId="176" fontId="3" fillId="0" borderId="15" xfId="2" applyNumberFormat="1" applyBorder="1" applyAlignment="1">
      <alignment horizontal="center"/>
    </xf>
    <xf numFmtId="177" fontId="3" fillId="0" borderId="9" xfId="2" applyNumberFormat="1" applyBorder="1" applyAlignment="1" applyProtection="1">
      <alignment horizontal="right"/>
      <protection locked="0"/>
    </xf>
    <xf numFmtId="177" fontId="3" fillId="0" borderId="8" xfId="2" applyNumberFormat="1" applyBorder="1" applyAlignment="1" applyProtection="1">
      <alignment horizontal="right"/>
      <protection locked="0"/>
    </xf>
    <xf numFmtId="176" fontId="3" fillId="0" borderId="16" xfId="2" applyNumberFormat="1" applyBorder="1" applyAlignment="1">
      <alignment horizontal="center"/>
    </xf>
    <xf numFmtId="177" fontId="3" fillId="0" borderId="17" xfId="2" applyNumberFormat="1" applyBorder="1" applyAlignment="1" applyProtection="1">
      <alignment horizontal="right"/>
      <protection locked="0"/>
    </xf>
    <xf numFmtId="177" fontId="3" fillId="0" borderId="18" xfId="2" applyNumberFormat="1" applyBorder="1" applyAlignment="1" applyProtection="1">
      <alignment horizontal="right"/>
      <protection locked="0"/>
    </xf>
    <xf numFmtId="0" fontId="3" fillId="0" borderId="0" xfId="2" applyAlignment="1">
      <alignment vertical="center"/>
    </xf>
    <xf numFmtId="177" fontId="3" fillId="0" borderId="9" xfId="2" applyNumberFormat="1" applyBorder="1"/>
    <xf numFmtId="177" fontId="3" fillId="0" borderId="8" xfId="2" applyNumberFormat="1" applyBorder="1"/>
    <xf numFmtId="177" fontId="3" fillId="0" borderId="17" xfId="2" applyNumberFormat="1" applyBorder="1"/>
    <xf numFmtId="177" fontId="3" fillId="0" borderId="18" xfId="2" applyNumberFormat="1" applyBorder="1"/>
    <xf numFmtId="38" fontId="3" fillId="0" borderId="19" xfId="2" applyNumberFormat="1" applyBorder="1" applyAlignment="1">
      <alignment horizontal="center"/>
    </xf>
    <xf numFmtId="176" fontId="3" fillId="0" borderId="0" xfId="2" applyNumberFormat="1" applyAlignment="1">
      <alignment horizontal="right"/>
    </xf>
    <xf numFmtId="177" fontId="3" fillId="0" borderId="2" xfId="2" applyNumberFormat="1" applyBorder="1" applyAlignment="1">
      <alignment horizontal="right"/>
    </xf>
    <xf numFmtId="177" fontId="3" fillId="0" borderId="20" xfId="2" applyNumberFormat="1" applyBorder="1" applyAlignment="1">
      <alignment horizontal="right"/>
    </xf>
    <xf numFmtId="177" fontId="3" fillId="0" borderId="2" xfId="2" applyNumberFormat="1" applyBorder="1"/>
    <xf numFmtId="177" fontId="3" fillId="0" borderId="3" xfId="2" applyNumberFormat="1" applyBorder="1"/>
    <xf numFmtId="177" fontId="3" fillId="0" borderId="21" xfId="2" applyNumberFormat="1" applyBorder="1"/>
    <xf numFmtId="176" fontId="3" fillId="0" borderId="4" xfId="2" applyNumberFormat="1" applyBorder="1" applyAlignment="1">
      <alignment horizontal="center"/>
    </xf>
    <xf numFmtId="0" fontId="3" fillId="0" borderId="2" xfId="2" applyBorder="1" applyAlignment="1">
      <alignment horizontal="center"/>
    </xf>
    <xf numFmtId="176" fontId="3" fillId="0" borderId="3" xfId="2" applyNumberFormat="1" applyBorder="1" applyAlignment="1">
      <alignment horizontal="center"/>
    </xf>
    <xf numFmtId="176" fontId="3" fillId="0" borderId="4" xfId="2" applyNumberFormat="1" applyBorder="1" applyAlignment="1">
      <alignment horizontal="center" vertical="center"/>
    </xf>
    <xf numFmtId="176" fontId="3" fillId="0" borderId="2" xfId="2" applyNumberFormat="1" applyBorder="1" applyAlignment="1">
      <alignment horizontal="center" vertical="center"/>
    </xf>
    <xf numFmtId="176" fontId="3" fillId="0" borderId="3" xfId="2" applyNumberFormat="1" applyBorder="1" applyAlignment="1">
      <alignment horizontal="center" vertical="center"/>
    </xf>
    <xf numFmtId="177" fontId="3" fillId="0" borderId="22" xfId="2" applyNumberFormat="1" applyBorder="1" applyAlignment="1">
      <alignment horizontal="right"/>
    </xf>
    <xf numFmtId="176" fontId="3" fillId="0" borderId="23" xfId="2" applyNumberFormat="1" applyBorder="1"/>
    <xf numFmtId="176" fontId="3" fillId="0" borderId="24" xfId="2" applyNumberFormat="1" applyBorder="1"/>
    <xf numFmtId="176" fontId="3" fillId="0" borderId="24" xfId="2" applyNumberFormat="1" applyBorder="1" applyAlignment="1">
      <alignment horizontal="center"/>
    </xf>
    <xf numFmtId="176" fontId="3" fillId="0" borderId="25" xfId="2" applyNumberFormat="1" applyBorder="1"/>
    <xf numFmtId="177" fontId="3" fillId="0" borderId="24" xfId="2" applyNumberFormat="1" applyBorder="1" applyAlignment="1">
      <alignment horizontal="right"/>
    </xf>
    <xf numFmtId="177" fontId="3" fillId="0" borderId="26" xfId="2" applyNumberFormat="1" applyBorder="1"/>
    <xf numFmtId="177" fontId="3" fillId="0" borderId="26" xfId="2" applyNumberFormat="1" applyBorder="1" applyAlignment="1">
      <alignment horizontal="right"/>
    </xf>
    <xf numFmtId="177" fontId="3" fillId="0" borderId="24" xfId="2" applyNumberFormat="1" applyBorder="1"/>
    <xf numFmtId="177" fontId="3" fillId="0" borderId="25" xfId="2" applyNumberFormat="1" applyBorder="1"/>
    <xf numFmtId="177" fontId="3" fillId="0" borderId="27" xfId="2" applyNumberFormat="1" applyBorder="1"/>
    <xf numFmtId="176" fontId="3" fillId="0" borderId="23" xfId="2" applyNumberFormat="1" applyBorder="1" applyAlignment="1">
      <alignment horizontal="center" vertical="center"/>
    </xf>
    <xf numFmtId="176" fontId="3" fillId="0" borderId="24" xfId="2" applyNumberFormat="1" applyBorder="1" applyAlignment="1">
      <alignment horizontal="center" vertical="center"/>
    </xf>
    <xf numFmtId="176" fontId="3" fillId="0" borderId="25" xfId="2" applyNumberFormat="1" applyBorder="1" applyAlignment="1">
      <alignment horizontal="center" vertical="center"/>
    </xf>
    <xf numFmtId="177" fontId="3" fillId="0" borderId="24" xfId="2" applyNumberFormat="1" applyBorder="1" applyAlignment="1" applyProtection="1">
      <alignment horizontal="right"/>
      <protection locked="0"/>
    </xf>
    <xf numFmtId="177" fontId="3" fillId="0" borderId="26" xfId="2" applyNumberFormat="1" applyBorder="1" applyAlignment="1" applyProtection="1">
      <alignment horizontal="right"/>
      <protection locked="0"/>
    </xf>
    <xf numFmtId="177" fontId="3" fillId="0" borderId="25" xfId="2" applyNumberFormat="1" applyBorder="1" applyAlignment="1" applyProtection="1">
      <alignment horizontal="right"/>
      <protection locked="0"/>
    </xf>
    <xf numFmtId="177" fontId="3" fillId="0" borderId="27" xfId="2" applyNumberFormat="1" applyBorder="1" applyAlignment="1" applyProtection="1">
      <alignment horizontal="right"/>
      <protection locked="0"/>
    </xf>
    <xf numFmtId="177" fontId="3" fillId="0" borderId="28" xfId="2" applyNumberFormat="1" applyBorder="1" applyAlignment="1" applyProtection="1">
      <alignment horizontal="right"/>
      <protection locked="0"/>
    </xf>
    <xf numFmtId="176" fontId="3" fillId="0" borderId="23" xfId="2" applyNumberFormat="1" applyBorder="1" applyAlignment="1">
      <alignment horizontal="center"/>
    </xf>
    <xf numFmtId="0" fontId="3" fillId="0" borderId="24" xfId="2" applyBorder="1" applyAlignment="1">
      <alignment horizontal="center"/>
    </xf>
    <xf numFmtId="176" fontId="3" fillId="0" borderId="25" xfId="2" applyNumberFormat="1" applyBorder="1" applyAlignment="1">
      <alignment horizontal="center"/>
    </xf>
  </cellXfs>
  <cellStyles count="6">
    <cellStyle name="標準" xfId="0" builtinId="0"/>
    <cellStyle name="標準 11" xfId="1" xr:uid="{3AFD340F-6154-454E-953D-25C9B6DF4C73}"/>
    <cellStyle name="標準 2" xfId="2" xr:uid="{001E998A-A48D-4E4F-86C4-B8D88F11F3E2}"/>
    <cellStyle name="標準 2 2" xfId="3" xr:uid="{7FB17359-3090-4C00-B02F-A6AB100F3532}"/>
    <cellStyle name="標準 2 3" xfId="4" xr:uid="{1E396C0E-0203-4835-98C5-1601C945BB9A}"/>
    <cellStyle name="標準 2 4" xfId="5" xr:uid="{2803BBFF-E658-4387-81EE-C87189C1C67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6350</xdr:rowOff>
    </xdr:from>
    <xdr:to>
      <xdr:col>1</xdr:col>
      <xdr:colOff>6350</xdr:colOff>
      <xdr:row>10</xdr:row>
      <xdr:rowOff>158750</xdr:rowOff>
    </xdr:to>
    <xdr:sp macro="" textlink="">
      <xdr:nvSpPr>
        <xdr:cNvPr id="1216" name="Line 2">
          <a:extLst>
            <a:ext uri="{FF2B5EF4-FFF2-40B4-BE49-F238E27FC236}">
              <a16:creationId xmlns:a16="http://schemas.microsoft.com/office/drawing/2014/main" id="{3E4A242E-365B-75A1-8F1F-9CFB936F2402}"/>
            </a:ext>
          </a:extLst>
        </xdr:cNvPr>
        <xdr:cNvSpPr>
          <a:spLocks noChangeShapeType="1"/>
        </xdr:cNvSpPr>
      </xdr:nvSpPr>
      <xdr:spPr bwMode="auto">
        <a:xfrm>
          <a:off x="0" y="996950"/>
          <a:ext cx="965200" cy="8128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25400</xdr:rowOff>
    </xdr:from>
    <xdr:to>
      <xdr:col>1</xdr:col>
      <xdr:colOff>0</xdr:colOff>
      <xdr:row>11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9DF5FCD8-5815-416C-835C-52DFD88D1E07}"/>
            </a:ext>
          </a:extLst>
        </xdr:cNvPr>
        <xdr:cNvSpPr>
          <a:spLocks noChangeShapeType="1"/>
        </xdr:cNvSpPr>
      </xdr:nvSpPr>
      <xdr:spPr bwMode="auto">
        <a:xfrm>
          <a:off x="0" y="84194650"/>
          <a:ext cx="958850" cy="8001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47BEB-2836-4C29-8BB3-2BE756FD802C}">
  <dimension ref="A4:AR61"/>
  <sheetViews>
    <sheetView tabSelected="1" zoomScaleNormal="100" workbookViewId="0">
      <pane xSplit="1" topLeftCell="B1" activePane="topRight" state="frozen"/>
      <selection pane="topRight" activeCell="C78" sqref="C78"/>
    </sheetView>
  </sheetViews>
  <sheetFormatPr defaultRowHeight="13" x14ac:dyDescent="0.2"/>
  <cols>
    <col min="1" max="1" width="13.7265625" customWidth="1"/>
  </cols>
  <sheetData>
    <row r="4" spans="1:44" s="1" customFormat="1" ht="13" customHeight="1" x14ac:dyDescent="0.2">
      <c r="A4" s="31" t="s">
        <v>126</v>
      </c>
    </row>
    <row r="5" spans="1:44" s="1" customFormat="1" ht="13" customHeight="1" x14ac:dyDescent="0.2">
      <c r="A5" s="32"/>
      <c r="B5" s="32" t="s">
        <v>139</v>
      </c>
      <c r="C5" s="32"/>
      <c r="D5" s="32"/>
      <c r="E5" s="32"/>
      <c r="F5" s="32"/>
      <c r="G5" s="32"/>
      <c r="H5" s="32"/>
      <c r="I5" s="32"/>
      <c r="J5" s="33"/>
      <c r="K5" s="33"/>
      <c r="L5" s="32"/>
      <c r="M5" s="32"/>
      <c r="N5" s="32"/>
      <c r="O5" s="32"/>
      <c r="P5" s="32"/>
      <c r="Q5" s="32"/>
      <c r="R5" s="32"/>
      <c r="S5" s="32"/>
    </row>
    <row r="6" spans="1:44" s="1" customFormat="1" ht="13" customHeight="1" x14ac:dyDescent="0.2">
      <c r="A6" s="32"/>
      <c r="B6" s="32"/>
      <c r="C6" s="32"/>
      <c r="D6" s="32" t="s">
        <v>141</v>
      </c>
      <c r="E6" s="32"/>
      <c r="F6" s="32"/>
      <c r="G6" s="32"/>
      <c r="H6" s="32"/>
      <c r="I6" s="32"/>
      <c r="J6" s="32"/>
      <c r="K6" s="32"/>
      <c r="L6" s="32"/>
      <c r="M6" s="32"/>
      <c r="N6" s="49"/>
      <c r="O6" s="49"/>
      <c r="P6" s="32"/>
    </row>
    <row r="7" spans="1:44" s="1" customFormat="1" ht="13" customHeight="1" x14ac:dyDescent="0.2">
      <c r="A7" s="19"/>
      <c r="B7" s="27"/>
      <c r="C7" s="27"/>
      <c r="D7" s="27"/>
      <c r="E7" s="27"/>
      <c r="F7" s="27"/>
      <c r="G7" s="30"/>
      <c r="H7" s="27"/>
      <c r="I7" s="30"/>
      <c r="J7" s="30"/>
      <c r="K7" s="30"/>
      <c r="L7" s="27"/>
      <c r="M7" s="30"/>
      <c r="N7" s="55"/>
      <c r="O7" s="5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62"/>
      <c r="AE7" s="18"/>
      <c r="AF7" s="62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7"/>
    </row>
    <row r="8" spans="1:44" s="1" customFormat="1" ht="13" customHeight="1" x14ac:dyDescent="0.2">
      <c r="A8" s="16" t="s">
        <v>44</v>
      </c>
      <c r="B8" s="26"/>
      <c r="C8" s="26"/>
      <c r="D8" s="26"/>
      <c r="E8" s="26"/>
      <c r="F8" s="26"/>
      <c r="G8" s="14"/>
      <c r="H8" s="26"/>
      <c r="I8" s="14"/>
      <c r="J8" s="14"/>
      <c r="K8" s="14"/>
      <c r="L8" s="26"/>
      <c r="M8" s="14"/>
      <c r="N8" s="4"/>
      <c r="O8" s="59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63"/>
      <c r="AE8" s="12"/>
      <c r="AF8" s="63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1"/>
    </row>
    <row r="9" spans="1:44" s="2" customFormat="1" ht="13" customHeight="1" x14ac:dyDescent="0.2">
      <c r="A9" s="15"/>
      <c r="B9" s="26" t="s">
        <v>10</v>
      </c>
      <c r="C9" s="29" t="s">
        <v>11</v>
      </c>
      <c r="D9" s="29" t="s">
        <v>0</v>
      </c>
      <c r="E9" s="29" t="s">
        <v>12</v>
      </c>
      <c r="F9" s="29" t="s">
        <v>13</v>
      </c>
      <c r="G9" s="29" t="s">
        <v>38</v>
      </c>
      <c r="H9" s="29" t="s">
        <v>14</v>
      </c>
      <c r="I9" s="29" t="s">
        <v>132</v>
      </c>
      <c r="J9" s="29" t="s">
        <v>15</v>
      </c>
      <c r="K9" s="29" t="s">
        <v>98</v>
      </c>
      <c r="L9" s="29" t="s">
        <v>16</v>
      </c>
      <c r="M9" s="29" t="s">
        <v>107</v>
      </c>
      <c r="N9" s="56" t="s">
        <v>1</v>
      </c>
      <c r="O9" s="56" t="s">
        <v>106</v>
      </c>
      <c r="P9" s="26" t="s">
        <v>2</v>
      </c>
      <c r="Q9" s="26" t="s">
        <v>17</v>
      </c>
      <c r="R9" s="26" t="s">
        <v>18</v>
      </c>
      <c r="S9" s="26" t="s">
        <v>133</v>
      </c>
      <c r="T9" s="26" t="s">
        <v>19</v>
      </c>
      <c r="U9" s="26" t="s">
        <v>129</v>
      </c>
      <c r="V9" s="26" t="s">
        <v>20</v>
      </c>
      <c r="W9" s="26" t="s">
        <v>21</v>
      </c>
      <c r="X9" s="14" t="s">
        <v>22</v>
      </c>
      <c r="Y9" s="14" t="s">
        <v>43</v>
      </c>
      <c r="Z9" s="14" t="s">
        <v>23</v>
      </c>
      <c r="AA9" s="14" t="s">
        <v>3</v>
      </c>
      <c r="AB9" s="14" t="s">
        <v>111</v>
      </c>
      <c r="AC9" s="14" t="s">
        <v>24</v>
      </c>
      <c r="AD9" s="64" t="s">
        <v>25</v>
      </c>
      <c r="AE9" s="14" t="s">
        <v>26</v>
      </c>
      <c r="AF9" s="64" t="s">
        <v>27</v>
      </c>
      <c r="AG9" s="14" t="s">
        <v>108</v>
      </c>
      <c r="AH9" s="14" t="s">
        <v>134</v>
      </c>
      <c r="AI9" s="14" t="s">
        <v>99</v>
      </c>
      <c r="AJ9" s="14" t="s">
        <v>109</v>
      </c>
      <c r="AK9" s="14" t="s">
        <v>28</v>
      </c>
      <c r="AL9" s="14" t="s">
        <v>29</v>
      </c>
      <c r="AM9" s="14" t="s">
        <v>110</v>
      </c>
      <c r="AN9" s="14" t="s">
        <v>30</v>
      </c>
      <c r="AO9" s="14" t="s">
        <v>31</v>
      </c>
      <c r="AP9" s="14" t="s">
        <v>32</v>
      </c>
      <c r="AQ9" s="14" t="s">
        <v>42</v>
      </c>
      <c r="AR9" s="13" t="s">
        <v>33</v>
      </c>
    </row>
    <row r="10" spans="1:44" s="2" customFormat="1" ht="13" customHeight="1" x14ac:dyDescent="0.2">
      <c r="A10" s="10" t="s">
        <v>45</v>
      </c>
      <c r="B10" s="26"/>
      <c r="C10" s="26"/>
      <c r="D10" s="26"/>
      <c r="E10" s="26"/>
      <c r="F10" s="26"/>
      <c r="G10" s="14"/>
      <c r="H10" s="26"/>
      <c r="I10" s="26"/>
      <c r="J10" s="26"/>
      <c r="K10" s="26"/>
      <c r="L10" s="26"/>
      <c r="M10" s="14"/>
      <c r="N10" s="4"/>
      <c r="O10" s="59"/>
      <c r="P10" s="26"/>
      <c r="Q10" s="26"/>
      <c r="R10" s="26"/>
      <c r="S10" s="26"/>
      <c r="T10" s="26"/>
      <c r="U10" s="26"/>
      <c r="V10" s="26"/>
      <c r="W10" s="26"/>
      <c r="X10" s="12"/>
      <c r="Y10" s="12"/>
      <c r="Z10" s="12"/>
      <c r="AA10" s="12"/>
      <c r="AB10" s="12"/>
      <c r="AC10" s="12"/>
      <c r="AD10" s="63"/>
      <c r="AE10" s="12"/>
      <c r="AF10" s="63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1"/>
    </row>
    <row r="11" spans="1:44" s="1" customFormat="1" ht="13" customHeight="1" x14ac:dyDescent="0.2">
      <c r="A11" s="10" t="s">
        <v>46</v>
      </c>
      <c r="B11" s="25"/>
      <c r="C11" s="25"/>
      <c r="D11" s="25"/>
      <c r="E11" s="25"/>
      <c r="F11" s="25"/>
      <c r="G11" s="28"/>
      <c r="H11" s="25"/>
      <c r="I11" s="28"/>
      <c r="J11" s="28"/>
      <c r="K11" s="28"/>
      <c r="L11" s="25"/>
      <c r="M11" s="28"/>
      <c r="N11" s="57"/>
      <c r="O11" s="60"/>
      <c r="P11" s="25"/>
      <c r="Q11" s="25"/>
      <c r="R11" s="25"/>
      <c r="S11" s="25"/>
      <c r="T11" s="25"/>
      <c r="U11" s="25"/>
      <c r="V11" s="25"/>
      <c r="W11" s="25"/>
      <c r="X11" s="9"/>
      <c r="Y11" s="9"/>
      <c r="Z11" s="9"/>
      <c r="AA11" s="9"/>
      <c r="AB11" s="9"/>
      <c r="AC11" s="9"/>
      <c r="AD11" s="65"/>
      <c r="AE11" s="9"/>
      <c r="AF11" s="65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</row>
    <row r="12" spans="1:44" s="1" customFormat="1" ht="13" customHeight="1" x14ac:dyDescent="0.2">
      <c r="A12" s="48" t="s">
        <v>104</v>
      </c>
      <c r="B12" s="22">
        <f>SUM(C12:AR12)</f>
        <v>516</v>
      </c>
      <c r="C12" s="20">
        <v>4</v>
      </c>
      <c r="D12" s="20">
        <v>27</v>
      </c>
      <c r="E12" s="20">
        <v>11</v>
      </c>
      <c r="F12" s="20">
        <v>28</v>
      </c>
      <c r="G12" s="20">
        <v>4</v>
      </c>
      <c r="H12" s="20">
        <v>2</v>
      </c>
      <c r="I12" s="20" t="s">
        <v>125</v>
      </c>
      <c r="J12" s="20">
        <v>4</v>
      </c>
      <c r="K12" s="20">
        <v>1</v>
      </c>
      <c r="L12" s="20">
        <v>3</v>
      </c>
      <c r="M12" s="20">
        <v>6</v>
      </c>
      <c r="N12" s="50">
        <v>42</v>
      </c>
      <c r="O12" s="61">
        <v>2</v>
      </c>
      <c r="P12" s="20">
        <v>248</v>
      </c>
      <c r="Q12" s="20">
        <v>15</v>
      </c>
      <c r="R12" s="20">
        <v>3</v>
      </c>
      <c r="S12" s="20" t="s">
        <v>125</v>
      </c>
      <c r="T12" s="20">
        <v>14</v>
      </c>
      <c r="U12" s="20" t="s">
        <v>125</v>
      </c>
      <c r="V12" s="20">
        <v>3</v>
      </c>
      <c r="W12" s="20">
        <v>13</v>
      </c>
      <c r="X12" s="22">
        <v>4</v>
      </c>
      <c r="Y12" s="20">
        <v>1</v>
      </c>
      <c r="Z12" s="20">
        <v>10</v>
      </c>
      <c r="AA12" s="20">
        <v>4</v>
      </c>
      <c r="AB12" s="24" t="s">
        <v>128</v>
      </c>
      <c r="AC12" s="20">
        <v>5</v>
      </c>
      <c r="AD12" s="66">
        <v>7</v>
      </c>
      <c r="AE12" s="20">
        <v>4</v>
      </c>
      <c r="AF12" s="66">
        <v>1</v>
      </c>
      <c r="AG12" s="20">
        <v>1</v>
      </c>
      <c r="AH12" s="20"/>
      <c r="AI12" s="20">
        <v>2</v>
      </c>
      <c r="AJ12" s="20">
        <v>1</v>
      </c>
      <c r="AK12" s="20">
        <v>10</v>
      </c>
      <c r="AL12" s="20">
        <v>8</v>
      </c>
      <c r="AM12" s="22">
        <v>2</v>
      </c>
      <c r="AN12" s="20">
        <v>5</v>
      </c>
      <c r="AO12" s="20">
        <v>5</v>
      </c>
      <c r="AP12" s="20">
        <v>5</v>
      </c>
      <c r="AQ12" s="20">
        <v>3</v>
      </c>
      <c r="AR12" s="21">
        <v>8</v>
      </c>
    </row>
    <row r="13" spans="1:44" s="1" customFormat="1" ht="13" customHeight="1" x14ac:dyDescent="0.2">
      <c r="A13" s="48" t="s">
        <v>105</v>
      </c>
      <c r="B13" s="22">
        <f>SUM(C13:AR13)</f>
        <v>581</v>
      </c>
      <c r="C13" s="24">
        <v>4</v>
      </c>
      <c r="D13" s="24">
        <v>26</v>
      </c>
      <c r="E13" s="24">
        <v>10</v>
      </c>
      <c r="F13" s="24">
        <v>20</v>
      </c>
      <c r="G13" s="24">
        <v>8</v>
      </c>
      <c r="H13" s="24">
        <v>2</v>
      </c>
      <c r="I13" s="24" t="s">
        <v>125</v>
      </c>
      <c r="J13" s="24">
        <v>3</v>
      </c>
      <c r="K13" s="24">
        <v>1</v>
      </c>
      <c r="L13" s="24">
        <v>4</v>
      </c>
      <c r="M13" s="24">
        <v>1</v>
      </c>
      <c r="N13" s="51">
        <v>29</v>
      </c>
      <c r="O13" s="51">
        <v>3</v>
      </c>
      <c r="P13" s="24">
        <v>314</v>
      </c>
      <c r="Q13" s="24">
        <v>15</v>
      </c>
      <c r="R13" s="24">
        <v>2</v>
      </c>
      <c r="S13" s="24" t="s">
        <v>125</v>
      </c>
      <c r="T13" s="24">
        <v>20</v>
      </c>
      <c r="U13" s="24" t="s">
        <v>125</v>
      </c>
      <c r="V13" s="24">
        <v>3</v>
      </c>
      <c r="W13" s="24">
        <v>11</v>
      </c>
      <c r="X13" s="7">
        <v>19</v>
      </c>
      <c r="Y13" s="7">
        <v>4</v>
      </c>
      <c r="Z13" s="7">
        <v>10</v>
      </c>
      <c r="AA13" s="7">
        <v>5</v>
      </c>
      <c r="AB13" s="20">
        <v>1</v>
      </c>
      <c r="AC13" s="7">
        <v>4</v>
      </c>
      <c r="AD13" s="67">
        <v>6</v>
      </c>
      <c r="AE13" s="7">
        <v>5</v>
      </c>
      <c r="AF13" s="67">
        <v>1</v>
      </c>
      <c r="AG13" s="7">
        <v>1</v>
      </c>
      <c r="AH13" s="7"/>
      <c r="AI13" s="7">
        <v>2</v>
      </c>
      <c r="AJ13" s="7">
        <v>1</v>
      </c>
      <c r="AK13" s="7">
        <v>10</v>
      </c>
      <c r="AL13" s="7">
        <v>6</v>
      </c>
      <c r="AM13" s="7">
        <v>2</v>
      </c>
      <c r="AN13" s="7">
        <v>9</v>
      </c>
      <c r="AO13" s="7">
        <v>5</v>
      </c>
      <c r="AP13" s="7">
        <v>2</v>
      </c>
      <c r="AQ13" s="7">
        <v>3</v>
      </c>
      <c r="AR13" s="6">
        <v>9</v>
      </c>
    </row>
    <row r="14" spans="1:44" s="1" customFormat="1" ht="13" customHeight="1" x14ac:dyDescent="0.2">
      <c r="A14" s="48" t="s">
        <v>127</v>
      </c>
      <c r="B14" s="24">
        <f>SUM(B15:B61)</f>
        <v>663</v>
      </c>
      <c r="C14" s="24">
        <f t="shared" ref="C14:N14" si="0">SUM(C15:C61)</f>
        <v>5</v>
      </c>
      <c r="D14" s="24">
        <f t="shared" si="0"/>
        <v>23</v>
      </c>
      <c r="E14" s="24">
        <f t="shared" si="0"/>
        <v>9</v>
      </c>
      <c r="F14" s="24">
        <f t="shared" si="0"/>
        <v>24</v>
      </c>
      <c r="G14" s="24">
        <f t="shared" si="0"/>
        <v>5</v>
      </c>
      <c r="H14" s="24">
        <f t="shared" si="0"/>
        <v>2</v>
      </c>
      <c r="I14" s="24">
        <f t="shared" si="0"/>
        <v>2</v>
      </c>
      <c r="J14" s="24">
        <f t="shared" si="0"/>
        <v>3</v>
      </c>
      <c r="K14" s="24">
        <f t="shared" si="0"/>
        <v>1</v>
      </c>
      <c r="L14" s="24">
        <f t="shared" si="0"/>
        <v>4</v>
      </c>
      <c r="M14" s="24">
        <f t="shared" si="0"/>
        <v>2</v>
      </c>
      <c r="N14" s="51">
        <f t="shared" si="0"/>
        <v>33</v>
      </c>
      <c r="O14" s="51">
        <f t="shared" ref="O14:AC14" si="1">SUM(O15:O61)</f>
        <v>2</v>
      </c>
      <c r="P14" s="24">
        <f t="shared" si="1"/>
        <v>381</v>
      </c>
      <c r="Q14" s="24">
        <f t="shared" si="1"/>
        <v>12</v>
      </c>
      <c r="R14" s="24">
        <f t="shared" si="1"/>
        <v>1</v>
      </c>
      <c r="S14" s="24">
        <f t="shared" si="1"/>
        <v>4</v>
      </c>
      <c r="T14" s="24">
        <f t="shared" si="1"/>
        <v>17</v>
      </c>
      <c r="U14" s="24">
        <f t="shared" si="1"/>
        <v>2</v>
      </c>
      <c r="V14" s="24">
        <f t="shared" si="1"/>
        <v>3</v>
      </c>
      <c r="W14" s="24">
        <f t="shared" si="1"/>
        <v>15</v>
      </c>
      <c r="X14" s="24">
        <f t="shared" si="1"/>
        <v>16</v>
      </c>
      <c r="Y14" s="24">
        <f t="shared" si="1"/>
        <v>3</v>
      </c>
      <c r="Z14" s="24">
        <f t="shared" si="1"/>
        <v>17</v>
      </c>
      <c r="AA14" s="24">
        <f t="shared" si="1"/>
        <v>6</v>
      </c>
      <c r="AB14" s="24">
        <f t="shared" si="1"/>
        <v>1</v>
      </c>
      <c r="AC14" s="24">
        <f t="shared" si="1"/>
        <v>4</v>
      </c>
      <c r="AD14" s="68">
        <f t="shared" ref="AD14:AR14" si="2">SUM(AD15:AD61)</f>
        <v>6</v>
      </c>
      <c r="AE14" s="24">
        <f t="shared" si="2"/>
        <v>4</v>
      </c>
      <c r="AF14" s="68">
        <f t="shared" si="2"/>
        <v>2</v>
      </c>
      <c r="AG14" s="24">
        <f t="shared" si="2"/>
        <v>1</v>
      </c>
      <c r="AH14" s="24">
        <f t="shared" si="2"/>
        <v>3</v>
      </c>
      <c r="AI14" s="24">
        <f t="shared" si="2"/>
        <v>2</v>
      </c>
      <c r="AJ14" s="24">
        <f t="shared" si="2"/>
        <v>5</v>
      </c>
      <c r="AK14" s="24">
        <f t="shared" si="2"/>
        <v>6</v>
      </c>
      <c r="AL14" s="24">
        <f t="shared" si="2"/>
        <v>8</v>
      </c>
      <c r="AM14" s="24">
        <f t="shared" si="2"/>
        <v>2</v>
      </c>
      <c r="AN14" s="24">
        <f t="shared" si="2"/>
        <v>3</v>
      </c>
      <c r="AO14" s="24">
        <f t="shared" si="2"/>
        <v>5</v>
      </c>
      <c r="AP14" s="24">
        <f t="shared" si="2"/>
        <v>7</v>
      </c>
      <c r="AQ14" s="24">
        <f t="shared" si="2"/>
        <v>3</v>
      </c>
      <c r="AR14" s="23">
        <f t="shared" si="2"/>
        <v>9</v>
      </c>
    </row>
    <row r="15" spans="1:44" s="1" customFormat="1" ht="13" customHeight="1" x14ac:dyDescent="0.2">
      <c r="A15" s="35" t="s">
        <v>47</v>
      </c>
      <c r="B15" s="79">
        <f t="shared" ref="B15:B61" si="3">SUM(C15:AR15)</f>
        <v>27</v>
      </c>
      <c r="C15" s="3">
        <v>1</v>
      </c>
      <c r="D15" s="3">
        <v>0</v>
      </c>
      <c r="E15" s="3">
        <v>0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52">
        <v>2</v>
      </c>
      <c r="O15" s="52">
        <v>0</v>
      </c>
      <c r="P15" s="3">
        <v>0</v>
      </c>
      <c r="Q15" s="3">
        <v>0</v>
      </c>
      <c r="R15" s="3">
        <v>0</v>
      </c>
      <c r="S15" s="3">
        <v>0</v>
      </c>
      <c r="T15" s="3">
        <v>3</v>
      </c>
      <c r="U15" s="3">
        <v>2</v>
      </c>
      <c r="V15" s="3">
        <v>1</v>
      </c>
      <c r="W15" s="3">
        <v>5</v>
      </c>
      <c r="X15" s="3">
        <v>5</v>
      </c>
      <c r="Y15" s="3">
        <v>0</v>
      </c>
      <c r="Z15" s="3">
        <v>1</v>
      </c>
      <c r="AA15" s="3">
        <v>3</v>
      </c>
      <c r="AB15" s="3">
        <v>0</v>
      </c>
      <c r="AC15" s="3">
        <v>0</v>
      </c>
      <c r="AD15" s="69">
        <v>0</v>
      </c>
      <c r="AE15" s="3">
        <v>0</v>
      </c>
      <c r="AF15" s="69">
        <v>0</v>
      </c>
      <c r="AG15" s="3">
        <v>0</v>
      </c>
      <c r="AH15" s="3">
        <v>0</v>
      </c>
      <c r="AI15" s="3">
        <v>1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5">
        <v>2</v>
      </c>
    </row>
    <row r="16" spans="1:44" s="1" customFormat="1" ht="13" customHeight="1" x14ac:dyDescent="0.2">
      <c r="A16" s="15" t="s">
        <v>48</v>
      </c>
      <c r="B16" s="22">
        <f t="shared" si="3"/>
        <v>5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52">
        <v>5</v>
      </c>
      <c r="O16" s="52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69">
        <v>0</v>
      </c>
      <c r="AE16" s="3">
        <v>0</v>
      </c>
      <c r="AF16" s="69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5">
        <v>0</v>
      </c>
    </row>
    <row r="17" spans="1:44" s="1" customFormat="1" ht="13" customHeight="1" x14ac:dyDescent="0.2">
      <c r="A17" s="15" t="s">
        <v>49</v>
      </c>
      <c r="B17" s="22">
        <f t="shared" si="3"/>
        <v>7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52">
        <v>0</v>
      </c>
      <c r="O17" s="52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6</v>
      </c>
      <c r="Y17" s="3">
        <v>0</v>
      </c>
      <c r="Z17" s="3">
        <v>1</v>
      </c>
      <c r="AA17" s="3">
        <v>0</v>
      </c>
      <c r="AB17" s="3">
        <v>0</v>
      </c>
      <c r="AC17" s="3">
        <v>0</v>
      </c>
      <c r="AD17" s="69">
        <v>0</v>
      </c>
      <c r="AE17" s="3">
        <v>0</v>
      </c>
      <c r="AF17" s="69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5">
        <v>0</v>
      </c>
    </row>
    <row r="18" spans="1:44" s="1" customFormat="1" ht="13" customHeight="1" x14ac:dyDescent="0.2">
      <c r="A18" s="15" t="s">
        <v>50</v>
      </c>
      <c r="B18" s="22">
        <f t="shared" si="3"/>
        <v>3</v>
      </c>
      <c r="C18" s="3">
        <v>0</v>
      </c>
      <c r="D18" s="3">
        <v>0</v>
      </c>
      <c r="E18" s="3">
        <v>0</v>
      </c>
      <c r="F18" s="3">
        <v>1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52">
        <v>0</v>
      </c>
      <c r="O18" s="52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69">
        <v>0</v>
      </c>
      <c r="AE18" s="3">
        <v>0</v>
      </c>
      <c r="AF18" s="69">
        <v>0</v>
      </c>
      <c r="AG18" s="3">
        <v>0</v>
      </c>
      <c r="AH18" s="3">
        <v>0</v>
      </c>
      <c r="AI18" s="3">
        <v>1</v>
      </c>
      <c r="AJ18" s="3">
        <v>0</v>
      </c>
      <c r="AK18" s="3">
        <v>0</v>
      </c>
      <c r="AL18" s="3">
        <v>0</v>
      </c>
      <c r="AM18" s="3">
        <v>0</v>
      </c>
      <c r="AN18" s="3">
        <v>1</v>
      </c>
      <c r="AO18" s="3">
        <v>0</v>
      </c>
      <c r="AP18" s="3">
        <v>0</v>
      </c>
      <c r="AQ18" s="3">
        <v>0</v>
      </c>
      <c r="AR18" s="5">
        <v>0</v>
      </c>
    </row>
    <row r="19" spans="1:44" s="1" customFormat="1" ht="13" customHeight="1" x14ac:dyDescent="0.2">
      <c r="A19" s="37" t="s">
        <v>51</v>
      </c>
      <c r="B19" s="38">
        <f t="shared" si="3"/>
        <v>0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53">
        <v>0</v>
      </c>
      <c r="O19" s="53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70">
        <v>0</v>
      </c>
      <c r="AE19" s="44">
        <v>0</v>
      </c>
      <c r="AF19" s="70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5">
        <v>0</v>
      </c>
    </row>
    <row r="20" spans="1:44" s="1" customFormat="1" ht="13" customHeight="1" x14ac:dyDescent="0.2">
      <c r="A20" s="35" t="s">
        <v>52</v>
      </c>
      <c r="B20" s="79">
        <f t="shared" si="3"/>
        <v>16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52">
        <v>8</v>
      </c>
      <c r="O20" s="52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3</v>
      </c>
      <c r="Y20" s="3">
        <v>0</v>
      </c>
      <c r="Z20" s="3">
        <v>3</v>
      </c>
      <c r="AA20" s="3">
        <v>0</v>
      </c>
      <c r="AB20" s="3">
        <v>0</v>
      </c>
      <c r="AC20" s="3">
        <v>1</v>
      </c>
      <c r="AD20" s="69">
        <v>0</v>
      </c>
      <c r="AE20" s="3">
        <v>0</v>
      </c>
      <c r="AF20" s="69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1</v>
      </c>
      <c r="AQ20" s="3">
        <v>0</v>
      </c>
      <c r="AR20" s="5">
        <v>0</v>
      </c>
    </row>
    <row r="21" spans="1:44" s="1" customFormat="1" ht="13" customHeight="1" x14ac:dyDescent="0.2">
      <c r="A21" s="15" t="s">
        <v>53</v>
      </c>
      <c r="B21" s="22">
        <f t="shared" si="3"/>
        <v>10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52">
        <v>0</v>
      </c>
      <c r="O21" s="52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69">
        <v>0</v>
      </c>
      <c r="AE21" s="3">
        <v>0</v>
      </c>
      <c r="AF21" s="69">
        <v>0</v>
      </c>
      <c r="AG21" s="3">
        <v>0</v>
      </c>
      <c r="AH21" s="3">
        <v>0</v>
      </c>
      <c r="AI21" s="3">
        <v>0</v>
      </c>
      <c r="AJ21" s="3">
        <v>5</v>
      </c>
      <c r="AK21" s="3">
        <v>2</v>
      </c>
      <c r="AL21" s="3">
        <v>0</v>
      </c>
      <c r="AM21" s="3">
        <v>0</v>
      </c>
      <c r="AN21" s="3">
        <v>0</v>
      </c>
      <c r="AO21" s="3">
        <v>3</v>
      </c>
      <c r="AP21" s="3">
        <v>0</v>
      </c>
      <c r="AQ21" s="3">
        <v>0</v>
      </c>
      <c r="AR21" s="5">
        <v>0</v>
      </c>
    </row>
    <row r="22" spans="1:44" s="1" customFormat="1" ht="13" customHeight="1" x14ac:dyDescent="0.2">
      <c r="A22" s="15" t="s">
        <v>54</v>
      </c>
      <c r="B22" s="22">
        <f t="shared" si="3"/>
        <v>53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52">
        <v>1</v>
      </c>
      <c r="O22" s="52">
        <v>2</v>
      </c>
      <c r="P22" s="3">
        <v>50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69">
        <v>0</v>
      </c>
      <c r="AE22" s="3">
        <v>0</v>
      </c>
      <c r="AF22" s="69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5">
        <v>0</v>
      </c>
    </row>
    <row r="23" spans="1:44" s="1" customFormat="1" ht="13" customHeight="1" x14ac:dyDescent="0.2">
      <c r="A23" s="15" t="s">
        <v>55</v>
      </c>
      <c r="B23" s="22">
        <f t="shared" si="3"/>
        <v>8</v>
      </c>
      <c r="C23" s="3">
        <v>0</v>
      </c>
      <c r="D23" s="3">
        <v>0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52">
        <v>0</v>
      </c>
      <c r="O23" s="52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1</v>
      </c>
      <c r="X23" s="3">
        <v>0</v>
      </c>
      <c r="Y23" s="3">
        <v>0</v>
      </c>
      <c r="Z23" s="3">
        <v>5</v>
      </c>
      <c r="AA23" s="3">
        <v>0</v>
      </c>
      <c r="AB23" s="3">
        <v>0</v>
      </c>
      <c r="AC23" s="3">
        <v>0</v>
      </c>
      <c r="AD23" s="69">
        <v>0</v>
      </c>
      <c r="AE23" s="3">
        <v>0</v>
      </c>
      <c r="AF23" s="69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1</v>
      </c>
      <c r="AQ23" s="3">
        <v>0</v>
      </c>
      <c r="AR23" s="5">
        <v>0</v>
      </c>
    </row>
    <row r="24" spans="1:44" s="1" customFormat="1" ht="13" customHeight="1" x14ac:dyDescent="0.2">
      <c r="A24" s="37" t="s">
        <v>56</v>
      </c>
      <c r="B24" s="38">
        <f t="shared" si="3"/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3">
        <v>0</v>
      </c>
      <c r="O24" s="53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70">
        <v>0</v>
      </c>
      <c r="AE24" s="44">
        <v>0</v>
      </c>
      <c r="AF24" s="70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5">
        <v>0</v>
      </c>
    </row>
    <row r="25" spans="1:44" s="1" customFormat="1" ht="13" customHeight="1" x14ac:dyDescent="0.2">
      <c r="A25" s="35" t="s">
        <v>57</v>
      </c>
      <c r="B25" s="79">
        <f t="shared" si="3"/>
        <v>4</v>
      </c>
      <c r="C25" s="3">
        <v>0</v>
      </c>
      <c r="D25" s="3">
        <v>0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52">
        <v>0</v>
      </c>
      <c r="O25" s="52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1</v>
      </c>
      <c r="AA25" s="3">
        <v>0</v>
      </c>
      <c r="AB25" s="3">
        <v>0</v>
      </c>
      <c r="AC25" s="3">
        <v>0</v>
      </c>
      <c r="AD25" s="69">
        <v>1</v>
      </c>
      <c r="AE25" s="3">
        <v>0</v>
      </c>
      <c r="AF25" s="69">
        <v>0</v>
      </c>
      <c r="AG25" s="3">
        <v>0</v>
      </c>
      <c r="AH25" s="3">
        <v>0</v>
      </c>
      <c r="AI25" s="3">
        <v>0</v>
      </c>
      <c r="AJ25" s="3">
        <v>0</v>
      </c>
      <c r="AK25" s="3">
        <v>1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5">
        <v>0</v>
      </c>
    </row>
    <row r="26" spans="1:44" s="1" customFormat="1" ht="13" customHeight="1" x14ac:dyDescent="0.2">
      <c r="A26" s="15" t="s">
        <v>58</v>
      </c>
      <c r="B26" s="22">
        <f t="shared" si="3"/>
        <v>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1</v>
      </c>
      <c r="J26" s="3">
        <v>0</v>
      </c>
      <c r="K26" s="3">
        <v>0</v>
      </c>
      <c r="L26" s="3">
        <v>0</v>
      </c>
      <c r="M26" s="3">
        <v>0</v>
      </c>
      <c r="N26" s="52">
        <v>5</v>
      </c>
      <c r="O26" s="52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1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69">
        <v>0</v>
      </c>
      <c r="AE26" s="3">
        <v>0</v>
      </c>
      <c r="AF26" s="69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5">
        <v>0</v>
      </c>
    </row>
    <row r="27" spans="1:44" s="1" customFormat="1" ht="13" customHeight="1" x14ac:dyDescent="0.2">
      <c r="A27" s="15" t="s">
        <v>59</v>
      </c>
      <c r="B27" s="22">
        <f t="shared" si="3"/>
        <v>67</v>
      </c>
      <c r="C27" s="3">
        <v>2</v>
      </c>
      <c r="D27" s="3">
        <v>5</v>
      </c>
      <c r="E27" s="3">
        <v>5</v>
      </c>
      <c r="F27" s="3">
        <v>8</v>
      </c>
      <c r="G27" s="3">
        <v>3</v>
      </c>
      <c r="H27" s="3">
        <v>2</v>
      </c>
      <c r="I27" s="3">
        <v>1</v>
      </c>
      <c r="J27" s="3">
        <v>3</v>
      </c>
      <c r="K27" s="3">
        <v>0</v>
      </c>
      <c r="L27" s="3">
        <v>0</v>
      </c>
      <c r="M27" s="3">
        <v>0</v>
      </c>
      <c r="N27" s="52">
        <v>1</v>
      </c>
      <c r="O27" s="52">
        <v>0</v>
      </c>
      <c r="P27" s="3">
        <v>0</v>
      </c>
      <c r="Q27" s="3">
        <v>1</v>
      </c>
      <c r="R27" s="3">
        <v>0</v>
      </c>
      <c r="S27" s="3">
        <v>4</v>
      </c>
      <c r="T27" s="3">
        <v>6</v>
      </c>
      <c r="U27" s="3">
        <v>0</v>
      </c>
      <c r="V27" s="3">
        <v>1</v>
      </c>
      <c r="W27" s="3">
        <v>0</v>
      </c>
      <c r="X27" s="3">
        <v>1</v>
      </c>
      <c r="Y27" s="3">
        <v>2</v>
      </c>
      <c r="Z27" s="3">
        <v>0</v>
      </c>
      <c r="AA27" s="3">
        <v>2</v>
      </c>
      <c r="AB27" s="3">
        <v>1</v>
      </c>
      <c r="AC27" s="3">
        <v>1</v>
      </c>
      <c r="AD27" s="69">
        <v>5</v>
      </c>
      <c r="AE27" s="3">
        <v>1</v>
      </c>
      <c r="AF27" s="69">
        <v>1</v>
      </c>
      <c r="AG27" s="3">
        <v>0</v>
      </c>
      <c r="AH27" s="3">
        <v>3</v>
      </c>
      <c r="AI27" s="3">
        <v>0</v>
      </c>
      <c r="AJ27" s="3">
        <v>0</v>
      </c>
      <c r="AK27" s="3">
        <v>1</v>
      </c>
      <c r="AL27" s="3">
        <v>2</v>
      </c>
      <c r="AM27" s="3">
        <v>0</v>
      </c>
      <c r="AN27" s="3">
        <v>1</v>
      </c>
      <c r="AO27" s="3">
        <v>0</v>
      </c>
      <c r="AP27" s="3">
        <v>0</v>
      </c>
      <c r="AQ27" s="3">
        <v>3</v>
      </c>
      <c r="AR27" s="5">
        <v>1</v>
      </c>
    </row>
    <row r="28" spans="1:44" s="1" customFormat="1" ht="13" customHeight="1" x14ac:dyDescent="0.2">
      <c r="A28" s="15" t="s">
        <v>60</v>
      </c>
      <c r="B28" s="22">
        <f t="shared" si="3"/>
        <v>27</v>
      </c>
      <c r="C28" s="3">
        <v>2</v>
      </c>
      <c r="D28" s="3">
        <v>0</v>
      </c>
      <c r="E28" s="3">
        <v>2</v>
      </c>
      <c r="F28" s="3">
        <v>2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2</v>
      </c>
      <c r="N28" s="52">
        <v>0</v>
      </c>
      <c r="O28" s="52">
        <v>0</v>
      </c>
      <c r="P28" s="3">
        <v>0</v>
      </c>
      <c r="Q28" s="3">
        <v>4</v>
      </c>
      <c r="R28" s="3">
        <v>0</v>
      </c>
      <c r="S28" s="3">
        <v>0</v>
      </c>
      <c r="T28" s="3">
        <v>3</v>
      </c>
      <c r="U28" s="3">
        <v>0</v>
      </c>
      <c r="V28" s="3">
        <v>0</v>
      </c>
      <c r="W28" s="3">
        <v>5</v>
      </c>
      <c r="X28" s="3">
        <v>0</v>
      </c>
      <c r="Y28" s="3">
        <v>0</v>
      </c>
      <c r="Z28" s="3">
        <v>0</v>
      </c>
      <c r="AA28" s="3">
        <v>1</v>
      </c>
      <c r="AB28" s="3">
        <v>0</v>
      </c>
      <c r="AC28" s="3">
        <v>0</v>
      </c>
      <c r="AD28" s="69">
        <v>0</v>
      </c>
      <c r="AE28" s="3">
        <v>0</v>
      </c>
      <c r="AF28" s="69">
        <v>0</v>
      </c>
      <c r="AG28" s="3">
        <v>1</v>
      </c>
      <c r="AH28" s="3">
        <v>0</v>
      </c>
      <c r="AI28" s="3">
        <v>0</v>
      </c>
      <c r="AJ28" s="3">
        <v>0</v>
      </c>
      <c r="AK28" s="3">
        <v>0</v>
      </c>
      <c r="AL28" s="3">
        <v>5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5">
        <v>0</v>
      </c>
    </row>
    <row r="29" spans="1:44" s="1" customFormat="1" ht="13" customHeight="1" x14ac:dyDescent="0.2">
      <c r="A29" s="37" t="s">
        <v>61</v>
      </c>
      <c r="B29" s="38">
        <f t="shared" si="3"/>
        <v>8</v>
      </c>
      <c r="C29" s="44">
        <v>0</v>
      </c>
      <c r="D29" s="44">
        <v>0</v>
      </c>
      <c r="E29" s="44">
        <v>0</v>
      </c>
      <c r="F29" s="44">
        <v>3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53">
        <v>0</v>
      </c>
      <c r="O29" s="53">
        <v>0</v>
      </c>
      <c r="P29" s="44">
        <v>0</v>
      </c>
      <c r="Q29" s="44">
        <v>2</v>
      </c>
      <c r="R29" s="44">
        <v>0</v>
      </c>
      <c r="S29" s="44">
        <v>0</v>
      </c>
      <c r="T29" s="44">
        <v>2</v>
      </c>
      <c r="U29" s="44">
        <v>0</v>
      </c>
      <c r="V29" s="44">
        <v>0</v>
      </c>
      <c r="W29" s="44">
        <v>0</v>
      </c>
      <c r="X29" s="44">
        <v>1</v>
      </c>
      <c r="Y29" s="44">
        <v>0</v>
      </c>
      <c r="Z29" s="44">
        <v>0</v>
      </c>
      <c r="AA29" s="44">
        <v>0</v>
      </c>
      <c r="AB29" s="44">
        <v>0</v>
      </c>
      <c r="AC29" s="44">
        <v>0</v>
      </c>
      <c r="AD29" s="70">
        <v>0</v>
      </c>
      <c r="AE29" s="44">
        <v>0</v>
      </c>
      <c r="AF29" s="70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5">
        <v>0</v>
      </c>
    </row>
    <row r="30" spans="1:44" s="1" customFormat="1" ht="13" customHeight="1" x14ac:dyDescent="0.2">
      <c r="A30" s="35" t="s">
        <v>62</v>
      </c>
      <c r="B30" s="79">
        <f t="shared" si="3"/>
        <v>5</v>
      </c>
      <c r="C30" s="3">
        <v>0</v>
      </c>
      <c r="D30" s="3">
        <v>0</v>
      </c>
      <c r="E30" s="3">
        <v>0</v>
      </c>
      <c r="F30" s="3">
        <v>3</v>
      </c>
      <c r="G30" s="3">
        <v>0</v>
      </c>
      <c r="H30" s="3">
        <v>0</v>
      </c>
      <c r="I30" s="3">
        <v>0</v>
      </c>
      <c r="J30" s="3">
        <v>0</v>
      </c>
      <c r="K30" s="3">
        <v>1</v>
      </c>
      <c r="L30" s="3">
        <v>0</v>
      </c>
      <c r="M30" s="3">
        <v>0</v>
      </c>
      <c r="N30" s="52">
        <v>0</v>
      </c>
      <c r="O30" s="52">
        <v>0</v>
      </c>
      <c r="P30" s="3">
        <v>0</v>
      </c>
      <c r="Q30" s="3">
        <v>0</v>
      </c>
      <c r="R30" s="3">
        <v>0</v>
      </c>
      <c r="S30" s="3">
        <v>0</v>
      </c>
      <c r="T30" s="3">
        <v>1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69">
        <v>0</v>
      </c>
      <c r="AE30" s="3">
        <v>0</v>
      </c>
      <c r="AF30" s="69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5">
        <v>0</v>
      </c>
    </row>
    <row r="31" spans="1:44" s="1" customFormat="1" ht="13" customHeight="1" x14ac:dyDescent="0.2">
      <c r="A31" s="15" t="s">
        <v>63</v>
      </c>
      <c r="B31" s="22">
        <f t="shared" si="3"/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52">
        <v>0</v>
      </c>
      <c r="O31" s="52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69">
        <v>0</v>
      </c>
      <c r="AE31" s="3">
        <v>0</v>
      </c>
      <c r="AF31" s="69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5">
        <v>0</v>
      </c>
    </row>
    <row r="32" spans="1:44" s="1" customFormat="1" ht="13" customHeight="1" x14ac:dyDescent="0.2">
      <c r="A32" s="15" t="s">
        <v>64</v>
      </c>
      <c r="B32" s="22">
        <f t="shared" si="3"/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52">
        <v>0</v>
      </c>
      <c r="O32" s="52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69">
        <v>0</v>
      </c>
      <c r="AE32" s="3">
        <v>0</v>
      </c>
      <c r="AF32" s="69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5">
        <v>0</v>
      </c>
    </row>
    <row r="33" spans="1:44" s="1" customFormat="1" ht="13" customHeight="1" x14ac:dyDescent="0.2">
      <c r="A33" s="15" t="s">
        <v>65</v>
      </c>
      <c r="B33" s="22">
        <f t="shared" si="3"/>
        <v>21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52">
        <v>0</v>
      </c>
      <c r="O33" s="52">
        <v>0</v>
      </c>
      <c r="P33" s="3">
        <v>19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1</v>
      </c>
      <c r="X33" s="3">
        <v>0</v>
      </c>
      <c r="Y33" s="3">
        <v>1</v>
      </c>
      <c r="Z33" s="3">
        <v>0</v>
      </c>
      <c r="AA33" s="3">
        <v>0</v>
      </c>
      <c r="AB33" s="3">
        <v>0</v>
      </c>
      <c r="AC33" s="3">
        <v>0</v>
      </c>
      <c r="AD33" s="69">
        <v>0</v>
      </c>
      <c r="AE33" s="3">
        <v>0</v>
      </c>
      <c r="AF33" s="69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5">
        <v>0</v>
      </c>
    </row>
    <row r="34" spans="1:44" s="1" customFormat="1" ht="13" customHeight="1" x14ac:dyDescent="0.2">
      <c r="A34" s="37" t="s">
        <v>66</v>
      </c>
      <c r="B34" s="38">
        <f t="shared" si="3"/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53">
        <v>0</v>
      </c>
      <c r="O34" s="53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0</v>
      </c>
      <c r="AC34" s="44">
        <v>0</v>
      </c>
      <c r="AD34" s="70">
        <v>0</v>
      </c>
      <c r="AE34" s="44">
        <v>0</v>
      </c>
      <c r="AF34" s="70">
        <v>0</v>
      </c>
      <c r="AG34" s="44">
        <v>0</v>
      </c>
      <c r="AH34" s="44">
        <v>0</v>
      </c>
      <c r="AI34" s="44">
        <v>0</v>
      </c>
      <c r="AJ34" s="44">
        <v>0</v>
      </c>
      <c r="AK34" s="44">
        <v>0</v>
      </c>
      <c r="AL34" s="44">
        <v>0</v>
      </c>
      <c r="AM34" s="44">
        <v>0</v>
      </c>
      <c r="AN34" s="44">
        <v>0</v>
      </c>
      <c r="AO34" s="44">
        <v>0</v>
      </c>
      <c r="AP34" s="44">
        <v>0</v>
      </c>
      <c r="AQ34" s="44">
        <v>0</v>
      </c>
      <c r="AR34" s="45">
        <v>0</v>
      </c>
    </row>
    <row r="35" spans="1:44" s="1" customFormat="1" ht="13" customHeight="1" x14ac:dyDescent="0.2">
      <c r="A35" s="35" t="s">
        <v>67</v>
      </c>
      <c r="B35" s="79">
        <f t="shared" si="3"/>
        <v>154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52">
        <v>0</v>
      </c>
      <c r="O35" s="52">
        <v>0</v>
      </c>
      <c r="P35" s="3">
        <v>154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69">
        <v>0</v>
      </c>
      <c r="AE35" s="3">
        <v>0</v>
      </c>
      <c r="AF35" s="69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5">
        <v>0</v>
      </c>
    </row>
    <row r="36" spans="1:44" s="1" customFormat="1" ht="12.75" customHeight="1" x14ac:dyDescent="0.2">
      <c r="A36" s="15" t="s">
        <v>68</v>
      </c>
      <c r="B36" s="22">
        <f t="shared" si="3"/>
        <v>2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52">
        <v>0</v>
      </c>
      <c r="O36" s="52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1</v>
      </c>
      <c r="X36" s="3">
        <v>0</v>
      </c>
      <c r="Y36" s="3">
        <v>0</v>
      </c>
      <c r="Z36" s="3">
        <v>1</v>
      </c>
      <c r="AA36" s="3">
        <v>0</v>
      </c>
      <c r="AB36" s="3">
        <v>0</v>
      </c>
      <c r="AC36" s="3">
        <v>0</v>
      </c>
      <c r="AD36" s="69">
        <v>0</v>
      </c>
      <c r="AE36" s="3">
        <v>0</v>
      </c>
      <c r="AF36" s="69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5">
        <v>0</v>
      </c>
    </row>
    <row r="37" spans="1:44" s="1" customFormat="1" ht="13" customHeight="1" x14ac:dyDescent="0.2">
      <c r="A37" s="15" t="s">
        <v>69</v>
      </c>
      <c r="B37" s="22">
        <f t="shared" si="3"/>
        <v>78</v>
      </c>
      <c r="C37" s="3">
        <v>0</v>
      </c>
      <c r="D37" s="3">
        <v>6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3</v>
      </c>
      <c r="M37" s="3">
        <v>0</v>
      </c>
      <c r="N37" s="52">
        <v>7</v>
      </c>
      <c r="O37" s="52">
        <v>0</v>
      </c>
      <c r="P37" s="3">
        <v>50</v>
      </c>
      <c r="Q37" s="3">
        <v>2</v>
      </c>
      <c r="R37" s="3">
        <v>1</v>
      </c>
      <c r="S37" s="3">
        <v>0</v>
      </c>
      <c r="T37" s="3">
        <v>0</v>
      </c>
      <c r="U37" s="3">
        <v>0</v>
      </c>
      <c r="V37" s="3">
        <v>1</v>
      </c>
      <c r="W37" s="3">
        <v>1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69">
        <v>0</v>
      </c>
      <c r="AE37" s="3">
        <v>0</v>
      </c>
      <c r="AF37" s="69">
        <v>1</v>
      </c>
      <c r="AG37" s="3">
        <v>0</v>
      </c>
      <c r="AH37" s="3">
        <v>0</v>
      </c>
      <c r="AI37" s="3">
        <v>0</v>
      </c>
      <c r="AJ37" s="3">
        <v>0</v>
      </c>
      <c r="AK37" s="3">
        <v>2</v>
      </c>
      <c r="AL37" s="3">
        <v>1</v>
      </c>
      <c r="AM37" s="3">
        <v>0</v>
      </c>
      <c r="AN37" s="3">
        <v>0</v>
      </c>
      <c r="AO37" s="3">
        <v>2</v>
      </c>
      <c r="AP37" s="3">
        <v>1</v>
      </c>
      <c r="AQ37" s="3">
        <v>0</v>
      </c>
      <c r="AR37" s="5">
        <v>0</v>
      </c>
    </row>
    <row r="38" spans="1:44" s="1" customFormat="1" ht="13" customHeight="1" x14ac:dyDescent="0.2">
      <c r="A38" s="15" t="s">
        <v>70</v>
      </c>
      <c r="B38" s="22">
        <f t="shared" si="3"/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52">
        <v>0</v>
      </c>
      <c r="O38" s="52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69">
        <v>0</v>
      </c>
      <c r="AE38" s="3">
        <v>0</v>
      </c>
      <c r="AF38" s="69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5">
        <v>0</v>
      </c>
    </row>
    <row r="39" spans="1:44" s="1" customFormat="1" ht="13" customHeight="1" x14ac:dyDescent="0.2">
      <c r="A39" s="37" t="s">
        <v>71</v>
      </c>
      <c r="B39" s="38">
        <f t="shared" si="3"/>
        <v>3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53">
        <v>0</v>
      </c>
      <c r="O39" s="53">
        <v>0</v>
      </c>
      <c r="P39" s="44">
        <v>0</v>
      </c>
      <c r="Q39" s="44">
        <v>0</v>
      </c>
      <c r="R39" s="44">
        <v>0</v>
      </c>
      <c r="S39" s="44">
        <v>0</v>
      </c>
      <c r="T39" s="44">
        <v>0</v>
      </c>
      <c r="U39" s="44">
        <v>0</v>
      </c>
      <c r="V39" s="44">
        <v>0</v>
      </c>
      <c r="W39" s="44">
        <v>0</v>
      </c>
      <c r="X39" s="44">
        <v>0</v>
      </c>
      <c r="Y39" s="44">
        <v>0</v>
      </c>
      <c r="Z39" s="44">
        <v>0</v>
      </c>
      <c r="AA39" s="44">
        <v>0</v>
      </c>
      <c r="AB39" s="44">
        <v>0</v>
      </c>
      <c r="AC39" s="44">
        <v>0</v>
      </c>
      <c r="AD39" s="70">
        <v>0</v>
      </c>
      <c r="AE39" s="44">
        <v>3</v>
      </c>
      <c r="AF39" s="69">
        <v>0</v>
      </c>
      <c r="AG39" s="3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0</v>
      </c>
      <c r="AO39" s="44">
        <v>0</v>
      </c>
      <c r="AP39" s="44">
        <v>0</v>
      </c>
      <c r="AQ39" s="44">
        <v>0</v>
      </c>
      <c r="AR39" s="45">
        <v>0</v>
      </c>
    </row>
    <row r="40" spans="1:44" s="1" customFormat="1" ht="13" customHeight="1" x14ac:dyDescent="0.2">
      <c r="A40" s="35" t="s">
        <v>72</v>
      </c>
      <c r="B40" s="79">
        <f t="shared" si="3"/>
        <v>38</v>
      </c>
      <c r="C40" s="3">
        <v>0</v>
      </c>
      <c r="D40" s="3">
        <v>0</v>
      </c>
      <c r="E40" s="3">
        <v>0</v>
      </c>
      <c r="F40" s="3">
        <v>3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1</v>
      </c>
      <c r="M40" s="3">
        <v>0</v>
      </c>
      <c r="N40" s="52">
        <v>0</v>
      </c>
      <c r="O40" s="52">
        <v>0</v>
      </c>
      <c r="P40" s="3">
        <v>33</v>
      </c>
      <c r="Q40" s="3">
        <v>0</v>
      </c>
      <c r="R40" s="3">
        <v>0</v>
      </c>
      <c r="S40" s="3">
        <v>0</v>
      </c>
      <c r="T40" s="3">
        <v>1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69">
        <v>0</v>
      </c>
      <c r="AE40" s="3">
        <v>0</v>
      </c>
      <c r="AF40" s="69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5">
        <v>0</v>
      </c>
    </row>
    <row r="41" spans="1:44" s="1" customFormat="1" ht="13" customHeight="1" x14ac:dyDescent="0.2">
      <c r="A41" s="15" t="s">
        <v>73</v>
      </c>
      <c r="B41" s="22">
        <f t="shared" si="3"/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52">
        <v>0</v>
      </c>
      <c r="O41" s="52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69">
        <v>0</v>
      </c>
      <c r="AE41" s="3">
        <v>0</v>
      </c>
      <c r="AF41" s="69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5">
        <v>0</v>
      </c>
    </row>
    <row r="42" spans="1:44" s="1" customFormat="1" ht="13" customHeight="1" x14ac:dyDescent="0.2">
      <c r="A42" s="15" t="s">
        <v>74</v>
      </c>
      <c r="B42" s="22">
        <f t="shared" si="3"/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52">
        <v>0</v>
      </c>
      <c r="O42" s="52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69">
        <v>0</v>
      </c>
      <c r="AE42" s="3">
        <v>0</v>
      </c>
      <c r="AF42" s="69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5">
        <v>0</v>
      </c>
    </row>
    <row r="43" spans="1:44" s="1" customFormat="1" ht="13" customHeight="1" x14ac:dyDescent="0.2">
      <c r="A43" s="15" t="s">
        <v>75</v>
      </c>
      <c r="B43" s="22">
        <f t="shared" si="3"/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52">
        <v>0</v>
      </c>
      <c r="O43" s="52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69">
        <v>0</v>
      </c>
      <c r="AE43" s="3">
        <v>0</v>
      </c>
      <c r="AF43" s="69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5">
        <v>0</v>
      </c>
    </row>
    <row r="44" spans="1:44" s="1" customFormat="1" ht="13" customHeight="1" x14ac:dyDescent="0.2">
      <c r="A44" s="37" t="s">
        <v>76</v>
      </c>
      <c r="B44" s="38">
        <f t="shared" si="3"/>
        <v>0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53">
        <v>0</v>
      </c>
      <c r="O44" s="53">
        <v>0</v>
      </c>
      <c r="P44" s="44">
        <v>0</v>
      </c>
      <c r="Q44" s="44">
        <v>0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70">
        <v>0</v>
      </c>
      <c r="AE44" s="44">
        <v>0</v>
      </c>
      <c r="AF44" s="70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44">
        <v>0</v>
      </c>
      <c r="AP44" s="44">
        <v>0</v>
      </c>
      <c r="AQ44" s="44">
        <v>0</v>
      </c>
      <c r="AR44" s="45">
        <v>0</v>
      </c>
    </row>
    <row r="45" spans="1:44" s="1" customFormat="1" ht="13" customHeight="1" x14ac:dyDescent="0.2">
      <c r="A45" s="35" t="s">
        <v>77</v>
      </c>
      <c r="B45" s="79">
        <f t="shared" si="3"/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52">
        <v>0</v>
      </c>
      <c r="O45" s="52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69">
        <v>0</v>
      </c>
      <c r="AE45" s="3">
        <v>0</v>
      </c>
      <c r="AF45" s="69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5">
        <v>0</v>
      </c>
    </row>
    <row r="46" spans="1:44" s="1" customFormat="1" ht="13" customHeight="1" x14ac:dyDescent="0.2">
      <c r="A46" s="15" t="s">
        <v>78</v>
      </c>
      <c r="B46" s="22">
        <f t="shared" si="3"/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52">
        <v>0</v>
      </c>
      <c r="O46" s="52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69">
        <v>0</v>
      </c>
      <c r="AE46" s="3">
        <v>0</v>
      </c>
      <c r="AF46" s="69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5">
        <v>0</v>
      </c>
    </row>
    <row r="47" spans="1:44" s="1" customFormat="1" ht="13" customHeight="1" x14ac:dyDescent="0.2">
      <c r="A47" s="15" t="s">
        <v>79</v>
      </c>
      <c r="B47" s="22">
        <f t="shared" si="3"/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52">
        <v>0</v>
      </c>
      <c r="O47" s="52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69">
        <v>0</v>
      </c>
      <c r="AE47" s="3">
        <v>0</v>
      </c>
      <c r="AF47" s="69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5">
        <v>0</v>
      </c>
    </row>
    <row r="48" spans="1:44" s="1" customFormat="1" ht="13" customHeight="1" x14ac:dyDescent="0.2">
      <c r="A48" s="15" t="s">
        <v>80</v>
      </c>
      <c r="B48" s="22">
        <f t="shared" si="3"/>
        <v>11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52">
        <v>0</v>
      </c>
      <c r="O48" s="52">
        <v>0</v>
      </c>
      <c r="P48" s="3">
        <v>11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69">
        <v>0</v>
      </c>
      <c r="AE48" s="3">
        <v>0</v>
      </c>
      <c r="AF48" s="69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5">
        <v>0</v>
      </c>
    </row>
    <row r="49" spans="1:44" s="1" customFormat="1" ht="13" customHeight="1" x14ac:dyDescent="0.2">
      <c r="A49" s="37" t="s">
        <v>81</v>
      </c>
      <c r="B49" s="38">
        <f t="shared" si="3"/>
        <v>50</v>
      </c>
      <c r="C49" s="44">
        <v>0</v>
      </c>
      <c r="D49" s="44">
        <v>12</v>
      </c>
      <c r="E49" s="44">
        <v>0</v>
      </c>
      <c r="F49" s="44">
        <v>1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53">
        <v>0</v>
      </c>
      <c r="O49" s="53">
        <v>0</v>
      </c>
      <c r="P49" s="44">
        <v>31</v>
      </c>
      <c r="Q49" s="44">
        <v>0</v>
      </c>
      <c r="R49" s="44">
        <v>0</v>
      </c>
      <c r="S49" s="44">
        <v>0</v>
      </c>
      <c r="T49" s="44">
        <v>0</v>
      </c>
      <c r="U49" s="44">
        <v>0</v>
      </c>
      <c r="V49" s="44">
        <v>0</v>
      </c>
      <c r="W49" s="44">
        <v>0</v>
      </c>
      <c r="X49" s="44">
        <v>0</v>
      </c>
      <c r="Y49" s="44">
        <v>0</v>
      </c>
      <c r="Z49" s="44">
        <v>1</v>
      </c>
      <c r="AA49" s="44">
        <v>0</v>
      </c>
      <c r="AB49" s="44">
        <v>0</v>
      </c>
      <c r="AC49" s="44">
        <v>2</v>
      </c>
      <c r="AD49" s="70">
        <v>0</v>
      </c>
      <c r="AE49" s="44">
        <v>0</v>
      </c>
      <c r="AF49" s="70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2</v>
      </c>
      <c r="AN49" s="44">
        <v>1</v>
      </c>
      <c r="AO49" s="44">
        <v>0</v>
      </c>
      <c r="AP49" s="44">
        <v>0</v>
      </c>
      <c r="AQ49" s="44">
        <v>0</v>
      </c>
      <c r="AR49" s="45">
        <v>0</v>
      </c>
    </row>
    <row r="50" spans="1:44" s="1" customFormat="1" ht="13" customHeight="1" x14ac:dyDescent="0.2">
      <c r="A50" s="35" t="s">
        <v>82</v>
      </c>
      <c r="B50" s="79">
        <f t="shared" si="3"/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52">
        <v>0</v>
      </c>
      <c r="O50" s="52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69">
        <v>0</v>
      </c>
      <c r="AE50" s="3">
        <v>0</v>
      </c>
      <c r="AF50" s="69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5">
        <v>0</v>
      </c>
    </row>
    <row r="51" spans="1:44" s="1" customFormat="1" ht="13" customHeight="1" x14ac:dyDescent="0.2">
      <c r="A51" s="15" t="s">
        <v>83</v>
      </c>
      <c r="B51" s="22">
        <f t="shared" si="3"/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52">
        <v>0</v>
      </c>
      <c r="O51" s="52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69">
        <v>0</v>
      </c>
      <c r="AE51" s="3">
        <v>0</v>
      </c>
      <c r="AF51" s="69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5">
        <v>0</v>
      </c>
    </row>
    <row r="52" spans="1:44" s="1" customFormat="1" ht="13" customHeight="1" x14ac:dyDescent="0.2">
      <c r="A52" s="15" t="s">
        <v>84</v>
      </c>
      <c r="B52" s="22">
        <f t="shared" si="3"/>
        <v>31</v>
      </c>
      <c r="C52" s="3">
        <v>0</v>
      </c>
      <c r="D52" s="3">
        <v>0</v>
      </c>
      <c r="E52" s="3">
        <v>0</v>
      </c>
      <c r="F52" s="3">
        <v>2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52">
        <v>0</v>
      </c>
      <c r="O52" s="52">
        <v>0</v>
      </c>
      <c r="P52" s="3">
        <v>20</v>
      </c>
      <c r="Q52" s="3">
        <v>3</v>
      </c>
      <c r="R52" s="3">
        <v>0</v>
      </c>
      <c r="S52" s="3">
        <v>0</v>
      </c>
      <c r="T52" s="3">
        <v>1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69">
        <v>0</v>
      </c>
      <c r="AE52" s="3">
        <v>0</v>
      </c>
      <c r="AF52" s="69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5">
        <v>5</v>
      </c>
    </row>
    <row r="53" spans="1:44" s="1" customFormat="1" ht="13" customHeight="1" x14ac:dyDescent="0.2">
      <c r="A53" s="15" t="s">
        <v>85</v>
      </c>
      <c r="B53" s="22">
        <f t="shared" si="3"/>
        <v>13</v>
      </c>
      <c r="C53" s="3">
        <v>0</v>
      </c>
      <c r="D53" s="3">
        <v>0</v>
      </c>
      <c r="E53" s="3">
        <v>0</v>
      </c>
      <c r="F53" s="3">
        <v>0</v>
      </c>
      <c r="G53" s="3">
        <v>1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52">
        <v>4</v>
      </c>
      <c r="O53" s="52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4</v>
      </c>
      <c r="AA53" s="3">
        <v>0</v>
      </c>
      <c r="AB53" s="3">
        <v>0</v>
      </c>
      <c r="AC53" s="3">
        <v>0</v>
      </c>
      <c r="AD53" s="69">
        <v>0</v>
      </c>
      <c r="AE53" s="3">
        <v>0</v>
      </c>
      <c r="AF53" s="69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4</v>
      </c>
      <c r="AQ53" s="3">
        <v>0</v>
      </c>
      <c r="AR53" s="5">
        <v>0</v>
      </c>
    </row>
    <row r="54" spans="1:44" s="1" customFormat="1" ht="13" customHeight="1" x14ac:dyDescent="0.2">
      <c r="A54" s="37" t="s">
        <v>86</v>
      </c>
      <c r="B54" s="38">
        <f t="shared" si="3"/>
        <v>13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53">
        <v>0</v>
      </c>
      <c r="O54" s="53">
        <v>0</v>
      </c>
      <c r="P54" s="44">
        <v>13</v>
      </c>
      <c r="Q54" s="44">
        <v>0</v>
      </c>
      <c r="R54" s="44">
        <v>0</v>
      </c>
      <c r="S54" s="44">
        <v>0</v>
      </c>
      <c r="T54" s="44">
        <v>0</v>
      </c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44">
        <v>0</v>
      </c>
      <c r="AB54" s="44">
        <v>0</v>
      </c>
      <c r="AC54" s="44">
        <v>0</v>
      </c>
      <c r="AD54" s="70">
        <v>0</v>
      </c>
      <c r="AE54" s="44">
        <v>0</v>
      </c>
      <c r="AF54" s="70">
        <v>0</v>
      </c>
      <c r="AG54" s="44">
        <v>0</v>
      </c>
      <c r="AH54" s="44">
        <v>0</v>
      </c>
      <c r="AI54" s="44">
        <v>0</v>
      </c>
      <c r="AJ54" s="44">
        <v>0</v>
      </c>
      <c r="AK54" s="44">
        <v>0</v>
      </c>
      <c r="AL54" s="44">
        <v>0</v>
      </c>
      <c r="AM54" s="44">
        <v>0</v>
      </c>
      <c r="AN54" s="44">
        <v>0</v>
      </c>
      <c r="AO54" s="44">
        <v>0</v>
      </c>
      <c r="AP54" s="44">
        <v>0</v>
      </c>
      <c r="AQ54" s="44">
        <v>0</v>
      </c>
      <c r="AR54" s="45">
        <v>0</v>
      </c>
    </row>
    <row r="55" spans="1:44" s="1" customFormat="1" ht="13" customHeight="1" x14ac:dyDescent="0.2">
      <c r="A55" s="35" t="s">
        <v>87</v>
      </c>
      <c r="B55" s="79">
        <f t="shared" si="3"/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52">
        <v>0</v>
      </c>
      <c r="O55" s="52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69">
        <v>0</v>
      </c>
      <c r="AE55" s="3">
        <v>0</v>
      </c>
      <c r="AF55" s="69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5">
        <v>0</v>
      </c>
    </row>
    <row r="56" spans="1:44" s="1" customFormat="1" ht="13" customHeight="1" x14ac:dyDescent="0.2">
      <c r="A56" s="15" t="s">
        <v>88</v>
      </c>
      <c r="B56" s="22">
        <f t="shared" si="3"/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52">
        <v>0</v>
      </c>
      <c r="O56" s="52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69">
        <v>0</v>
      </c>
      <c r="AE56" s="3">
        <v>0</v>
      </c>
      <c r="AF56" s="69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5">
        <v>0</v>
      </c>
    </row>
    <row r="57" spans="1:44" s="1" customFormat="1" ht="13" customHeight="1" x14ac:dyDescent="0.2">
      <c r="A57" s="15" t="s">
        <v>89</v>
      </c>
      <c r="B57" s="22">
        <f t="shared" si="3"/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52">
        <v>0</v>
      </c>
      <c r="O57" s="52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69">
        <v>0</v>
      </c>
      <c r="AE57" s="3">
        <v>0</v>
      </c>
      <c r="AF57" s="69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5">
        <v>0</v>
      </c>
    </row>
    <row r="58" spans="1:44" s="1" customFormat="1" ht="13" customHeight="1" x14ac:dyDescent="0.2">
      <c r="A58" s="15" t="s">
        <v>90</v>
      </c>
      <c r="B58" s="22">
        <f t="shared" si="3"/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52">
        <v>0</v>
      </c>
      <c r="O58" s="52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69">
        <v>0</v>
      </c>
      <c r="AE58" s="3">
        <v>0</v>
      </c>
      <c r="AF58" s="69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5">
        <v>0</v>
      </c>
    </row>
    <row r="59" spans="1:44" s="1" customFormat="1" ht="13" customHeight="1" x14ac:dyDescent="0.2">
      <c r="A59" s="37" t="s">
        <v>91</v>
      </c>
      <c r="B59" s="38">
        <f t="shared" si="3"/>
        <v>0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53">
        <v>0</v>
      </c>
      <c r="O59" s="53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  <c r="U59" s="44">
        <v>0</v>
      </c>
      <c r="V59" s="44">
        <v>0</v>
      </c>
      <c r="W59" s="44">
        <v>0</v>
      </c>
      <c r="X59" s="44">
        <v>0</v>
      </c>
      <c r="Y59" s="44">
        <v>0</v>
      </c>
      <c r="Z59" s="44">
        <v>0</v>
      </c>
      <c r="AA59" s="44">
        <v>0</v>
      </c>
      <c r="AB59" s="44">
        <v>0</v>
      </c>
      <c r="AC59" s="44">
        <v>0</v>
      </c>
      <c r="AD59" s="70">
        <v>0</v>
      </c>
      <c r="AE59" s="44">
        <v>0</v>
      </c>
      <c r="AF59" s="70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5">
        <v>0</v>
      </c>
    </row>
    <row r="60" spans="1:44" s="1" customFormat="1" ht="13" customHeight="1" x14ac:dyDescent="0.2">
      <c r="A60" s="15" t="s">
        <v>92</v>
      </c>
      <c r="B60" s="79">
        <f t="shared" si="3"/>
        <v>2</v>
      </c>
      <c r="C60" s="3">
        <v>0</v>
      </c>
      <c r="D60" s="3">
        <v>0</v>
      </c>
      <c r="E60" s="3">
        <v>0</v>
      </c>
      <c r="F60" s="3">
        <v>0</v>
      </c>
      <c r="G60" s="3">
        <v>1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52">
        <v>0</v>
      </c>
      <c r="O60" s="52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69">
        <v>0</v>
      </c>
      <c r="AE60" s="3">
        <v>0</v>
      </c>
      <c r="AF60" s="69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5">
        <v>1</v>
      </c>
    </row>
    <row r="61" spans="1:44" s="1" customFormat="1" ht="13" customHeight="1" x14ac:dyDescent="0.2">
      <c r="A61" s="40" t="s">
        <v>93</v>
      </c>
      <c r="B61" s="41">
        <f t="shared" si="3"/>
        <v>0</v>
      </c>
      <c r="C61" s="46">
        <v>0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54">
        <v>0</v>
      </c>
      <c r="O61" s="54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Z61" s="46">
        <v>0</v>
      </c>
      <c r="AA61" s="46">
        <v>0</v>
      </c>
      <c r="AB61" s="46">
        <v>0</v>
      </c>
      <c r="AC61" s="46">
        <v>0</v>
      </c>
      <c r="AD61" s="71">
        <v>0</v>
      </c>
      <c r="AE61" s="46">
        <v>0</v>
      </c>
      <c r="AF61" s="71">
        <v>0</v>
      </c>
      <c r="AG61" s="46">
        <v>0</v>
      </c>
      <c r="AH61" s="46">
        <v>0</v>
      </c>
      <c r="AI61" s="46">
        <v>0</v>
      </c>
      <c r="AJ61" s="46">
        <v>0</v>
      </c>
      <c r="AK61" s="46">
        <v>0</v>
      </c>
      <c r="AL61" s="46">
        <v>0</v>
      </c>
      <c r="AM61" s="46">
        <v>0</v>
      </c>
      <c r="AN61" s="46">
        <v>0</v>
      </c>
      <c r="AO61" s="46">
        <v>0</v>
      </c>
      <c r="AP61" s="46">
        <v>0</v>
      </c>
      <c r="AQ61" s="46">
        <v>0</v>
      </c>
      <c r="AR61" s="47">
        <v>0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98AA-C80C-493C-9453-24EA51AA4DCB}">
  <dimension ref="A4:AJ62"/>
  <sheetViews>
    <sheetView zoomScaleNormal="100" workbookViewId="0">
      <pane xSplit="1" topLeftCell="B1" activePane="topRight" state="frozen"/>
      <selection pane="topRight" activeCell="J15" sqref="J15"/>
    </sheetView>
  </sheetViews>
  <sheetFormatPr defaultRowHeight="13" x14ac:dyDescent="0.2"/>
  <cols>
    <col min="1" max="1" width="13.7265625" customWidth="1"/>
  </cols>
  <sheetData>
    <row r="4" spans="1:36" s="1" customFormat="1" ht="13" customHeight="1" x14ac:dyDescent="0.2">
      <c r="A4" s="31" t="s">
        <v>126</v>
      </c>
    </row>
    <row r="5" spans="1:36" s="1" customFormat="1" ht="13" customHeight="1" x14ac:dyDescent="0.2">
      <c r="A5" s="32"/>
      <c r="B5" s="32" t="s">
        <v>140</v>
      </c>
      <c r="C5" s="32"/>
      <c r="D5" s="32"/>
      <c r="E5" s="32"/>
      <c r="F5" s="32"/>
      <c r="G5" s="32"/>
      <c r="H5" s="32"/>
      <c r="I5" s="32"/>
      <c r="J5" s="33"/>
      <c r="K5" s="33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36" s="1" customFormat="1" ht="13" customHeight="1" x14ac:dyDescent="0.2">
      <c r="A6" s="32"/>
      <c r="B6" s="32"/>
      <c r="C6" s="32"/>
      <c r="D6" s="32" t="s">
        <v>142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49"/>
      <c r="Q6" s="32"/>
      <c r="R6" s="32"/>
      <c r="S6" s="32"/>
      <c r="T6" s="34"/>
    </row>
    <row r="7" spans="1:36" s="1" customFormat="1" ht="13" customHeight="1" x14ac:dyDescent="0.2">
      <c r="A7" s="19"/>
      <c r="B7" s="27"/>
      <c r="C7" s="27"/>
      <c r="D7" s="27"/>
      <c r="E7" s="27"/>
      <c r="F7" s="27"/>
      <c r="G7" s="27"/>
      <c r="H7" s="30"/>
      <c r="I7" s="27"/>
      <c r="J7" s="30"/>
      <c r="K7" s="30"/>
      <c r="L7" s="30"/>
      <c r="M7" s="27"/>
      <c r="N7" s="27"/>
      <c r="O7" s="27"/>
      <c r="P7" s="30"/>
      <c r="Q7" s="80"/>
      <c r="R7" s="72"/>
      <c r="S7" s="27"/>
      <c r="T7" s="27"/>
      <c r="U7" s="27"/>
      <c r="V7" s="27"/>
      <c r="W7" s="27"/>
      <c r="X7" s="30"/>
      <c r="Y7" s="27"/>
      <c r="Z7" s="30"/>
      <c r="AA7" s="27"/>
      <c r="AB7" s="27"/>
      <c r="AC7" s="27"/>
      <c r="AD7" s="30"/>
      <c r="AE7" s="27"/>
      <c r="AF7" s="27"/>
      <c r="AG7" s="18"/>
      <c r="AH7" s="18"/>
      <c r="AI7" s="18"/>
      <c r="AJ7" s="17"/>
    </row>
    <row r="8" spans="1:36" s="1" customFormat="1" ht="13" customHeight="1" x14ac:dyDescent="0.2">
      <c r="A8" s="16" t="s">
        <v>44</v>
      </c>
      <c r="B8" s="26"/>
      <c r="C8" s="26"/>
      <c r="D8" s="26"/>
      <c r="E8" s="26"/>
      <c r="F8" s="26"/>
      <c r="G8" s="26"/>
      <c r="H8" s="14"/>
      <c r="I8" s="26"/>
      <c r="J8" s="14"/>
      <c r="K8" s="14"/>
      <c r="L8" s="14"/>
      <c r="M8" s="26"/>
      <c r="N8" s="26"/>
      <c r="O8" s="26"/>
      <c r="P8" s="14"/>
      <c r="Q8" s="64"/>
      <c r="R8" s="73"/>
      <c r="S8" s="26"/>
      <c r="T8" s="26"/>
      <c r="U8" s="26"/>
      <c r="V8" s="26"/>
      <c r="W8" s="26"/>
      <c r="X8" s="14"/>
      <c r="Y8" s="26"/>
      <c r="Z8" s="14"/>
      <c r="AA8" s="26"/>
      <c r="AB8" s="26"/>
      <c r="AC8" s="26"/>
      <c r="AD8" s="14"/>
      <c r="AE8" s="26"/>
      <c r="AF8" s="26"/>
      <c r="AG8" s="12"/>
      <c r="AH8" s="12"/>
      <c r="AI8" s="12"/>
      <c r="AJ8" s="11"/>
    </row>
    <row r="9" spans="1:36" s="1" customFormat="1" ht="13" customHeight="1" x14ac:dyDescent="0.2">
      <c r="A9" s="15"/>
      <c r="B9" s="26" t="s">
        <v>10</v>
      </c>
      <c r="C9" s="29" t="s">
        <v>4</v>
      </c>
      <c r="D9" s="29" t="s">
        <v>5</v>
      </c>
      <c r="E9" s="29" t="s">
        <v>95</v>
      </c>
      <c r="F9" s="29" t="s">
        <v>8</v>
      </c>
      <c r="G9" s="29" t="s">
        <v>137</v>
      </c>
      <c r="H9" s="29" t="s">
        <v>102</v>
      </c>
      <c r="I9" s="29" t="s">
        <v>100</v>
      </c>
      <c r="J9" s="29" t="s">
        <v>96</v>
      </c>
      <c r="K9" s="29" t="s">
        <v>130</v>
      </c>
      <c r="L9" s="29" t="s">
        <v>113</v>
      </c>
      <c r="M9" s="29" t="s">
        <v>115</v>
      </c>
      <c r="N9" s="29" t="s">
        <v>117</v>
      </c>
      <c r="O9" s="29" t="s">
        <v>39</v>
      </c>
      <c r="P9" s="29" t="s">
        <v>34</v>
      </c>
      <c r="Q9" s="81" t="s">
        <v>135</v>
      </c>
      <c r="R9" s="73" t="s">
        <v>101</v>
      </c>
      <c r="S9" s="29" t="s">
        <v>94</v>
      </c>
      <c r="T9" s="29" t="s">
        <v>6</v>
      </c>
      <c r="U9" s="29" t="s">
        <v>35</v>
      </c>
      <c r="V9" s="29" t="s">
        <v>118</v>
      </c>
      <c r="W9" s="29" t="s">
        <v>112</v>
      </c>
      <c r="X9" s="29" t="s">
        <v>9</v>
      </c>
      <c r="Y9" s="29" t="s">
        <v>123</v>
      </c>
      <c r="Z9" s="29" t="s">
        <v>119</v>
      </c>
      <c r="AA9" s="29" t="s">
        <v>120</v>
      </c>
      <c r="AB9" s="29" t="s">
        <v>7</v>
      </c>
      <c r="AC9" s="29" t="s">
        <v>121</v>
      </c>
      <c r="AD9" s="29" t="s">
        <v>37</v>
      </c>
      <c r="AE9" s="29" t="s">
        <v>124</v>
      </c>
      <c r="AF9" s="26" t="s">
        <v>97</v>
      </c>
      <c r="AG9" s="26" t="s">
        <v>40</v>
      </c>
      <c r="AH9" s="26" t="s">
        <v>36</v>
      </c>
      <c r="AI9" s="14" t="s">
        <v>122</v>
      </c>
      <c r="AJ9" s="13" t="s">
        <v>41</v>
      </c>
    </row>
    <row r="10" spans="1:36" s="1" customFormat="1" ht="13" customHeight="1" x14ac:dyDescent="0.2">
      <c r="A10" s="10" t="s">
        <v>45</v>
      </c>
      <c r="B10" s="26"/>
      <c r="C10" s="26"/>
      <c r="D10" s="26"/>
      <c r="E10" s="26"/>
      <c r="F10" s="26"/>
      <c r="G10" s="26" t="s">
        <v>138</v>
      </c>
      <c r="H10" s="14"/>
      <c r="I10" s="26"/>
      <c r="J10" s="26"/>
      <c r="K10" s="26" t="s">
        <v>131</v>
      </c>
      <c r="L10" s="26" t="s">
        <v>114</v>
      </c>
      <c r="M10" s="26" t="s">
        <v>116</v>
      </c>
      <c r="N10" s="26"/>
      <c r="O10" s="26"/>
      <c r="P10" s="14"/>
      <c r="Q10" s="64"/>
      <c r="R10" s="73"/>
      <c r="S10" s="26"/>
      <c r="T10" s="26"/>
      <c r="U10" s="26"/>
      <c r="V10" s="26"/>
      <c r="W10" s="26" t="s">
        <v>103</v>
      </c>
      <c r="X10" s="14"/>
      <c r="Y10" s="26" t="s">
        <v>136</v>
      </c>
      <c r="Z10" s="26"/>
      <c r="AA10" s="26" t="s">
        <v>114</v>
      </c>
      <c r="AB10" s="26"/>
      <c r="AC10" s="26"/>
      <c r="AD10" s="14"/>
      <c r="AE10" s="26"/>
      <c r="AF10" s="26"/>
      <c r="AG10" s="26"/>
      <c r="AH10" s="26"/>
      <c r="AI10" s="12"/>
      <c r="AJ10" s="11"/>
    </row>
    <row r="11" spans="1:36" s="1" customFormat="1" ht="13" customHeight="1" x14ac:dyDescent="0.2">
      <c r="A11" s="10" t="s">
        <v>46</v>
      </c>
      <c r="B11" s="25"/>
      <c r="C11" s="25"/>
      <c r="D11" s="25"/>
      <c r="E11" s="25"/>
      <c r="F11" s="25"/>
      <c r="G11" s="25"/>
      <c r="H11" s="28"/>
      <c r="I11" s="25"/>
      <c r="J11" s="28"/>
      <c r="K11" s="28"/>
      <c r="L11" s="28"/>
      <c r="M11" s="25"/>
      <c r="N11" s="25"/>
      <c r="O11" s="25"/>
      <c r="P11" s="28"/>
      <c r="Q11" s="82"/>
      <c r="R11" s="74"/>
      <c r="S11" s="25"/>
      <c r="T11" s="25"/>
      <c r="U11" s="25"/>
      <c r="V11" s="25"/>
      <c r="W11" s="25"/>
      <c r="X11" s="28"/>
      <c r="Y11" s="25"/>
      <c r="Z11" s="28"/>
      <c r="AA11" s="25"/>
      <c r="AB11" s="25"/>
      <c r="AC11" s="25"/>
      <c r="AD11" s="28"/>
      <c r="AE11" s="25"/>
      <c r="AF11" s="25"/>
      <c r="AG11" s="25"/>
      <c r="AH11" s="25"/>
      <c r="AI11" s="9"/>
      <c r="AJ11" s="8"/>
    </row>
    <row r="12" spans="1:36" s="1" customFormat="1" ht="13" customHeight="1" x14ac:dyDescent="0.2">
      <c r="A12" s="48" t="s">
        <v>104</v>
      </c>
      <c r="B12" s="22">
        <f>SUM(C12:AJ12)</f>
        <v>471</v>
      </c>
      <c r="C12" s="20">
        <v>17</v>
      </c>
      <c r="D12" s="20">
        <v>12</v>
      </c>
      <c r="E12" s="20">
        <v>2</v>
      </c>
      <c r="F12" s="20">
        <v>16</v>
      </c>
      <c r="G12" s="24" t="s">
        <v>128</v>
      </c>
      <c r="H12" s="20">
        <v>1</v>
      </c>
      <c r="I12" s="24" t="s">
        <v>128</v>
      </c>
      <c r="J12" s="24">
        <v>14</v>
      </c>
      <c r="K12" s="24" t="s">
        <v>125</v>
      </c>
      <c r="L12" s="24">
        <v>5</v>
      </c>
      <c r="M12" s="24" t="s">
        <v>128</v>
      </c>
      <c r="N12" s="20">
        <v>3</v>
      </c>
      <c r="O12" s="20">
        <v>1</v>
      </c>
      <c r="P12" s="20">
        <v>7</v>
      </c>
      <c r="Q12" s="66" t="s">
        <v>128</v>
      </c>
      <c r="R12" s="75" t="s">
        <v>128</v>
      </c>
      <c r="S12" s="20">
        <v>3</v>
      </c>
      <c r="T12" s="20">
        <v>2</v>
      </c>
      <c r="U12" s="20">
        <v>24</v>
      </c>
      <c r="V12" s="20">
        <v>2</v>
      </c>
      <c r="W12" s="20">
        <v>13</v>
      </c>
      <c r="X12" s="20">
        <v>3</v>
      </c>
      <c r="Y12" s="20">
        <v>1</v>
      </c>
      <c r="Z12" s="20">
        <v>2</v>
      </c>
      <c r="AA12" s="20">
        <v>4</v>
      </c>
      <c r="AB12" s="20">
        <v>302</v>
      </c>
      <c r="AC12" s="20">
        <v>2</v>
      </c>
      <c r="AD12" s="20">
        <v>2</v>
      </c>
      <c r="AE12" s="20" t="s">
        <v>128</v>
      </c>
      <c r="AF12" s="20">
        <v>3</v>
      </c>
      <c r="AG12" s="20">
        <v>5</v>
      </c>
      <c r="AH12" s="20">
        <v>19</v>
      </c>
      <c r="AI12" s="3">
        <v>2</v>
      </c>
      <c r="AJ12" s="6">
        <v>4</v>
      </c>
    </row>
    <row r="13" spans="1:36" s="1" customFormat="1" ht="13" customHeight="1" x14ac:dyDescent="0.2">
      <c r="A13" s="48" t="s">
        <v>105</v>
      </c>
      <c r="B13" s="22">
        <f>SUM(C13:AJ13)</f>
        <v>503</v>
      </c>
      <c r="C13" s="24">
        <v>21</v>
      </c>
      <c r="D13" s="24">
        <v>5</v>
      </c>
      <c r="E13" s="24">
        <v>2</v>
      </c>
      <c r="F13" s="24">
        <v>20</v>
      </c>
      <c r="G13" s="24" t="s">
        <v>128</v>
      </c>
      <c r="H13" s="24">
        <v>1</v>
      </c>
      <c r="I13" s="24">
        <v>3</v>
      </c>
      <c r="J13" s="24">
        <v>13</v>
      </c>
      <c r="K13" s="24" t="s">
        <v>125</v>
      </c>
      <c r="L13" s="24">
        <v>1</v>
      </c>
      <c r="M13" s="24">
        <v>1</v>
      </c>
      <c r="N13" s="24">
        <v>2</v>
      </c>
      <c r="O13" s="24">
        <v>1</v>
      </c>
      <c r="P13" s="24">
        <v>1</v>
      </c>
      <c r="Q13" s="68">
        <v>0</v>
      </c>
      <c r="R13" s="76">
        <v>5</v>
      </c>
      <c r="S13" s="24">
        <v>2</v>
      </c>
      <c r="T13" s="24">
        <v>3</v>
      </c>
      <c r="U13" s="24">
        <v>28</v>
      </c>
      <c r="V13" s="24">
        <v>0</v>
      </c>
      <c r="W13" s="24">
        <v>13</v>
      </c>
      <c r="X13" s="24">
        <v>5</v>
      </c>
      <c r="Y13" s="24">
        <v>1</v>
      </c>
      <c r="Z13" s="24">
        <v>2</v>
      </c>
      <c r="AA13" s="24">
        <v>1</v>
      </c>
      <c r="AB13" s="24">
        <v>329</v>
      </c>
      <c r="AC13" s="24">
        <v>2</v>
      </c>
      <c r="AD13" s="24">
        <v>5</v>
      </c>
      <c r="AE13" s="24">
        <v>2</v>
      </c>
      <c r="AF13" s="24">
        <v>4</v>
      </c>
      <c r="AG13" s="24">
        <v>5</v>
      </c>
      <c r="AH13" s="24">
        <v>24</v>
      </c>
      <c r="AI13" s="7">
        <v>0</v>
      </c>
      <c r="AJ13" s="5">
        <v>1</v>
      </c>
    </row>
    <row r="14" spans="1:36" s="1" customFormat="1" ht="13" customHeight="1" x14ac:dyDescent="0.2">
      <c r="A14" s="48" t="s">
        <v>127</v>
      </c>
      <c r="B14" s="24">
        <f t="shared" ref="B14:P14" si="0">SUM(B15:B61)</f>
        <v>481</v>
      </c>
      <c r="C14" s="24">
        <f t="shared" si="0"/>
        <v>15</v>
      </c>
      <c r="D14" s="24">
        <f t="shared" si="0"/>
        <v>4</v>
      </c>
      <c r="E14" s="24">
        <f t="shared" si="0"/>
        <v>2</v>
      </c>
      <c r="F14" s="24">
        <f t="shared" si="0"/>
        <v>8</v>
      </c>
      <c r="G14" s="24">
        <f t="shared" si="0"/>
        <v>2</v>
      </c>
      <c r="H14" s="24">
        <f t="shared" si="0"/>
        <v>2</v>
      </c>
      <c r="I14" s="24">
        <f t="shared" si="0"/>
        <v>7</v>
      </c>
      <c r="J14" s="24">
        <f t="shared" si="0"/>
        <v>16</v>
      </c>
      <c r="K14" s="24">
        <f t="shared" si="0"/>
        <v>1</v>
      </c>
      <c r="L14" s="24">
        <f t="shared" si="0"/>
        <v>3</v>
      </c>
      <c r="M14" s="24">
        <f t="shared" si="0"/>
        <v>1</v>
      </c>
      <c r="N14" s="24">
        <f t="shared" si="0"/>
        <v>2</v>
      </c>
      <c r="O14" s="24">
        <f t="shared" si="0"/>
        <v>1</v>
      </c>
      <c r="P14" s="24">
        <f t="shared" si="0"/>
        <v>6</v>
      </c>
      <c r="Q14" s="68">
        <f t="shared" ref="Q14:AC14" si="1">SUM(Q15:Q61)</f>
        <v>1</v>
      </c>
      <c r="R14" s="68">
        <f t="shared" si="1"/>
        <v>5</v>
      </c>
      <c r="S14" s="24">
        <f t="shared" si="1"/>
        <v>1</v>
      </c>
      <c r="T14" s="24">
        <f t="shared" si="1"/>
        <v>1</v>
      </c>
      <c r="U14" s="24">
        <f t="shared" si="1"/>
        <v>18</v>
      </c>
      <c r="V14" s="24">
        <f t="shared" si="1"/>
        <v>2</v>
      </c>
      <c r="W14" s="24">
        <f t="shared" si="1"/>
        <v>11</v>
      </c>
      <c r="X14" s="24">
        <f t="shared" si="1"/>
        <v>9</v>
      </c>
      <c r="Y14" s="24">
        <f t="shared" si="1"/>
        <v>1</v>
      </c>
      <c r="Z14" s="24">
        <f t="shared" si="1"/>
        <v>2</v>
      </c>
      <c r="AA14" s="24">
        <f t="shared" si="1"/>
        <v>1</v>
      </c>
      <c r="AB14" s="24">
        <f t="shared" si="1"/>
        <v>322</v>
      </c>
      <c r="AC14" s="24">
        <f t="shared" si="1"/>
        <v>2</v>
      </c>
      <c r="AD14" s="24">
        <f t="shared" ref="AD14:AJ14" si="2">SUM(AD15:AD61)</f>
        <v>2</v>
      </c>
      <c r="AE14" s="24">
        <f t="shared" si="2"/>
        <v>1</v>
      </c>
      <c r="AF14" s="24">
        <f t="shared" si="2"/>
        <v>4</v>
      </c>
      <c r="AG14" s="24">
        <f t="shared" si="2"/>
        <v>4</v>
      </c>
      <c r="AH14" s="24">
        <f t="shared" si="2"/>
        <v>21</v>
      </c>
      <c r="AI14" s="24">
        <f t="shared" si="2"/>
        <v>1</v>
      </c>
      <c r="AJ14" s="23">
        <f t="shared" si="2"/>
        <v>2</v>
      </c>
    </row>
    <row r="15" spans="1:36" s="1" customFormat="1" ht="13" customHeight="1" x14ac:dyDescent="0.2">
      <c r="A15" s="35" t="s">
        <v>47</v>
      </c>
      <c r="B15" s="79">
        <f>SUM(C15:AJ15)</f>
        <v>41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7</v>
      </c>
      <c r="J15" s="22">
        <v>16</v>
      </c>
      <c r="K15" s="22">
        <v>1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75">
        <v>0</v>
      </c>
      <c r="R15" s="75">
        <v>0</v>
      </c>
      <c r="S15" s="22">
        <v>1</v>
      </c>
      <c r="T15" s="22">
        <v>0</v>
      </c>
      <c r="U15" s="22">
        <v>7</v>
      </c>
      <c r="V15" s="22">
        <v>0</v>
      </c>
      <c r="W15" s="22">
        <v>1</v>
      </c>
      <c r="X15" s="22">
        <v>8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36">
        <v>0</v>
      </c>
    </row>
    <row r="16" spans="1:36" s="1" customFormat="1" ht="13" customHeight="1" x14ac:dyDescent="0.2">
      <c r="A16" s="15" t="s">
        <v>48</v>
      </c>
      <c r="B16" s="22">
        <f t="shared" ref="B16:B61" si="3">SUM(C16:AJ16)</f>
        <v>6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75">
        <v>0</v>
      </c>
      <c r="R16" s="75">
        <v>0</v>
      </c>
      <c r="S16" s="22">
        <v>0</v>
      </c>
      <c r="T16" s="22">
        <v>0</v>
      </c>
      <c r="U16" s="22">
        <v>1</v>
      </c>
      <c r="V16" s="22">
        <v>0</v>
      </c>
      <c r="W16" s="22">
        <v>5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36">
        <v>0</v>
      </c>
    </row>
    <row r="17" spans="1:36" s="1" customFormat="1" ht="13" customHeight="1" x14ac:dyDescent="0.2">
      <c r="A17" s="15" t="s">
        <v>49</v>
      </c>
      <c r="B17" s="22">
        <f t="shared" si="3"/>
        <v>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1</v>
      </c>
      <c r="Q17" s="75">
        <v>0</v>
      </c>
      <c r="R17" s="75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 t="s">
        <v>125</v>
      </c>
      <c r="AC17" s="22">
        <v>0</v>
      </c>
      <c r="AD17" s="22">
        <v>2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36">
        <v>2</v>
      </c>
    </row>
    <row r="18" spans="1:36" s="1" customFormat="1" ht="13" customHeight="1" x14ac:dyDescent="0.2">
      <c r="A18" s="15" t="s">
        <v>50</v>
      </c>
      <c r="B18" s="22">
        <f t="shared" si="3"/>
        <v>5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75">
        <v>0</v>
      </c>
      <c r="R18" s="75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1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4</v>
      </c>
      <c r="AG18" s="22">
        <v>0</v>
      </c>
      <c r="AH18" s="22">
        <v>0</v>
      </c>
      <c r="AI18" s="22">
        <v>0</v>
      </c>
      <c r="AJ18" s="36">
        <v>0</v>
      </c>
    </row>
    <row r="19" spans="1:36" s="1" customFormat="1" ht="13" customHeight="1" x14ac:dyDescent="0.2">
      <c r="A19" s="37" t="s">
        <v>51</v>
      </c>
      <c r="B19" s="38">
        <f t="shared" si="3"/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77">
        <v>0</v>
      </c>
      <c r="R19" s="77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38">
        <v>0</v>
      </c>
      <c r="AJ19" s="39">
        <v>0</v>
      </c>
    </row>
    <row r="20" spans="1:36" s="1" customFormat="1" ht="13" customHeight="1" x14ac:dyDescent="0.2">
      <c r="A20" s="35" t="s">
        <v>52</v>
      </c>
      <c r="B20" s="79">
        <f t="shared" si="3"/>
        <v>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75">
        <v>0</v>
      </c>
      <c r="R20" s="75">
        <v>0</v>
      </c>
      <c r="S20" s="22">
        <v>0</v>
      </c>
      <c r="T20" s="22">
        <v>0</v>
      </c>
      <c r="U20" s="22">
        <v>1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1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  <c r="AH20" s="22">
        <v>0</v>
      </c>
      <c r="AI20" s="22">
        <v>0</v>
      </c>
      <c r="AJ20" s="36">
        <v>0</v>
      </c>
    </row>
    <row r="21" spans="1:36" s="1" customFormat="1" ht="13" customHeight="1" x14ac:dyDescent="0.2">
      <c r="A21" s="15" t="s">
        <v>53</v>
      </c>
      <c r="B21" s="22">
        <f t="shared" si="3"/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75">
        <v>0</v>
      </c>
      <c r="R21" s="75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36">
        <v>0</v>
      </c>
    </row>
    <row r="22" spans="1:36" s="1" customFormat="1" ht="13" customHeight="1" x14ac:dyDescent="0.2">
      <c r="A22" s="15" t="s">
        <v>54</v>
      </c>
      <c r="B22" s="22">
        <f t="shared" si="3"/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75">
        <v>0</v>
      </c>
      <c r="R22" s="75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 t="s">
        <v>125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36">
        <v>0</v>
      </c>
    </row>
    <row r="23" spans="1:36" s="1" customFormat="1" ht="13" customHeight="1" x14ac:dyDescent="0.2">
      <c r="A23" s="15" t="s">
        <v>55</v>
      </c>
      <c r="B23" s="22">
        <f t="shared" si="3"/>
        <v>42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75">
        <v>0</v>
      </c>
      <c r="R23" s="75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42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36">
        <v>0</v>
      </c>
    </row>
    <row r="24" spans="1:36" s="1" customFormat="1" ht="13" customHeight="1" x14ac:dyDescent="0.2">
      <c r="A24" s="37" t="s">
        <v>56</v>
      </c>
      <c r="B24" s="38">
        <f t="shared" si="3"/>
        <v>27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77">
        <v>0</v>
      </c>
      <c r="R24" s="77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27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38">
        <v>0</v>
      </c>
      <c r="AI24" s="38">
        <v>0</v>
      </c>
      <c r="AJ24" s="39">
        <v>0</v>
      </c>
    </row>
    <row r="25" spans="1:36" s="1" customFormat="1" ht="13" customHeight="1" x14ac:dyDescent="0.2">
      <c r="A25" s="35" t="s">
        <v>57</v>
      </c>
      <c r="B25" s="79">
        <f t="shared" si="3"/>
        <v>1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75">
        <v>0</v>
      </c>
      <c r="R25" s="75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1</v>
      </c>
      <c r="AI25" s="22">
        <v>0</v>
      </c>
      <c r="AJ25" s="36">
        <v>0</v>
      </c>
    </row>
    <row r="26" spans="1:36" s="1" customFormat="1" ht="13" customHeight="1" x14ac:dyDescent="0.2">
      <c r="A26" s="15" t="s">
        <v>58</v>
      </c>
      <c r="B26" s="22">
        <f t="shared" si="3"/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75">
        <v>0</v>
      </c>
      <c r="R26" s="75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36">
        <v>0</v>
      </c>
    </row>
    <row r="27" spans="1:36" s="1" customFormat="1" ht="13" customHeight="1" x14ac:dyDescent="0.2">
      <c r="A27" s="15" t="s">
        <v>59</v>
      </c>
      <c r="B27" s="22">
        <f t="shared" si="3"/>
        <v>32</v>
      </c>
      <c r="C27" s="22">
        <v>3</v>
      </c>
      <c r="D27" s="22">
        <v>4</v>
      </c>
      <c r="E27" s="22">
        <v>2</v>
      </c>
      <c r="F27" s="22">
        <v>1</v>
      </c>
      <c r="G27" s="22">
        <v>0</v>
      </c>
      <c r="H27" s="22">
        <v>2</v>
      </c>
      <c r="I27" s="22">
        <v>0</v>
      </c>
      <c r="J27" s="22">
        <v>0</v>
      </c>
      <c r="K27" s="22">
        <v>0</v>
      </c>
      <c r="L27" s="22">
        <v>3</v>
      </c>
      <c r="M27" s="22">
        <v>1</v>
      </c>
      <c r="N27" s="22">
        <v>0</v>
      </c>
      <c r="O27" s="22">
        <v>1</v>
      </c>
      <c r="P27" s="22">
        <v>1</v>
      </c>
      <c r="Q27" s="75">
        <v>1</v>
      </c>
      <c r="R27" s="75">
        <v>5</v>
      </c>
      <c r="S27" s="22">
        <v>0</v>
      </c>
      <c r="T27" s="22">
        <v>1</v>
      </c>
      <c r="U27" s="22">
        <v>0</v>
      </c>
      <c r="V27" s="22">
        <v>0</v>
      </c>
      <c r="W27" s="22">
        <v>1</v>
      </c>
      <c r="X27" s="22">
        <v>0</v>
      </c>
      <c r="Y27" s="22">
        <v>0</v>
      </c>
      <c r="Z27" s="22">
        <v>0</v>
      </c>
      <c r="AA27" s="22">
        <v>1</v>
      </c>
      <c r="AB27" s="22">
        <v>3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22">
        <v>2</v>
      </c>
      <c r="AI27" s="22">
        <v>0</v>
      </c>
      <c r="AJ27" s="36">
        <v>0</v>
      </c>
    </row>
    <row r="28" spans="1:36" s="1" customFormat="1" ht="13" customHeight="1" x14ac:dyDescent="0.2">
      <c r="A28" s="15" t="s">
        <v>60</v>
      </c>
      <c r="B28" s="22">
        <f t="shared" si="3"/>
        <v>10</v>
      </c>
      <c r="C28" s="22">
        <v>4</v>
      </c>
      <c r="D28" s="22">
        <v>0</v>
      </c>
      <c r="E28" s="22">
        <v>0</v>
      </c>
      <c r="F28" s="22">
        <v>1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75">
        <v>0</v>
      </c>
      <c r="R28" s="75">
        <v>0</v>
      </c>
      <c r="S28" s="22">
        <v>0</v>
      </c>
      <c r="T28" s="22">
        <v>0</v>
      </c>
      <c r="U28" s="22">
        <v>0</v>
      </c>
      <c r="V28" s="22">
        <v>0</v>
      </c>
      <c r="W28" s="22">
        <v>4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1</v>
      </c>
      <c r="AI28" s="22">
        <v>0</v>
      </c>
      <c r="AJ28" s="36">
        <v>0</v>
      </c>
    </row>
    <row r="29" spans="1:36" s="1" customFormat="1" ht="13" customHeight="1" x14ac:dyDescent="0.2">
      <c r="A29" s="37" t="s">
        <v>61</v>
      </c>
      <c r="B29" s="38">
        <f t="shared" si="3"/>
        <v>1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77">
        <v>0</v>
      </c>
      <c r="R29" s="77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G29" s="38">
        <v>0</v>
      </c>
      <c r="AH29" s="38">
        <v>1</v>
      </c>
      <c r="AI29" s="38">
        <v>0</v>
      </c>
      <c r="AJ29" s="39">
        <v>0</v>
      </c>
    </row>
    <row r="30" spans="1:36" s="1" customFormat="1" ht="13" customHeight="1" x14ac:dyDescent="0.2">
      <c r="A30" s="35" t="s">
        <v>62</v>
      </c>
      <c r="B30" s="79">
        <f t="shared" si="3"/>
        <v>15</v>
      </c>
      <c r="C30" s="22">
        <v>6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3</v>
      </c>
      <c r="Q30" s="75">
        <v>0</v>
      </c>
      <c r="R30" s="75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1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2</v>
      </c>
      <c r="AH30" s="22">
        <v>3</v>
      </c>
      <c r="AI30" s="22">
        <v>0</v>
      </c>
      <c r="AJ30" s="36">
        <v>0</v>
      </c>
    </row>
    <row r="31" spans="1:36" s="1" customFormat="1" ht="13" customHeight="1" x14ac:dyDescent="0.2">
      <c r="A31" s="15" t="s">
        <v>63</v>
      </c>
      <c r="B31" s="22">
        <f t="shared" si="3"/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75">
        <v>0</v>
      </c>
      <c r="R31" s="75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36">
        <v>0</v>
      </c>
    </row>
    <row r="32" spans="1:36" s="1" customFormat="1" ht="13" customHeight="1" x14ac:dyDescent="0.2">
      <c r="A32" s="15" t="s">
        <v>64</v>
      </c>
      <c r="B32" s="22">
        <f t="shared" si="3"/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75">
        <v>0</v>
      </c>
      <c r="R32" s="75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 t="s">
        <v>125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22">
        <v>0</v>
      </c>
      <c r="AJ32" s="36">
        <v>0</v>
      </c>
    </row>
    <row r="33" spans="1:36" s="1" customFormat="1" ht="13" customHeight="1" x14ac:dyDescent="0.2">
      <c r="A33" s="15" t="s">
        <v>65</v>
      </c>
      <c r="B33" s="22">
        <f t="shared" si="3"/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75">
        <v>0</v>
      </c>
      <c r="R33" s="75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22">
        <v>0</v>
      </c>
      <c r="AJ33" s="36">
        <v>0</v>
      </c>
    </row>
    <row r="34" spans="1:36" s="1" customFormat="1" ht="13" customHeight="1" x14ac:dyDescent="0.2">
      <c r="A34" s="37" t="s">
        <v>66</v>
      </c>
      <c r="B34" s="38">
        <f t="shared" si="3"/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77">
        <v>0</v>
      </c>
      <c r="R34" s="77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8">
        <v>0</v>
      </c>
      <c r="AI34" s="38">
        <v>0</v>
      </c>
      <c r="AJ34" s="39">
        <v>0</v>
      </c>
    </row>
    <row r="35" spans="1:36" s="1" customFormat="1" ht="13" customHeight="1" x14ac:dyDescent="0.2">
      <c r="A35" s="35" t="s">
        <v>67</v>
      </c>
      <c r="B35" s="79">
        <f t="shared" si="3"/>
        <v>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75">
        <v>0</v>
      </c>
      <c r="R35" s="75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4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  <c r="AJ35" s="36">
        <v>0</v>
      </c>
    </row>
    <row r="36" spans="1:36" s="1" customFormat="1" ht="13" customHeight="1" x14ac:dyDescent="0.2">
      <c r="A36" s="15" t="s">
        <v>68</v>
      </c>
      <c r="B36" s="22">
        <f t="shared" si="3"/>
        <v>14</v>
      </c>
      <c r="C36" s="22">
        <v>0</v>
      </c>
      <c r="D36" s="22">
        <v>0</v>
      </c>
      <c r="E36" s="22">
        <v>0</v>
      </c>
      <c r="F36" s="22">
        <v>0</v>
      </c>
      <c r="G36" s="22">
        <v>2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75">
        <v>0</v>
      </c>
      <c r="R36" s="75">
        <v>0</v>
      </c>
      <c r="S36" s="22">
        <v>0</v>
      </c>
      <c r="T36" s="22">
        <v>0</v>
      </c>
      <c r="U36" s="22">
        <v>2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10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36">
        <v>0</v>
      </c>
    </row>
    <row r="37" spans="1:36" s="1" customFormat="1" ht="13" customHeight="1" x14ac:dyDescent="0.2">
      <c r="A37" s="15" t="s">
        <v>69</v>
      </c>
      <c r="B37" s="22">
        <f t="shared" si="3"/>
        <v>129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1</v>
      </c>
      <c r="Q37" s="75">
        <v>0</v>
      </c>
      <c r="R37" s="75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126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2">
        <v>2</v>
      </c>
      <c r="AI37" s="22">
        <v>0</v>
      </c>
      <c r="AJ37" s="36">
        <v>0</v>
      </c>
    </row>
    <row r="38" spans="1:36" s="1" customFormat="1" ht="13" customHeight="1" x14ac:dyDescent="0.2">
      <c r="A38" s="15" t="s">
        <v>70</v>
      </c>
      <c r="B38" s="22">
        <f t="shared" si="3"/>
        <v>5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75">
        <v>0</v>
      </c>
      <c r="R38" s="75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5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36">
        <v>0</v>
      </c>
    </row>
    <row r="39" spans="1:36" s="1" customFormat="1" ht="13" customHeight="1" x14ac:dyDescent="0.2">
      <c r="A39" s="37" t="s">
        <v>71</v>
      </c>
      <c r="B39" s="38">
        <f t="shared" si="3"/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77">
        <v>0</v>
      </c>
      <c r="R39" s="77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0</v>
      </c>
      <c r="AI39" s="38">
        <v>0</v>
      </c>
      <c r="AJ39" s="39">
        <v>0</v>
      </c>
    </row>
    <row r="40" spans="1:36" s="1" customFormat="1" ht="13" customHeight="1" x14ac:dyDescent="0.2">
      <c r="A40" s="35" t="s">
        <v>72</v>
      </c>
      <c r="B40" s="79">
        <f t="shared" si="3"/>
        <v>2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75">
        <v>0</v>
      </c>
      <c r="R40" s="75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2</v>
      </c>
      <c r="AI40" s="22">
        <v>0</v>
      </c>
      <c r="AJ40" s="36">
        <v>0</v>
      </c>
    </row>
    <row r="41" spans="1:36" s="1" customFormat="1" ht="13" customHeight="1" x14ac:dyDescent="0.2">
      <c r="A41" s="15" t="s">
        <v>73</v>
      </c>
      <c r="B41" s="22">
        <f t="shared" si="3"/>
        <v>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75">
        <v>0</v>
      </c>
      <c r="R41" s="75">
        <v>0</v>
      </c>
      <c r="S41" s="22">
        <v>0</v>
      </c>
      <c r="T41" s="22">
        <v>0</v>
      </c>
      <c r="U41" s="22">
        <v>1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36">
        <v>0</v>
      </c>
    </row>
    <row r="42" spans="1:36" s="1" customFormat="1" ht="13" customHeight="1" x14ac:dyDescent="0.2">
      <c r="A42" s="15" t="s">
        <v>74</v>
      </c>
      <c r="B42" s="22">
        <f t="shared" si="3"/>
        <v>8</v>
      </c>
      <c r="C42" s="22">
        <v>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75">
        <v>0</v>
      </c>
      <c r="R42" s="75">
        <v>0</v>
      </c>
      <c r="S42" s="22">
        <v>0</v>
      </c>
      <c r="T42" s="22">
        <v>0</v>
      </c>
      <c r="U42" s="22">
        <v>1</v>
      </c>
      <c r="V42" s="22">
        <v>2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1</v>
      </c>
      <c r="AC42" s="22">
        <v>0</v>
      </c>
      <c r="AD42" s="22">
        <v>0</v>
      </c>
      <c r="AE42" s="22">
        <v>0</v>
      </c>
      <c r="AF42" s="22">
        <v>0</v>
      </c>
      <c r="AG42" s="22">
        <v>2</v>
      </c>
      <c r="AH42" s="22">
        <v>0</v>
      </c>
      <c r="AI42" s="22">
        <v>0</v>
      </c>
      <c r="AJ42" s="36">
        <v>0</v>
      </c>
    </row>
    <row r="43" spans="1:36" s="1" customFormat="1" ht="13" customHeight="1" x14ac:dyDescent="0.2">
      <c r="A43" s="15" t="s">
        <v>75</v>
      </c>
      <c r="B43" s="22">
        <f t="shared" si="3"/>
        <v>2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75">
        <v>0</v>
      </c>
      <c r="R43" s="75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2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22">
        <v>0</v>
      </c>
      <c r="AJ43" s="36">
        <v>0</v>
      </c>
    </row>
    <row r="44" spans="1:36" s="1" customFormat="1" ht="13" customHeight="1" x14ac:dyDescent="0.2">
      <c r="A44" s="37" t="s">
        <v>76</v>
      </c>
      <c r="B44" s="38">
        <f t="shared" si="3"/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77">
        <v>0</v>
      </c>
      <c r="R44" s="77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G44" s="38">
        <v>0</v>
      </c>
      <c r="AH44" s="38">
        <v>0</v>
      </c>
      <c r="AI44" s="38">
        <v>0</v>
      </c>
      <c r="AJ44" s="39">
        <v>0</v>
      </c>
    </row>
    <row r="45" spans="1:36" s="1" customFormat="1" ht="13" customHeight="1" x14ac:dyDescent="0.2">
      <c r="A45" s="35" t="s">
        <v>77</v>
      </c>
      <c r="B45" s="79">
        <f t="shared" si="3"/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75">
        <v>0</v>
      </c>
      <c r="R45" s="75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22">
        <v>0</v>
      </c>
      <c r="AJ45" s="36">
        <v>0</v>
      </c>
    </row>
    <row r="46" spans="1:36" s="1" customFormat="1" ht="13" customHeight="1" x14ac:dyDescent="0.2">
      <c r="A46" s="15" t="s">
        <v>78</v>
      </c>
      <c r="B46" s="22">
        <f t="shared" si="3"/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75">
        <v>0</v>
      </c>
      <c r="R46" s="75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2">
        <v>0</v>
      </c>
      <c r="AJ46" s="36">
        <v>0</v>
      </c>
    </row>
    <row r="47" spans="1:36" s="1" customFormat="1" ht="13" customHeight="1" x14ac:dyDescent="0.2">
      <c r="A47" s="15" t="s">
        <v>79</v>
      </c>
      <c r="B47" s="22">
        <f t="shared" si="3"/>
        <v>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75">
        <v>0</v>
      </c>
      <c r="R47" s="75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 t="s">
        <v>125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22">
        <v>0</v>
      </c>
      <c r="AJ47" s="36">
        <v>0</v>
      </c>
    </row>
    <row r="48" spans="1:36" s="1" customFormat="1" ht="13" customHeight="1" x14ac:dyDescent="0.2">
      <c r="A48" s="15" t="s">
        <v>80</v>
      </c>
      <c r="B48" s="22">
        <f t="shared" si="3"/>
        <v>5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2</v>
      </c>
      <c r="O48" s="22">
        <v>0</v>
      </c>
      <c r="P48" s="22">
        <v>0</v>
      </c>
      <c r="Q48" s="75">
        <v>0</v>
      </c>
      <c r="R48" s="75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2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1</v>
      </c>
      <c r="AJ48" s="36">
        <v>0</v>
      </c>
    </row>
    <row r="49" spans="1:36" s="1" customFormat="1" ht="13" customHeight="1" x14ac:dyDescent="0.2">
      <c r="A49" s="37" t="s">
        <v>81</v>
      </c>
      <c r="B49" s="38">
        <f t="shared" si="3"/>
        <v>36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77">
        <v>0</v>
      </c>
      <c r="R49" s="77">
        <v>0</v>
      </c>
      <c r="S49" s="38">
        <v>0</v>
      </c>
      <c r="T49" s="38">
        <v>0</v>
      </c>
      <c r="U49" s="38">
        <v>1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30</v>
      </c>
      <c r="AC49" s="38">
        <v>0</v>
      </c>
      <c r="AD49" s="38">
        <v>0</v>
      </c>
      <c r="AE49" s="38">
        <v>1</v>
      </c>
      <c r="AF49" s="38">
        <v>0</v>
      </c>
      <c r="AG49" s="38">
        <v>0</v>
      </c>
      <c r="AH49" s="38">
        <v>4</v>
      </c>
      <c r="AI49" s="38">
        <v>0</v>
      </c>
      <c r="AJ49" s="39">
        <v>0</v>
      </c>
    </row>
    <row r="50" spans="1:36" s="1" customFormat="1" ht="13" customHeight="1" x14ac:dyDescent="0.2">
      <c r="A50" s="35" t="s">
        <v>82</v>
      </c>
      <c r="B50" s="79">
        <f t="shared" si="3"/>
        <v>0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75">
        <v>0</v>
      </c>
      <c r="R50" s="75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22">
        <v>0</v>
      </c>
      <c r="AJ50" s="36">
        <v>0</v>
      </c>
    </row>
    <row r="51" spans="1:36" s="1" customFormat="1" ht="13" customHeight="1" x14ac:dyDescent="0.2">
      <c r="A51" s="15" t="s">
        <v>83</v>
      </c>
      <c r="B51" s="22">
        <f t="shared" si="3"/>
        <v>0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75">
        <v>0</v>
      </c>
      <c r="R51" s="75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22">
        <v>0</v>
      </c>
      <c r="AJ51" s="36">
        <v>0</v>
      </c>
    </row>
    <row r="52" spans="1:36" s="1" customFormat="1" ht="13" customHeight="1" x14ac:dyDescent="0.2">
      <c r="A52" s="15" t="s">
        <v>84</v>
      </c>
      <c r="B52" s="22">
        <f t="shared" si="3"/>
        <v>11</v>
      </c>
      <c r="C52" s="22">
        <v>0</v>
      </c>
      <c r="D52" s="22">
        <v>0</v>
      </c>
      <c r="E52" s="22">
        <v>0</v>
      </c>
      <c r="F52" s="22">
        <v>6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75">
        <v>0</v>
      </c>
      <c r="R52" s="75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 t="s">
        <v>125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5</v>
      </c>
      <c r="AI52" s="22">
        <v>0</v>
      </c>
      <c r="AJ52" s="36">
        <v>0</v>
      </c>
    </row>
    <row r="53" spans="1:36" s="1" customFormat="1" ht="13" customHeight="1" x14ac:dyDescent="0.2">
      <c r="A53" s="15" t="s">
        <v>85</v>
      </c>
      <c r="B53" s="22">
        <f t="shared" si="3"/>
        <v>3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75">
        <v>0</v>
      </c>
      <c r="R53" s="75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2</v>
      </c>
      <c r="AA53" s="22">
        <v>0</v>
      </c>
      <c r="AB53" s="22">
        <v>1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0</v>
      </c>
      <c r="AI53" s="22">
        <v>0</v>
      </c>
      <c r="AJ53" s="36">
        <v>0</v>
      </c>
    </row>
    <row r="54" spans="1:36" s="1" customFormat="1" ht="13" customHeight="1" x14ac:dyDescent="0.2">
      <c r="A54" s="37" t="s">
        <v>86</v>
      </c>
      <c r="B54" s="38">
        <f t="shared" si="3"/>
        <v>5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77">
        <v>0</v>
      </c>
      <c r="R54" s="77">
        <v>0</v>
      </c>
      <c r="S54" s="38">
        <v>0</v>
      </c>
      <c r="T54" s="38">
        <v>0</v>
      </c>
      <c r="U54" s="38">
        <v>4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1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38">
        <v>0</v>
      </c>
      <c r="AI54" s="38">
        <v>0</v>
      </c>
      <c r="AJ54" s="39">
        <v>0</v>
      </c>
    </row>
    <row r="55" spans="1:36" s="1" customFormat="1" ht="13" customHeight="1" x14ac:dyDescent="0.2">
      <c r="A55" s="35" t="s">
        <v>87</v>
      </c>
      <c r="B55" s="79">
        <f t="shared" si="3"/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75">
        <v>0</v>
      </c>
      <c r="R55" s="75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0</v>
      </c>
      <c r="AI55" s="22">
        <v>0</v>
      </c>
      <c r="AJ55" s="36">
        <v>0</v>
      </c>
    </row>
    <row r="56" spans="1:36" s="1" customFormat="1" ht="13" customHeight="1" x14ac:dyDescent="0.2">
      <c r="A56" s="15" t="s">
        <v>88</v>
      </c>
      <c r="B56" s="22">
        <f t="shared" si="3"/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75">
        <v>0</v>
      </c>
      <c r="R56" s="75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2">
        <v>0</v>
      </c>
      <c r="AJ56" s="36">
        <v>0</v>
      </c>
    </row>
    <row r="57" spans="1:36" s="1" customFormat="1" ht="13" customHeight="1" x14ac:dyDescent="0.2">
      <c r="A57" s="15" t="s">
        <v>89</v>
      </c>
      <c r="B57" s="22">
        <f t="shared" si="3"/>
        <v>1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75">
        <v>0</v>
      </c>
      <c r="R57" s="75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1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22">
        <v>0</v>
      </c>
      <c r="AI57" s="22">
        <v>0</v>
      </c>
      <c r="AJ57" s="36">
        <v>0</v>
      </c>
    </row>
    <row r="58" spans="1:36" s="1" customFormat="1" ht="13" customHeight="1" x14ac:dyDescent="0.2">
      <c r="A58" s="15" t="s">
        <v>90</v>
      </c>
      <c r="B58" s="22">
        <f t="shared" si="3"/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75">
        <v>0</v>
      </c>
      <c r="R58" s="75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0</v>
      </c>
      <c r="AI58" s="22">
        <v>0</v>
      </c>
      <c r="AJ58" s="36">
        <v>0</v>
      </c>
    </row>
    <row r="59" spans="1:36" s="1" customFormat="1" ht="13" customHeight="1" x14ac:dyDescent="0.2">
      <c r="A59" s="37" t="s">
        <v>91</v>
      </c>
      <c r="B59" s="38">
        <f t="shared" si="3"/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77">
        <v>0</v>
      </c>
      <c r="R59" s="77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8">
        <v>0</v>
      </c>
      <c r="AH59" s="38">
        <v>0</v>
      </c>
      <c r="AI59" s="38">
        <v>0</v>
      </c>
      <c r="AJ59" s="39">
        <v>0</v>
      </c>
    </row>
    <row r="60" spans="1:36" s="1" customFormat="1" ht="13" customHeight="1" x14ac:dyDescent="0.2">
      <c r="A60" s="15" t="s">
        <v>92</v>
      </c>
      <c r="B60" s="79">
        <f t="shared" si="3"/>
        <v>68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75">
        <v>0</v>
      </c>
      <c r="R60" s="75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68</v>
      </c>
      <c r="AC60" s="22">
        <v>0</v>
      </c>
      <c r="AD60" s="22">
        <v>0</v>
      </c>
      <c r="AE60" s="22">
        <v>0</v>
      </c>
      <c r="AF60" s="22">
        <v>0</v>
      </c>
      <c r="AG60" s="22">
        <v>0</v>
      </c>
      <c r="AH60" s="22">
        <v>0</v>
      </c>
      <c r="AI60" s="22">
        <v>0</v>
      </c>
      <c r="AJ60" s="36">
        <v>0</v>
      </c>
    </row>
    <row r="61" spans="1:36" s="1" customFormat="1" ht="13" customHeight="1" x14ac:dyDescent="0.2">
      <c r="A61" s="40" t="s">
        <v>93</v>
      </c>
      <c r="B61" s="41">
        <f t="shared" si="3"/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78">
        <v>0</v>
      </c>
      <c r="R61" s="78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  <c r="AG61" s="41">
        <v>0</v>
      </c>
      <c r="AH61" s="41">
        <v>0</v>
      </c>
      <c r="AI61" s="41">
        <v>0</v>
      </c>
      <c r="AJ61" s="42">
        <v>0</v>
      </c>
    </row>
    <row r="62" spans="1:36" s="1" customFormat="1" ht="13" customHeight="1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</row>
  </sheetData>
  <phoneticPr fontId="5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F8CF93-C690-41C7-858B-AE21C5CF8F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CBAA5C-DAEC-41E0-8964-29AF22CD53E2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3.xml><?xml version="1.0" encoding="utf-8"?>
<ds:datastoreItem xmlns:ds="http://schemas.openxmlformats.org/officeDocument/2006/customXml" ds:itemID="{D1D3E5E3-5FAC-4D18-AB8A-375E4F978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13　鳥類</vt:lpstr>
      <vt:lpstr>13 　獣類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2022-03-27T21:34:26Z</dcterms:created>
  <dcterms:modified xsi:type="dcterms:W3CDTF">2025-09-11T00:09:48Z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