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13" documentId="13_ncr:1_{8B470219-A6DC-4C4E-A64C-45B65FA3DD9E}" xr6:coauthVersionLast="47" xr6:coauthVersionMax="47" xr10:uidLastSave="{9D4D8D2D-77EB-4631-BAC1-8C78EEADEDDE}"/>
  <bookViews>
    <workbookView xWindow="-110" yWindow="-110" windowWidth="19420" windowHeight="11500" xr2:uid="{00000000-000D-0000-FFFF-FFFF00000000}"/>
  </bookViews>
  <sheets>
    <sheet name="12_4　鳥類" sheetId="2" r:id="rId1"/>
    <sheet name="12-4　鳥類の卵" sheetId="3" r:id="rId2"/>
    <sheet name="12-4　獣類" sheetId="4" r:id="rId3"/>
  </sheets>
  <definedNames>
    <definedName name="_xlnm.Print_Area" localSheetId="0">'12_4　鳥類'!$A$1:$BW$63</definedName>
    <definedName name="_xlnm.Print_Area" localSheetId="2">'12-4　獣類'!$A$1:$AP$63</definedName>
    <definedName name="_xlnm.Print_Area" localSheetId="1">'12-4　鳥類の卵'!$A$1:$E$65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3" i="4"/>
  <c r="D16" i="4"/>
  <c r="D14" i="4"/>
  <c r="D13" i="2"/>
  <c r="D12" i="2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D42" i="4" s="1"/>
  <c r="Z43" i="4"/>
  <c r="Z44" i="4"/>
  <c r="Z45" i="4"/>
  <c r="Z46" i="4"/>
  <c r="Z47" i="4"/>
  <c r="D47" i="4" s="1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16" i="4"/>
  <c r="Z17" i="4"/>
  <c r="Z18" i="4"/>
  <c r="Z19" i="4"/>
  <c r="Z15" i="4"/>
  <c r="J20" i="4"/>
  <c r="D20" i="4" s="1"/>
  <c r="J21" i="4"/>
  <c r="D21" i="4" s="1"/>
  <c r="J22" i="4"/>
  <c r="D22" i="4" s="1"/>
  <c r="J23" i="4"/>
  <c r="J24" i="4"/>
  <c r="J25" i="4"/>
  <c r="J26" i="4"/>
  <c r="J27" i="4"/>
  <c r="J28" i="4"/>
  <c r="J29" i="4"/>
  <c r="J30" i="4"/>
  <c r="J31" i="4"/>
  <c r="J32" i="4"/>
  <c r="D32" i="4" s="1"/>
  <c r="J33" i="4"/>
  <c r="J34" i="4"/>
  <c r="J35" i="4"/>
  <c r="J36" i="4"/>
  <c r="D36" i="4" s="1"/>
  <c r="J37" i="4"/>
  <c r="D37" i="4" s="1"/>
  <c r="J38" i="4"/>
  <c r="D38" i="4" s="1"/>
  <c r="J39" i="4"/>
  <c r="D39" i="4" s="1"/>
  <c r="J40" i="4"/>
  <c r="D40" i="4" s="1"/>
  <c r="J41" i="4"/>
  <c r="J42" i="4"/>
  <c r="J43" i="4"/>
  <c r="J44" i="4"/>
  <c r="D44" i="4" s="1"/>
  <c r="J45" i="4"/>
  <c r="D45" i="4" s="1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16" i="4"/>
  <c r="J17" i="4"/>
  <c r="J18" i="4"/>
  <c r="J19" i="4"/>
  <c r="D19" i="4" s="1"/>
  <c r="D17" i="4"/>
  <c r="D18" i="4"/>
  <c r="J15" i="4"/>
  <c r="D15" i="4" s="1"/>
  <c r="D35" i="4"/>
  <c r="D46" i="4"/>
  <c r="D58" i="4"/>
  <c r="D59" i="4"/>
  <c r="D60" i="4"/>
  <c r="D61" i="4"/>
  <c r="AC14" i="4"/>
  <c r="AB14" i="4"/>
  <c r="AA14" i="4"/>
  <c r="M14" i="4"/>
  <c r="L14" i="4"/>
  <c r="K14" i="4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E14" i="2"/>
  <c r="N14" i="4"/>
  <c r="D48" i="4" l="1"/>
  <c r="D50" i="4"/>
  <c r="D49" i="4"/>
  <c r="D30" i="4"/>
  <c r="D54" i="4"/>
  <c r="D52" i="4"/>
  <c r="D51" i="4"/>
  <c r="D25" i="4"/>
  <c r="D23" i="4"/>
  <c r="D34" i="4"/>
  <c r="D57" i="4"/>
  <c r="D33" i="4"/>
  <c r="D56" i="4"/>
  <c r="D31" i="4"/>
  <c r="D43" i="4"/>
  <c r="D41" i="4"/>
  <c r="D28" i="4"/>
  <c r="D27" i="4"/>
  <c r="D26" i="4"/>
  <c r="D55" i="4"/>
  <c r="D53" i="4"/>
  <c r="D29" i="4"/>
  <c r="D24" i="4"/>
  <c r="AI14" i="4"/>
  <c r="AM14" i="4"/>
  <c r="E14" i="4"/>
  <c r="F14" i="4"/>
  <c r="G14" i="4"/>
  <c r="H14" i="4"/>
  <c r="I14" i="4"/>
  <c r="J14" i="4"/>
  <c r="O14" i="4"/>
  <c r="P14" i="4"/>
  <c r="Q14" i="4"/>
  <c r="R14" i="4"/>
  <c r="S14" i="4"/>
  <c r="T14" i="4"/>
  <c r="U14" i="4"/>
  <c r="V14" i="4"/>
  <c r="W14" i="4"/>
  <c r="X14" i="4"/>
  <c r="Y14" i="4"/>
  <c r="Z14" i="4"/>
  <c r="AD14" i="4"/>
  <c r="AE14" i="4"/>
  <c r="AF14" i="4"/>
  <c r="AG14" i="4"/>
  <c r="AH14" i="4"/>
  <c r="AJ14" i="4"/>
  <c r="AK14" i="4"/>
  <c r="AL14" i="4"/>
  <c r="AN14" i="4"/>
  <c r="AO14" i="4"/>
  <c r="AP14" i="4"/>
  <c r="C14" i="4"/>
  <c r="B14" i="4"/>
  <c r="D14" i="3"/>
  <c r="C14" i="3"/>
  <c r="B14" i="3"/>
  <c r="B14" i="2"/>
  <c r="C14" i="2"/>
  <c r="D14" i="2"/>
</calcChain>
</file>

<file path=xl/sharedStrings.xml><?xml version="1.0" encoding="utf-8"?>
<sst xmlns="http://schemas.openxmlformats.org/spreadsheetml/2006/main" count="289" uniqueCount="176">
  <si>
    <t xml:space="preserve"> 　　１２  令和 ３ 年度  都道府県知事の捕獲許可による捕獲鳥獣数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</si>
  <si>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</si>
  <si>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マガモ</t>
  </si>
  <si>
    <t>カルガモ</t>
  </si>
  <si>
    <t>ヒヨドリ</t>
  </si>
  <si>
    <t>キジバト</t>
  </si>
  <si>
    <t>キジ</t>
  </si>
  <si>
    <t>ハシボソガラス</t>
  </si>
  <si>
    <t>ドバト</t>
  </si>
  <si>
    <t>カワウ</t>
  </si>
  <si>
    <t>スズメ</t>
  </si>
  <si>
    <t>カラス類</t>
  </si>
  <si>
    <t>カンムリカイツブリ</t>
  </si>
  <si>
    <t>オオミズナギドリ</t>
  </si>
  <si>
    <t>ゴイサギ</t>
  </si>
  <si>
    <t>ササゴイ</t>
  </si>
  <si>
    <t>ダイサギ</t>
  </si>
  <si>
    <t>チュウサギ</t>
  </si>
  <si>
    <t>コサギ</t>
  </si>
  <si>
    <t>アオサギ</t>
  </si>
  <si>
    <t>コガモ</t>
  </si>
  <si>
    <t>スズガモ</t>
  </si>
  <si>
    <t>ミサゴ</t>
  </si>
  <si>
    <t>トビ</t>
  </si>
  <si>
    <t>オオタカ</t>
  </si>
  <si>
    <t>ツミ</t>
  </si>
  <si>
    <t>ハイタカ</t>
  </si>
  <si>
    <t>クマタカ</t>
  </si>
  <si>
    <t>ハヤブサ</t>
  </si>
  <si>
    <t>チョウゲンボウ</t>
  </si>
  <si>
    <t>ウズラ</t>
  </si>
  <si>
    <t>ヒクイナ</t>
  </si>
  <si>
    <t>オオバン</t>
  </si>
  <si>
    <t>タシギ</t>
  </si>
  <si>
    <t>カモメ</t>
  </si>
  <si>
    <t>アオバト</t>
  </si>
  <si>
    <t>カッコウ</t>
  </si>
  <si>
    <t>ツツドリ</t>
  </si>
  <si>
    <t>ホトトギス</t>
  </si>
  <si>
    <t>トラフズク</t>
  </si>
  <si>
    <t>アオバズク</t>
  </si>
  <si>
    <t>フクロウ</t>
  </si>
  <si>
    <t>ヤマセミ</t>
  </si>
  <si>
    <t>アカショウビン</t>
  </si>
  <si>
    <t>カワセミ</t>
  </si>
  <si>
    <t>ブッポウソウ</t>
  </si>
  <si>
    <t>アカゲラ</t>
  </si>
  <si>
    <t>コゲラ</t>
  </si>
  <si>
    <t>ツバメ</t>
  </si>
  <si>
    <t>コシアカツバメ</t>
  </si>
  <si>
    <t>イワツバメ</t>
  </si>
  <si>
    <t>ハクセキレイ</t>
  </si>
  <si>
    <t>セグロセキレイ</t>
  </si>
  <si>
    <t>モズ</t>
  </si>
  <si>
    <t>ミソサザイ</t>
  </si>
  <si>
    <t>ジョウビタキ</t>
  </si>
  <si>
    <t>イソヒヨドリ</t>
  </si>
  <si>
    <t>トラツグミ</t>
  </si>
  <si>
    <t>クロツグミ</t>
  </si>
  <si>
    <t>ツグミ</t>
  </si>
  <si>
    <t>ウグイス</t>
  </si>
  <si>
    <t>キクイタダキ</t>
  </si>
  <si>
    <t>サンコウチョウ</t>
  </si>
  <si>
    <t>シジュウカラ</t>
  </si>
  <si>
    <t>メジロ</t>
  </si>
  <si>
    <t>アオジ</t>
  </si>
  <si>
    <t>カワラヒワ</t>
  </si>
  <si>
    <t>ムクドリ</t>
  </si>
  <si>
    <t>カケス</t>
  </si>
  <si>
    <t>オナガ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</si>
  <si>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</si>
  <si>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</si>
  <si>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</si>
  <si>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</si>
  <si>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</si>
  <si>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</si>
  <si>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</si>
  <si>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</si>
  <si>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</si>
  <si>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</si>
  <si>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</si>
  <si>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</si>
  <si>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</si>
  <si>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</si>
  <si>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</si>
  <si>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</si>
  <si>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</si>
  <si>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</si>
  <si>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</si>
  <si>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</si>
  <si>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</si>
  <si>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</si>
  <si>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</si>
  <si>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</si>
  <si>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</si>
  <si>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</si>
  <si>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</si>
  <si>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</si>
  <si>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</si>
  <si>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</si>
  <si>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</si>
  <si>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</si>
  <si>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</si>
  <si>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</si>
  <si>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</si>
  <si>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</si>
  <si>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</si>
  <si>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</si>
  <si>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</si>
  <si>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</si>
  <si>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</si>
  <si>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</si>
  <si>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</si>
  <si>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</si>
  <si>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</si>
  <si>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</si>
  <si>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</si>
  <si>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</si>
  <si>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</si>
  <si>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</si>
  <si>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</si>
  <si>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</si>
  <si>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</si>
  <si>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</si>
  <si>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</si>
  <si>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採取数計</t>
  </si>
  <si>
    <t>ノウサギ</t>
  </si>
  <si>
    <t>タヌキ</t>
  </si>
  <si>
    <t>キツネ</t>
  </si>
  <si>
    <t>アナグマ</t>
  </si>
  <si>
    <t>ハクビシン</t>
  </si>
  <si>
    <t>ニホンザル</t>
  </si>
  <si>
    <t>アライグマ</t>
  </si>
  <si>
    <t>ヌートリア</t>
  </si>
  <si>
    <t>ジネズミ</t>
  </si>
  <si>
    <t>ヒミズ</t>
  </si>
  <si>
    <t>コウベモグラ</t>
  </si>
  <si>
    <t>キクガシラコウモリ</t>
  </si>
  <si>
    <t>アブラコウモリ</t>
  </si>
  <si>
    <t>ユビナガコウモリ</t>
  </si>
  <si>
    <t>シマリス</t>
  </si>
  <si>
    <t>ムササビ</t>
  </si>
  <si>
    <t>ヤマネ</t>
  </si>
  <si>
    <t>トウホクヤチネズミ</t>
  </si>
  <si>
    <t>ハタネズミ</t>
  </si>
  <si>
    <t>アカネズミ</t>
  </si>
  <si>
    <t>ヒメネズミ</t>
  </si>
  <si>
    <t>カヤネズミ</t>
  </si>
  <si>
    <t>ハツカネズミ</t>
  </si>
  <si>
    <t>ツキノワグマ</t>
  </si>
  <si>
    <t>イタチ</t>
  </si>
  <si>
    <t>テングコウモリ</t>
  </si>
  <si>
    <t>国有林野関</t>
  </si>
  <si>
    <t>係職員に対</t>
  </si>
  <si>
    <t>する交付数</t>
  </si>
  <si>
    <t>獣類
（種不明）</t>
    <phoneticPr fontId="5"/>
  </si>
  <si>
    <t>令和 元 年度</t>
    <rPh sb="3" eb="4">
      <t>モト</t>
    </rPh>
    <phoneticPr fontId="5"/>
  </si>
  <si>
    <t>モモジロウコウモリ</t>
    <phoneticPr fontId="5"/>
  </si>
  <si>
    <t>ヒナコウモリ</t>
    <phoneticPr fontId="5"/>
  </si>
  <si>
    <t>カモシカ</t>
    <phoneticPr fontId="5"/>
  </si>
  <si>
    <t>ハシビロガモ</t>
    <phoneticPr fontId="5"/>
  </si>
  <si>
    <t xml:space="preserve">（４）鳥獣の保護に関わる行政事務の遂行　（Ｃ）獣　類  </t>
    <phoneticPr fontId="0"/>
  </si>
  <si>
    <t xml:space="preserve">（４）鳥獣の保護に関わる行政事務の遂行　（Ｂ）卵　類 </t>
    <phoneticPr fontId="0"/>
  </si>
  <si>
    <t xml:space="preserve">（４）鳥獣の保護に関わる行政事務の遂行　（Ａ）鳥　類 </t>
    <phoneticPr fontId="0"/>
  </si>
  <si>
    <t>鳥類
（種不明）</t>
    <phoneticPr fontId="5"/>
  </si>
  <si>
    <t>イノシシ
(合計)</t>
    <rPh sb="6" eb="8">
      <t>ゴウケイ</t>
    </rPh>
    <phoneticPr fontId="5"/>
  </si>
  <si>
    <t>イノシシ
(オス)</t>
    <phoneticPr fontId="5"/>
  </si>
  <si>
    <t>イノシシ
(メス)</t>
    <phoneticPr fontId="5"/>
  </si>
  <si>
    <t>イノシシ
(不明)</t>
    <rPh sb="6" eb="8">
      <t>フメイ</t>
    </rPh>
    <phoneticPr fontId="5"/>
  </si>
  <si>
    <t>ニホンジカ
(合計)</t>
    <rPh sb="7" eb="9">
      <t>ゴウケイ</t>
    </rPh>
    <phoneticPr fontId="5"/>
  </si>
  <si>
    <t>ニホンジカ
(オス)</t>
    <phoneticPr fontId="5"/>
  </si>
  <si>
    <t>ニホンジカ
(メス)</t>
    <phoneticPr fontId="5"/>
  </si>
  <si>
    <t>ニホンジカ
(不明)</t>
    <rPh sb="7" eb="9">
      <t>フメイ</t>
    </rPh>
    <phoneticPr fontId="5"/>
  </si>
  <si>
    <t>(単位：件・羽)</t>
    <rPh sb="1" eb="3">
      <t>タンイ</t>
    </rPh>
    <rPh sb="4" eb="5">
      <t>ケン</t>
    </rPh>
    <rPh sb="6" eb="7">
      <t>ハネ</t>
    </rPh>
    <phoneticPr fontId="5"/>
  </si>
  <si>
    <t>(単位：件・個)</t>
    <rPh sb="4" eb="5">
      <t>ケン</t>
    </rPh>
    <phoneticPr fontId="5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</si>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</sst>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3">
    <xf numFmtId="0" fontId="0" fillId="0" borderId="0" xfId="0">
      <alignment vertical="center"/>
    </xf>
    <xf numFmtId="38" fontId="1" fillId="0" borderId="8" xfId="3" applyNumberFormat="1" applyBorder="1"/>
    <xf numFmtId="38" fontId="1" fillId="0" borderId="7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 applyAlignment="1">
      <alignment horizontal="center" vertical="center" wrapText="1"/>
    </xf>
    <xf numFmtId="38" fontId="1" fillId="0" borderId="7" xfId="3" applyNumberFormat="1" applyBorder="1" applyAlignment="1">
      <alignment horizontal="center" vertical="center"/>
    </xf>
    <xf numFmtId="38" fontId="1" fillId="0" borderId="8" xfId="3" applyNumberFormat="1" applyBorder="1" applyAlignment="1">
      <alignment horizontal="center" vertical="center"/>
    </xf>
    <xf numFmtId="176" fontId="1" fillId="0" borderId="9" xfId="3" applyNumberFormat="1" applyBorder="1" applyAlignment="1">
      <alignment horizontal="right"/>
    </xf>
    <xf numFmtId="176" fontId="1" fillId="0" borderId="7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176" fontId="1" fillId="0" borderId="7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176" fontId="1" fillId="0" borderId="15" xfId="3" applyNumberFormat="1" applyBorder="1" applyAlignment="1">
      <alignment horizontal="right"/>
    </xf>
    <xf numFmtId="38" fontId="6" fillId="0" borderId="0" xfId="0" applyNumberFormat="1" applyFont="1">
      <alignment vertical="center"/>
    </xf>
    <xf numFmtId="176" fontId="1" fillId="0" borderId="19" xfId="3" applyNumberFormat="1" applyBorder="1" applyAlignment="1" applyProtection="1">
      <alignment horizontal="right"/>
      <protection locked="0"/>
    </xf>
    <xf numFmtId="176" fontId="1" fillId="0" borderId="17" xfId="3" applyNumberFormat="1" applyBorder="1" applyAlignment="1" applyProtection="1">
      <alignment horizontal="right"/>
      <protection locked="0"/>
    </xf>
    <xf numFmtId="176" fontId="1" fillId="0" borderId="18" xfId="3" applyNumberFormat="1" applyBorder="1" applyAlignment="1" applyProtection="1">
      <alignment horizontal="right"/>
      <protection locked="0"/>
    </xf>
    <xf numFmtId="176" fontId="1" fillId="0" borderId="20" xfId="3" applyNumberFormat="1" applyBorder="1" applyAlignment="1" applyProtection="1">
      <alignment horizontal="right"/>
      <protection locked="0"/>
    </xf>
    <xf numFmtId="38" fontId="3" fillId="0" borderId="0" xfId="0" applyNumberFormat="1" applyFont="1" applyAlignment="1">
      <alignment horizontal="right" vertical="center"/>
    </xf>
    <xf numFmtId="176" fontId="1" fillId="0" borderId="17" xfId="3" applyNumberFormat="1" applyBorder="1" applyAlignment="1">
      <alignment horizontal="right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7" xfId="3" applyNumberFormat="1" applyBorder="1" applyAlignment="1">
      <alignment horizontal="center"/>
    </xf>
    <xf numFmtId="38" fontId="1" fillId="0" borderId="8" xfId="3" applyNumberFormat="1" applyBorder="1" applyAlignment="1">
      <alignment horizontal="center"/>
    </xf>
    <xf numFmtId="38" fontId="1" fillId="0" borderId="16" xfId="0" applyNumberFormat="1" applyFont="1" applyBorder="1" applyAlignment="1">
      <alignment horizontal="center" vertical="center" wrapText="1"/>
    </xf>
    <xf numFmtId="38" fontId="1" fillId="0" borderId="17" xfId="3" applyNumberFormat="1" applyBorder="1" applyAlignment="1">
      <alignment horizontal="center"/>
    </xf>
    <xf numFmtId="38" fontId="1" fillId="0" borderId="18" xfId="3" applyNumberFormat="1" applyBorder="1" applyAlignment="1">
      <alignment horizontal="center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2" xfId="0" applyNumberFormat="1" applyFont="1" applyBorder="1" applyAlignment="1">
      <alignment horizontal="left" vertical="top" wrapText="1"/>
    </xf>
    <xf numFmtId="38" fontId="1" fillId="0" borderId="13" xfId="0" applyNumberFormat="1" applyFont="1" applyBorder="1" applyAlignment="1">
      <alignment horizontal="left" vertical="top"/>
    </xf>
    <xf numFmtId="38" fontId="1" fillId="0" borderId="14" xfId="0" applyNumberFormat="1" applyFont="1" applyBorder="1" applyAlignment="1">
      <alignment horizontal="left" vertical="top"/>
    </xf>
    <xf numFmtId="38" fontId="1" fillId="0" borderId="7" xfId="3" applyNumberFormat="1" applyBorder="1"/>
    <xf numFmtId="38" fontId="1" fillId="0" borderId="8" xfId="3" applyNumberFormat="1" applyBorder="1"/>
    <xf numFmtId="38" fontId="1" fillId="0" borderId="17" xfId="3" applyNumberFormat="1" applyBorder="1"/>
    <xf numFmtId="38" fontId="1" fillId="0" borderId="18" xfId="3" applyNumberFormat="1" applyBorder="1"/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CD63"/>
  <sheetViews>
    <sheetView tabSelected="1" zoomScale="75" zoomScaleNormal="75" zoomScaleSheetLayoutView="85" workbookViewId="0">
      <selection activeCell="I37" sqref="I37"/>
    </sheetView>
  </sheetViews>
  <sheetFormatPr defaultColWidth="9.6328125" defaultRowHeight="13" customHeight="1" x14ac:dyDescent="0.2"/>
  <cols>
    <col min="1" max="1" width="14.08984375" style="23" customWidth="1"/>
    <col min="2" max="28" width="9.6328125" style="24" customWidth="1"/>
    <col min="29" max="36" width="9.6328125" style="24"/>
    <col min="37" max="70" width="9.6328125" style="24" customWidth="1"/>
    <col min="71" max="71" width="10.36328125" style="24" customWidth="1"/>
    <col min="72" max="72" width="9.6328125" style="24" customWidth="1"/>
    <col min="73" max="73" width="9.6328125" style="24"/>
    <col min="75" max="75" width="9.6328125" style="23" customWidth="1"/>
    <col min="76" max="16384" width="9.6328125" style="23"/>
  </cols>
  <sheetData>
    <row r="1" spans="1:82" s="22" customFormat="1" ht="13" customHeight="1" x14ac:dyDescent="0.2"/>
    <row r="2" spans="1:82" s="22" customFormat="1" ht="13" customHeight="1" x14ac:dyDescent="0.2"/>
    <row r="3" spans="1:82" s="22" customFormat="1" ht="13" customHeight="1" x14ac:dyDescent="0.2"/>
    <row r="4" spans="1:82" s="22" customFormat="1" ht="13" customHeight="1" x14ac:dyDescent="0.2">
      <c r="A4" s="25" t="s">
        <v>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</row>
    <row r="5" spans="1:82" s="22" customFormat="1" ht="13" customHeight="1" x14ac:dyDescent="0.2">
      <c r="A5" s="26"/>
      <c r="B5" s="31" t="s">
        <v>163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Y5" s="26"/>
      <c r="BZ5" s="26"/>
      <c r="CA5" s="26"/>
      <c r="CB5" s="26"/>
      <c r="CC5" s="26"/>
      <c r="CD5" s="26"/>
    </row>
    <row r="6" spans="1:82" s="22" customFormat="1" ht="13" customHeight="1" x14ac:dyDescent="0.2">
      <c r="A6" s="27"/>
      <c r="B6" s="27"/>
      <c r="C6" s="27"/>
      <c r="D6" s="27"/>
      <c r="E6" s="27"/>
      <c r="F6" s="27"/>
      <c r="G6" s="27"/>
      <c r="H6" s="27" t="s">
        <v>173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Y6" s="26"/>
      <c r="BZ6" s="26"/>
      <c r="CA6" s="26"/>
      <c r="CB6" s="26"/>
      <c r="CC6" s="26"/>
      <c r="CD6" s="26"/>
    </row>
    <row r="7" spans="1:82" s="22" customFormat="1" ht="13" customHeight="1" x14ac:dyDescent="0.2">
      <c r="A7" s="46" t="s">
        <v>1</v>
      </c>
      <c r="B7" s="10"/>
      <c r="C7" s="11"/>
      <c r="D7" s="11"/>
      <c r="E7" s="38" t="s">
        <v>19</v>
      </c>
      <c r="F7" s="38" t="s">
        <v>65</v>
      </c>
      <c r="G7" s="38" t="s">
        <v>40</v>
      </c>
      <c r="H7" s="38" t="s">
        <v>35</v>
      </c>
      <c r="I7" s="38" t="s">
        <v>46</v>
      </c>
      <c r="J7" s="38" t="s">
        <v>43</v>
      </c>
      <c r="K7" s="38" t="s">
        <v>56</v>
      </c>
      <c r="L7" s="38" t="s">
        <v>50</v>
      </c>
      <c r="M7" s="38" t="s">
        <v>60</v>
      </c>
      <c r="N7" s="38" t="s">
        <v>30</v>
      </c>
      <c r="O7" s="38" t="s">
        <v>24</v>
      </c>
      <c r="P7" s="38" t="s">
        <v>32</v>
      </c>
      <c r="Q7" s="38" t="s">
        <v>13</v>
      </c>
      <c r="R7" s="38" t="s">
        <v>69</v>
      </c>
      <c r="S7" s="38" t="s">
        <v>68</v>
      </c>
      <c r="T7" s="38" t="s">
        <v>36</v>
      </c>
      <c r="U7" s="38" t="s">
        <v>34</v>
      </c>
      <c r="V7" s="38" t="s">
        <v>11</v>
      </c>
      <c r="W7" s="38" t="s">
        <v>3</v>
      </c>
      <c r="X7" s="38" t="s">
        <v>9</v>
      </c>
      <c r="Y7" s="38" t="s">
        <v>44</v>
      </c>
      <c r="Z7" s="38" t="s">
        <v>66</v>
      </c>
      <c r="AA7" s="38" t="s">
        <v>12</v>
      </c>
      <c r="AB7" s="38" t="s">
        <v>61</v>
      </c>
      <c r="AC7" s="38" t="s">
        <v>6</v>
      </c>
      <c r="AD7" s="38" t="s">
        <v>5</v>
      </c>
      <c r="AE7" s="38" t="s">
        <v>27</v>
      </c>
      <c r="AF7" s="38" t="s">
        <v>58</v>
      </c>
      <c r="AG7" s="38" t="s">
        <v>14</v>
      </c>
      <c r="AH7" s="38" t="s">
        <v>20</v>
      </c>
      <c r="AI7" s="38" t="s">
        <v>47</v>
      </c>
      <c r="AJ7" s="38" t="s">
        <v>18</v>
      </c>
      <c r="AK7" s="38" t="s">
        <v>49</v>
      </c>
      <c r="AL7" s="38" t="s">
        <v>15</v>
      </c>
      <c r="AM7" s="38" t="s">
        <v>62</v>
      </c>
      <c r="AN7" s="38" t="s">
        <v>63</v>
      </c>
      <c r="AO7" s="38" t="s">
        <v>55</v>
      </c>
      <c r="AP7" s="38" t="s">
        <v>21</v>
      </c>
      <c r="AQ7" s="38" t="s">
        <v>10</v>
      </c>
      <c r="AR7" s="38" t="s">
        <v>52</v>
      </c>
      <c r="AS7" s="38" t="s">
        <v>16</v>
      </c>
      <c r="AT7" s="38" t="s">
        <v>33</v>
      </c>
      <c r="AU7" s="38" t="s">
        <v>17</v>
      </c>
      <c r="AV7" s="38" t="s">
        <v>29</v>
      </c>
      <c r="AW7" s="38" t="s">
        <v>59</v>
      </c>
      <c r="AX7" s="38" t="s">
        <v>37</v>
      </c>
      <c r="AY7" s="38" t="s">
        <v>48</v>
      </c>
      <c r="AZ7" s="38" t="s">
        <v>25</v>
      </c>
      <c r="BA7" s="38" t="s">
        <v>8</v>
      </c>
      <c r="BB7" s="38" t="s">
        <v>23</v>
      </c>
      <c r="BC7" s="38" t="s">
        <v>57</v>
      </c>
      <c r="BD7" s="38" t="s">
        <v>39</v>
      </c>
      <c r="BE7" s="38" t="s">
        <v>26</v>
      </c>
      <c r="BF7" s="38" t="s">
        <v>51</v>
      </c>
      <c r="BG7" s="38" t="s">
        <v>160</v>
      </c>
      <c r="BH7" s="38" t="s">
        <v>7</v>
      </c>
      <c r="BI7" s="38" t="s">
        <v>28</v>
      </c>
      <c r="BJ7" s="38" t="s">
        <v>31</v>
      </c>
      <c r="BK7" s="38" t="s">
        <v>4</v>
      </c>
      <c r="BL7" s="38" t="s">
        <v>41</v>
      </c>
      <c r="BM7" s="38" t="s">
        <v>45</v>
      </c>
      <c r="BN7" s="38" t="s">
        <v>38</v>
      </c>
      <c r="BO7" s="38" t="s">
        <v>2</v>
      </c>
      <c r="BP7" s="38" t="s">
        <v>22</v>
      </c>
      <c r="BQ7" s="38" t="s">
        <v>54</v>
      </c>
      <c r="BR7" s="38" t="s">
        <v>67</v>
      </c>
      <c r="BS7" s="38" t="s">
        <v>64</v>
      </c>
      <c r="BT7" s="38" t="s">
        <v>53</v>
      </c>
      <c r="BU7" s="38" t="s">
        <v>42</v>
      </c>
      <c r="BV7" s="41" t="s">
        <v>164</v>
      </c>
    </row>
    <row r="8" spans="1:82" s="22" customFormat="1" ht="13" customHeight="1" x14ac:dyDescent="0.2">
      <c r="A8" s="47"/>
      <c r="B8" s="12" t="s">
        <v>70</v>
      </c>
      <c r="C8" s="2" t="s">
        <v>71</v>
      </c>
      <c r="D8" s="2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44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42"/>
    </row>
    <row r="9" spans="1:82" s="22" customFormat="1" ht="13" customHeight="1" x14ac:dyDescent="0.2">
      <c r="A9" s="47"/>
      <c r="B9" s="12"/>
      <c r="C9" s="2" t="s">
        <v>72</v>
      </c>
      <c r="D9" s="2" t="s">
        <v>73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44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42"/>
    </row>
    <row r="10" spans="1:82" s="22" customFormat="1" ht="13" customHeight="1" x14ac:dyDescent="0.2">
      <c r="A10" s="47"/>
      <c r="B10" s="13" t="s">
        <v>74</v>
      </c>
      <c r="C10" s="2" t="s">
        <v>75</v>
      </c>
      <c r="D10" s="2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44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42"/>
    </row>
    <row r="11" spans="1:82" s="22" customFormat="1" ht="13" customHeight="1" x14ac:dyDescent="0.2">
      <c r="A11" s="48"/>
      <c r="B11" s="14"/>
      <c r="C11" s="4"/>
      <c r="D11" s="4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5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3"/>
    </row>
    <row r="12" spans="1:82" s="22" customFormat="1" ht="12.75" customHeight="1" x14ac:dyDescent="0.2">
      <c r="A12" s="8" t="s">
        <v>156</v>
      </c>
      <c r="B12" s="15">
        <v>233</v>
      </c>
      <c r="C12" s="15">
        <v>0</v>
      </c>
      <c r="D12" s="15">
        <f>SUM(E12:BV12)</f>
        <v>43</v>
      </c>
      <c r="E12" s="15">
        <v>2</v>
      </c>
      <c r="F12" s="15">
        <v>0</v>
      </c>
      <c r="G12" s="15">
        <v>0</v>
      </c>
      <c r="H12" s="15">
        <v>0</v>
      </c>
      <c r="I12" s="15">
        <v>0</v>
      </c>
      <c r="J12" s="15">
        <v>1</v>
      </c>
      <c r="K12" s="15">
        <v>1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  <c r="Q12" s="15">
        <v>1</v>
      </c>
      <c r="R12" s="15">
        <v>3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1</v>
      </c>
      <c r="AD12" s="15">
        <v>1</v>
      </c>
      <c r="AE12" s="15">
        <v>0</v>
      </c>
      <c r="AF12" s="15">
        <v>0</v>
      </c>
      <c r="AG12" s="15">
        <v>2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1</v>
      </c>
      <c r="AO12" s="15">
        <v>0</v>
      </c>
      <c r="AP12" s="15">
        <v>0</v>
      </c>
      <c r="AQ12" s="15">
        <v>2</v>
      </c>
      <c r="AR12" s="15">
        <v>0</v>
      </c>
      <c r="AS12" s="15">
        <v>0</v>
      </c>
      <c r="AT12" s="15">
        <v>0</v>
      </c>
      <c r="AU12" s="15">
        <v>0</v>
      </c>
      <c r="AV12" s="15">
        <v>4</v>
      </c>
      <c r="AW12" s="15">
        <v>0</v>
      </c>
      <c r="AX12" s="15">
        <v>0</v>
      </c>
      <c r="AY12" s="15">
        <v>2</v>
      </c>
      <c r="AZ12" s="15">
        <v>1</v>
      </c>
      <c r="BA12" s="15">
        <v>2</v>
      </c>
      <c r="BB12" s="15">
        <v>4</v>
      </c>
      <c r="BC12" s="15">
        <v>0</v>
      </c>
      <c r="BD12" s="15">
        <v>0</v>
      </c>
      <c r="BE12" s="15">
        <v>2</v>
      </c>
      <c r="BF12" s="15">
        <v>0</v>
      </c>
      <c r="BG12" s="15">
        <v>0</v>
      </c>
      <c r="BH12" s="15">
        <v>3</v>
      </c>
      <c r="BI12" s="15">
        <v>0</v>
      </c>
      <c r="BJ12" s="15">
        <v>0</v>
      </c>
      <c r="BK12" s="15">
        <v>1</v>
      </c>
      <c r="BL12" s="15">
        <v>3</v>
      </c>
      <c r="BM12" s="15">
        <v>0</v>
      </c>
      <c r="BN12" s="15">
        <v>0</v>
      </c>
      <c r="BO12" s="15">
        <v>0</v>
      </c>
      <c r="BP12" s="15">
        <v>2</v>
      </c>
      <c r="BQ12" s="15">
        <v>0</v>
      </c>
      <c r="BR12" s="15">
        <v>0</v>
      </c>
      <c r="BS12" s="15">
        <v>3</v>
      </c>
      <c r="BT12" s="15">
        <v>0</v>
      </c>
      <c r="BU12" s="15">
        <v>0</v>
      </c>
      <c r="BV12" s="30">
        <v>0</v>
      </c>
    </row>
    <row r="13" spans="1:82" s="22" customFormat="1" ht="13" customHeight="1" x14ac:dyDescent="0.2">
      <c r="A13" s="8" t="s">
        <v>76</v>
      </c>
      <c r="B13" s="15">
        <v>271</v>
      </c>
      <c r="C13" s="15">
        <v>0</v>
      </c>
      <c r="D13" s="15">
        <f>SUM(E13:BV13)</f>
        <v>437</v>
      </c>
      <c r="E13" s="15">
        <v>3</v>
      </c>
      <c r="F13" s="15">
        <v>0</v>
      </c>
      <c r="G13" s="15">
        <v>5</v>
      </c>
      <c r="H13" s="15">
        <v>8</v>
      </c>
      <c r="I13" s="15">
        <v>0</v>
      </c>
      <c r="J13" s="15">
        <v>2</v>
      </c>
      <c r="K13" s="15">
        <v>1</v>
      </c>
      <c r="L13" s="15">
        <v>0</v>
      </c>
      <c r="M13" s="15">
        <v>3</v>
      </c>
      <c r="N13" s="15">
        <v>0</v>
      </c>
      <c r="O13" s="15">
        <v>8</v>
      </c>
      <c r="P13" s="15">
        <v>1</v>
      </c>
      <c r="Q13" s="15">
        <v>2</v>
      </c>
      <c r="R13" s="15">
        <v>7</v>
      </c>
      <c r="S13" s="15">
        <v>0</v>
      </c>
      <c r="T13" s="15">
        <v>0</v>
      </c>
      <c r="U13" s="15">
        <v>0</v>
      </c>
      <c r="V13" s="15">
        <v>0</v>
      </c>
      <c r="W13" s="15">
        <v>20</v>
      </c>
      <c r="X13" s="15">
        <v>1</v>
      </c>
      <c r="Y13" s="15">
        <v>2</v>
      </c>
      <c r="Z13" s="15">
        <v>1</v>
      </c>
      <c r="AA13" s="15">
        <v>0</v>
      </c>
      <c r="AB13" s="15">
        <v>0</v>
      </c>
      <c r="AC13" s="15">
        <v>1</v>
      </c>
      <c r="AD13" s="15">
        <v>33</v>
      </c>
      <c r="AE13" s="15">
        <v>0</v>
      </c>
      <c r="AF13" s="15">
        <v>0</v>
      </c>
      <c r="AG13" s="15">
        <v>1</v>
      </c>
      <c r="AH13" s="15">
        <v>0</v>
      </c>
      <c r="AI13" s="15">
        <v>0</v>
      </c>
      <c r="AJ13" s="15">
        <v>1</v>
      </c>
      <c r="AK13" s="15">
        <v>0</v>
      </c>
      <c r="AL13" s="15">
        <v>1</v>
      </c>
      <c r="AM13" s="15">
        <v>0</v>
      </c>
      <c r="AN13" s="15">
        <v>7</v>
      </c>
      <c r="AO13" s="15">
        <v>2</v>
      </c>
      <c r="AP13" s="15">
        <v>0</v>
      </c>
      <c r="AQ13" s="15">
        <v>30</v>
      </c>
      <c r="AR13" s="15">
        <v>1</v>
      </c>
      <c r="AS13" s="15">
        <v>2</v>
      </c>
      <c r="AT13" s="15">
        <v>0</v>
      </c>
      <c r="AU13" s="15">
        <v>0</v>
      </c>
      <c r="AV13" s="15">
        <v>7</v>
      </c>
      <c r="AW13" s="15">
        <v>2</v>
      </c>
      <c r="AX13" s="15">
        <v>0</v>
      </c>
      <c r="AY13" s="15">
        <v>8</v>
      </c>
      <c r="AZ13" s="15">
        <v>4</v>
      </c>
      <c r="BA13" s="15">
        <v>227</v>
      </c>
      <c r="BB13" s="15">
        <v>3</v>
      </c>
      <c r="BC13" s="15">
        <v>1</v>
      </c>
      <c r="BD13" s="15">
        <v>0</v>
      </c>
      <c r="BE13" s="15">
        <v>1</v>
      </c>
      <c r="BF13" s="15">
        <v>2</v>
      </c>
      <c r="BG13" s="15">
        <v>0</v>
      </c>
      <c r="BH13" s="15">
        <v>0</v>
      </c>
      <c r="BI13" s="15">
        <v>0</v>
      </c>
      <c r="BJ13" s="15">
        <v>0</v>
      </c>
      <c r="BK13" s="15">
        <v>11</v>
      </c>
      <c r="BL13" s="15">
        <v>5</v>
      </c>
      <c r="BM13" s="15">
        <v>0</v>
      </c>
      <c r="BN13" s="15">
        <v>0</v>
      </c>
      <c r="BO13" s="15">
        <v>2</v>
      </c>
      <c r="BP13" s="15">
        <v>1</v>
      </c>
      <c r="BQ13" s="15">
        <v>0</v>
      </c>
      <c r="BR13" s="15">
        <v>6</v>
      </c>
      <c r="BS13" s="15">
        <v>13</v>
      </c>
      <c r="BT13" s="15">
        <v>1</v>
      </c>
      <c r="BU13" s="15">
        <v>0</v>
      </c>
      <c r="BV13" s="30">
        <v>0</v>
      </c>
    </row>
    <row r="14" spans="1:82" s="22" customFormat="1" ht="13" customHeight="1" x14ac:dyDescent="0.2">
      <c r="A14" s="8" t="s">
        <v>77</v>
      </c>
      <c r="B14" s="15">
        <f>SUM(B15:B61)</f>
        <v>162</v>
      </c>
      <c r="C14" s="15">
        <f>SUM(C15:C61)</f>
        <v>0</v>
      </c>
      <c r="D14" s="15">
        <f>SUM(D15:D61)</f>
        <v>370</v>
      </c>
      <c r="E14" s="15">
        <f>SUM(E15:E61)</f>
        <v>14</v>
      </c>
      <c r="F14" s="15">
        <f t="shared" ref="F14:BH14" si="0">SUM(F15:F61)</f>
        <v>1</v>
      </c>
      <c r="G14" s="15">
        <f t="shared" si="0"/>
        <v>1</v>
      </c>
      <c r="H14" s="15">
        <f t="shared" si="0"/>
        <v>7</v>
      </c>
      <c r="I14" s="15">
        <f t="shared" si="0"/>
        <v>1</v>
      </c>
      <c r="J14" s="15">
        <f t="shared" si="0"/>
        <v>1</v>
      </c>
      <c r="K14" s="15">
        <f t="shared" si="0"/>
        <v>4</v>
      </c>
      <c r="L14" s="15">
        <f t="shared" si="0"/>
        <v>6</v>
      </c>
      <c r="M14" s="15">
        <f t="shared" si="0"/>
        <v>3</v>
      </c>
      <c r="N14" s="15">
        <f t="shared" si="0"/>
        <v>1</v>
      </c>
      <c r="O14" s="15">
        <f t="shared" si="0"/>
        <v>1</v>
      </c>
      <c r="P14" s="15">
        <f t="shared" si="0"/>
        <v>11</v>
      </c>
      <c r="Q14" s="15">
        <f t="shared" si="0"/>
        <v>1</v>
      </c>
      <c r="R14" s="15">
        <f t="shared" si="0"/>
        <v>2</v>
      </c>
      <c r="S14" s="15">
        <f t="shared" si="0"/>
        <v>1</v>
      </c>
      <c r="T14" s="15">
        <f t="shared" si="0"/>
        <v>1</v>
      </c>
      <c r="U14" s="15">
        <f t="shared" si="0"/>
        <v>1</v>
      </c>
      <c r="V14" s="15">
        <f t="shared" si="0"/>
        <v>2</v>
      </c>
      <c r="W14" s="15">
        <f t="shared" si="0"/>
        <v>5</v>
      </c>
      <c r="X14" s="15">
        <f t="shared" si="0"/>
        <v>27</v>
      </c>
      <c r="Y14" s="15">
        <f t="shared" si="0"/>
        <v>4</v>
      </c>
      <c r="Z14" s="15">
        <f t="shared" si="0"/>
        <v>4</v>
      </c>
      <c r="AA14" s="15">
        <f t="shared" si="0"/>
        <v>2</v>
      </c>
      <c r="AB14" s="15">
        <f t="shared" si="0"/>
        <v>1</v>
      </c>
      <c r="AC14" s="15">
        <f t="shared" si="0"/>
        <v>4</v>
      </c>
      <c r="AD14" s="15">
        <f t="shared" si="0"/>
        <v>21</v>
      </c>
      <c r="AE14" s="15">
        <f t="shared" si="0"/>
        <v>1</v>
      </c>
      <c r="AF14" s="15">
        <f t="shared" si="0"/>
        <v>1</v>
      </c>
      <c r="AG14" s="15">
        <f t="shared" si="0"/>
        <v>1</v>
      </c>
      <c r="AH14" s="15">
        <f t="shared" si="0"/>
        <v>2</v>
      </c>
      <c r="AI14" s="15">
        <f t="shared" si="0"/>
        <v>2</v>
      </c>
      <c r="AJ14" s="15">
        <f t="shared" si="0"/>
        <v>1</v>
      </c>
      <c r="AK14" s="15">
        <f t="shared" si="0"/>
        <v>2</v>
      </c>
      <c r="AL14" s="15">
        <f t="shared" si="0"/>
        <v>2</v>
      </c>
      <c r="AM14" s="15">
        <f t="shared" si="0"/>
        <v>1</v>
      </c>
      <c r="AN14" s="15">
        <f t="shared" si="0"/>
        <v>5</v>
      </c>
      <c r="AO14" s="15">
        <f t="shared" si="0"/>
        <v>2</v>
      </c>
      <c r="AP14" s="15">
        <f t="shared" si="0"/>
        <v>1</v>
      </c>
      <c r="AQ14" s="15">
        <f t="shared" si="0"/>
        <v>49</v>
      </c>
      <c r="AR14" s="15">
        <f t="shared" si="0"/>
        <v>1</v>
      </c>
      <c r="AS14" s="15">
        <f t="shared" si="0"/>
        <v>2</v>
      </c>
      <c r="AT14" s="15">
        <f t="shared" si="0"/>
        <v>1</v>
      </c>
      <c r="AU14" s="15">
        <f t="shared" si="0"/>
        <v>8</v>
      </c>
      <c r="AV14" s="15">
        <f t="shared" si="0"/>
        <v>4</v>
      </c>
      <c r="AW14" s="15">
        <f t="shared" si="0"/>
        <v>2</v>
      </c>
      <c r="AX14" s="15">
        <f t="shared" si="0"/>
        <v>1</v>
      </c>
      <c r="AY14" s="15">
        <f t="shared" si="0"/>
        <v>58</v>
      </c>
      <c r="AZ14" s="15">
        <f t="shared" si="0"/>
        <v>1</v>
      </c>
      <c r="BA14" s="15">
        <f t="shared" si="0"/>
        <v>13</v>
      </c>
      <c r="BB14" s="15">
        <f t="shared" si="0"/>
        <v>15</v>
      </c>
      <c r="BC14" s="15">
        <f t="shared" si="0"/>
        <v>3</v>
      </c>
      <c r="BD14" s="15">
        <f t="shared" si="0"/>
        <v>1</v>
      </c>
      <c r="BE14" s="15">
        <f t="shared" si="0"/>
        <v>1</v>
      </c>
      <c r="BF14" s="15">
        <f t="shared" si="0"/>
        <v>5</v>
      </c>
      <c r="BG14" s="15">
        <f t="shared" si="0"/>
        <v>1</v>
      </c>
      <c r="BH14" s="15">
        <f t="shared" si="0"/>
        <v>1</v>
      </c>
      <c r="BI14" s="15">
        <f t="shared" ref="BI14:BV14" si="1">SUM(BI15:BI61)</f>
        <v>2</v>
      </c>
      <c r="BJ14" s="15">
        <f t="shared" si="1"/>
        <v>2</v>
      </c>
      <c r="BK14" s="15">
        <f t="shared" si="1"/>
        <v>15</v>
      </c>
      <c r="BL14" s="15">
        <f t="shared" si="1"/>
        <v>9</v>
      </c>
      <c r="BM14" s="15">
        <f t="shared" si="1"/>
        <v>1</v>
      </c>
      <c r="BN14" s="15">
        <f t="shared" si="1"/>
        <v>1</v>
      </c>
      <c r="BO14" s="15">
        <f t="shared" si="1"/>
        <v>1</v>
      </c>
      <c r="BP14" s="15">
        <f t="shared" si="1"/>
        <v>5</v>
      </c>
      <c r="BQ14" s="15">
        <f t="shared" si="1"/>
        <v>1</v>
      </c>
      <c r="BR14" s="15">
        <f t="shared" si="1"/>
        <v>18</v>
      </c>
      <c r="BS14" s="15">
        <f t="shared" si="1"/>
        <v>8</v>
      </c>
      <c r="BT14" s="15">
        <f t="shared" si="1"/>
        <v>2</v>
      </c>
      <c r="BU14" s="15">
        <f t="shared" si="1"/>
        <v>1</v>
      </c>
      <c r="BV14" s="30">
        <f t="shared" si="1"/>
        <v>7</v>
      </c>
      <c r="BW14" s="28"/>
      <c r="BX14" s="28"/>
      <c r="BY14" s="28"/>
    </row>
    <row r="15" spans="1:82" s="22" customFormat="1" ht="13" customHeight="1" x14ac:dyDescent="0.2">
      <c r="A15" s="6" t="s">
        <v>78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32">
        <v>0</v>
      </c>
      <c r="BW15" s="28"/>
      <c r="BX15" s="28"/>
      <c r="BY15" s="28"/>
    </row>
    <row r="16" spans="1:82" s="22" customFormat="1" ht="13" customHeight="1" x14ac:dyDescent="0.2">
      <c r="A16" s="5" t="s">
        <v>79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33">
        <v>0</v>
      </c>
      <c r="BW16" s="28"/>
      <c r="BX16" s="28"/>
      <c r="BY16" s="28"/>
    </row>
    <row r="17" spans="1:77" s="22" customFormat="1" ht="13" customHeight="1" x14ac:dyDescent="0.2">
      <c r="A17" s="5" t="s">
        <v>80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33">
        <v>0</v>
      </c>
      <c r="BW17" s="28"/>
      <c r="BX17" s="28"/>
      <c r="BY17" s="28"/>
    </row>
    <row r="18" spans="1:77" s="22" customFormat="1" ht="13" customHeight="1" x14ac:dyDescent="0.2">
      <c r="A18" s="5" t="s">
        <v>81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33">
        <v>0</v>
      </c>
      <c r="BW18" s="28"/>
      <c r="BX18" s="28"/>
      <c r="BY18" s="28"/>
    </row>
    <row r="19" spans="1:77" s="22" customFormat="1" ht="13" customHeight="1" x14ac:dyDescent="0.2">
      <c r="A19" s="7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34">
        <v>0</v>
      </c>
      <c r="BW19" s="28"/>
      <c r="BX19" s="28"/>
      <c r="BY19" s="28"/>
    </row>
    <row r="20" spans="1:77" s="22" customFormat="1" ht="13" customHeight="1" x14ac:dyDescent="0.2">
      <c r="A20" s="6" t="s">
        <v>83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32">
        <v>0</v>
      </c>
      <c r="BW20" s="28"/>
      <c r="BX20" s="28"/>
      <c r="BY20" s="28"/>
    </row>
    <row r="21" spans="1:77" s="22" customFormat="1" ht="13" customHeight="1" x14ac:dyDescent="0.2">
      <c r="A21" s="5" t="s">
        <v>84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33">
        <v>0</v>
      </c>
      <c r="BW21" s="28"/>
      <c r="BX21" s="28"/>
      <c r="BY21" s="28"/>
    </row>
    <row r="22" spans="1:77" s="22" customFormat="1" ht="13" customHeight="1" x14ac:dyDescent="0.2">
      <c r="A22" s="5" t="s">
        <v>85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33">
        <v>0</v>
      </c>
      <c r="BW22" s="28"/>
      <c r="BX22" s="28"/>
      <c r="BY22" s="28"/>
    </row>
    <row r="23" spans="1:77" s="22" customFormat="1" ht="13" customHeight="1" x14ac:dyDescent="0.2">
      <c r="A23" s="5" t="s">
        <v>86</v>
      </c>
      <c r="B23" s="16">
        <v>7</v>
      </c>
      <c r="C23" s="16">
        <v>0</v>
      </c>
      <c r="D23" s="16">
        <v>26</v>
      </c>
      <c r="E23" s="16">
        <v>2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1</v>
      </c>
      <c r="AA23" s="16">
        <v>0</v>
      </c>
      <c r="AB23" s="16">
        <v>0</v>
      </c>
      <c r="AC23" s="16">
        <v>0</v>
      </c>
      <c r="AD23" s="16">
        <v>1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4</v>
      </c>
      <c r="AR23" s="16">
        <v>0</v>
      </c>
      <c r="AS23" s="16">
        <v>0</v>
      </c>
      <c r="AT23" s="16">
        <v>0</v>
      </c>
      <c r="AU23" s="16">
        <v>5</v>
      </c>
      <c r="AV23" s="16">
        <v>0</v>
      </c>
      <c r="AW23" s="16">
        <v>0</v>
      </c>
      <c r="AX23" s="16">
        <v>0</v>
      </c>
      <c r="AY23" s="16">
        <v>4</v>
      </c>
      <c r="AZ23" s="16">
        <v>0</v>
      </c>
      <c r="BA23" s="16">
        <v>0</v>
      </c>
      <c r="BB23" s="16">
        <v>1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2</v>
      </c>
      <c r="BL23" s="16">
        <v>1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1</v>
      </c>
      <c r="BT23" s="16">
        <v>0</v>
      </c>
      <c r="BU23" s="16">
        <v>0</v>
      </c>
      <c r="BV23" s="33">
        <v>4</v>
      </c>
      <c r="BW23" s="28"/>
      <c r="BX23" s="28"/>
      <c r="BY23" s="28"/>
    </row>
    <row r="24" spans="1:77" s="22" customFormat="1" ht="13" customHeight="1" x14ac:dyDescent="0.2">
      <c r="A24" s="7" t="s">
        <v>87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34">
        <v>0</v>
      </c>
      <c r="BW24" s="28"/>
      <c r="BX24" s="28"/>
      <c r="BY24" s="28"/>
    </row>
    <row r="25" spans="1:77" s="22" customFormat="1" ht="13" customHeight="1" x14ac:dyDescent="0.2">
      <c r="A25" s="6" t="s">
        <v>88</v>
      </c>
      <c r="B25" s="16">
        <v>0</v>
      </c>
      <c r="C25" s="17">
        <v>0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1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32">
        <v>0</v>
      </c>
      <c r="BW25" s="28"/>
      <c r="BX25" s="28"/>
      <c r="BY25" s="28"/>
    </row>
    <row r="26" spans="1:77" s="22" customFormat="1" ht="13" customHeight="1" x14ac:dyDescent="0.2">
      <c r="A26" s="5" t="s">
        <v>89</v>
      </c>
      <c r="B26" s="16">
        <v>2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33">
        <v>0</v>
      </c>
      <c r="BW26" s="28"/>
      <c r="BX26" s="28"/>
      <c r="BY26" s="28"/>
    </row>
    <row r="27" spans="1:77" s="22" customFormat="1" ht="13" customHeight="1" x14ac:dyDescent="0.2">
      <c r="A27" s="5" t="s">
        <v>90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33">
        <v>0</v>
      </c>
      <c r="BW27" s="28"/>
      <c r="BX27" s="28"/>
      <c r="BY27" s="28"/>
    </row>
    <row r="28" spans="1:77" s="22" customFormat="1" ht="13" customHeight="1" x14ac:dyDescent="0.2">
      <c r="A28" s="5" t="s">
        <v>91</v>
      </c>
      <c r="B28" s="16">
        <v>17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33">
        <v>0</v>
      </c>
      <c r="BW28" s="28"/>
      <c r="BX28" s="28"/>
      <c r="BY28" s="28"/>
    </row>
    <row r="29" spans="1:77" s="22" customFormat="1" ht="13" customHeight="1" x14ac:dyDescent="0.2">
      <c r="A29" s="7" t="s">
        <v>92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34">
        <v>0</v>
      </c>
      <c r="BW29" s="28"/>
      <c r="BX29" s="28"/>
      <c r="BY29" s="28"/>
    </row>
    <row r="30" spans="1:77" s="22" customFormat="1" ht="13" customHeight="1" x14ac:dyDescent="0.2">
      <c r="A30" s="6" t="s">
        <v>93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32">
        <v>0</v>
      </c>
      <c r="BW30" s="28"/>
      <c r="BX30" s="28"/>
      <c r="BY30" s="28"/>
    </row>
    <row r="31" spans="1:77" s="22" customFormat="1" ht="13" customHeight="1" x14ac:dyDescent="0.2">
      <c r="A31" s="5" t="s">
        <v>94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33">
        <v>0</v>
      </c>
      <c r="BW31" s="28"/>
      <c r="BX31" s="28"/>
      <c r="BY31" s="28"/>
    </row>
    <row r="32" spans="1:77" s="22" customFormat="1" ht="13" customHeight="1" x14ac:dyDescent="0.2">
      <c r="A32" s="5" t="s">
        <v>95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33">
        <v>0</v>
      </c>
      <c r="BW32" s="28"/>
      <c r="BX32" s="28"/>
      <c r="BY32" s="28"/>
    </row>
    <row r="33" spans="1:77" s="22" customFormat="1" ht="13" customHeight="1" x14ac:dyDescent="0.2">
      <c r="A33" s="5" t="s">
        <v>96</v>
      </c>
      <c r="B33" s="16">
        <v>0</v>
      </c>
      <c r="C33" s="16">
        <v>0</v>
      </c>
      <c r="D33" s="16">
        <v>219</v>
      </c>
      <c r="E33" s="16">
        <v>3</v>
      </c>
      <c r="F33" s="16">
        <v>0</v>
      </c>
      <c r="G33" s="16">
        <v>1</v>
      </c>
      <c r="H33" s="16">
        <v>2</v>
      </c>
      <c r="I33" s="16">
        <v>1</v>
      </c>
      <c r="J33" s="16">
        <v>0</v>
      </c>
      <c r="K33" s="16">
        <v>1</v>
      </c>
      <c r="L33" s="16">
        <v>6</v>
      </c>
      <c r="M33" s="16">
        <v>1</v>
      </c>
      <c r="N33" s="16">
        <v>0</v>
      </c>
      <c r="O33" s="16">
        <v>1</v>
      </c>
      <c r="P33" s="16">
        <v>5</v>
      </c>
      <c r="Q33" s="16">
        <v>1</v>
      </c>
      <c r="R33" s="16">
        <v>2</v>
      </c>
      <c r="S33" s="16">
        <v>1</v>
      </c>
      <c r="T33" s="16">
        <v>1</v>
      </c>
      <c r="U33" s="16">
        <v>0</v>
      </c>
      <c r="V33" s="16">
        <v>0</v>
      </c>
      <c r="W33" s="16">
        <v>4</v>
      </c>
      <c r="X33" s="16">
        <v>0</v>
      </c>
      <c r="Y33" s="16">
        <v>2</v>
      </c>
      <c r="Z33" s="16">
        <v>3</v>
      </c>
      <c r="AA33" s="16">
        <v>0</v>
      </c>
      <c r="AB33" s="16">
        <v>0</v>
      </c>
      <c r="AC33" s="16">
        <v>2</v>
      </c>
      <c r="AD33" s="16">
        <v>17</v>
      </c>
      <c r="AE33" s="16">
        <v>1</v>
      </c>
      <c r="AF33" s="16">
        <v>1</v>
      </c>
      <c r="AG33" s="16">
        <v>1</v>
      </c>
      <c r="AH33" s="16">
        <v>0</v>
      </c>
      <c r="AI33" s="16">
        <v>1</v>
      </c>
      <c r="AJ33" s="16">
        <v>0</v>
      </c>
      <c r="AK33" s="16">
        <v>2</v>
      </c>
      <c r="AL33" s="16">
        <v>1</v>
      </c>
      <c r="AM33" s="16">
        <v>1</v>
      </c>
      <c r="AN33" s="16">
        <v>4</v>
      </c>
      <c r="AO33" s="16">
        <v>2</v>
      </c>
      <c r="AP33" s="16">
        <v>0</v>
      </c>
      <c r="AQ33" s="16">
        <v>40</v>
      </c>
      <c r="AR33" s="16">
        <v>0</v>
      </c>
      <c r="AS33" s="16">
        <v>2</v>
      </c>
      <c r="AT33" s="16">
        <v>0</v>
      </c>
      <c r="AU33" s="16">
        <v>2</v>
      </c>
      <c r="AV33" s="16">
        <v>3</v>
      </c>
      <c r="AW33" s="16">
        <v>2</v>
      </c>
      <c r="AX33" s="16">
        <v>1</v>
      </c>
      <c r="AY33" s="16">
        <v>41</v>
      </c>
      <c r="AZ33" s="16">
        <v>1</v>
      </c>
      <c r="BA33" s="16">
        <v>7</v>
      </c>
      <c r="BB33" s="16">
        <v>2</v>
      </c>
      <c r="BC33" s="16">
        <v>1</v>
      </c>
      <c r="BD33" s="16">
        <v>0</v>
      </c>
      <c r="BE33" s="16">
        <v>0</v>
      </c>
      <c r="BF33" s="16">
        <v>5</v>
      </c>
      <c r="BG33" s="16">
        <v>0</v>
      </c>
      <c r="BH33" s="16">
        <v>1</v>
      </c>
      <c r="BI33" s="16">
        <v>1</v>
      </c>
      <c r="BJ33" s="16">
        <v>0</v>
      </c>
      <c r="BK33" s="16">
        <v>9</v>
      </c>
      <c r="BL33" s="16">
        <v>4</v>
      </c>
      <c r="BM33" s="16">
        <v>0</v>
      </c>
      <c r="BN33" s="16">
        <v>1</v>
      </c>
      <c r="BO33" s="16">
        <v>1</v>
      </c>
      <c r="BP33" s="16">
        <v>0</v>
      </c>
      <c r="BQ33" s="16">
        <v>1</v>
      </c>
      <c r="BR33" s="16">
        <v>16</v>
      </c>
      <c r="BS33" s="16">
        <v>7</v>
      </c>
      <c r="BT33" s="16">
        <v>2</v>
      </c>
      <c r="BU33" s="16">
        <v>1</v>
      </c>
      <c r="BV33" s="33">
        <v>0</v>
      </c>
      <c r="BW33" s="28"/>
      <c r="BX33" s="28"/>
      <c r="BY33" s="28"/>
    </row>
    <row r="34" spans="1:77" s="22" customFormat="1" ht="13" customHeight="1" x14ac:dyDescent="0.2">
      <c r="A34" s="7" t="s">
        <v>97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34">
        <v>0</v>
      </c>
      <c r="BW34" s="28"/>
      <c r="BX34" s="28"/>
      <c r="BY34" s="28"/>
    </row>
    <row r="35" spans="1:77" s="22" customFormat="1" ht="13" customHeight="1" x14ac:dyDescent="0.2">
      <c r="A35" s="6" t="s">
        <v>98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32">
        <v>0</v>
      </c>
      <c r="BW35" s="28"/>
      <c r="BX35" s="28"/>
      <c r="BY35" s="28"/>
    </row>
    <row r="36" spans="1:77" s="22" customFormat="1" ht="13" customHeight="1" x14ac:dyDescent="0.2">
      <c r="A36" s="5" t="s">
        <v>99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33">
        <v>0</v>
      </c>
      <c r="BW36" s="28"/>
      <c r="BX36" s="28"/>
      <c r="BY36" s="28"/>
    </row>
    <row r="37" spans="1:77" s="22" customFormat="1" ht="13" customHeight="1" x14ac:dyDescent="0.2">
      <c r="A37" s="5" t="s">
        <v>100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2</v>
      </c>
      <c r="I37" s="16">
        <v>0</v>
      </c>
      <c r="J37" s="16">
        <v>0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2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1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1</v>
      </c>
      <c r="AM37" s="16">
        <v>0</v>
      </c>
      <c r="AN37" s="16">
        <v>0</v>
      </c>
      <c r="AO37" s="16">
        <v>0</v>
      </c>
      <c r="AP37" s="16">
        <v>0</v>
      </c>
      <c r="AQ37" s="16">
        <v>3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1</v>
      </c>
      <c r="AZ37" s="16">
        <v>0</v>
      </c>
      <c r="BA37" s="16">
        <v>4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1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1</v>
      </c>
      <c r="BQ37" s="16">
        <v>0</v>
      </c>
      <c r="BR37" s="16">
        <v>1</v>
      </c>
      <c r="BS37" s="16">
        <v>0</v>
      </c>
      <c r="BT37" s="16">
        <v>0</v>
      </c>
      <c r="BU37" s="16">
        <v>0</v>
      </c>
      <c r="BV37" s="33">
        <v>0</v>
      </c>
      <c r="BW37" s="28"/>
      <c r="BX37" s="28"/>
      <c r="BY37" s="28"/>
    </row>
    <row r="38" spans="1:77" s="22" customFormat="1" ht="13" customHeight="1" x14ac:dyDescent="0.2">
      <c r="A38" s="5" t="s">
        <v>101</v>
      </c>
      <c r="B38" s="16">
        <v>92</v>
      </c>
      <c r="C38" s="16">
        <v>0</v>
      </c>
      <c r="D38" s="16">
        <v>1</v>
      </c>
      <c r="E38" s="16">
        <v>1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16">
        <v>0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33">
        <v>0</v>
      </c>
      <c r="BW38" s="28"/>
      <c r="BX38" s="28"/>
      <c r="BY38" s="28"/>
    </row>
    <row r="39" spans="1:77" s="22" customFormat="1" ht="13" customHeight="1" x14ac:dyDescent="0.2">
      <c r="A39" s="7" t="s">
        <v>102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0</v>
      </c>
      <c r="BM39" s="18">
        <v>0</v>
      </c>
      <c r="BN39" s="18">
        <v>0</v>
      </c>
      <c r="BO39" s="18">
        <v>0</v>
      </c>
      <c r="BP39" s="18">
        <v>0</v>
      </c>
      <c r="BQ39" s="18">
        <v>0</v>
      </c>
      <c r="BR39" s="18">
        <v>0</v>
      </c>
      <c r="BS39" s="18">
        <v>0</v>
      </c>
      <c r="BT39" s="18">
        <v>0</v>
      </c>
      <c r="BU39" s="18">
        <v>0</v>
      </c>
      <c r="BV39" s="34">
        <v>0</v>
      </c>
      <c r="BW39" s="28"/>
      <c r="BX39" s="28"/>
      <c r="BY39" s="28"/>
    </row>
    <row r="40" spans="1:77" s="22" customFormat="1" ht="13" customHeight="1" x14ac:dyDescent="0.2">
      <c r="A40" s="6" t="s">
        <v>103</v>
      </c>
      <c r="B40" s="16">
        <v>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32">
        <v>0</v>
      </c>
      <c r="BW40" s="28"/>
      <c r="BX40" s="28"/>
      <c r="BY40" s="28"/>
    </row>
    <row r="41" spans="1:77" s="22" customFormat="1" ht="13" customHeight="1" x14ac:dyDescent="0.2">
      <c r="A41" s="5" t="s">
        <v>104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33">
        <v>0</v>
      </c>
      <c r="BW41" s="28"/>
      <c r="BX41" s="28"/>
      <c r="BY41" s="28"/>
    </row>
    <row r="42" spans="1:77" s="22" customFormat="1" ht="13" customHeight="1" x14ac:dyDescent="0.2">
      <c r="A42" s="5" t="s">
        <v>105</v>
      </c>
      <c r="B42" s="16">
        <v>2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33">
        <v>0</v>
      </c>
      <c r="BW42" s="28"/>
      <c r="BX42" s="28"/>
      <c r="BY42" s="28"/>
    </row>
    <row r="43" spans="1:77" s="22" customFormat="1" ht="13" customHeight="1" x14ac:dyDescent="0.2">
      <c r="A43" s="5" t="s">
        <v>106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33">
        <v>0</v>
      </c>
      <c r="BW43" s="28"/>
      <c r="BX43" s="28"/>
      <c r="BY43" s="28"/>
    </row>
    <row r="44" spans="1:77" s="22" customFormat="1" ht="13" customHeight="1" x14ac:dyDescent="0.2">
      <c r="A44" s="7" t="s">
        <v>107</v>
      </c>
      <c r="B44" s="18">
        <v>8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0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34">
        <v>0</v>
      </c>
      <c r="BW44" s="28"/>
      <c r="BX44" s="28"/>
      <c r="BY44" s="28"/>
    </row>
    <row r="45" spans="1:77" s="22" customFormat="1" ht="13" customHeight="1" x14ac:dyDescent="0.2">
      <c r="A45" s="6" t="s">
        <v>108</v>
      </c>
      <c r="B45" s="16">
        <v>0</v>
      </c>
      <c r="C45" s="17">
        <v>0</v>
      </c>
      <c r="D45" s="17">
        <v>90</v>
      </c>
      <c r="E45" s="17">
        <v>8</v>
      </c>
      <c r="F45" s="17">
        <v>1</v>
      </c>
      <c r="G45" s="17">
        <v>0</v>
      </c>
      <c r="H45" s="17">
        <v>3</v>
      </c>
      <c r="I45" s="17">
        <v>0</v>
      </c>
      <c r="J45" s="17">
        <v>1</v>
      </c>
      <c r="K45" s="17">
        <v>3</v>
      </c>
      <c r="L45" s="17">
        <v>0</v>
      </c>
      <c r="M45" s="17">
        <v>1</v>
      </c>
      <c r="N45" s="17">
        <v>1</v>
      </c>
      <c r="O45" s="17">
        <v>0</v>
      </c>
      <c r="P45" s="17">
        <v>6</v>
      </c>
      <c r="Q45" s="17">
        <v>0</v>
      </c>
      <c r="R45" s="17">
        <v>0</v>
      </c>
      <c r="S45" s="17">
        <v>0</v>
      </c>
      <c r="T45" s="17">
        <v>0</v>
      </c>
      <c r="U45" s="17">
        <v>1</v>
      </c>
      <c r="V45" s="17">
        <v>0</v>
      </c>
      <c r="W45" s="17">
        <v>1</v>
      </c>
      <c r="X45" s="17">
        <v>0</v>
      </c>
      <c r="Y45" s="17">
        <v>2</v>
      </c>
      <c r="Z45" s="17">
        <v>0</v>
      </c>
      <c r="AA45" s="17">
        <v>2</v>
      </c>
      <c r="AB45" s="17">
        <v>1</v>
      </c>
      <c r="AC45" s="17">
        <v>2</v>
      </c>
      <c r="AD45" s="17">
        <v>2</v>
      </c>
      <c r="AE45" s="17">
        <v>0</v>
      </c>
      <c r="AF45" s="17">
        <v>0</v>
      </c>
      <c r="AG45" s="17">
        <v>0</v>
      </c>
      <c r="AH45" s="17">
        <v>2</v>
      </c>
      <c r="AI45" s="17">
        <v>1</v>
      </c>
      <c r="AJ45" s="17">
        <v>1</v>
      </c>
      <c r="AK45" s="17">
        <v>0</v>
      </c>
      <c r="AL45" s="17">
        <v>0</v>
      </c>
      <c r="AM45" s="17">
        <v>0</v>
      </c>
      <c r="AN45" s="17">
        <v>1</v>
      </c>
      <c r="AO45" s="17">
        <v>0</v>
      </c>
      <c r="AP45" s="17">
        <v>1</v>
      </c>
      <c r="AQ45" s="17">
        <v>2</v>
      </c>
      <c r="AR45" s="17">
        <v>1</v>
      </c>
      <c r="AS45" s="17">
        <v>0</v>
      </c>
      <c r="AT45" s="17">
        <v>1</v>
      </c>
      <c r="AU45" s="17">
        <v>1</v>
      </c>
      <c r="AV45" s="17">
        <v>1</v>
      </c>
      <c r="AW45" s="17">
        <v>0</v>
      </c>
      <c r="AX45" s="17">
        <v>0</v>
      </c>
      <c r="AY45" s="17">
        <v>12</v>
      </c>
      <c r="AZ45" s="17">
        <v>0</v>
      </c>
      <c r="BA45" s="17">
        <v>0</v>
      </c>
      <c r="BB45" s="17">
        <v>11</v>
      </c>
      <c r="BC45" s="17">
        <v>2</v>
      </c>
      <c r="BD45" s="17">
        <v>1</v>
      </c>
      <c r="BE45" s="17">
        <v>1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4</v>
      </c>
      <c r="BL45" s="17">
        <v>3</v>
      </c>
      <c r="BM45" s="17">
        <v>1</v>
      </c>
      <c r="BN45" s="17">
        <v>0</v>
      </c>
      <c r="BO45" s="17">
        <v>0</v>
      </c>
      <c r="BP45" s="17">
        <v>4</v>
      </c>
      <c r="BQ45" s="17">
        <v>0</v>
      </c>
      <c r="BR45" s="17">
        <v>1</v>
      </c>
      <c r="BS45" s="17">
        <v>0</v>
      </c>
      <c r="BT45" s="17">
        <v>0</v>
      </c>
      <c r="BU45" s="17">
        <v>0</v>
      </c>
      <c r="BV45" s="32">
        <v>3</v>
      </c>
      <c r="BW45" s="28"/>
      <c r="BX45" s="28"/>
      <c r="BY45" s="28"/>
    </row>
    <row r="46" spans="1:77" s="22" customFormat="1" ht="13" customHeight="1" x14ac:dyDescent="0.2">
      <c r="A46" s="5" t="s">
        <v>109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33">
        <v>0</v>
      </c>
      <c r="BW46" s="28"/>
      <c r="BX46" s="28"/>
      <c r="BY46" s="28"/>
    </row>
    <row r="47" spans="1:77" s="22" customFormat="1" ht="13" customHeight="1" x14ac:dyDescent="0.2">
      <c r="A47" s="5" t="s">
        <v>110</v>
      </c>
      <c r="B47" s="16">
        <v>1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33">
        <v>0</v>
      </c>
      <c r="BW47" s="28"/>
      <c r="BX47" s="28"/>
      <c r="BY47" s="28"/>
    </row>
    <row r="48" spans="1:77" s="22" customFormat="1" ht="13" customHeight="1" x14ac:dyDescent="0.2">
      <c r="A48" s="5" t="s">
        <v>111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33">
        <v>0</v>
      </c>
      <c r="BW48" s="28"/>
      <c r="BX48" s="28"/>
      <c r="BY48" s="28"/>
    </row>
    <row r="49" spans="1:81" s="22" customFormat="1" ht="13" customHeight="1" x14ac:dyDescent="0.2">
      <c r="A49" s="7" t="s">
        <v>112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18">
        <v>0</v>
      </c>
      <c r="BO49" s="18">
        <v>0</v>
      </c>
      <c r="BP49" s="18">
        <v>0</v>
      </c>
      <c r="BQ49" s="18">
        <v>0</v>
      </c>
      <c r="BR49" s="18">
        <v>0</v>
      </c>
      <c r="BS49" s="18">
        <v>0</v>
      </c>
      <c r="BT49" s="18">
        <v>0</v>
      </c>
      <c r="BU49" s="18">
        <v>0</v>
      </c>
      <c r="BV49" s="34">
        <v>0</v>
      </c>
      <c r="BW49" s="28"/>
      <c r="BX49" s="28"/>
      <c r="BY49" s="28"/>
    </row>
    <row r="50" spans="1:81" s="22" customFormat="1" ht="13" customHeight="1" x14ac:dyDescent="0.2">
      <c r="A50" s="6" t="s">
        <v>113</v>
      </c>
      <c r="B50" s="16">
        <v>3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32">
        <v>0</v>
      </c>
      <c r="BW50" s="28"/>
      <c r="BX50" s="28"/>
      <c r="BY50" s="28"/>
    </row>
    <row r="51" spans="1:81" s="22" customFormat="1" ht="13" customHeight="1" x14ac:dyDescent="0.2">
      <c r="A51" s="5" t="s">
        <v>114</v>
      </c>
      <c r="B51" s="16">
        <v>0</v>
      </c>
      <c r="C51" s="16">
        <v>0</v>
      </c>
      <c r="D51" s="16">
        <v>29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27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2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33">
        <v>0</v>
      </c>
      <c r="BW51" s="28"/>
      <c r="BX51" s="28"/>
      <c r="BY51" s="28"/>
    </row>
    <row r="52" spans="1:81" s="22" customFormat="1" ht="13" customHeight="1" x14ac:dyDescent="0.2">
      <c r="A52" s="5" t="s">
        <v>115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33">
        <v>0</v>
      </c>
      <c r="BW52" s="28"/>
      <c r="BX52" s="28"/>
      <c r="BY52" s="28"/>
    </row>
    <row r="53" spans="1:81" s="22" customFormat="1" ht="13" customHeight="1" x14ac:dyDescent="0.2">
      <c r="A53" s="5" t="s">
        <v>116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33">
        <v>0</v>
      </c>
      <c r="BW53" s="28"/>
      <c r="BX53" s="28"/>
      <c r="BY53" s="28"/>
    </row>
    <row r="54" spans="1:81" s="22" customFormat="1" ht="13" customHeight="1" x14ac:dyDescent="0.2">
      <c r="A54" s="7" t="s">
        <v>117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0</v>
      </c>
      <c r="BL54" s="18">
        <v>0</v>
      </c>
      <c r="BM54" s="18">
        <v>0</v>
      </c>
      <c r="BN54" s="18">
        <v>0</v>
      </c>
      <c r="BO54" s="18">
        <v>0</v>
      </c>
      <c r="BP54" s="18">
        <v>0</v>
      </c>
      <c r="BQ54" s="18">
        <v>0</v>
      </c>
      <c r="BR54" s="18">
        <v>0</v>
      </c>
      <c r="BS54" s="18">
        <v>0</v>
      </c>
      <c r="BT54" s="18">
        <v>0</v>
      </c>
      <c r="BU54" s="18">
        <v>0</v>
      </c>
      <c r="BV54" s="34">
        <v>0</v>
      </c>
      <c r="BW54" s="28"/>
      <c r="BX54" s="28"/>
      <c r="BY54" s="28"/>
    </row>
    <row r="55" spans="1:81" s="22" customFormat="1" ht="13" customHeight="1" x14ac:dyDescent="0.2">
      <c r="A55" s="6" t="s">
        <v>118</v>
      </c>
      <c r="B55" s="16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32">
        <v>0</v>
      </c>
      <c r="BW55" s="28"/>
      <c r="BX55" s="28"/>
      <c r="BY55" s="28"/>
    </row>
    <row r="56" spans="1:81" s="22" customFormat="1" ht="13" customHeight="1" x14ac:dyDescent="0.2">
      <c r="A56" s="5" t="s">
        <v>119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33">
        <v>0</v>
      </c>
      <c r="BW56" s="28"/>
      <c r="BX56" s="28"/>
      <c r="BY56" s="28"/>
    </row>
    <row r="57" spans="1:81" s="22" customFormat="1" ht="13" customHeight="1" x14ac:dyDescent="0.2">
      <c r="A57" s="5" t="s">
        <v>120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33">
        <v>0</v>
      </c>
      <c r="BW57" s="28"/>
      <c r="BX57" s="28"/>
      <c r="BY57" s="28"/>
    </row>
    <row r="58" spans="1:81" s="22" customFormat="1" ht="13" customHeight="1" x14ac:dyDescent="0.2">
      <c r="A58" s="5" t="s">
        <v>121</v>
      </c>
      <c r="B58" s="16">
        <v>1</v>
      </c>
      <c r="C58" s="16">
        <v>0</v>
      </c>
      <c r="D58" s="16">
        <v>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1</v>
      </c>
      <c r="BC58" s="16">
        <v>0</v>
      </c>
      <c r="BD58" s="16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O58" s="16">
        <v>0</v>
      </c>
      <c r="BP58" s="16">
        <v>0</v>
      </c>
      <c r="BQ58" s="16">
        <v>0</v>
      </c>
      <c r="BR58" s="16">
        <v>0</v>
      </c>
      <c r="BS58" s="16">
        <v>0</v>
      </c>
      <c r="BT58" s="16">
        <v>0</v>
      </c>
      <c r="BU58" s="16">
        <v>0</v>
      </c>
      <c r="BV58" s="33">
        <v>0</v>
      </c>
      <c r="BW58" s="28"/>
      <c r="BX58" s="28"/>
      <c r="BY58" s="28"/>
    </row>
    <row r="59" spans="1:81" s="22" customFormat="1" ht="13" customHeight="1" x14ac:dyDescent="0.2">
      <c r="A59" s="7" t="s">
        <v>122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34">
        <v>0</v>
      </c>
      <c r="BW59" s="28"/>
      <c r="BX59" s="28"/>
      <c r="BY59" s="28"/>
    </row>
    <row r="60" spans="1:81" s="22" customFormat="1" ht="13" customHeight="1" x14ac:dyDescent="0.2">
      <c r="A60" s="5" t="s">
        <v>123</v>
      </c>
      <c r="B60" s="16">
        <v>22</v>
      </c>
      <c r="C60" s="16">
        <v>0</v>
      </c>
      <c r="D60" s="16">
        <v>3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1</v>
      </c>
      <c r="BJ60" s="16">
        <v>2</v>
      </c>
      <c r="BK60" s="16">
        <v>0</v>
      </c>
      <c r="BL60" s="16">
        <v>0</v>
      </c>
      <c r="BM60" s="16">
        <v>0</v>
      </c>
      <c r="BN60" s="16">
        <v>0</v>
      </c>
      <c r="BO60" s="16">
        <v>0</v>
      </c>
      <c r="BP60" s="16">
        <v>0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33">
        <v>0</v>
      </c>
      <c r="BW60" s="28"/>
      <c r="BX60" s="28"/>
      <c r="BY60" s="28"/>
    </row>
    <row r="61" spans="1:81" s="22" customFormat="1" ht="13" customHeight="1" x14ac:dyDescent="0.2">
      <c r="A61" s="9" t="s">
        <v>124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19">
        <v>0</v>
      </c>
      <c r="BR61" s="19">
        <v>0</v>
      </c>
      <c r="BS61" s="19">
        <v>0</v>
      </c>
      <c r="BT61" s="19">
        <v>0</v>
      </c>
      <c r="BU61" s="19">
        <v>0</v>
      </c>
      <c r="BV61" s="35">
        <v>0</v>
      </c>
      <c r="BW61" s="28"/>
      <c r="BX61" s="28"/>
      <c r="BY61" s="28"/>
    </row>
    <row r="62" spans="1:81" s="22" customFormat="1" ht="13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X62" s="28"/>
      <c r="BY62" s="28"/>
      <c r="BZ62" s="29"/>
      <c r="CA62" s="29"/>
      <c r="CB62" s="29"/>
      <c r="CC62" s="29"/>
    </row>
    <row r="63" spans="1:81" s="22" customFormat="1" ht="13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</row>
  </sheetData>
  <mergeCells count="71">
    <mergeCell ref="A7:A11"/>
    <mergeCell ref="BO7:BO11"/>
    <mergeCell ref="W7:W11"/>
    <mergeCell ref="BK7:BK11"/>
    <mergeCell ref="AD7:AD11"/>
    <mergeCell ref="AC7:AC11"/>
    <mergeCell ref="BG7:BG11"/>
    <mergeCell ref="E7:E11"/>
    <mergeCell ref="BH7:BH11"/>
    <mergeCell ref="BA7:BA11"/>
    <mergeCell ref="X7:X11"/>
    <mergeCell ref="AQ7:AQ11"/>
    <mergeCell ref="V7:V11"/>
    <mergeCell ref="G7:G11"/>
    <mergeCell ref="BL7:BL11"/>
    <mergeCell ref="M7:M11"/>
    <mergeCell ref="BU7:BU11"/>
    <mergeCell ref="BI7:BI11"/>
    <mergeCell ref="AV7:AV11"/>
    <mergeCell ref="N7:N11"/>
    <mergeCell ref="BJ7:BJ11"/>
    <mergeCell ref="P7:P11"/>
    <mergeCell ref="AT7:AT11"/>
    <mergeCell ref="U7:U11"/>
    <mergeCell ref="AP7:AP11"/>
    <mergeCell ref="BP7:BP11"/>
    <mergeCell ref="BB7:BB11"/>
    <mergeCell ref="BE7:BE11"/>
    <mergeCell ref="AS7:AS11"/>
    <mergeCell ref="AU7:AU11"/>
    <mergeCell ref="S7:S11"/>
    <mergeCell ref="R7:R11"/>
    <mergeCell ref="AM7:AM11"/>
    <mergeCell ref="AN7:AN11"/>
    <mergeCell ref="AA7:AA11"/>
    <mergeCell ref="O7:O11"/>
    <mergeCell ref="AE7:AE11"/>
    <mergeCell ref="Q7:Q11"/>
    <mergeCell ref="AL7:AL11"/>
    <mergeCell ref="F7:F11"/>
    <mergeCell ref="Z7:Z11"/>
    <mergeCell ref="BR7:BR11"/>
    <mergeCell ref="BF7:BF11"/>
    <mergeCell ref="AR7:AR11"/>
    <mergeCell ref="BQ7:BQ11"/>
    <mergeCell ref="AO7:AO11"/>
    <mergeCell ref="K7:K11"/>
    <mergeCell ref="BC7:BC11"/>
    <mergeCell ref="AF7:AF11"/>
    <mergeCell ref="J7:J11"/>
    <mergeCell ref="Y7:Y11"/>
    <mergeCell ref="BM7:BM11"/>
    <mergeCell ref="L7:L11"/>
    <mergeCell ref="H7:H11"/>
    <mergeCell ref="T7:T11"/>
    <mergeCell ref="I7:I11"/>
    <mergeCell ref="AI7:AI11"/>
    <mergeCell ref="BV7:BV11"/>
    <mergeCell ref="AK7:AK11"/>
    <mergeCell ref="AG7:AG11"/>
    <mergeCell ref="AJ7:AJ11"/>
    <mergeCell ref="AH7:AH11"/>
    <mergeCell ref="BS7:BS11"/>
    <mergeCell ref="BT7:BT11"/>
    <mergeCell ref="AY7:AY11"/>
    <mergeCell ref="BN7:BN11"/>
    <mergeCell ref="BD7:BD11"/>
    <mergeCell ref="AZ7:AZ11"/>
    <mergeCell ref="AW7:AW11"/>
    <mergeCell ref="AB7:AB11"/>
    <mergeCell ref="AX7:AX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5540-0A4F-4DC3-ABA1-ECA7C8737922}">
  <dimension ref="A1:M65"/>
  <sheetViews>
    <sheetView zoomScale="85" zoomScaleNormal="85" zoomScaleSheetLayoutView="85" workbookViewId="0">
      <selection activeCell="D12" sqref="D12:D61"/>
    </sheetView>
  </sheetViews>
  <sheetFormatPr defaultColWidth="9.6328125" defaultRowHeight="13" customHeight="1" x14ac:dyDescent="0.2"/>
  <cols>
    <col min="1" max="1" width="14.08984375" style="23" customWidth="1"/>
    <col min="2" max="5" width="9.6328125" style="24" customWidth="1"/>
    <col min="6" max="16384" width="9.6328125" style="23"/>
  </cols>
  <sheetData>
    <row r="1" spans="1:13" s="22" customFormat="1" ht="13" customHeight="1" x14ac:dyDescent="0.2">
      <c r="D1" s="24"/>
      <c r="E1" s="24"/>
    </row>
    <row r="2" spans="1:13" s="22" customFormat="1" ht="13" customHeight="1" x14ac:dyDescent="0.2">
      <c r="D2" s="24"/>
      <c r="E2" s="24"/>
    </row>
    <row r="3" spans="1:13" s="22" customFormat="1" ht="13" customHeight="1" x14ac:dyDescent="0.2">
      <c r="D3" s="24"/>
      <c r="E3" s="24"/>
    </row>
    <row r="4" spans="1:13" s="22" customFormat="1" ht="13" customHeight="1" x14ac:dyDescent="0.2">
      <c r="A4" s="25" t="s">
        <v>0</v>
      </c>
      <c r="D4" s="24"/>
      <c r="E4" s="24"/>
    </row>
    <row r="5" spans="1:13" s="22" customFormat="1" ht="13" customHeight="1" x14ac:dyDescent="0.2">
      <c r="A5" s="26"/>
      <c r="B5" s="31" t="s">
        <v>162</v>
      </c>
      <c r="C5" s="27"/>
      <c r="D5" s="27"/>
      <c r="E5" s="27"/>
      <c r="H5" s="26"/>
      <c r="I5" s="26"/>
      <c r="J5" s="26"/>
      <c r="K5" s="26"/>
      <c r="L5" s="26"/>
      <c r="M5" s="26"/>
    </row>
    <row r="6" spans="1:13" s="22" customFormat="1" ht="13" customHeight="1" x14ac:dyDescent="0.2">
      <c r="A6" s="27"/>
      <c r="B6" s="27"/>
      <c r="C6" s="27"/>
      <c r="D6" s="27"/>
      <c r="E6" s="36" t="s">
        <v>174</v>
      </c>
      <c r="H6" s="26"/>
      <c r="I6" s="26"/>
      <c r="J6" s="26"/>
      <c r="K6" s="26"/>
      <c r="L6" s="26"/>
      <c r="M6" s="26"/>
    </row>
    <row r="7" spans="1:13" s="22" customFormat="1" ht="13" customHeight="1" x14ac:dyDescent="0.2">
      <c r="A7" s="46" t="s">
        <v>1</v>
      </c>
      <c r="B7" s="10"/>
      <c r="C7" s="11"/>
      <c r="D7" s="11"/>
      <c r="E7" s="41" t="s">
        <v>9</v>
      </c>
    </row>
    <row r="8" spans="1:13" s="22" customFormat="1" ht="13" customHeight="1" x14ac:dyDescent="0.2">
      <c r="A8" s="47"/>
      <c r="B8" s="12" t="s">
        <v>70</v>
      </c>
      <c r="C8" s="2" t="s">
        <v>71</v>
      </c>
      <c r="D8" s="2"/>
      <c r="E8" s="42"/>
    </row>
    <row r="9" spans="1:13" s="22" customFormat="1" ht="13" customHeight="1" x14ac:dyDescent="0.2">
      <c r="A9" s="47"/>
      <c r="B9" s="12"/>
      <c r="C9" s="2" t="s">
        <v>72</v>
      </c>
      <c r="D9" s="2" t="s">
        <v>125</v>
      </c>
      <c r="E9" s="42"/>
    </row>
    <row r="10" spans="1:13" s="22" customFormat="1" ht="13" customHeight="1" x14ac:dyDescent="0.2">
      <c r="A10" s="47"/>
      <c r="B10" s="13" t="s">
        <v>74</v>
      </c>
      <c r="C10" s="2" t="s">
        <v>75</v>
      </c>
      <c r="D10" s="2"/>
      <c r="E10" s="42"/>
    </row>
    <row r="11" spans="1:13" s="22" customFormat="1" ht="13" customHeight="1" x14ac:dyDescent="0.2">
      <c r="A11" s="48"/>
      <c r="B11" s="14"/>
      <c r="C11" s="4"/>
      <c r="D11" s="4"/>
      <c r="E11" s="43"/>
      <c r="G11" s="28"/>
      <c r="H11" s="28"/>
    </row>
    <row r="12" spans="1:13" s="22" customFormat="1" ht="13" customHeight="1" x14ac:dyDescent="0.2">
      <c r="A12" s="8" t="s">
        <v>156</v>
      </c>
      <c r="B12" s="15">
        <v>117</v>
      </c>
      <c r="C12" s="15">
        <v>0</v>
      </c>
      <c r="D12" s="15">
        <v>0</v>
      </c>
      <c r="E12" s="30">
        <v>0</v>
      </c>
      <c r="G12" s="28"/>
      <c r="H12" s="28"/>
    </row>
    <row r="13" spans="1:13" s="22" customFormat="1" ht="13" customHeight="1" x14ac:dyDescent="0.2">
      <c r="A13" s="8" t="s">
        <v>76</v>
      </c>
      <c r="B13" s="15">
        <v>267</v>
      </c>
      <c r="C13" s="15">
        <v>0</v>
      </c>
      <c r="D13" s="15">
        <v>0</v>
      </c>
      <c r="E13" s="30">
        <v>0</v>
      </c>
      <c r="G13" s="28"/>
      <c r="H13" s="28"/>
    </row>
    <row r="14" spans="1:13" s="22" customFormat="1" ht="13" customHeight="1" x14ac:dyDescent="0.2">
      <c r="A14" s="8" t="s">
        <v>77</v>
      </c>
      <c r="B14" s="15">
        <f>SUM(B15:B61)</f>
        <v>126</v>
      </c>
      <c r="C14" s="15">
        <f>SUM(C15:C61)</f>
        <v>0</v>
      </c>
      <c r="D14" s="15">
        <f>SUM(D15:D61)</f>
        <v>97</v>
      </c>
      <c r="E14" s="30">
        <v>97</v>
      </c>
      <c r="G14" s="28"/>
      <c r="H14" s="28"/>
    </row>
    <row r="15" spans="1:13" s="22" customFormat="1" ht="13" customHeight="1" x14ac:dyDescent="0.2">
      <c r="A15" s="6" t="s">
        <v>78</v>
      </c>
      <c r="B15" s="16">
        <v>0</v>
      </c>
      <c r="C15" s="17">
        <v>0</v>
      </c>
      <c r="D15" s="17">
        <v>0</v>
      </c>
      <c r="E15" s="32">
        <v>0</v>
      </c>
      <c r="G15" s="28"/>
      <c r="H15" s="28"/>
    </row>
    <row r="16" spans="1:13" s="22" customFormat="1" ht="13" customHeight="1" x14ac:dyDescent="0.2">
      <c r="A16" s="5" t="s">
        <v>79</v>
      </c>
      <c r="B16" s="16">
        <v>0</v>
      </c>
      <c r="C16" s="16">
        <v>0</v>
      </c>
      <c r="D16" s="16">
        <v>0</v>
      </c>
      <c r="E16" s="33">
        <v>0</v>
      </c>
      <c r="G16" s="28"/>
      <c r="H16" s="28"/>
    </row>
    <row r="17" spans="1:8" s="22" customFormat="1" ht="13" customHeight="1" x14ac:dyDescent="0.2">
      <c r="A17" s="5" t="s">
        <v>80</v>
      </c>
      <c r="B17" s="16">
        <v>0</v>
      </c>
      <c r="C17" s="16">
        <v>0</v>
      </c>
      <c r="D17" s="16">
        <v>0</v>
      </c>
      <c r="E17" s="33">
        <v>0</v>
      </c>
      <c r="G17" s="28"/>
      <c r="H17" s="28"/>
    </row>
    <row r="18" spans="1:8" s="22" customFormat="1" ht="13" customHeight="1" x14ac:dyDescent="0.2">
      <c r="A18" s="5" t="s">
        <v>81</v>
      </c>
      <c r="B18" s="16">
        <v>0</v>
      </c>
      <c r="C18" s="16">
        <v>0</v>
      </c>
      <c r="D18" s="16">
        <v>0</v>
      </c>
      <c r="E18" s="33">
        <v>0</v>
      </c>
      <c r="G18" s="28"/>
      <c r="H18" s="28"/>
    </row>
    <row r="19" spans="1:8" s="22" customFormat="1" ht="13" customHeight="1" x14ac:dyDescent="0.2">
      <c r="A19" s="7" t="s">
        <v>82</v>
      </c>
      <c r="B19" s="18">
        <v>0</v>
      </c>
      <c r="C19" s="18">
        <v>0</v>
      </c>
      <c r="D19" s="18">
        <v>0</v>
      </c>
      <c r="E19" s="34">
        <v>0</v>
      </c>
      <c r="G19" s="28"/>
      <c r="H19" s="28"/>
    </row>
    <row r="20" spans="1:8" s="22" customFormat="1" ht="13" customHeight="1" x14ac:dyDescent="0.2">
      <c r="A20" s="6" t="s">
        <v>83</v>
      </c>
      <c r="B20" s="16">
        <v>0</v>
      </c>
      <c r="C20" s="17">
        <v>0</v>
      </c>
      <c r="D20" s="17">
        <v>0</v>
      </c>
      <c r="E20" s="32">
        <v>0</v>
      </c>
      <c r="G20" s="28"/>
      <c r="H20" s="28"/>
    </row>
    <row r="21" spans="1:8" s="22" customFormat="1" ht="13" customHeight="1" x14ac:dyDescent="0.2">
      <c r="A21" s="5" t="s">
        <v>84</v>
      </c>
      <c r="B21" s="16">
        <v>0</v>
      </c>
      <c r="C21" s="16">
        <v>0</v>
      </c>
      <c r="D21" s="16">
        <v>0</v>
      </c>
      <c r="E21" s="33">
        <v>0</v>
      </c>
      <c r="G21" s="28"/>
      <c r="H21" s="28"/>
    </row>
    <row r="22" spans="1:8" s="22" customFormat="1" ht="13" customHeight="1" x14ac:dyDescent="0.2">
      <c r="A22" s="5" t="s">
        <v>85</v>
      </c>
      <c r="B22" s="16">
        <v>0</v>
      </c>
      <c r="C22" s="16">
        <v>0</v>
      </c>
      <c r="D22" s="16">
        <v>0</v>
      </c>
      <c r="E22" s="33">
        <v>0</v>
      </c>
      <c r="G22" s="28"/>
      <c r="H22" s="28"/>
    </row>
    <row r="23" spans="1:8" s="22" customFormat="1" ht="13" customHeight="1" x14ac:dyDescent="0.2">
      <c r="A23" s="5" t="s">
        <v>86</v>
      </c>
      <c r="B23" s="16">
        <v>7</v>
      </c>
      <c r="C23" s="16">
        <v>0</v>
      </c>
      <c r="D23" s="16">
        <v>0</v>
      </c>
      <c r="E23" s="33">
        <v>0</v>
      </c>
      <c r="G23" s="28"/>
      <c r="H23" s="28"/>
    </row>
    <row r="24" spans="1:8" s="22" customFormat="1" ht="13" customHeight="1" x14ac:dyDescent="0.2">
      <c r="A24" s="7" t="s">
        <v>87</v>
      </c>
      <c r="B24" s="18">
        <v>0</v>
      </c>
      <c r="C24" s="18">
        <v>0</v>
      </c>
      <c r="D24" s="18">
        <v>0</v>
      </c>
      <c r="E24" s="34">
        <v>0</v>
      </c>
      <c r="G24" s="28"/>
      <c r="H24" s="28"/>
    </row>
    <row r="25" spans="1:8" s="22" customFormat="1" ht="13" customHeight="1" x14ac:dyDescent="0.2">
      <c r="A25" s="6" t="s">
        <v>88</v>
      </c>
      <c r="B25" s="16">
        <v>0</v>
      </c>
      <c r="C25" s="17">
        <v>0</v>
      </c>
      <c r="D25" s="17">
        <v>0</v>
      </c>
      <c r="E25" s="32">
        <v>0</v>
      </c>
      <c r="G25" s="28"/>
      <c r="H25" s="28"/>
    </row>
    <row r="26" spans="1:8" s="22" customFormat="1" ht="13" customHeight="1" x14ac:dyDescent="0.2">
      <c r="A26" s="5" t="s">
        <v>89</v>
      </c>
      <c r="B26" s="16">
        <v>1</v>
      </c>
      <c r="C26" s="16">
        <v>0</v>
      </c>
      <c r="D26" s="16">
        <v>0</v>
      </c>
      <c r="E26" s="33">
        <v>0</v>
      </c>
      <c r="G26" s="28"/>
      <c r="H26" s="28"/>
    </row>
    <row r="27" spans="1:8" s="22" customFormat="1" ht="13" customHeight="1" x14ac:dyDescent="0.2">
      <c r="A27" s="5" t="s">
        <v>90</v>
      </c>
      <c r="B27" s="16">
        <v>0</v>
      </c>
      <c r="C27" s="16">
        <v>0</v>
      </c>
      <c r="D27" s="16">
        <v>0</v>
      </c>
      <c r="E27" s="33">
        <v>0</v>
      </c>
      <c r="G27" s="28"/>
      <c r="H27" s="28"/>
    </row>
    <row r="28" spans="1:8" s="22" customFormat="1" ht="13" customHeight="1" x14ac:dyDescent="0.2">
      <c r="A28" s="5" t="s">
        <v>91</v>
      </c>
      <c r="B28" s="16">
        <v>9</v>
      </c>
      <c r="C28" s="16">
        <v>0</v>
      </c>
      <c r="D28" s="16">
        <v>0</v>
      </c>
      <c r="E28" s="33">
        <v>0</v>
      </c>
      <c r="G28" s="28"/>
      <c r="H28" s="28"/>
    </row>
    <row r="29" spans="1:8" s="22" customFormat="1" ht="13" customHeight="1" x14ac:dyDescent="0.2">
      <c r="A29" s="7" t="s">
        <v>92</v>
      </c>
      <c r="B29" s="18">
        <v>0</v>
      </c>
      <c r="C29" s="18">
        <v>0</v>
      </c>
      <c r="D29" s="18">
        <v>0</v>
      </c>
      <c r="E29" s="34">
        <v>0</v>
      </c>
      <c r="G29" s="28"/>
      <c r="H29" s="28"/>
    </row>
    <row r="30" spans="1:8" s="22" customFormat="1" ht="13" customHeight="1" x14ac:dyDescent="0.2">
      <c r="A30" s="6" t="s">
        <v>93</v>
      </c>
      <c r="B30" s="16">
        <v>0</v>
      </c>
      <c r="C30" s="17">
        <v>0</v>
      </c>
      <c r="D30" s="17">
        <v>0</v>
      </c>
      <c r="E30" s="32">
        <v>0</v>
      </c>
      <c r="G30" s="28"/>
      <c r="H30" s="28"/>
    </row>
    <row r="31" spans="1:8" s="22" customFormat="1" ht="13" customHeight="1" x14ac:dyDescent="0.2">
      <c r="A31" s="5" t="s">
        <v>94</v>
      </c>
      <c r="B31" s="16">
        <v>0</v>
      </c>
      <c r="C31" s="16">
        <v>0</v>
      </c>
      <c r="D31" s="16">
        <v>0</v>
      </c>
      <c r="E31" s="33">
        <v>0</v>
      </c>
      <c r="G31" s="28"/>
      <c r="H31" s="28"/>
    </row>
    <row r="32" spans="1:8" s="22" customFormat="1" ht="13" customHeight="1" x14ac:dyDescent="0.2">
      <c r="A32" s="5" t="s">
        <v>95</v>
      </c>
      <c r="B32" s="16">
        <v>0</v>
      </c>
      <c r="C32" s="16">
        <v>0</v>
      </c>
      <c r="D32" s="16">
        <v>0</v>
      </c>
      <c r="E32" s="33">
        <v>0</v>
      </c>
      <c r="G32" s="28"/>
      <c r="H32" s="28"/>
    </row>
    <row r="33" spans="1:8" s="22" customFormat="1" ht="13" customHeight="1" x14ac:dyDescent="0.2">
      <c r="A33" s="5" t="s">
        <v>96</v>
      </c>
      <c r="B33" s="16">
        <v>0</v>
      </c>
      <c r="C33" s="16">
        <v>0</v>
      </c>
      <c r="D33" s="16">
        <v>0</v>
      </c>
      <c r="E33" s="33">
        <v>0</v>
      </c>
      <c r="G33" s="28"/>
      <c r="H33" s="28"/>
    </row>
    <row r="34" spans="1:8" s="22" customFormat="1" ht="13" customHeight="1" x14ac:dyDescent="0.2">
      <c r="A34" s="7" t="s">
        <v>97</v>
      </c>
      <c r="B34" s="18">
        <v>0</v>
      </c>
      <c r="C34" s="18">
        <v>0</v>
      </c>
      <c r="D34" s="18">
        <v>0</v>
      </c>
      <c r="E34" s="34">
        <v>0</v>
      </c>
      <c r="G34" s="28"/>
      <c r="H34" s="28"/>
    </row>
    <row r="35" spans="1:8" s="22" customFormat="1" ht="13" customHeight="1" x14ac:dyDescent="0.2">
      <c r="A35" s="6" t="s">
        <v>98</v>
      </c>
      <c r="B35" s="16">
        <v>0</v>
      </c>
      <c r="C35" s="17">
        <v>0</v>
      </c>
      <c r="D35" s="17">
        <v>0</v>
      </c>
      <c r="E35" s="32">
        <v>0</v>
      </c>
      <c r="G35" s="28"/>
      <c r="H35" s="28"/>
    </row>
    <row r="36" spans="1:8" s="22" customFormat="1" ht="13" customHeight="1" x14ac:dyDescent="0.2">
      <c r="A36" s="5" t="s">
        <v>99</v>
      </c>
      <c r="B36" s="16">
        <v>0</v>
      </c>
      <c r="C36" s="16">
        <v>0</v>
      </c>
      <c r="D36" s="16">
        <v>0</v>
      </c>
      <c r="E36" s="33">
        <v>0</v>
      </c>
      <c r="G36" s="28"/>
      <c r="H36" s="28"/>
    </row>
    <row r="37" spans="1:8" s="22" customFormat="1" ht="13" customHeight="1" x14ac:dyDescent="0.2">
      <c r="A37" s="5" t="s">
        <v>100</v>
      </c>
      <c r="B37" s="16">
        <v>0</v>
      </c>
      <c r="C37" s="16">
        <v>0</v>
      </c>
      <c r="D37" s="16">
        <v>0</v>
      </c>
      <c r="E37" s="33">
        <v>0</v>
      </c>
      <c r="G37" s="28"/>
      <c r="H37" s="28"/>
    </row>
    <row r="38" spans="1:8" s="22" customFormat="1" ht="13" customHeight="1" x14ac:dyDescent="0.2">
      <c r="A38" s="5" t="s">
        <v>101</v>
      </c>
      <c r="B38" s="16">
        <v>79</v>
      </c>
      <c r="C38" s="16">
        <v>0</v>
      </c>
      <c r="D38" s="16">
        <v>0</v>
      </c>
      <c r="E38" s="33">
        <v>0</v>
      </c>
      <c r="G38" s="28"/>
      <c r="H38" s="28"/>
    </row>
    <row r="39" spans="1:8" s="22" customFormat="1" ht="13" customHeight="1" x14ac:dyDescent="0.2">
      <c r="A39" s="7" t="s">
        <v>102</v>
      </c>
      <c r="B39" s="18">
        <v>0</v>
      </c>
      <c r="C39" s="18">
        <v>0</v>
      </c>
      <c r="D39" s="18">
        <v>0</v>
      </c>
      <c r="E39" s="34">
        <v>0</v>
      </c>
      <c r="G39" s="28"/>
      <c r="H39" s="28"/>
    </row>
    <row r="40" spans="1:8" s="22" customFormat="1" ht="13" customHeight="1" x14ac:dyDescent="0.2">
      <c r="A40" s="6" t="s">
        <v>103</v>
      </c>
      <c r="B40" s="16">
        <v>7</v>
      </c>
      <c r="C40" s="17">
        <v>0</v>
      </c>
      <c r="D40" s="17">
        <v>0</v>
      </c>
      <c r="E40" s="32">
        <v>0</v>
      </c>
      <c r="G40" s="28"/>
      <c r="H40" s="28"/>
    </row>
    <row r="41" spans="1:8" s="22" customFormat="1" ht="13" customHeight="1" x14ac:dyDescent="0.2">
      <c r="A41" s="5" t="s">
        <v>104</v>
      </c>
      <c r="B41" s="16">
        <v>0</v>
      </c>
      <c r="C41" s="16">
        <v>0</v>
      </c>
      <c r="D41" s="16">
        <v>0</v>
      </c>
      <c r="E41" s="33">
        <v>0</v>
      </c>
      <c r="G41" s="28"/>
      <c r="H41" s="28"/>
    </row>
    <row r="42" spans="1:8" s="22" customFormat="1" ht="13" customHeight="1" x14ac:dyDescent="0.2">
      <c r="A42" s="5" t="s">
        <v>105</v>
      </c>
      <c r="B42" s="16">
        <v>1</v>
      </c>
      <c r="C42" s="16">
        <v>0</v>
      </c>
      <c r="D42" s="16">
        <v>97</v>
      </c>
      <c r="E42" s="33">
        <v>97</v>
      </c>
      <c r="G42" s="28"/>
      <c r="H42" s="28"/>
    </row>
    <row r="43" spans="1:8" s="22" customFormat="1" ht="13" customHeight="1" x14ac:dyDescent="0.2">
      <c r="A43" s="5" t="s">
        <v>106</v>
      </c>
      <c r="B43" s="16">
        <v>0</v>
      </c>
      <c r="C43" s="16">
        <v>0</v>
      </c>
      <c r="D43" s="16">
        <v>0</v>
      </c>
      <c r="E43" s="33">
        <v>0</v>
      </c>
      <c r="G43" s="28"/>
      <c r="H43" s="28"/>
    </row>
    <row r="44" spans="1:8" s="22" customFormat="1" ht="13" customHeight="1" x14ac:dyDescent="0.2">
      <c r="A44" s="7" t="s">
        <v>107</v>
      </c>
      <c r="B44" s="18">
        <v>0</v>
      </c>
      <c r="C44" s="18">
        <v>0</v>
      </c>
      <c r="D44" s="18">
        <v>0</v>
      </c>
      <c r="E44" s="34">
        <v>0</v>
      </c>
      <c r="G44" s="28"/>
      <c r="H44" s="28"/>
    </row>
    <row r="45" spans="1:8" s="22" customFormat="1" ht="13" customHeight="1" x14ac:dyDescent="0.2">
      <c r="A45" s="6" t="s">
        <v>108</v>
      </c>
      <c r="B45" s="16">
        <v>0</v>
      </c>
      <c r="C45" s="17">
        <v>0</v>
      </c>
      <c r="D45" s="17">
        <v>0</v>
      </c>
      <c r="E45" s="32">
        <v>0</v>
      </c>
      <c r="G45" s="28"/>
      <c r="H45" s="28"/>
    </row>
    <row r="46" spans="1:8" s="22" customFormat="1" ht="13" customHeight="1" x14ac:dyDescent="0.2">
      <c r="A46" s="5" t="s">
        <v>109</v>
      </c>
      <c r="B46" s="16">
        <v>0</v>
      </c>
      <c r="C46" s="16">
        <v>0</v>
      </c>
      <c r="D46" s="16">
        <v>0</v>
      </c>
      <c r="E46" s="33">
        <v>0</v>
      </c>
      <c r="G46" s="28"/>
      <c r="H46" s="28"/>
    </row>
    <row r="47" spans="1:8" s="22" customFormat="1" ht="13" customHeight="1" x14ac:dyDescent="0.2">
      <c r="A47" s="5" t="s">
        <v>110</v>
      </c>
      <c r="B47" s="16">
        <v>0</v>
      </c>
      <c r="C47" s="16">
        <v>0</v>
      </c>
      <c r="D47" s="16">
        <v>0</v>
      </c>
      <c r="E47" s="33">
        <v>0</v>
      </c>
      <c r="G47" s="28"/>
      <c r="H47" s="28"/>
    </row>
    <row r="48" spans="1:8" s="22" customFormat="1" ht="13" customHeight="1" x14ac:dyDescent="0.2">
      <c r="A48" s="5" t="s">
        <v>111</v>
      </c>
      <c r="B48" s="16">
        <v>0</v>
      </c>
      <c r="C48" s="16">
        <v>0</v>
      </c>
      <c r="D48" s="16">
        <v>0</v>
      </c>
      <c r="E48" s="33">
        <v>0</v>
      </c>
      <c r="G48" s="28"/>
      <c r="H48" s="28"/>
    </row>
    <row r="49" spans="1:12" s="22" customFormat="1" ht="13" customHeight="1" x14ac:dyDescent="0.2">
      <c r="A49" s="7" t="s">
        <v>112</v>
      </c>
      <c r="B49" s="18">
        <v>0</v>
      </c>
      <c r="C49" s="18">
        <v>0</v>
      </c>
      <c r="D49" s="18">
        <v>0</v>
      </c>
      <c r="E49" s="34">
        <v>0</v>
      </c>
      <c r="G49" s="28"/>
      <c r="H49" s="28"/>
    </row>
    <row r="50" spans="1:12" s="22" customFormat="1" ht="13" customHeight="1" x14ac:dyDescent="0.2">
      <c r="A50" s="6" t="s">
        <v>113</v>
      </c>
      <c r="B50" s="16">
        <v>0</v>
      </c>
      <c r="C50" s="17">
        <v>0</v>
      </c>
      <c r="D50" s="17">
        <v>0</v>
      </c>
      <c r="E50" s="32">
        <v>0</v>
      </c>
      <c r="G50" s="28"/>
      <c r="H50" s="28"/>
    </row>
    <row r="51" spans="1:12" s="22" customFormat="1" ht="13" customHeight="1" x14ac:dyDescent="0.2">
      <c r="A51" s="5" t="s">
        <v>114</v>
      </c>
      <c r="B51" s="16">
        <v>0</v>
      </c>
      <c r="C51" s="16">
        <v>0</v>
      </c>
      <c r="D51" s="16">
        <v>0</v>
      </c>
      <c r="E51" s="33">
        <v>0</v>
      </c>
      <c r="G51" s="28"/>
      <c r="H51" s="28"/>
    </row>
    <row r="52" spans="1:12" s="22" customFormat="1" ht="13" customHeight="1" x14ac:dyDescent="0.2">
      <c r="A52" s="5" t="s">
        <v>115</v>
      </c>
      <c r="B52" s="16">
        <v>0</v>
      </c>
      <c r="C52" s="16">
        <v>0</v>
      </c>
      <c r="D52" s="16">
        <v>0</v>
      </c>
      <c r="E52" s="33">
        <v>0</v>
      </c>
      <c r="G52" s="28"/>
      <c r="H52" s="28"/>
    </row>
    <row r="53" spans="1:12" s="22" customFormat="1" ht="13" customHeight="1" x14ac:dyDescent="0.2">
      <c r="A53" s="5" t="s">
        <v>116</v>
      </c>
      <c r="B53" s="16">
        <v>0</v>
      </c>
      <c r="C53" s="16">
        <v>0</v>
      </c>
      <c r="D53" s="16">
        <v>0</v>
      </c>
      <c r="E53" s="33">
        <v>0</v>
      </c>
      <c r="G53" s="28"/>
      <c r="H53" s="28"/>
    </row>
    <row r="54" spans="1:12" s="22" customFormat="1" ht="13" customHeight="1" x14ac:dyDescent="0.2">
      <c r="A54" s="7" t="s">
        <v>117</v>
      </c>
      <c r="B54" s="18">
        <v>0</v>
      </c>
      <c r="C54" s="18">
        <v>0</v>
      </c>
      <c r="D54" s="18">
        <v>0</v>
      </c>
      <c r="E54" s="34">
        <v>0</v>
      </c>
      <c r="G54" s="28"/>
      <c r="H54" s="28"/>
    </row>
    <row r="55" spans="1:12" s="22" customFormat="1" ht="13" customHeight="1" x14ac:dyDescent="0.2">
      <c r="A55" s="6" t="s">
        <v>118</v>
      </c>
      <c r="B55" s="16">
        <v>0</v>
      </c>
      <c r="C55" s="17">
        <v>0</v>
      </c>
      <c r="D55" s="17">
        <v>0</v>
      </c>
      <c r="E55" s="32">
        <v>0</v>
      </c>
      <c r="G55" s="28"/>
      <c r="H55" s="28"/>
    </row>
    <row r="56" spans="1:12" s="22" customFormat="1" ht="13" customHeight="1" x14ac:dyDescent="0.2">
      <c r="A56" s="5" t="s">
        <v>119</v>
      </c>
      <c r="B56" s="16">
        <v>0</v>
      </c>
      <c r="C56" s="16">
        <v>0</v>
      </c>
      <c r="D56" s="16">
        <v>0</v>
      </c>
      <c r="E56" s="33">
        <v>0</v>
      </c>
      <c r="G56" s="28"/>
      <c r="H56" s="28"/>
    </row>
    <row r="57" spans="1:12" s="22" customFormat="1" ht="13" customHeight="1" x14ac:dyDescent="0.2">
      <c r="A57" s="5" t="s">
        <v>120</v>
      </c>
      <c r="B57" s="16">
        <v>0</v>
      </c>
      <c r="C57" s="16">
        <v>0</v>
      </c>
      <c r="D57" s="16">
        <v>0</v>
      </c>
      <c r="E57" s="33">
        <v>0</v>
      </c>
      <c r="G57" s="28"/>
      <c r="H57" s="28"/>
    </row>
    <row r="58" spans="1:12" s="22" customFormat="1" ht="13" customHeight="1" x14ac:dyDescent="0.2">
      <c r="A58" s="5" t="s">
        <v>121</v>
      </c>
      <c r="B58" s="16">
        <v>0</v>
      </c>
      <c r="C58" s="16">
        <v>0</v>
      </c>
      <c r="D58" s="16">
        <v>0</v>
      </c>
      <c r="E58" s="33">
        <v>0</v>
      </c>
      <c r="G58" s="28"/>
      <c r="H58" s="28"/>
    </row>
    <row r="59" spans="1:12" s="22" customFormat="1" ht="13" customHeight="1" x14ac:dyDescent="0.2">
      <c r="A59" s="7" t="s">
        <v>122</v>
      </c>
      <c r="B59" s="18">
        <v>0</v>
      </c>
      <c r="C59" s="18">
        <v>0</v>
      </c>
      <c r="D59" s="18">
        <v>0</v>
      </c>
      <c r="E59" s="34">
        <v>0</v>
      </c>
      <c r="G59" s="28"/>
      <c r="H59" s="28"/>
    </row>
    <row r="60" spans="1:12" s="22" customFormat="1" ht="13" customHeight="1" x14ac:dyDescent="0.2">
      <c r="A60" s="5" t="s">
        <v>123</v>
      </c>
      <c r="B60" s="16">
        <v>22</v>
      </c>
      <c r="C60" s="16">
        <v>0</v>
      </c>
      <c r="D60" s="16">
        <v>0</v>
      </c>
      <c r="E60" s="33">
        <v>0</v>
      </c>
      <c r="G60" s="28"/>
      <c r="H60" s="28"/>
    </row>
    <row r="61" spans="1:12" s="22" customFormat="1" ht="13" customHeight="1" x14ac:dyDescent="0.2">
      <c r="A61" s="9" t="s">
        <v>124</v>
      </c>
      <c r="B61" s="19">
        <v>0</v>
      </c>
      <c r="C61" s="19">
        <v>0</v>
      </c>
      <c r="D61" s="19">
        <v>0</v>
      </c>
      <c r="E61" s="35">
        <v>0</v>
      </c>
      <c r="G61" s="28"/>
      <c r="H61" s="28"/>
    </row>
    <row r="62" spans="1:12" s="22" customFormat="1" ht="13" customHeight="1" x14ac:dyDescent="0.2">
      <c r="A62" s="29"/>
      <c r="B62" s="29"/>
      <c r="C62" s="29"/>
      <c r="D62" s="29"/>
      <c r="E62" s="29"/>
      <c r="F62" s="29"/>
      <c r="G62" s="28"/>
      <c r="H62" s="28"/>
      <c r="I62" s="29"/>
      <c r="J62" s="29"/>
      <c r="K62" s="29"/>
      <c r="L62" s="29"/>
    </row>
    <row r="63" spans="1:12" s="22" customFormat="1" ht="13" customHeight="1" x14ac:dyDescent="0.2">
      <c r="B63" s="24"/>
      <c r="C63" s="24"/>
      <c r="D63" s="24"/>
      <c r="E63" s="24"/>
    </row>
    <row r="64" spans="1:12" s="22" customFormat="1" ht="13" customHeight="1" x14ac:dyDescent="0.2">
      <c r="D64" s="24"/>
      <c r="E64" s="24"/>
    </row>
    <row r="65" spans="4:5" s="22" customFormat="1" ht="13" customHeight="1" x14ac:dyDescent="0.2">
      <c r="D65" s="24"/>
      <c r="E65" s="24"/>
    </row>
  </sheetData>
  <mergeCells count="2">
    <mergeCell ref="A7:A11"/>
    <mergeCell ref="E7:E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05B-A970-4DDD-BD44-3E549C470210}">
  <dimension ref="A1:AP63"/>
  <sheetViews>
    <sheetView zoomScale="85" zoomScaleNormal="85" zoomScaleSheetLayoutView="85" workbookViewId="0">
      <selection activeCell="O29" sqref="O29"/>
    </sheetView>
  </sheetViews>
  <sheetFormatPr defaultColWidth="9.6328125" defaultRowHeight="13" customHeight="1" x14ac:dyDescent="0.2"/>
  <cols>
    <col min="1" max="1" width="14.08984375" style="23" customWidth="1"/>
    <col min="2" max="42" width="9.6328125" style="24" customWidth="1"/>
    <col min="43" max="16384" width="9.6328125" style="23"/>
  </cols>
  <sheetData>
    <row r="1" spans="1:42" s="22" customFormat="1" ht="13" customHeight="1" x14ac:dyDescent="0.2"/>
    <row r="2" spans="1:42" s="22" customFormat="1" ht="13" customHeight="1" x14ac:dyDescent="0.2"/>
    <row r="3" spans="1:42" s="22" customFormat="1" ht="13" customHeight="1" x14ac:dyDescent="0.2"/>
    <row r="4" spans="1:42" s="22" customFormat="1" ht="13" customHeight="1" x14ac:dyDescent="0.2">
      <c r="A4" s="25" t="s">
        <v>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1:42" s="22" customFormat="1" ht="13" customHeight="1" x14ac:dyDescent="0.2">
      <c r="A5" s="26"/>
      <c r="B5" s="31" t="s">
        <v>161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</row>
    <row r="6" spans="1:42" s="22" customFormat="1" ht="13" customHeight="1" x14ac:dyDescent="0.2">
      <c r="A6" s="27"/>
      <c r="B6" s="27"/>
      <c r="C6" s="27"/>
      <c r="D6" s="27"/>
      <c r="E6" s="27"/>
      <c r="F6" s="27"/>
      <c r="G6" s="27"/>
      <c r="H6" s="27" t="s">
        <v>175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1:42" s="22" customFormat="1" ht="13" customHeight="1" x14ac:dyDescent="0.2">
      <c r="A7" s="46" t="s">
        <v>1</v>
      </c>
      <c r="B7" s="20"/>
      <c r="C7" s="20"/>
      <c r="D7" s="20"/>
      <c r="E7" s="38" t="s">
        <v>145</v>
      </c>
      <c r="F7" s="38" t="s">
        <v>129</v>
      </c>
      <c r="G7" s="38" t="s">
        <v>138</v>
      </c>
      <c r="H7" s="38" t="s">
        <v>132</v>
      </c>
      <c r="I7" s="38" t="s">
        <v>150</v>
      </c>
      <c r="J7" s="38" t="s">
        <v>165</v>
      </c>
      <c r="K7" s="38" t="s">
        <v>166</v>
      </c>
      <c r="L7" s="38" t="s">
        <v>167</v>
      </c>
      <c r="M7" s="38" t="s">
        <v>168</v>
      </c>
      <c r="N7" s="38" t="s">
        <v>159</v>
      </c>
      <c r="O7" s="38" t="s">
        <v>147</v>
      </c>
      <c r="P7" s="38" t="s">
        <v>137</v>
      </c>
      <c r="Q7" s="38" t="s">
        <v>128</v>
      </c>
      <c r="R7" s="38" t="s">
        <v>136</v>
      </c>
      <c r="S7" s="38" t="s">
        <v>134</v>
      </c>
      <c r="T7" s="38" t="s">
        <v>140</v>
      </c>
      <c r="U7" s="38" t="s">
        <v>127</v>
      </c>
      <c r="V7" s="38" t="s">
        <v>149</v>
      </c>
      <c r="W7" s="38" t="s">
        <v>151</v>
      </c>
      <c r="X7" s="38" t="s">
        <v>143</v>
      </c>
      <c r="Y7" s="38" t="s">
        <v>131</v>
      </c>
      <c r="Z7" s="38" t="s">
        <v>169</v>
      </c>
      <c r="AA7" s="38" t="s">
        <v>170</v>
      </c>
      <c r="AB7" s="38" t="s">
        <v>171</v>
      </c>
      <c r="AC7" s="38" t="s">
        <v>172</v>
      </c>
      <c r="AD7" s="38" t="s">
        <v>133</v>
      </c>
      <c r="AE7" s="38" t="s">
        <v>126</v>
      </c>
      <c r="AF7" s="38" t="s">
        <v>130</v>
      </c>
      <c r="AG7" s="38" t="s">
        <v>144</v>
      </c>
      <c r="AH7" s="38" t="s">
        <v>148</v>
      </c>
      <c r="AI7" s="38" t="s">
        <v>158</v>
      </c>
      <c r="AJ7" s="38" t="s">
        <v>135</v>
      </c>
      <c r="AK7" s="38" t="s">
        <v>146</v>
      </c>
      <c r="AL7" s="38" t="s">
        <v>141</v>
      </c>
      <c r="AM7" s="38" t="s">
        <v>157</v>
      </c>
      <c r="AN7" s="38" t="s">
        <v>142</v>
      </c>
      <c r="AO7" s="38" t="s">
        <v>139</v>
      </c>
      <c r="AP7" s="41" t="s">
        <v>155</v>
      </c>
    </row>
    <row r="8" spans="1:42" s="22" customFormat="1" ht="13" customHeight="1" x14ac:dyDescent="0.2">
      <c r="A8" s="47"/>
      <c r="B8" s="2" t="s">
        <v>70</v>
      </c>
      <c r="C8" s="2" t="s">
        <v>152</v>
      </c>
      <c r="D8" s="3"/>
      <c r="E8" s="49"/>
      <c r="F8" s="49"/>
      <c r="G8" s="49"/>
      <c r="H8" s="49"/>
      <c r="I8" s="49"/>
      <c r="J8" s="49"/>
      <c r="K8" s="49"/>
      <c r="L8" s="49"/>
      <c r="M8" s="49"/>
      <c r="N8" s="44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4"/>
      <c r="AJ8" s="49"/>
      <c r="AK8" s="49"/>
      <c r="AL8" s="49"/>
      <c r="AM8" s="44"/>
      <c r="AN8" s="49"/>
      <c r="AO8" s="49"/>
      <c r="AP8" s="51"/>
    </row>
    <row r="9" spans="1:42" s="22" customFormat="1" ht="13" customHeight="1" x14ac:dyDescent="0.2">
      <c r="A9" s="47"/>
      <c r="B9" s="2"/>
      <c r="C9" s="2" t="s">
        <v>153</v>
      </c>
      <c r="D9" s="2" t="s">
        <v>73</v>
      </c>
      <c r="E9" s="39"/>
      <c r="F9" s="39"/>
      <c r="G9" s="39"/>
      <c r="H9" s="39"/>
      <c r="I9" s="39"/>
      <c r="J9" s="39"/>
      <c r="K9" s="39"/>
      <c r="L9" s="39"/>
      <c r="M9" s="39"/>
      <c r="N9" s="44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44"/>
      <c r="AJ9" s="39"/>
      <c r="AK9" s="39"/>
      <c r="AL9" s="39"/>
      <c r="AM9" s="44"/>
      <c r="AN9" s="39"/>
      <c r="AO9" s="39"/>
      <c r="AP9" s="42"/>
    </row>
    <row r="10" spans="1:42" s="22" customFormat="1" ht="13" customHeight="1" x14ac:dyDescent="0.2">
      <c r="A10" s="47"/>
      <c r="B10" s="2" t="s">
        <v>74</v>
      </c>
      <c r="C10" s="2" t="s">
        <v>154</v>
      </c>
      <c r="D10" s="3"/>
      <c r="E10" s="49"/>
      <c r="F10" s="49"/>
      <c r="G10" s="49"/>
      <c r="H10" s="49"/>
      <c r="I10" s="49"/>
      <c r="J10" s="49"/>
      <c r="K10" s="49"/>
      <c r="L10" s="49"/>
      <c r="M10" s="49"/>
      <c r="N10" s="44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4"/>
      <c r="AJ10" s="49"/>
      <c r="AK10" s="49"/>
      <c r="AL10" s="49"/>
      <c r="AM10" s="44"/>
      <c r="AN10" s="49"/>
      <c r="AO10" s="49"/>
      <c r="AP10" s="51"/>
    </row>
    <row r="11" spans="1:42" s="22" customFormat="1" ht="13" customHeight="1" x14ac:dyDescent="0.2">
      <c r="A11" s="48"/>
      <c r="B11" s="1"/>
      <c r="C11" s="1"/>
      <c r="D11" s="1"/>
      <c r="E11" s="50"/>
      <c r="F11" s="50"/>
      <c r="G11" s="50"/>
      <c r="H11" s="50"/>
      <c r="I11" s="50"/>
      <c r="J11" s="50"/>
      <c r="K11" s="50"/>
      <c r="L11" s="50"/>
      <c r="M11" s="50"/>
      <c r="N11" s="45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45"/>
      <c r="AJ11" s="50"/>
      <c r="AK11" s="50"/>
      <c r="AL11" s="50"/>
      <c r="AM11" s="45"/>
      <c r="AN11" s="50"/>
      <c r="AO11" s="50"/>
      <c r="AP11" s="52"/>
    </row>
    <row r="12" spans="1:42" s="22" customFormat="1" ht="13" customHeight="1" x14ac:dyDescent="0.2">
      <c r="A12" s="8" t="s">
        <v>156</v>
      </c>
      <c r="B12" s="21">
        <v>756</v>
      </c>
      <c r="C12" s="21">
        <v>4</v>
      </c>
      <c r="D12" s="16">
        <f>SUM(E12:J12,N12:Z12,AD12:AP12)</f>
        <v>568</v>
      </c>
      <c r="E12" s="21">
        <v>181</v>
      </c>
      <c r="F12" s="21">
        <v>3</v>
      </c>
      <c r="G12" s="21">
        <v>0</v>
      </c>
      <c r="H12" s="21">
        <v>32</v>
      </c>
      <c r="I12" s="21">
        <v>4</v>
      </c>
      <c r="J12" s="21">
        <v>106</v>
      </c>
      <c r="K12" s="21">
        <v>0</v>
      </c>
      <c r="L12" s="21">
        <v>0</v>
      </c>
      <c r="M12" s="21">
        <v>0</v>
      </c>
      <c r="N12" s="21">
        <v>1</v>
      </c>
      <c r="O12" s="21">
        <v>0</v>
      </c>
      <c r="P12" s="21">
        <v>0</v>
      </c>
      <c r="Q12" s="21">
        <v>0</v>
      </c>
      <c r="R12" s="21">
        <v>0</v>
      </c>
      <c r="S12" s="21">
        <v>11</v>
      </c>
      <c r="T12" s="21">
        <v>0</v>
      </c>
      <c r="U12" s="21">
        <v>47</v>
      </c>
      <c r="V12" s="21">
        <v>2</v>
      </c>
      <c r="W12" s="21">
        <v>0</v>
      </c>
      <c r="X12" s="21">
        <v>0</v>
      </c>
      <c r="Y12" s="21">
        <v>12</v>
      </c>
      <c r="Z12" s="21">
        <v>35</v>
      </c>
      <c r="AA12" s="21">
        <v>12</v>
      </c>
      <c r="AB12" s="21">
        <v>15</v>
      </c>
      <c r="AC12" s="21">
        <v>8</v>
      </c>
      <c r="AD12" s="21">
        <v>0</v>
      </c>
      <c r="AE12" s="21">
        <v>0</v>
      </c>
      <c r="AF12" s="21">
        <v>14</v>
      </c>
      <c r="AG12" s="21">
        <v>39</v>
      </c>
      <c r="AH12" s="21">
        <v>0</v>
      </c>
      <c r="AI12" s="21"/>
      <c r="AJ12" s="21">
        <v>7</v>
      </c>
      <c r="AK12" s="21">
        <v>74</v>
      </c>
      <c r="AL12" s="21">
        <v>0</v>
      </c>
      <c r="AM12" s="21"/>
      <c r="AN12" s="21">
        <v>0</v>
      </c>
      <c r="AO12" s="21">
        <v>0</v>
      </c>
      <c r="AP12" s="37">
        <v>0</v>
      </c>
    </row>
    <row r="13" spans="1:42" s="22" customFormat="1" ht="13" customHeight="1" x14ac:dyDescent="0.2">
      <c r="A13" s="8" t="s">
        <v>76</v>
      </c>
      <c r="B13" s="15">
        <v>577</v>
      </c>
      <c r="C13" s="15">
        <v>8</v>
      </c>
      <c r="D13" s="16">
        <f>SUM(E13:J13,N13:Z13,AD13:AP13)</f>
        <v>443</v>
      </c>
      <c r="E13" s="15">
        <v>137</v>
      </c>
      <c r="F13" s="15">
        <v>2</v>
      </c>
      <c r="G13" s="15">
        <v>1</v>
      </c>
      <c r="H13" s="15">
        <v>40</v>
      </c>
      <c r="I13" s="15">
        <v>17</v>
      </c>
      <c r="J13" s="15">
        <v>53</v>
      </c>
      <c r="K13" s="15">
        <v>0</v>
      </c>
      <c r="L13" s="15">
        <v>0</v>
      </c>
      <c r="M13" s="15">
        <v>0</v>
      </c>
      <c r="N13" s="15">
        <v>1</v>
      </c>
      <c r="O13" s="15">
        <v>0</v>
      </c>
      <c r="P13" s="15">
        <v>0</v>
      </c>
      <c r="Q13" s="15">
        <v>0</v>
      </c>
      <c r="R13" s="15">
        <v>0</v>
      </c>
      <c r="S13" s="15">
        <v>4</v>
      </c>
      <c r="T13" s="15">
        <v>0</v>
      </c>
      <c r="U13" s="15">
        <v>67</v>
      </c>
      <c r="V13" s="15">
        <v>0</v>
      </c>
      <c r="W13" s="15">
        <v>0</v>
      </c>
      <c r="X13" s="15">
        <v>0</v>
      </c>
      <c r="Y13" s="15">
        <v>4</v>
      </c>
      <c r="Z13" s="15">
        <v>36</v>
      </c>
      <c r="AA13" s="15">
        <v>4</v>
      </c>
      <c r="AB13" s="15">
        <v>1</v>
      </c>
      <c r="AC13" s="15">
        <v>31</v>
      </c>
      <c r="AD13" s="15">
        <v>0</v>
      </c>
      <c r="AE13" s="15">
        <v>0</v>
      </c>
      <c r="AF13" s="15">
        <v>17</v>
      </c>
      <c r="AG13" s="15">
        <v>13</v>
      </c>
      <c r="AH13" s="15">
        <v>0</v>
      </c>
      <c r="AI13" s="15"/>
      <c r="AJ13" s="15">
        <v>2</v>
      </c>
      <c r="AK13" s="15">
        <v>49</v>
      </c>
      <c r="AL13" s="15">
        <v>0</v>
      </c>
      <c r="AM13" s="15"/>
      <c r="AN13" s="15">
        <v>0</v>
      </c>
      <c r="AO13" s="15">
        <v>0</v>
      </c>
      <c r="AP13" s="30">
        <v>0</v>
      </c>
    </row>
    <row r="14" spans="1:42" s="22" customFormat="1" ht="13" customHeight="1" x14ac:dyDescent="0.2">
      <c r="A14" s="8" t="s">
        <v>77</v>
      </c>
      <c r="B14" s="15">
        <f>SUM(B15:B61)</f>
        <v>641</v>
      </c>
      <c r="C14" s="15">
        <f>SUM(C15:C61)</f>
        <v>0</v>
      </c>
      <c r="D14" s="15">
        <f>SUM(D15:D61)</f>
        <v>736</v>
      </c>
      <c r="E14" s="15">
        <f t="shared" ref="E14:AP14" si="0">SUM(E15:E61)</f>
        <v>84</v>
      </c>
      <c r="F14" s="15">
        <f t="shared" si="0"/>
        <v>3</v>
      </c>
      <c r="G14" s="15">
        <f t="shared" si="0"/>
        <v>3</v>
      </c>
      <c r="H14" s="15">
        <f t="shared" si="0"/>
        <v>5</v>
      </c>
      <c r="I14" s="15">
        <f t="shared" si="0"/>
        <v>0</v>
      </c>
      <c r="J14" s="15">
        <f t="shared" si="0"/>
        <v>58</v>
      </c>
      <c r="K14" s="15">
        <f t="shared" ref="K14:L14" si="1">SUM(K15:K61)</f>
        <v>1</v>
      </c>
      <c r="L14" s="15">
        <f t="shared" si="1"/>
        <v>0</v>
      </c>
      <c r="M14" s="15">
        <f t="shared" ref="M14" si="2">SUM(M15:M61)</f>
        <v>57</v>
      </c>
      <c r="N14" s="15">
        <f t="shared" si="0"/>
        <v>2</v>
      </c>
      <c r="O14" s="15">
        <f t="shared" si="0"/>
        <v>2</v>
      </c>
      <c r="P14" s="15">
        <f t="shared" si="0"/>
        <v>1</v>
      </c>
      <c r="Q14" s="15">
        <f t="shared" si="0"/>
        <v>7</v>
      </c>
      <c r="R14" s="15">
        <f t="shared" si="0"/>
        <v>1</v>
      </c>
      <c r="S14" s="15">
        <f t="shared" si="0"/>
        <v>2</v>
      </c>
      <c r="T14" s="15">
        <f t="shared" si="0"/>
        <v>1</v>
      </c>
      <c r="U14" s="15">
        <f t="shared" si="0"/>
        <v>76</v>
      </c>
      <c r="V14" s="15">
        <f t="shared" si="0"/>
        <v>161</v>
      </c>
      <c r="W14" s="15">
        <f t="shared" si="0"/>
        <v>1</v>
      </c>
      <c r="X14" s="15">
        <f t="shared" si="0"/>
        <v>1</v>
      </c>
      <c r="Y14" s="15">
        <f t="shared" si="0"/>
        <v>29</v>
      </c>
      <c r="Z14" s="15">
        <f t="shared" si="0"/>
        <v>53</v>
      </c>
      <c r="AA14" s="15">
        <f t="shared" ref="AA14:AB14" si="3">SUM(AA15:AA61)</f>
        <v>26</v>
      </c>
      <c r="AB14" s="15">
        <f t="shared" si="3"/>
        <v>25</v>
      </c>
      <c r="AC14" s="15">
        <f t="shared" ref="AC14" si="4">SUM(AC15:AC61)</f>
        <v>2</v>
      </c>
      <c r="AD14" s="15">
        <f t="shared" si="0"/>
        <v>1</v>
      </c>
      <c r="AE14" s="15">
        <f t="shared" si="0"/>
        <v>1</v>
      </c>
      <c r="AF14" s="15">
        <f t="shared" si="0"/>
        <v>10</v>
      </c>
      <c r="AG14" s="15">
        <f t="shared" si="0"/>
        <v>20</v>
      </c>
      <c r="AH14" s="15">
        <f t="shared" si="0"/>
        <v>2</v>
      </c>
      <c r="AI14" s="15">
        <f t="shared" si="0"/>
        <v>2</v>
      </c>
      <c r="AJ14" s="15">
        <f t="shared" si="0"/>
        <v>5</v>
      </c>
      <c r="AK14" s="15">
        <f t="shared" si="0"/>
        <v>78</v>
      </c>
      <c r="AL14" s="15">
        <f t="shared" si="0"/>
        <v>5</v>
      </c>
      <c r="AM14" s="15">
        <f t="shared" si="0"/>
        <v>10</v>
      </c>
      <c r="AN14" s="15">
        <f t="shared" si="0"/>
        <v>1</v>
      </c>
      <c r="AO14" s="15">
        <f t="shared" si="0"/>
        <v>110</v>
      </c>
      <c r="AP14" s="30">
        <f t="shared" si="0"/>
        <v>1</v>
      </c>
    </row>
    <row r="15" spans="1:42" s="22" customFormat="1" ht="13" customHeight="1" x14ac:dyDescent="0.2">
      <c r="A15" s="6" t="s">
        <v>78</v>
      </c>
      <c r="B15" s="16">
        <v>0</v>
      </c>
      <c r="C15" s="16">
        <v>0</v>
      </c>
      <c r="D15" s="17">
        <f t="shared" ref="D15:D61" si="5">SUM(E15:J15,N15:Z15,AD15:AP15)</f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7">
        <f>SUM(K15:M15)</f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7">
        <f>SUM(AA15:AC15)</f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33">
        <v>0</v>
      </c>
    </row>
    <row r="16" spans="1:42" s="22" customFormat="1" ht="13" customHeight="1" x14ac:dyDescent="0.2">
      <c r="A16" s="5" t="s">
        <v>79</v>
      </c>
      <c r="B16" s="16">
        <v>0</v>
      </c>
      <c r="C16" s="16">
        <v>0</v>
      </c>
      <c r="D16" s="16">
        <f>SUM(E16:J16,N16:Z16,AD16:AP16)</f>
        <v>161</v>
      </c>
      <c r="E16" s="16">
        <v>57</v>
      </c>
      <c r="F16" s="16">
        <v>0</v>
      </c>
      <c r="G16" s="16">
        <v>0</v>
      </c>
      <c r="H16" s="16">
        <v>0</v>
      </c>
      <c r="I16" s="16">
        <v>0</v>
      </c>
      <c r="J16" s="16">
        <f t="shared" ref="J16:J61" si="6">SUM(K16:M16)</f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1</v>
      </c>
      <c r="T16" s="16">
        <v>0</v>
      </c>
      <c r="U16" s="16">
        <v>0</v>
      </c>
      <c r="V16" s="16">
        <v>0</v>
      </c>
      <c r="W16" s="16">
        <v>0</v>
      </c>
      <c r="X16" s="16">
        <v>1</v>
      </c>
      <c r="Y16" s="16">
        <v>0</v>
      </c>
      <c r="Z16" s="16">
        <f t="shared" ref="Z16:Z61" si="7">SUM(AA16:AC16)</f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20</v>
      </c>
      <c r="AH16" s="16">
        <v>0</v>
      </c>
      <c r="AI16" s="16">
        <v>0</v>
      </c>
      <c r="AJ16" s="16">
        <v>5</v>
      </c>
      <c r="AK16" s="16">
        <v>77</v>
      </c>
      <c r="AL16" s="16">
        <v>0</v>
      </c>
      <c r="AM16" s="16">
        <v>0</v>
      </c>
      <c r="AN16" s="16">
        <v>0</v>
      </c>
      <c r="AO16" s="16">
        <v>0</v>
      </c>
      <c r="AP16" s="33">
        <v>0</v>
      </c>
    </row>
    <row r="17" spans="1:42" s="22" customFormat="1" ht="13" customHeight="1" x14ac:dyDescent="0.2">
      <c r="A17" s="5" t="s">
        <v>80</v>
      </c>
      <c r="B17" s="16">
        <v>9</v>
      </c>
      <c r="C17" s="16">
        <v>0</v>
      </c>
      <c r="D17" s="16">
        <f t="shared" si="5"/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f t="shared" si="6"/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f t="shared" si="7"/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33">
        <v>0</v>
      </c>
    </row>
    <row r="18" spans="1:42" s="22" customFormat="1" ht="13" customHeight="1" x14ac:dyDescent="0.2">
      <c r="A18" s="5" t="s">
        <v>81</v>
      </c>
      <c r="B18" s="16">
        <v>0</v>
      </c>
      <c r="C18" s="16">
        <v>0</v>
      </c>
      <c r="D18" s="16">
        <f t="shared" si="5"/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f t="shared" si="6"/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f t="shared" si="7"/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33">
        <v>0</v>
      </c>
    </row>
    <row r="19" spans="1:42" s="22" customFormat="1" ht="13" customHeight="1" x14ac:dyDescent="0.2">
      <c r="A19" s="7" t="s">
        <v>82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6"/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f t="shared" si="7"/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34">
        <v>0</v>
      </c>
    </row>
    <row r="20" spans="1:42" s="22" customFormat="1" ht="13" customHeight="1" x14ac:dyDescent="0.2">
      <c r="A20" s="6" t="s">
        <v>83</v>
      </c>
      <c r="B20" s="16">
        <v>0</v>
      </c>
      <c r="C20" s="16">
        <v>0</v>
      </c>
      <c r="D20" s="17">
        <f t="shared" si="5"/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7">
        <f t="shared" si="6"/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">
        <f t="shared" si="7"/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33">
        <v>0</v>
      </c>
    </row>
    <row r="21" spans="1:42" s="22" customFormat="1" ht="13" customHeight="1" x14ac:dyDescent="0.2">
      <c r="A21" s="5" t="s">
        <v>84</v>
      </c>
      <c r="B21" s="16">
        <v>4</v>
      </c>
      <c r="C21" s="16">
        <v>0</v>
      </c>
      <c r="D21" s="16">
        <f t="shared" si="5"/>
        <v>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f t="shared" si="6"/>
        <v>0</v>
      </c>
      <c r="K21" s="16">
        <v>0</v>
      </c>
      <c r="L21" s="16">
        <v>0</v>
      </c>
      <c r="M21" s="16">
        <v>0</v>
      </c>
      <c r="N21" s="16">
        <v>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2</v>
      </c>
      <c r="W21" s="16">
        <v>0</v>
      </c>
      <c r="X21" s="16">
        <v>0</v>
      </c>
      <c r="Y21" s="16">
        <v>0</v>
      </c>
      <c r="Z21" s="16">
        <f t="shared" si="7"/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33">
        <v>0</v>
      </c>
    </row>
    <row r="22" spans="1:42" s="22" customFormat="1" ht="13" customHeight="1" x14ac:dyDescent="0.2">
      <c r="A22" s="5" t="s">
        <v>85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f t="shared" si="6"/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f t="shared" si="7"/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33">
        <v>0</v>
      </c>
    </row>
    <row r="23" spans="1:42" s="22" customFormat="1" ht="13" customHeight="1" x14ac:dyDescent="0.2">
      <c r="A23" s="5" t="s">
        <v>86</v>
      </c>
      <c r="B23" s="16">
        <v>8</v>
      </c>
      <c r="C23" s="16">
        <v>0</v>
      </c>
      <c r="D23" s="16">
        <f t="shared" si="5"/>
        <v>16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f t="shared" si="6"/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16</v>
      </c>
      <c r="V23" s="16">
        <v>0</v>
      </c>
      <c r="W23" s="16">
        <v>0</v>
      </c>
      <c r="X23" s="16">
        <v>0</v>
      </c>
      <c r="Y23" s="16">
        <v>0</v>
      </c>
      <c r="Z23" s="16">
        <f t="shared" si="7"/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33">
        <v>0</v>
      </c>
    </row>
    <row r="24" spans="1:42" s="22" customFormat="1" ht="13" customHeight="1" x14ac:dyDescent="0.2">
      <c r="A24" s="7" t="s">
        <v>87</v>
      </c>
      <c r="B24" s="18">
        <v>0</v>
      </c>
      <c r="C24" s="18">
        <v>0</v>
      </c>
      <c r="D24" s="18">
        <f t="shared" si="5"/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f t="shared" si="6"/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f t="shared" si="7"/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34">
        <v>0</v>
      </c>
    </row>
    <row r="25" spans="1:42" s="22" customFormat="1" ht="13" customHeight="1" x14ac:dyDescent="0.2">
      <c r="A25" s="6" t="s">
        <v>88</v>
      </c>
      <c r="B25" s="16">
        <v>9</v>
      </c>
      <c r="C25" s="16">
        <v>0</v>
      </c>
      <c r="D25" s="17">
        <f t="shared" si="5"/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7">
        <f t="shared" si="6"/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7">
        <f t="shared" si="7"/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33">
        <v>0</v>
      </c>
    </row>
    <row r="26" spans="1:42" s="22" customFormat="1" ht="13" customHeight="1" x14ac:dyDescent="0.2">
      <c r="A26" s="5" t="s">
        <v>89</v>
      </c>
      <c r="B26" s="16">
        <v>1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f t="shared" si="6"/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f t="shared" si="7"/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33">
        <v>0</v>
      </c>
    </row>
    <row r="27" spans="1:42" s="22" customFormat="1" ht="13" customHeight="1" x14ac:dyDescent="0.2">
      <c r="A27" s="5" t="s">
        <v>90</v>
      </c>
      <c r="B27" s="16">
        <v>0</v>
      </c>
      <c r="C27" s="16">
        <v>0</v>
      </c>
      <c r="D27" s="16">
        <f t="shared" si="5"/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f t="shared" si="6"/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f t="shared" si="7"/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33">
        <v>0</v>
      </c>
    </row>
    <row r="28" spans="1:42" s="22" customFormat="1" ht="13" customHeight="1" x14ac:dyDescent="0.2">
      <c r="A28" s="5" t="s">
        <v>91</v>
      </c>
      <c r="B28" s="16">
        <v>19</v>
      </c>
      <c r="C28" s="16">
        <v>0</v>
      </c>
      <c r="D28" s="16">
        <f t="shared" si="5"/>
        <v>1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f t="shared" si="6"/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1</v>
      </c>
      <c r="W28" s="16">
        <v>0</v>
      </c>
      <c r="X28" s="16">
        <v>0</v>
      </c>
      <c r="Y28" s="16">
        <v>0</v>
      </c>
      <c r="Z28" s="16">
        <f t="shared" si="7"/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33">
        <v>0</v>
      </c>
    </row>
    <row r="29" spans="1:42" s="22" customFormat="1" ht="13" customHeight="1" x14ac:dyDescent="0.2">
      <c r="A29" s="7" t="s">
        <v>92</v>
      </c>
      <c r="B29" s="18">
        <v>0</v>
      </c>
      <c r="C29" s="18">
        <v>0</v>
      </c>
      <c r="D29" s="18">
        <f t="shared" si="5"/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f t="shared" si="6"/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f t="shared" si="7"/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34">
        <v>0</v>
      </c>
    </row>
    <row r="30" spans="1:42" s="22" customFormat="1" ht="13" customHeight="1" x14ac:dyDescent="0.2">
      <c r="A30" s="6" t="s">
        <v>93</v>
      </c>
      <c r="B30" s="16">
        <v>140</v>
      </c>
      <c r="C30" s="16">
        <v>0</v>
      </c>
      <c r="D30" s="17">
        <f t="shared" si="5"/>
        <v>1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7">
        <f t="shared" si="6"/>
        <v>1</v>
      </c>
      <c r="K30" s="16">
        <v>1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7">
        <f t="shared" si="7"/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33">
        <v>0</v>
      </c>
    </row>
    <row r="31" spans="1:42" s="22" customFormat="1" ht="13" customHeight="1" x14ac:dyDescent="0.2">
      <c r="A31" s="5" t="s">
        <v>94</v>
      </c>
      <c r="B31" s="16">
        <v>0</v>
      </c>
      <c r="C31" s="16">
        <v>0</v>
      </c>
      <c r="D31" s="16">
        <f t="shared" si="5"/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f t="shared" si="6"/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f t="shared" si="7"/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33">
        <v>0</v>
      </c>
    </row>
    <row r="32" spans="1:42" s="22" customFormat="1" ht="13" customHeight="1" x14ac:dyDescent="0.2">
      <c r="A32" s="5" t="s">
        <v>95</v>
      </c>
      <c r="B32" s="16">
        <v>0</v>
      </c>
      <c r="C32" s="16">
        <v>0</v>
      </c>
      <c r="D32" s="16">
        <f t="shared" si="5"/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f t="shared" si="6"/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f t="shared" si="7"/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33">
        <v>0</v>
      </c>
    </row>
    <row r="33" spans="1:42" s="22" customFormat="1" ht="13" customHeight="1" x14ac:dyDescent="0.2">
      <c r="A33" s="5" t="s">
        <v>96</v>
      </c>
      <c r="B33" s="16">
        <v>40</v>
      </c>
      <c r="C33" s="16">
        <v>0</v>
      </c>
      <c r="D33" s="16">
        <f t="shared" si="5"/>
        <v>55</v>
      </c>
      <c r="E33" s="16">
        <v>0</v>
      </c>
      <c r="F33" s="16">
        <v>1</v>
      </c>
      <c r="G33" s="16">
        <v>3</v>
      </c>
      <c r="H33" s="16">
        <v>1</v>
      </c>
      <c r="I33" s="16">
        <v>0</v>
      </c>
      <c r="J33" s="16">
        <f t="shared" si="6"/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1</v>
      </c>
      <c r="Q33" s="16">
        <v>7</v>
      </c>
      <c r="R33" s="16">
        <v>0</v>
      </c>
      <c r="S33" s="16">
        <v>0</v>
      </c>
      <c r="T33" s="16">
        <v>1</v>
      </c>
      <c r="U33" s="16">
        <v>36</v>
      </c>
      <c r="V33" s="16">
        <v>0</v>
      </c>
      <c r="W33" s="16">
        <v>0</v>
      </c>
      <c r="X33" s="16">
        <v>0</v>
      </c>
      <c r="Y33" s="16">
        <v>0</v>
      </c>
      <c r="Z33" s="16">
        <f t="shared" si="7"/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1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1</v>
      </c>
      <c r="AL33" s="16">
        <v>2</v>
      </c>
      <c r="AM33" s="16">
        <v>0</v>
      </c>
      <c r="AN33" s="16">
        <v>1</v>
      </c>
      <c r="AO33" s="16">
        <v>0</v>
      </c>
      <c r="AP33" s="33">
        <v>0</v>
      </c>
    </row>
    <row r="34" spans="1:42" s="22" customFormat="1" ht="13" customHeight="1" x14ac:dyDescent="0.2">
      <c r="A34" s="7" t="s">
        <v>97</v>
      </c>
      <c r="B34" s="18">
        <v>0</v>
      </c>
      <c r="C34" s="18">
        <v>0</v>
      </c>
      <c r="D34" s="18">
        <f t="shared" si="5"/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f t="shared" si="6"/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f t="shared" si="7"/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34">
        <v>0</v>
      </c>
    </row>
    <row r="35" spans="1:42" s="22" customFormat="1" ht="13" customHeight="1" x14ac:dyDescent="0.2">
      <c r="A35" s="6" t="s">
        <v>98</v>
      </c>
      <c r="B35" s="16">
        <v>1</v>
      </c>
      <c r="C35" s="16">
        <v>0</v>
      </c>
      <c r="D35" s="17">
        <f t="shared" si="5"/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7">
        <f t="shared" si="6"/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7">
        <f t="shared" si="7"/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33">
        <v>0</v>
      </c>
    </row>
    <row r="36" spans="1:42" s="22" customFormat="1" ht="13" customHeight="1" x14ac:dyDescent="0.2">
      <c r="A36" s="5" t="s">
        <v>99</v>
      </c>
      <c r="B36" s="16">
        <v>0</v>
      </c>
      <c r="C36" s="16">
        <v>0</v>
      </c>
      <c r="D36" s="16">
        <f t="shared" si="5"/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f t="shared" si="6"/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f t="shared" si="7"/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33">
        <v>0</v>
      </c>
    </row>
    <row r="37" spans="1:42" s="22" customFormat="1" ht="13" customHeight="1" x14ac:dyDescent="0.2">
      <c r="A37" s="5" t="s">
        <v>100</v>
      </c>
      <c r="B37" s="16">
        <v>24</v>
      </c>
      <c r="C37" s="16">
        <v>0</v>
      </c>
      <c r="D37" s="16">
        <f t="shared" si="5"/>
        <v>5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f t="shared" si="6"/>
        <v>0</v>
      </c>
      <c r="K37" s="16">
        <v>0</v>
      </c>
      <c r="L37" s="16">
        <v>0</v>
      </c>
      <c r="M37" s="16">
        <v>0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</v>
      </c>
      <c r="V37" s="16">
        <v>0</v>
      </c>
      <c r="W37" s="16">
        <v>0</v>
      </c>
      <c r="X37" s="16">
        <v>0</v>
      </c>
      <c r="Y37" s="16">
        <v>0</v>
      </c>
      <c r="Z37" s="16">
        <f t="shared" si="7"/>
        <v>2</v>
      </c>
      <c r="AA37" s="16">
        <v>0</v>
      </c>
      <c r="AB37" s="16">
        <v>0</v>
      </c>
      <c r="AC37" s="16">
        <v>2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33">
        <v>0</v>
      </c>
    </row>
    <row r="38" spans="1:42" s="22" customFormat="1" ht="13" customHeight="1" x14ac:dyDescent="0.2">
      <c r="A38" s="5" t="s">
        <v>101</v>
      </c>
      <c r="B38" s="16">
        <v>110</v>
      </c>
      <c r="C38" s="16">
        <v>0</v>
      </c>
      <c r="D38" s="16">
        <f t="shared" si="5"/>
        <v>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f t="shared" si="6"/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2</v>
      </c>
      <c r="W38" s="16">
        <v>0</v>
      </c>
      <c r="X38" s="16">
        <v>0</v>
      </c>
      <c r="Y38" s="16">
        <v>0</v>
      </c>
      <c r="Z38" s="16">
        <f t="shared" si="7"/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33">
        <v>0</v>
      </c>
    </row>
    <row r="39" spans="1:42" s="22" customFormat="1" ht="13" customHeight="1" x14ac:dyDescent="0.2">
      <c r="A39" s="7" t="s">
        <v>102</v>
      </c>
      <c r="B39" s="18">
        <v>0</v>
      </c>
      <c r="C39" s="18">
        <v>0</v>
      </c>
      <c r="D39" s="18">
        <f t="shared" si="5"/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f t="shared" si="6"/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f t="shared" si="7"/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34">
        <v>0</v>
      </c>
    </row>
    <row r="40" spans="1:42" s="22" customFormat="1" ht="13" customHeight="1" x14ac:dyDescent="0.2">
      <c r="A40" s="6" t="s">
        <v>103</v>
      </c>
      <c r="B40" s="16">
        <v>0</v>
      </c>
      <c r="C40" s="16">
        <v>0</v>
      </c>
      <c r="D40" s="17">
        <f t="shared" si="5"/>
        <v>32</v>
      </c>
      <c r="E40" s="16">
        <v>27</v>
      </c>
      <c r="F40" s="16">
        <v>0</v>
      </c>
      <c r="G40" s="16">
        <v>0</v>
      </c>
      <c r="H40" s="16">
        <v>0</v>
      </c>
      <c r="I40" s="16">
        <v>0</v>
      </c>
      <c r="J40" s="17">
        <f t="shared" si="6"/>
        <v>0</v>
      </c>
      <c r="K40" s="16">
        <v>0</v>
      </c>
      <c r="L40" s="16">
        <v>0</v>
      </c>
      <c r="M40" s="16">
        <v>0</v>
      </c>
      <c r="N40" s="16">
        <v>0</v>
      </c>
      <c r="O40" s="16">
        <v>2</v>
      </c>
      <c r="P40" s="16">
        <v>0</v>
      </c>
      <c r="Q40" s="16">
        <v>0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7">
        <f t="shared" si="7"/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2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33">
        <v>0</v>
      </c>
    </row>
    <row r="41" spans="1:42" s="22" customFormat="1" ht="13" customHeight="1" x14ac:dyDescent="0.2">
      <c r="A41" s="5" t="s">
        <v>104</v>
      </c>
      <c r="B41" s="16">
        <v>0</v>
      </c>
      <c r="C41" s="16">
        <v>0</v>
      </c>
      <c r="D41" s="16">
        <f t="shared" si="5"/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f t="shared" si="6"/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f t="shared" si="7"/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33">
        <v>0</v>
      </c>
    </row>
    <row r="42" spans="1:42" s="22" customFormat="1" ht="13" customHeight="1" x14ac:dyDescent="0.2">
      <c r="A42" s="5" t="s">
        <v>105</v>
      </c>
      <c r="B42" s="16">
        <v>2</v>
      </c>
      <c r="C42" s="16">
        <v>0</v>
      </c>
      <c r="D42" s="16">
        <f t="shared" si="5"/>
        <v>36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f t="shared" si="6"/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f t="shared" si="7"/>
        <v>36</v>
      </c>
      <c r="AA42" s="16">
        <v>20</v>
      </c>
      <c r="AB42" s="16">
        <v>16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33">
        <v>0</v>
      </c>
    </row>
    <row r="43" spans="1:42" s="22" customFormat="1" ht="13" customHeight="1" x14ac:dyDescent="0.2">
      <c r="A43" s="5" t="s">
        <v>106</v>
      </c>
      <c r="B43" s="16">
        <v>1</v>
      </c>
      <c r="C43" s="16">
        <v>0</v>
      </c>
      <c r="D43" s="16">
        <f t="shared" si="5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f t="shared" si="6"/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f t="shared" si="7"/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33">
        <v>0</v>
      </c>
    </row>
    <row r="44" spans="1:42" s="22" customFormat="1" ht="13" customHeight="1" x14ac:dyDescent="0.2">
      <c r="A44" s="7" t="s">
        <v>107</v>
      </c>
      <c r="B44" s="18">
        <v>23</v>
      </c>
      <c r="C44" s="18">
        <v>0</v>
      </c>
      <c r="D44" s="18">
        <f t="shared" si="5"/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f t="shared" si="6"/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f t="shared" si="7"/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34">
        <v>0</v>
      </c>
    </row>
    <row r="45" spans="1:42" s="22" customFormat="1" ht="13" customHeight="1" x14ac:dyDescent="0.2">
      <c r="A45" s="6" t="s">
        <v>108</v>
      </c>
      <c r="B45" s="16">
        <v>39</v>
      </c>
      <c r="C45" s="16">
        <v>0</v>
      </c>
      <c r="D45" s="17">
        <f t="shared" si="5"/>
        <v>8</v>
      </c>
      <c r="E45" s="16">
        <v>0</v>
      </c>
      <c r="F45" s="16">
        <v>2</v>
      </c>
      <c r="G45" s="16">
        <v>0</v>
      </c>
      <c r="H45" s="16">
        <v>0</v>
      </c>
      <c r="I45" s="16">
        <v>0</v>
      </c>
      <c r="J45" s="17">
        <f t="shared" si="6"/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4</v>
      </c>
      <c r="V45" s="16">
        <v>0</v>
      </c>
      <c r="W45" s="16">
        <v>0</v>
      </c>
      <c r="X45" s="16">
        <v>0</v>
      </c>
      <c r="Y45" s="16">
        <v>1</v>
      </c>
      <c r="Z45" s="17">
        <f t="shared" si="7"/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33">
        <v>1</v>
      </c>
    </row>
    <row r="46" spans="1:42" s="22" customFormat="1" ht="13" customHeight="1" x14ac:dyDescent="0.2">
      <c r="A46" s="5" t="s">
        <v>109</v>
      </c>
      <c r="B46" s="16">
        <v>9</v>
      </c>
      <c r="C46" s="16">
        <v>0</v>
      </c>
      <c r="D46" s="16">
        <f t="shared" si="5"/>
        <v>147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f t="shared" si="6"/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147</v>
      </c>
      <c r="W46" s="16">
        <v>0</v>
      </c>
      <c r="X46" s="16">
        <v>0</v>
      </c>
      <c r="Y46" s="16">
        <v>0</v>
      </c>
      <c r="Z46" s="16">
        <f t="shared" si="7"/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33">
        <v>0</v>
      </c>
    </row>
    <row r="47" spans="1:42" s="22" customFormat="1" ht="13" customHeight="1" x14ac:dyDescent="0.2">
      <c r="A47" s="5" t="s">
        <v>110</v>
      </c>
      <c r="B47" s="16">
        <v>1</v>
      </c>
      <c r="C47" s="16">
        <v>0</v>
      </c>
      <c r="D47" s="16">
        <f t="shared" si="5"/>
        <v>9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f t="shared" si="6"/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9</v>
      </c>
      <c r="W47" s="16">
        <v>0</v>
      </c>
      <c r="X47" s="16">
        <v>0</v>
      </c>
      <c r="Y47" s="16">
        <v>0</v>
      </c>
      <c r="Z47" s="16">
        <f t="shared" si="7"/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33">
        <v>0</v>
      </c>
    </row>
    <row r="48" spans="1:42" s="22" customFormat="1" ht="13" customHeight="1" x14ac:dyDescent="0.2">
      <c r="A48" s="5" t="s">
        <v>111</v>
      </c>
      <c r="B48" s="16">
        <v>0</v>
      </c>
      <c r="C48" s="16">
        <v>0</v>
      </c>
      <c r="D48" s="16">
        <f t="shared" si="5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f t="shared" si="6"/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f t="shared" si="7"/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33">
        <v>0</v>
      </c>
    </row>
    <row r="49" spans="1:42" s="22" customFormat="1" ht="13" customHeight="1" x14ac:dyDescent="0.2">
      <c r="A49" s="7" t="s">
        <v>112</v>
      </c>
      <c r="B49" s="18">
        <v>0</v>
      </c>
      <c r="C49" s="18">
        <v>0</v>
      </c>
      <c r="D49" s="18">
        <f t="shared" si="5"/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f t="shared" si="6"/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f t="shared" si="7"/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34">
        <v>0</v>
      </c>
    </row>
    <row r="50" spans="1:42" s="22" customFormat="1" ht="13" customHeight="1" x14ac:dyDescent="0.2">
      <c r="A50" s="6" t="s">
        <v>113</v>
      </c>
      <c r="B50" s="16">
        <v>3</v>
      </c>
      <c r="C50" s="16">
        <v>0</v>
      </c>
      <c r="D50" s="17">
        <f t="shared" si="5"/>
        <v>56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7">
        <f t="shared" si="6"/>
        <v>5</v>
      </c>
      <c r="K50" s="16">
        <v>0</v>
      </c>
      <c r="L50" s="16">
        <v>0</v>
      </c>
      <c r="M50" s="16">
        <v>5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5</v>
      </c>
      <c r="V50" s="16">
        <v>0</v>
      </c>
      <c r="W50" s="16">
        <v>0</v>
      </c>
      <c r="X50" s="16">
        <v>0</v>
      </c>
      <c r="Y50" s="16">
        <v>25</v>
      </c>
      <c r="Z50" s="17">
        <f t="shared" si="7"/>
        <v>15</v>
      </c>
      <c r="AA50" s="16">
        <v>6</v>
      </c>
      <c r="AB50" s="16">
        <v>9</v>
      </c>
      <c r="AC50" s="16">
        <v>0</v>
      </c>
      <c r="AD50" s="16">
        <v>0</v>
      </c>
      <c r="AE50" s="16">
        <v>0</v>
      </c>
      <c r="AF50" s="16">
        <v>6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33">
        <v>0</v>
      </c>
    </row>
    <row r="51" spans="1:42" s="22" customFormat="1" ht="13" customHeight="1" x14ac:dyDescent="0.2">
      <c r="A51" s="5" t="s">
        <v>114</v>
      </c>
      <c r="B51" s="16">
        <v>22</v>
      </c>
      <c r="C51" s="16">
        <v>0</v>
      </c>
      <c r="D51" s="16">
        <f t="shared" si="5"/>
        <v>77</v>
      </c>
      <c r="E51" s="16">
        <v>0</v>
      </c>
      <c r="F51" s="16">
        <v>0</v>
      </c>
      <c r="G51" s="16">
        <v>0</v>
      </c>
      <c r="H51" s="16">
        <v>4</v>
      </c>
      <c r="I51" s="16">
        <v>0</v>
      </c>
      <c r="J51" s="16">
        <f t="shared" si="6"/>
        <v>52</v>
      </c>
      <c r="K51" s="16">
        <v>0</v>
      </c>
      <c r="L51" s="16">
        <v>0</v>
      </c>
      <c r="M51" s="16">
        <v>52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13</v>
      </c>
      <c r="V51" s="16">
        <v>0</v>
      </c>
      <c r="W51" s="16">
        <v>0</v>
      </c>
      <c r="X51" s="16">
        <v>0</v>
      </c>
      <c r="Y51" s="16">
        <v>3</v>
      </c>
      <c r="Z51" s="16">
        <f t="shared" si="7"/>
        <v>0</v>
      </c>
      <c r="AA51" s="16">
        <v>0</v>
      </c>
      <c r="AB51" s="16">
        <v>0</v>
      </c>
      <c r="AC51" s="16">
        <v>0</v>
      </c>
      <c r="AD51" s="16">
        <v>1</v>
      </c>
      <c r="AE51" s="16">
        <v>0</v>
      </c>
      <c r="AF51" s="16">
        <v>4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33">
        <v>0</v>
      </c>
    </row>
    <row r="52" spans="1:42" s="22" customFormat="1" ht="13" customHeight="1" x14ac:dyDescent="0.2">
      <c r="A52" s="5" t="s">
        <v>115</v>
      </c>
      <c r="B52" s="16">
        <v>0</v>
      </c>
      <c r="C52" s="16">
        <v>0</v>
      </c>
      <c r="D52" s="16">
        <f t="shared" si="5"/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f t="shared" si="6"/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f t="shared" si="7"/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33">
        <v>0</v>
      </c>
    </row>
    <row r="53" spans="1:42" s="22" customFormat="1" ht="13" customHeight="1" x14ac:dyDescent="0.2">
      <c r="A53" s="5" t="s">
        <v>116</v>
      </c>
      <c r="B53" s="16">
        <v>0</v>
      </c>
      <c r="C53" s="16">
        <v>0</v>
      </c>
      <c r="D53" s="16">
        <f t="shared" si="5"/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f t="shared" si="6"/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f t="shared" si="7"/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33">
        <v>0</v>
      </c>
    </row>
    <row r="54" spans="1:42" s="22" customFormat="1" ht="13" customHeight="1" x14ac:dyDescent="0.2">
      <c r="A54" s="7" t="s">
        <v>117</v>
      </c>
      <c r="B54" s="18">
        <v>0</v>
      </c>
      <c r="C54" s="18">
        <v>0</v>
      </c>
      <c r="D54" s="18">
        <f t="shared" si="5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f t="shared" si="6"/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f t="shared" si="7"/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34">
        <v>0</v>
      </c>
    </row>
    <row r="55" spans="1:42" s="22" customFormat="1" ht="13" customHeight="1" x14ac:dyDescent="0.2">
      <c r="A55" s="6" t="s">
        <v>118</v>
      </c>
      <c r="B55" s="16">
        <v>0</v>
      </c>
      <c r="C55" s="16">
        <v>0</v>
      </c>
      <c r="D55" s="17">
        <f t="shared" si="5"/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7">
        <f t="shared" si="6"/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7">
        <f t="shared" si="7"/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33">
        <v>0</v>
      </c>
    </row>
    <row r="56" spans="1:42" s="22" customFormat="1" ht="13" customHeight="1" x14ac:dyDescent="0.2">
      <c r="A56" s="5" t="s">
        <v>119</v>
      </c>
      <c r="B56" s="16">
        <v>0</v>
      </c>
      <c r="C56" s="16">
        <v>0</v>
      </c>
      <c r="D56" s="16">
        <f t="shared" si="5"/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f t="shared" si="6"/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f t="shared" si="7"/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33">
        <v>0</v>
      </c>
    </row>
    <row r="57" spans="1:42" s="22" customFormat="1" ht="13" customHeight="1" x14ac:dyDescent="0.2">
      <c r="A57" s="5" t="s">
        <v>120</v>
      </c>
      <c r="B57" s="16">
        <v>1</v>
      </c>
      <c r="C57" s="16">
        <v>0</v>
      </c>
      <c r="D57" s="16">
        <f t="shared" si="5"/>
        <v>124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f t="shared" si="6"/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1</v>
      </c>
      <c r="S57" s="16">
        <v>0</v>
      </c>
      <c r="T57" s="16">
        <v>0</v>
      </c>
      <c r="U57" s="16">
        <v>0</v>
      </c>
      <c r="V57" s="16">
        <v>0</v>
      </c>
      <c r="W57" s="16">
        <v>1</v>
      </c>
      <c r="X57" s="16">
        <v>0</v>
      </c>
      <c r="Y57" s="16">
        <v>0</v>
      </c>
      <c r="Z57" s="16">
        <f t="shared" si="7"/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2</v>
      </c>
      <c r="AJ57" s="16">
        <v>0</v>
      </c>
      <c r="AK57" s="16">
        <v>0</v>
      </c>
      <c r="AL57" s="16">
        <v>0</v>
      </c>
      <c r="AM57" s="16">
        <v>10</v>
      </c>
      <c r="AN57" s="16">
        <v>0</v>
      </c>
      <c r="AO57" s="16">
        <v>110</v>
      </c>
      <c r="AP57" s="33">
        <v>0</v>
      </c>
    </row>
    <row r="58" spans="1:42" s="22" customFormat="1" ht="13" customHeight="1" x14ac:dyDescent="0.2">
      <c r="A58" s="5" t="s">
        <v>121</v>
      </c>
      <c r="B58" s="16">
        <v>0</v>
      </c>
      <c r="C58" s="16">
        <v>0</v>
      </c>
      <c r="D58" s="16">
        <f t="shared" si="5"/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f t="shared" si="6"/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f t="shared" si="7"/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33">
        <v>0</v>
      </c>
    </row>
    <row r="59" spans="1:42" s="22" customFormat="1" ht="13" customHeight="1" x14ac:dyDescent="0.2">
      <c r="A59" s="7" t="s">
        <v>122</v>
      </c>
      <c r="B59" s="18">
        <v>61</v>
      </c>
      <c r="C59" s="18">
        <v>0</v>
      </c>
      <c r="D59" s="18">
        <f t="shared" si="5"/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f t="shared" si="6"/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f t="shared" si="7"/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34">
        <v>0</v>
      </c>
    </row>
    <row r="60" spans="1:42" s="22" customFormat="1" ht="13" customHeight="1" x14ac:dyDescent="0.2">
      <c r="A60" s="5" t="s">
        <v>123</v>
      </c>
      <c r="B60" s="16">
        <v>114</v>
      </c>
      <c r="C60" s="16">
        <v>0</v>
      </c>
      <c r="D60" s="17">
        <f t="shared" si="5"/>
        <v>3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7">
        <f t="shared" si="6"/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7">
        <f t="shared" si="7"/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3</v>
      </c>
      <c r="AM60" s="16">
        <v>0</v>
      </c>
      <c r="AN60" s="16">
        <v>0</v>
      </c>
      <c r="AO60" s="16">
        <v>0</v>
      </c>
      <c r="AP60" s="33">
        <v>0</v>
      </c>
    </row>
    <row r="61" spans="1:42" s="22" customFormat="1" ht="13" customHeight="1" x14ac:dyDescent="0.2">
      <c r="A61" s="9" t="s">
        <v>124</v>
      </c>
      <c r="B61" s="19">
        <v>0</v>
      </c>
      <c r="C61" s="19">
        <v>0</v>
      </c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 t="shared" si="6"/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f t="shared" si="7"/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35">
        <v>0</v>
      </c>
    </row>
    <row r="62" spans="1:42" s="22" customFormat="1" ht="13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s="22" customFormat="1" ht="13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</sheetData>
  <mergeCells count="39">
    <mergeCell ref="I7:I11"/>
    <mergeCell ref="W7:W11"/>
    <mergeCell ref="A7:A11"/>
    <mergeCell ref="Z7:Z11"/>
    <mergeCell ref="J7:J11"/>
    <mergeCell ref="U7:U11"/>
    <mergeCell ref="Q7:Q11"/>
    <mergeCell ref="F7:F11"/>
    <mergeCell ref="N7:N11"/>
    <mergeCell ref="E7:E11"/>
    <mergeCell ref="G7:G11"/>
    <mergeCell ref="T7:T11"/>
    <mergeCell ref="K7:K11"/>
    <mergeCell ref="L7:L11"/>
    <mergeCell ref="M7:M11"/>
    <mergeCell ref="H7:H11"/>
    <mergeCell ref="AP7:AP11"/>
    <mergeCell ref="O7:O11"/>
    <mergeCell ref="AH7:AH11"/>
    <mergeCell ref="V7:V11"/>
    <mergeCell ref="AO7:AO11"/>
    <mergeCell ref="AN7:AN11"/>
    <mergeCell ref="X7:X11"/>
    <mergeCell ref="AG7:AG11"/>
    <mergeCell ref="AL7:AL11"/>
    <mergeCell ref="AJ7:AJ11"/>
    <mergeCell ref="AM7:AM11"/>
    <mergeCell ref="AK7:AK11"/>
    <mergeCell ref="R7:R11"/>
    <mergeCell ref="P7:P11"/>
    <mergeCell ref="Y7:Y11"/>
    <mergeCell ref="S7:S11"/>
    <mergeCell ref="AI7:AI11"/>
    <mergeCell ref="AE7:AE11"/>
    <mergeCell ref="AF7:AF11"/>
    <mergeCell ref="AA7:AA11"/>
    <mergeCell ref="AB7:AB11"/>
    <mergeCell ref="AC7:AC11"/>
    <mergeCell ref="AD7:AD11"/>
  </mergeCells>
  <phoneticPr fontId="5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FD639-5840-4068-8D8E-2924C3858D03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0B32D2F4-CD51-42CD-B8C8-9941BC577C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BDD50-7EA1-4779-80F4-674D78DAE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12_4　鳥類</vt:lpstr>
      <vt:lpstr>12-4　鳥類の卵</vt:lpstr>
      <vt:lpstr>12-4　獣類</vt:lpstr>
      <vt:lpstr>'12_4　鳥類'!Print_Area</vt:lpstr>
      <vt:lpstr>'12-4　獣類'!Print_Area</vt:lpstr>
      <vt:lpstr>'12-4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2025-10-06T04:22:11Z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