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5" documentId="13_ncr:1_{B1D7FCB2-8918-498A-98E1-11F76FB460C6}" xr6:coauthVersionLast="47" xr6:coauthVersionMax="47" xr10:uidLastSave="{B4CD232F-3553-4A80-BB73-80FC165E6210}"/>
  <bookViews>
    <workbookView xWindow="-110" yWindow="-110" windowWidth="19420" windowHeight="11500" xr2:uid="{00000000-000D-0000-FFFF-FFFF00000000}"/>
  </bookViews>
  <sheets>
    <sheet name="9" sheetId="2" r:id="rId1"/>
  </sheets>
  <definedNames>
    <definedName name="_xlnm.Print_Area" localSheetId="0">'9'!$A$1:$H$63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20" i="2"/>
  <c r="B21" i="2"/>
  <c r="B22" i="2"/>
  <c r="B23" i="2"/>
  <c r="B24" i="2"/>
  <c r="B16" i="2"/>
  <c r="B17" i="2"/>
  <c r="B18" i="2"/>
  <c r="B19" i="2"/>
  <c r="B15" i="2"/>
  <c r="H14" i="2"/>
  <c r="C14" i="2" l="1"/>
  <c r="D14" i="2"/>
  <c r="E14" i="2"/>
  <c r="F14" i="2"/>
  <c r="G14" i="2"/>
  <c r="B14" i="2" l="1"/>
</calcChain>
</file>

<file path=xl/sharedStrings.xml><?xml version="1.0" encoding="utf-8"?>
<sst xmlns="http://schemas.openxmlformats.org/spreadsheetml/2006/main" count="62" uniqueCount="62">
  <si>
    <t>　　　　区分</t>
  </si>
  <si>
    <t>計</t>
  </si>
  <si>
    <t xml:space="preserve">  年度及び</t>
  </si>
  <si>
    <t xml:space="preserve">  都道府県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</si>
  <si>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</si>
  <si>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</si>
  <si>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</si>
  <si>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</si>
  <si>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</si>
  <si>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</si>
  <si>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</si>
  <si>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</si>
  <si>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</si>
  <si>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</si>
  <si>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</si>
  <si>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</si>
  <si>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</si>
  <si>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</si>
  <si>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</si>
  <si>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</si>
  <si>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</si>
  <si>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</si>
  <si>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</si>
  <si>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</si>
  <si>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</si>
  <si>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</si>
  <si>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</si>
  <si>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</si>
  <si>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</si>
  <si>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</si>
  <si>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</si>
  <si>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</si>
  <si>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</si>
  <si>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</si>
  <si>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</si>
  <si>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</si>
  <si>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</si>
  <si>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</si>
  <si>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</si>
  <si>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</si>
  <si>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</si>
  <si>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</si>
  <si>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</si>
  <si>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</si>
  <si>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</si>
  <si>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</si>
  <si>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</si>
  <si>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</si>
  <si>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</si>
  <si>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</si>
  <si>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</si>
  <si>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 xml:space="preserve"> 　　９  令和 ３ 年度  鳥獣行政関係収入状況（都道府県）</t>
    <phoneticPr fontId="1"/>
  </si>
  <si>
    <t>令和 ３ 年度</t>
    <phoneticPr fontId="1"/>
  </si>
  <si>
    <t>令和 ２ 年度</t>
    <phoneticPr fontId="1"/>
  </si>
  <si>
    <t>令和 元 年度</t>
    <rPh sb="3" eb="4">
      <t>モト</t>
    </rPh>
    <phoneticPr fontId="1"/>
  </si>
  <si>
    <t>狩猟税
（旧入猟税）</t>
    <phoneticPr fontId="1"/>
  </si>
  <si>
    <t>狩猟免許
新規　
手数料</t>
    <rPh sb="5" eb="7">
      <t>シンキ</t>
    </rPh>
    <rPh sb="9" eb="12">
      <t>テスウリョウ</t>
    </rPh>
    <phoneticPr fontId="1"/>
  </si>
  <si>
    <t>狩猟免許
更新　
手数料</t>
    <rPh sb="5" eb="7">
      <t>コウシン</t>
    </rPh>
    <rPh sb="9" eb="12">
      <t>テスウリョウ</t>
    </rPh>
    <phoneticPr fontId="1"/>
  </si>
  <si>
    <t>狩猟者登録
手数料</t>
    <rPh sb="6" eb="9">
      <t>テスウリョウ</t>
    </rPh>
    <phoneticPr fontId="1"/>
  </si>
  <si>
    <t>（単位：千円）</t>
    <phoneticPr fontId="1"/>
  </si>
  <si>
    <t>その他</t>
    <phoneticPr fontId="1"/>
  </si>
  <si>
    <t>再交付・
鳥獣飼養登録証手数料</t>
    <rPh sb="0" eb="3">
      <t>サイコウフ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</si>
</sst>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#,##0;#,##0;\-"/>
  </numFmts>
  <fonts count="6">
    <font>
      <sz val="11"/>
      <name val="ＭＳ Ｐゴシック"/>
      <family val="3"/>
      <charset val="128"/>
    </font>
    <font>
      <sz val="9"/>
      <name val="ＭＳ ・団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4" fillId="0" borderId="1" xfId="1" applyFont="1" applyBorder="1" applyAlignment="1">
      <alignment vertical="center"/>
    </xf>
    <xf numFmtId="38" fontId="4" fillId="0" borderId="1" xfId="1" applyNumberFormat="1" applyFont="1" applyBorder="1" applyAlignment="1">
      <alignment vertical="center"/>
    </xf>
    <xf numFmtId="38" fontId="3" fillId="0" borderId="2" xfId="1" applyNumberFormat="1" applyFont="1" applyBorder="1"/>
    <xf numFmtId="38" fontId="3" fillId="0" borderId="4" xfId="1" applyNumberFormat="1" applyFont="1" applyBorder="1" applyAlignment="1">
      <alignment horizontal="center" vertical="center"/>
    </xf>
    <xf numFmtId="38" fontId="3" fillId="0" borderId="4" xfId="1" applyNumberFormat="1" applyFont="1" applyBorder="1"/>
    <xf numFmtId="38" fontId="3" fillId="0" borderId="4" xfId="1" applyNumberFormat="1" applyFont="1" applyBorder="1" applyAlignment="1">
      <alignment horizontal="left"/>
    </xf>
    <xf numFmtId="38" fontId="3" fillId="0" borderId="6" xfId="1" applyNumberFormat="1" applyFont="1" applyBorder="1" applyAlignment="1">
      <alignment horizontal="center"/>
    </xf>
    <xf numFmtId="38" fontId="3" fillId="0" borderId="7" xfId="1" applyNumberFormat="1" applyFont="1" applyBorder="1" applyAlignment="1">
      <alignment horizontal="center"/>
    </xf>
    <xf numFmtId="38" fontId="3" fillId="0" borderId="8" xfId="1" applyNumberFormat="1" applyFont="1" applyBorder="1" applyAlignment="1">
      <alignment horizontal="center"/>
    </xf>
    <xf numFmtId="38" fontId="3" fillId="0" borderId="9" xfId="1" applyNumberFormat="1" applyFont="1" applyBorder="1" applyAlignment="1">
      <alignment horizontal="center"/>
    </xf>
    <xf numFmtId="38" fontId="3" fillId="0" borderId="14" xfId="1" applyNumberFormat="1" applyFont="1" applyBorder="1" applyAlignment="1">
      <alignment horizontal="center"/>
    </xf>
    <xf numFmtId="38" fontId="3" fillId="0" borderId="4" xfId="1" applyNumberFormat="1" applyFont="1" applyBorder="1" applyAlignment="1">
      <alignment horizontal="center"/>
    </xf>
    <xf numFmtId="38" fontId="3" fillId="0" borderId="15" xfId="1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77" fontId="3" fillId="0" borderId="16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7" fontId="3" fillId="0" borderId="17" xfId="0" applyNumberFormat="1" applyFont="1" applyBorder="1"/>
    <xf numFmtId="177" fontId="3" fillId="0" borderId="18" xfId="0" applyNumberFormat="1" applyFont="1" applyBorder="1"/>
    <xf numFmtId="0" fontId="3" fillId="0" borderId="0" xfId="0" applyFont="1"/>
    <xf numFmtId="176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3" fillId="0" borderId="0" xfId="0" applyNumberFormat="1" applyFont="1"/>
    <xf numFmtId="0" fontId="3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177" fontId="3" fillId="0" borderId="21" xfId="0" applyNumberFormat="1" applyFont="1" applyBorder="1"/>
    <xf numFmtId="177" fontId="3" fillId="0" borderId="22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23" xfId="0" applyNumberFormat="1" applyFont="1" applyBorder="1"/>
    <xf numFmtId="177" fontId="3" fillId="0" borderId="3" xfId="0" applyNumberFormat="1" applyFont="1" applyBorder="1" applyProtection="1">
      <protection locked="0"/>
    </xf>
    <xf numFmtId="38" fontId="3" fillId="0" borderId="1" xfId="1" applyNumberFormat="1" applyFont="1" applyBorder="1" applyAlignment="1">
      <alignment horizontal="right" vertical="center"/>
    </xf>
    <xf numFmtId="38" fontId="3" fillId="0" borderId="11" xfId="1" applyNumberFormat="1" applyFont="1" applyBorder="1" applyAlignment="1">
      <alignment horizontal="center" vertical="center"/>
    </xf>
    <xf numFmtId="38" fontId="3" fillId="0" borderId="12" xfId="1" applyNumberFormat="1" applyFont="1" applyBorder="1" applyAlignment="1">
      <alignment horizontal="center" vertical="center"/>
    </xf>
    <xf numFmtId="38" fontId="3" fillId="0" borderId="13" xfId="1" applyNumberFormat="1" applyFont="1" applyBorder="1" applyAlignment="1">
      <alignment horizontal="center" vertical="center"/>
    </xf>
    <xf numFmtId="38" fontId="3" fillId="0" borderId="10" xfId="1" applyNumberFormat="1" applyFont="1" applyBorder="1" applyAlignment="1">
      <alignment horizontal="center" vertical="center" wrapText="1"/>
    </xf>
    <xf numFmtId="38" fontId="3" fillId="0" borderId="3" xfId="1" applyNumberFormat="1" applyFont="1" applyBorder="1" applyAlignment="1">
      <alignment horizontal="center" vertical="center" wrapText="1"/>
    </xf>
    <xf numFmtId="38" fontId="3" fillId="0" borderId="5" xfId="1" applyNumberFormat="1" applyFont="1" applyBorder="1" applyAlignment="1">
      <alignment horizontal="center" vertical="center" wrapText="1"/>
    </xf>
    <xf numFmtId="38" fontId="3" fillId="0" borderId="10" xfId="1" applyNumberFormat="1" applyFont="1" applyBorder="1" applyAlignment="1">
      <alignment horizontal="center" vertical="center"/>
    </xf>
    <xf numFmtId="38" fontId="3" fillId="0" borderId="3" xfId="1" applyNumberFormat="1" applyFont="1" applyBorder="1" applyAlignment="1">
      <alignment horizontal="center" vertical="center"/>
    </xf>
    <xf numFmtId="38" fontId="3" fillId="0" borderId="5" xfId="1" applyNumberFormat="1" applyFont="1" applyBorder="1" applyAlignment="1">
      <alignment horizontal="center" vertical="center"/>
    </xf>
  </cellXfs>
  <cellStyles count="2">
    <cellStyle name="標準" xfId="0" builtinId="0"/>
    <cellStyle name="標準_H15-09" xfId="1" xr:uid="{00000000-0005-0000-0000-000002000000}"/>
  </cellStyles>
  <dxfs count="7">
    <dxf>
      <font>
        <color indexed="10"/>
      </font>
      <fill>
        <patternFill patternType="solid"/>
      </fill>
    </dxf>
    <dxf>
      <font>
        <color indexed="10"/>
      </font>
      <fill>
        <patternFill patternType="solid"/>
      </fill>
    </dxf>
    <dxf>
      <font>
        <color indexed="10"/>
      </font>
      <fill>
        <patternFill patternType="solid"/>
      </fill>
    </dxf>
    <dxf>
      <font>
        <color indexed="10"/>
      </font>
      <fill>
        <patternFill patternType="solid"/>
      </fill>
    </dxf>
    <dxf>
      <font>
        <color indexed="10"/>
      </font>
      <fill>
        <patternFill patternType="solid"/>
      </fill>
    </dxf>
    <dxf>
      <font>
        <color indexed="10"/>
      </font>
      <fill>
        <patternFill patternType="solid"/>
      </fill>
    </dxf>
    <dxf>
      <font>
        <color indexed="10"/>
      </font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3490" name="Line 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ShapeType="1"/>
        </xdr:cNvSpPr>
      </xdr:nvSpPr>
      <xdr:spPr bwMode="auto">
        <a:xfrm>
          <a:off x="0" y="971550"/>
          <a:ext cx="1076325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W62"/>
  <sheetViews>
    <sheetView tabSelected="1" showRuler="0" zoomScaleNormal="100" zoomScaleSheetLayoutView="120" workbookViewId="0">
      <selection activeCell="G19" sqref="G19"/>
    </sheetView>
  </sheetViews>
  <sheetFormatPr defaultColWidth="10.36328125" defaultRowHeight="13" customHeight="1"/>
  <cols>
    <col min="1" max="1" width="14.08984375" style="20" customWidth="1"/>
    <col min="2" max="8" width="12.6328125" style="25" customWidth="1"/>
    <col min="9" max="9" width="8.90625" style="25" customWidth="1"/>
    <col min="10" max="10" width="7.08984375" style="20" customWidth="1"/>
    <col min="11" max="11" width="9" style="20" bestFit="1" customWidth="1"/>
    <col min="12" max="12" width="5.26953125" style="20" bestFit="1" customWidth="1"/>
    <col min="13" max="13" width="9.7265625" style="20" bestFit="1" customWidth="1"/>
    <col min="14" max="14" width="6" style="20" bestFit="1" customWidth="1"/>
    <col min="15" max="15" width="9.7265625" style="20" bestFit="1" customWidth="1"/>
    <col min="16" max="16" width="6" style="20" bestFit="1" customWidth="1"/>
    <col min="17" max="17" width="9" style="20" bestFit="1" customWidth="1"/>
    <col min="18" max="18" width="5.26953125" style="20" bestFit="1" customWidth="1"/>
    <col min="19" max="19" width="10.36328125" style="20" customWidth="1"/>
    <col min="20" max="16384" width="10.36328125" style="20"/>
  </cols>
  <sheetData>
    <row r="1" spans="1:23" customFormat="1" ht="13" customHeight="1"/>
    <row r="2" spans="1:23" customFormat="1" ht="13" customHeight="1">
      <c r="A2" s="21"/>
      <c r="B2" s="21"/>
      <c r="C2" s="21"/>
      <c r="D2" s="21"/>
      <c r="E2" s="21"/>
      <c r="F2" s="21"/>
    </row>
    <row r="3" spans="1:23" customFormat="1" ht="13" customHeight="1"/>
    <row r="4" spans="1:23" customFormat="1" ht="13" customHeight="1">
      <c r="A4" s="22" t="s">
        <v>51</v>
      </c>
    </row>
    <row r="5" spans="1:23" customFormat="1" ht="13" customHeight="1">
      <c r="A5" s="23"/>
      <c r="B5" s="24"/>
      <c r="C5" s="24"/>
      <c r="D5" s="24"/>
      <c r="E5" s="24"/>
      <c r="F5" s="24"/>
      <c r="G5" s="24"/>
      <c r="H5" s="24"/>
      <c r="I5" s="24"/>
      <c r="J5" s="23"/>
      <c r="K5" s="23"/>
      <c r="L5" s="23"/>
      <c r="P5" s="23"/>
      <c r="Q5" s="23"/>
      <c r="R5" s="23"/>
      <c r="S5" s="23"/>
      <c r="T5" s="23"/>
      <c r="U5" s="23"/>
      <c r="V5" s="23"/>
      <c r="W5" s="23"/>
    </row>
    <row r="6" spans="1:23" customFormat="1" ht="13" customHeight="1">
      <c r="A6" s="1"/>
      <c r="B6" s="2"/>
      <c r="C6" s="2"/>
      <c r="D6" s="2"/>
      <c r="E6" s="2"/>
      <c r="F6" s="2"/>
      <c r="G6" s="2"/>
      <c r="H6" s="34" t="s">
        <v>59</v>
      </c>
      <c r="I6" s="24"/>
      <c r="J6" s="23"/>
      <c r="K6" s="23"/>
      <c r="L6" s="23"/>
      <c r="P6" s="23"/>
      <c r="Q6" s="23"/>
      <c r="R6" s="23"/>
      <c r="S6" s="23"/>
      <c r="T6" s="23"/>
      <c r="U6" s="23"/>
      <c r="V6" s="23"/>
      <c r="W6" s="23"/>
    </row>
    <row r="7" spans="1:23" customFormat="1" ht="13" customHeight="1">
      <c r="A7" s="3"/>
      <c r="B7" s="41" t="s">
        <v>1</v>
      </c>
      <c r="C7" s="38" t="s">
        <v>55</v>
      </c>
      <c r="D7" s="38" t="s">
        <v>56</v>
      </c>
      <c r="E7" s="38" t="s">
        <v>57</v>
      </c>
      <c r="F7" s="38" t="s">
        <v>58</v>
      </c>
      <c r="G7" s="38" t="s">
        <v>61</v>
      </c>
      <c r="H7" s="35" t="s">
        <v>60</v>
      </c>
      <c r="I7" s="25"/>
      <c r="J7" s="25"/>
      <c r="K7" s="25"/>
      <c r="L7" s="25"/>
    </row>
    <row r="8" spans="1:23" customFormat="1" ht="13" customHeight="1">
      <c r="A8" s="4" t="s">
        <v>0</v>
      </c>
      <c r="B8" s="42"/>
      <c r="C8" s="39"/>
      <c r="D8" s="42"/>
      <c r="E8" s="42"/>
      <c r="F8" s="39"/>
      <c r="G8" s="39"/>
      <c r="H8" s="36"/>
      <c r="I8" s="25"/>
      <c r="J8" s="25"/>
      <c r="K8" s="25"/>
      <c r="L8" s="25"/>
    </row>
    <row r="9" spans="1:23" customFormat="1" ht="13" customHeight="1">
      <c r="A9" s="5"/>
      <c r="B9" s="42"/>
      <c r="C9" s="39"/>
      <c r="D9" s="42"/>
      <c r="E9" s="42"/>
      <c r="F9" s="39"/>
      <c r="G9" s="39"/>
      <c r="H9" s="36"/>
      <c r="I9" s="25"/>
      <c r="J9" s="25"/>
      <c r="K9" s="25"/>
      <c r="L9" s="25"/>
    </row>
    <row r="10" spans="1:23" customFormat="1" ht="13" customHeight="1">
      <c r="A10" s="6" t="s">
        <v>2</v>
      </c>
      <c r="B10" s="42"/>
      <c r="C10" s="39"/>
      <c r="D10" s="42"/>
      <c r="E10" s="42"/>
      <c r="F10" s="39"/>
      <c r="G10" s="39"/>
      <c r="H10" s="36"/>
      <c r="I10" s="25"/>
      <c r="J10" s="25"/>
      <c r="K10" s="25"/>
      <c r="L10" s="25"/>
    </row>
    <row r="11" spans="1:23" customFormat="1" ht="13" customHeight="1">
      <c r="A11" s="6" t="s">
        <v>3</v>
      </c>
      <c r="B11" s="43"/>
      <c r="C11" s="40"/>
      <c r="D11" s="43"/>
      <c r="E11" s="43"/>
      <c r="F11" s="40"/>
      <c r="G11" s="40"/>
      <c r="H11" s="37"/>
      <c r="I11" s="25"/>
      <c r="J11" s="25"/>
      <c r="K11" s="25"/>
      <c r="L11" s="25"/>
    </row>
    <row r="12" spans="1:23" customFormat="1" ht="12.75" customHeight="1">
      <c r="A12" s="10" t="s">
        <v>54</v>
      </c>
      <c r="B12" s="15">
        <v>1212825600</v>
      </c>
      <c r="C12" s="15">
        <v>774325900</v>
      </c>
      <c r="D12" s="15">
        <v>93082100</v>
      </c>
      <c r="E12" s="15">
        <v>104046300</v>
      </c>
      <c r="F12" s="15">
        <v>237105000</v>
      </c>
      <c r="G12" s="15">
        <v>4266300</v>
      </c>
      <c r="H12" s="28">
        <v>0</v>
      </c>
      <c r="I12" s="25"/>
      <c r="J12" s="25"/>
      <c r="K12" s="25"/>
      <c r="L12" s="25"/>
      <c r="P12" s="25"/>
      <c r="Q12" s="25"/>
      <c r="R12" s="25"/>
    </row>
    <row r="13" spans="1:23" customFormat="1" ht="12.75" customHeight="1">
      <c r="A13" s="10" t="s">
        <v>53</v>
      </c>
      <c r="B13" s="15">
        <v>1191298700</v>
      </c>
      <c r="C13" s="15">
        <v>745519800</v>
      </c>
      <c r="D13" s="15">
        <v>78391700</v>
      </c>
      <c r="E13" s="15">
        <v>120477800</v>
      </c>
      <c r="F13" s="15">
        <v>242110800</v>
      </c>
      <c r="G13" s="15">
        <v>4798600</v>
      </c>
      <c r="H13" s="28">
        <v>5100</v>
      </c>
      <c r="I13" s="25"/>
      <c r="J13" s="25"/>
      <c r="K13" s="25"/>
      <c r="L13" s="25"/>
      <c r="P13" s="25"/>
      <c r="Q13" s="25"/>
      <c r="R13" s="25"/>
    </row>
    <row r="14" spans="1:23" customFormat="1" ht="12.75" customHeight="1">
      <c r="A14" s="10" t="s">
        <v>52</v>
      </c>
      <c r="B14" s="15">
        <f t="shared" ref="B14:G14" si="0">SUM(B15:B61)</f>
        <v>1303530500</v>
      </c>
      <c r="C14" s="15">
        <f t="shared" si="0"/>
        <v>733115900</v>
      </c>
      <c r="D14" s="15">
        <f t="shared" si="0"/>
        <v>89441900</v>
      </c>
      <c r="E14" s="15">
        <f t="shared" si="0"/>
        <v>244855700</v>
      </c>
      <c r="F14" s="15">
        <f t="shared" si="0"/>
        <v>231967800</v>
      </c>
      <c r="G14" s="15">
        <f t="shared" si="0"/>
        <v>4147900</v>
      </c>
      <c r="H14" s="28">
        <f t="shared" ref="H14" si="1">SUM(H15:H61)</f>
        <v>1300</v>
      </c>
      <c r="I14" s="25"/>
      <c r="J14" s="25"/>
      <c r="K14" s="25"/>
      <c r="L14" s="25"/>
      <c r="P14" s="25"/>
      <c r="Q14" s="25"/>
      <c r="R14" s="25"/>
    </row>
    <row r="15" spans="1:23" customFormat="1" ht="13" customHeight="1">
      <c r="A15" s="7" t="s">
        <v>4</v>
      </c>
      <c r="B15" s="19">
        <f>SUM(C15:H15)</f>
        <v>73916300</v>
      </c>
      <c r="C15" s="16">
        <v>42368900</v>
      </c>
      <c r="D15" s="16">
        <v>4839900</v>
      </c>
      <c r="E15" s="16">
        <v>12507700</v>
      </c>
      <c r="F15" s="16">
        <v>14135400</v>
      </c>
      <c r="G15" s="16">
        <v>64400</v>
      </c>
      <c r="H15" s="29">
        <v>0</v>
      </c>
      <c r="I15" s="25"/>
      <c r="J15" s="25"/>
      <c r="K15" s="25"/>
      <c r="L15" s="25"/>
      <c r="P15" s="25"/>
      <c r="Q15" s="25"/>
      <c r="R15" s="25"/>
    </row>
    <row r="16" spans="1:23" customFormat="1" ht="13" customHeight="1">
      <c r="A16" s="8" t="s">
        <v>5</v>
      </c>
      <c r="B16" s="16">
        <f t="shared" ref="B16:B61" si="2">SUM(C16:H16)</f>
        <v>8969000</v>
      </c>
      <c r="C16" s="16">
        <v>3965900</v>
      </c>
      <c r="D16" s="16">
        <v>677300</v>
      </c>
      <c r="E16" s="16">
        <v>2146000</v>
      </c>
      <c r="F16" s="16">
        <v>2118600</v>
      </c>
      <c r="G16" s="16">
        <v>61200</v>
      </c>
      <c r="H16" s="30">
        <v>0</v>
      </c>
      <c r="I16" s="25"/>
      <c r="J16" s="25"/>
      <c r="K16" s="25"/>
      <c r="L16" s="25"/>
      <c r="P16" s="25"/>
      <c r="Q16" s="25"/>
      <c r="R16" s="25"/>
    </row>
    <row r="17" spans="1:18" customFormat="1" ht="13" customHeight="1">
      <c r="A17" s="8" t="s">
        <v>6</v>
      </c>
      <c r="B17" s="16">
        <f t="shared" si="2"/>
        <v>26420200</v>
      </c>
      <c r="C17" s="16">
        <v>13980900</v>
      </c>
      <c r="D17" s="16">
        <v>2169700</v>
      </c>
      <c r="E17" s="16">
        <v>4529800</v>
      </c>
      <c r="F17" s="16">
        <v>5702400</v>
      </c>
      <c r="G17" s="16">
        <v>37400</v>
      </c>
      <c r="H17" s="30">
        <v>0</v>
      </c>
      <c r="I17" s="25"/>
      <c r="J17" s="25"/>
      <c r="K17" s="25"/>
      <c r="L17" s="25"/>
      <c r="P17" s="25"/>
      <c r="Q17" s="25"/>
      <c r="R17" s="25"/>
    </row>
    <row r="18" spans="1:18" customFormat="1" ht="13" customHeight="1">
      <c r="A18" s="8" t="s">
        <v>7</v>
      </c>
      <c r="B18" s="16">
        <f t="shared" si="2"/>
        <v>17104800</v>
      </c>
      <c r="C18" s="16">
        <v>4889700</v>
      </c>
      <c r="D18" s="16">
        <v>1930500</v>
      </c>
      <c r="E18" s="16">
        <v>5121400</v>
      </c>
      <c r="F18" s="16">
        <v>5130000</v>
      </c>
      <c r="G18" s="16">
        <v>33200</v>
      </c>
      <c r="H18" s="30">
        <v>0</v>
      </c>
      <c r="I18" s="25"/>
      <c r="J18" s="25"/>
      <c r="K18" s="25"/>
      <c r="L18" s="25"/>
      <c r="P18" s="25"/>
      <c r="Q18" s="25"/>
      <c r="R18" s="25"/>
    </row>
    <row r="19" spans="1:18" customFormat="1" ht="13" customHeight="1">
      <c r="A19" s="9" t="s">
        <v>8</v>
      </c>
      <c r="B19" s="17">
        <f t="shared" si="2"/>
        <v>10288500</v>
      </c>
      <c r="C19" s="17">
        <v>1963000</v>
      </c>
      <c r="D19" s="17">
        <v>946400</v>
      </c>
      <c r="E19" s="17">
        <v>4199200</v>
      </c>
      <c r="F19" s="17">
        <v>3151800</v>
      </c>
      <c r="G19" s="17">
        <v>28100</v>
      </c>
      <c r="H19" s="31">
        <v>0</v>
      </c>
      <c r="I19" s="25"/>
      <c r="J19" s="25"/>
      <c r="K19" s="25"/>
      <c r="L19" s="25"/>
      <c r="P19" s="25"/>
      <c r="Q19" s="25"/>
      <c r="R19" s="25"/>
    </row>
    <row r="20" spans="1:18" customFormat="1" ht="13" customHeight="1">
      <c r="A20" s="13" t="s">
        <v>9</v>
      </c>
      <c r="B20" s="16">
        <f>SUM(C20:H20)</f>
        <v>14774000</v>
      </c>
      <c r="C20" s="16">
        <v>4412700</v>
      </c>
      <c r="D20" s="16">
        <v>1661400</v>
      </c>
      <c r="E20" s="16">
        <v>4054200</v>
      </c>
      <c r="F20" s="16">
        <v>4473000</v>
      </c>
      <c r="G20" s="16">
        <v>172700</v>
      </c>
      <c r="H20" s="30">
        <v>0</v>
      </c>
      <c r="I20" s="25"/>
      <c r="J20" s="25"/>
      <c r="K20" s="25"/>
      <c r="L20" s="25"/>
      <c r="P20" s="25"/>
      <c r="Q20" s="25"/>
      <c r="R20" s="25"/>
    </row>
    <row r="21" spans="1:18" customFormat="1" ht="13" customHeight="1">
      <c r="A21" s="8" t="s">
        <v>10</v>
      </c>
      <c r="B21" s="16">
        <f t="shared" si="2"/>
        <v>31147200</v>
      </c>
      <c r="C21" s="16">
        <v>13583300</v>
      </c>
      <c r="D21" s="16">
        <v>2271100</v>
      </c>
      <c r="E21" s="16">
        <v>7551600</v>
      </c>
      <c r="F21" s="16">
        <v>7723800</v>
      </c>
      <c r="G21" s="16">
        <v>17400</v>
      </c>
      <c r="H21" s="30">
        <v>0</v>
      </c>
      <c r="I21" s="25"/>
      <c r="J21" s="25"/>
      <c r="K21" s="25"/>
      <c r="L21" s="25"/>
      <c r="P21" s="25"/>
      <c r="Q21" s="25"/>
      <c r="R21" s="25"/>
    </row>
    <row r="22" spans="1:18" customFormat="1" ht="13" customHeight="1">
      <c r="A22" s="12" t="s">
        <v>11</v>
      </c>
      <c r="B22" s="16">
        <f t="shared" si="2"/>
        <v>51045500</v>
      </c>
      <c r="C22" s="16">
        <v>36317000</v>
      </c>
      <c r="D22" s="16">
        <v>1296100</v>
      </c>
      <c r="E22" s="16">
        <v>6751200</v>
      </c>
      <c r="F22" s="16">
        <v>6620400</v>
      </c>
      <c r="G22" s="16">
        <v>60800</v>
      </c>
      <c r="H22" s="30">
        <v>0</v>
      </c>
      <c r="I22" s="25"/>
      <c r="J22" s="25"/>
      <c r="K22" s="25"/>
      <c r="L22" s="25"/>
      <c r="P22" s="25"/>
      <c r="Q22" s="25"/>
      <c r="R22" s="25"/>
    </row>
    <row r="23" spans="1:18" customFormat="1" ht="13" customHeight="1">
      <c r="A23" s="8" t="s">
        <v>12</v>
      </c>
      <c r="B23" s="16">
        <f t="shared" si="2"/>
        <v>35602500</v>
      </c>
      <c r="C23" s="16">
        <v>22400000</v>
      </c>
      <c r="D23" s="16">
        <v>1717300</v>
      </c>
      <c r="E23" s="16">
        <v>5492600</v>
      </c>
      <c r="F23" s="16">
        <v>5981400</v>
      </c>
      <c r="G23" s="16">
        <v>11200</v>
      </c>
      <c r="H23" s="30">
        <v>0</v>
      </c>
      <c r="I23" s="25"/>
      <c r="J23" s="25"/>
      <c r="K23" s="25"/>
      <c r="L23" s="25"/>
      <c r="P23" s="25"/>
      <c r="Q23" s="25"/>
      <c r="R23" s="25"/>
    </row>
    <row r="24" spans="1:18" customFormat="1" ht="13" customHeight="1">
      <c r="A24" s="9" t="s">
        <v>13</v>
      </c>
      <c r="B24" s="17">
        <f t="shared" si="2"/>
        <v>30951300</v>
      </c>
      <c r="C24" s="17">
        <v>17604900</v>
      </c>
      <c r="D24" s="17">
        <v>1275300</v>
      </c>
      <c r="E24" s="17">
        <v>6148000</v>
      </c>
      <c r="F24" s="17">
        <v>5904000</v>
      </c>
      <c r="G24" s="17">
        <v>19100</v>
      </c>
      <c r="H24" s="31">
        <v>0</v>
      </c>
      <c r="I24" s="25"/>
      <c r="J24" s="25"/>
      <c r="K24" s="25"/>
      <c r="L24" s="25"/>
      <c r="P24" s="25"/>
      <c r="Q24" s="25"/>
      <c r="R24" s="25"/>
    </row>
    <row r="25" spans="1:18" customFormat="1" ht="13" customHeight="1">
      <c r="A25" s="7" t="s">
        <v>14</v>
      </c>
      <c r="B25" s="16">
        <f t="shared" si="2"/>
        <v>32242100</v>
      </c>
      <c r="C25" s="16">
        <v>19253300</v>
      </c>
      <c r="D25" s="16">
        <v>2665000</v>
      </c>
      <c r="E25" s="16">
        <v>6791800</v>
      </c>
      <c r="F25" s="16">
        <v>3456000</v>
      </c>
      <c r="G25" s="16">
        <v>76000</v>
      </c>
      <c r="H25" s="30">
        <v>0</v>
      </c>
      <c r="I25" s="25"/>
      <c r="J25" s="25"/>
      <c r="K25" s="25"/>
      <c r="L25" s="25"/>
      <c r="P25" s="25"/>
      <c r="Q25" s="25"/>
      <c r="R25" s="25"/>
    </row>
    <row r="26" spans="1:18" customFormat="1" ht="13" customHeight="1">
      <c r="A26" s="8" t="s">
        <v>15</v>
      </c>
      <c r="B26" s="16">
        <f t="shared" si="2"/>
        <v>45835900</v>
      </c>
      <c r="C26" s="16">
        <v>29318000</v>
      </c>
      <c r="D26" s="16">
        <v>2082600</v>
      </c>
      <c r="E26" s="16">
        <v>8992900</v>
      </c>
      <c r="F26" s="16">
        <v>5180400</v>
      </c>
      <c r="G26" s="16">
        <v>262000</v>
      </c>
      <c r="H26" s="30">
        <v>0</v>
      </c>
      <c r="I26" s="25"/>
      <c r="J26" s="25"/>
      <c r="K26" s="25"/>
      <c r="L26" s="25"/>
      <c r="P26" s="25"/>
      <c r="Q26" s="25"/>
      <c r="R26" s="25"/>
    </row>
    <row r="27" spans="1:18" customFormat="1" ht="13" customHeight="1">
      <c r="A27" s="8" t="s">
        <v>16</v>
      </c>
      <c r="B27" s="16">
        <f t="shared" si="2"/>
        <v>25568800</v>
      </c>
      <c r="C27" s="16">
        <v>13572300</v>
      </c>
      <c r="D27" s="16">
        <v>4573400</v>
      </c>
      <c r="E27" s="16">
        <v>6551100</v>
      </c>
      <c r="F27" s="16">
        <v>720000</v>
      </c>
      <c r="G27" s="16">
        <v>152000</v>
      </c>
      <c r="H27" s="30">
        <v>0</v>
      </c>
      <c r="I27" s="25"/>
      <c r="J27" s="25"/>
      <c r="K27" s="25"/>
      <c r="L27" s="25"/>
      <c r="P27" s="25"/>
      <c r="Q27" s="25"/>
      <c r="R27" s="25"/>
    </row>
    <row r="28" spans="1:18" customFormat="1" ht="13" customHeight="1">
      <c r="A28" s="8" t="s">
        <v>17</v>
      </c>
      <c r="B28" s="16">
        <f t="shared" si="2"/>
        <v>29709600</v>
      </c>
      <c r="C28" s="16">
        <v>15884900</v>
      </c>
      <c r="D28" s="16">
        <v>3669900</v>
      </c>
      <c r="E28" s="16">
        <v>6577200</v>
      </c>
      <c r="F28" s="16">
        <v>3450600</v>
      </c>
      <c r="G28" s="16">
        <v>127000</v>
      </c>
      <c r="H28" s="30">
        <v>0</v>
      </c>
      <c r="I28" s="25"/>
      <c r="J28" s="25"/>
      <c r="K28" s="25"/>
      <c r="L28" s="25"/>
      <c r="P28" s="25"/>
      <c r="Q28" s="25"/>
      <c r="R28" s="25"/>
    </row>
    <row r="29" spans="1:18" customFormat="1" ht="13" customHeight="1">
      <c r="A29" s="9" t="s">
        <v>18</v>
      </c>
      <c r="B29" s="17">
        <f t="shared" si="2"/>
        <v>26998300</v>
      </c>
      <c r="C29" s="17">
        <v>11943900</v>
      </c>
      <c r="D29" s="17">
        <v>3198000</v>
      </c>
      <c r="E29" s="17">
        <v>6113200</v>
      </c>
      <c r="F29" s="17">
        <v>5724000</v>
      </c>
      <c r="G29" s="17">
        <v>19200</v>
      </c>
      <c r="H29" s="31">
        <v>0</v>
      </c>
      <c r="I29" s="25"/>
      <c r="J29" s="25"/>
      <c r="K29" s="25"/>
      <c r="L29" s="25"/>
      <c r="P29" s="25"/>
      <c r="Q29" s="25"/>
      <c r="R29" s="25"/>
    </row>
    <row r="30" spans="1:18" customFormat="1" ht="13" customHeight="1">
      <c r="A30" s="7" t="s">
        <v>19</v>
      </c>
      <c r="B30" s="16">
        <f t="shared" si="2"/>
        <v>11742100</v>
      </c>
      <c r="C30" s="16">
        <v>6165700</v>
      </c>
      <c r="D30" s="16">
        <v>1134900</v>
      </c>
      <c r="E30" s="16">
        <v>2288100</v>
      </c>
      <c r="F30" s="16">
        <v>2147400</v>
      </c>
      <c r="G30" s="16">
        <v>6000</v>
      </c>
      <c r="H30" s="30">
        <v>0</v>
      </c>
      <c r="I30" s="25"/>
      <c r="J30" s="25"/>
      <c r="K30" s="25"/>
      <c r="L30" s="25"/>
      <c r="P30" s="25"/>
      <c r="Q30" s="25"/>
      <c r="R30" s="25"/>
    </row>
    <row r="31" spans="1:18" customFormat="1" ht="13" customHeight="1">
      <c r="A31" s="8" t="s">
        <v>20</v>
      </c>
      <c r="B31" s="16">
        <f t="shared" si="2"/>
        <v>5364600</v>
      </c>
      <c r="C31" s="16">
        <v>3093100</v>
      </c>
      <c r="D31" s="16">
        <v>462800</v>
      </c>
      <c r="E31" s="16">
        <v>843900</v>
      </c>
      <c r="F31" s="16">
        <v>955800</v>
      </c>
      <c r="G31" s="33">
        <v>9000</v>
      </c>
      <c r="H31" s="30">
        <v>0</v>
      </c>
      <c r="I31" s="25"/>
      <c r="J31" s="25"/>
      <c r="K31" s="25"/>
      <c r="L31" s="25"/>
      <c r="P31" s="25"/>
      <c r="Q31" s="25"/>
      <c r="R31" s="25"/>
    </row>
    <row r="32" spans="1:18" customFormat="1" ht="13" customHeight="1">
      <c r="A32" s="8" t="s">
        <v>21</v>
      </c>
      <c r="B32" s="16">
        <f t="shared" si="2"/>
        <v>12032800</v>
      </c>
      <c r="C32" s="16">
        <v>6545300</v>
      </c>
      <c r="D32" s="16">
        <v>868400</v>
      </c>
      <c r="E32" s="16">
        <v>2218500</v>
      </c>
      <c r="F32" s="16">
        <v>2397600</v>
      </c>
      <c r="G32" s="16">
        <v>3000</v>
      </c>
      <c r="H32" s="30">
        <v>0</v>
      </c>
      <c r="I32" s="25"/>
      <c r="J32" s="25"/>
      <c r="K32" s="25"/>
      <c r="L32" s="25"/>
      <c r="P32" s="25"/>
      <c r="Q32" s="25"/>
      <c r="R32" s="25"/>
    </row>
    <row r="33" spans="1:18" customFormat="1" ht="13" customHeight="1">
      <c r="A33" s="8" t="s">
        <v>22</v>
      </c>
      <c r="B33" s="16">
        <f t="shared" si="2"/>
        <v>23827700</v>
      </c>
      <c r="C33" s="16">
        <v>11946800</v>
      </c>
      <c r="D33" s="16">
        <v>851500</v>
      </c>
      <c r="E33" s="16">
        <v>4999600</v>
      </c>
      <c r="F33" s="16">
        <v>6013800</v>
      </c>
      <c r="G33" s="16">
        <v>16000</v>
      </c>
      <c r="H33" s="30">
        <v>0</v>
      </c>
      <c r="I33" s="25"/>
      <c r="J33" s="25"/>
      <c r="K33" s="25"/>
      <c r="L33" s="25"/>
      <c r="P33" s="25"/>
      <c r="Q33" s="25"/>
      <c r="R33" s="25"/>
    </row>
    <row r="34" spans="1:18" customFormat="1" ht="13" customHeight="1">
      <c r="A34" s="8" t="s">
        <v>23</v>
      </c>
      <c r="B34" s="17">
        <f t="shared" si="2"/>
        <v>37948800</v>
      </c>
      <c r="C34" s="17">
        <v>13902500</v>
      </c>
      <c r="D34" s="17">
        <v>2763800</v>
      </c>
      <c r="E34" s="17">
        <v>10967800</v>
      </c>
      <c r="F34" s="17">
        <v>10272600</v>
      </c>
      <c r="G34" s="17">
        <v>42100</v>
      </c>
      <c r="H34" s="31">
        <v>0</v>
      </c>
      <c r="I34" s="25"/>
      <c r="J34" s="25"/>
      <c r="K34" s="25"/>
      <c r="L34" s="25"/>
      <c r="P34" s="25"/>
      <c r="Q34" s="25"/>
      <c r="R34" s="25"/>
    </row>
    <row r="35" spans="1:18" customFormat="1" ht="13" customHeight="1">
      <c r="A35" s="7" t="s">
        <v>24</v>
      </c>
      <c r="B35" s="16">
        <f t="shared" si="2"/>
        <v>28704900</v>
      </c>
      <c r="C35" s="16">
        <v>14332900</v>
      </c>
      <c r="D35" s="16">
        <v>1929200</v>
      </c>
      <c r="E35" s="16">
        <v>6319100</v>
      </c>
      <c r="F35" s="16">
        <v>6060600</v>
      </c>
      <c r="G35" s="16">
        <v>61800</v>
      </c>
      <c r="H35" s="30">
        <v>1300</v>
      </c>
      <c r="I35" s="25"/>
      <c r="J35" s="25"/>
      <c r="K35" s="25"/>
      <c r="L35" s="25"/>
      <c r="P35" s="25"/>
      <c r="Q35" s="25"/>
      <c r="R35" s="25"/>
    </row>
    <row r="36" spans="1:18" customFormat="1" ht="13" customHeight="1">
      <c r="A36" s="8" t="s">
        <v>25</v>
      </c>
      <c r="B36" s="16">
        <f t="shared" si="2"/>
        <v>57015100</v>
      </c>
      <c r="C36" s="16">
        <v>36118000</v>
      </c>
      <c r="D36" s="16">
        <v>2990000</v>
      </c>
      <c r="E36" s="16">
        <v>8412900</v>
      </c>
      <c r="F36" s="16">
        <v>9234000</v>
      </c>
      <c r="G36" s="16">
        <v>260200</v>
      </c>
      <c r="H36" s="30">
        <v>0</v>
      </c>
      <c r="I36" s="25"/>
      <c r="J36" s="25"/>
      <c r="K36" s="25"/>
      <c r="L36" s="25"/>
      <c r="P36" s="25"/>
      <c r="Q36" s="25"/>
      <c r="R36" s="25"/>
    </row>
    <row r="37" spans="1:18" customFormat="1" ht="13" customHeight="1">
      <c r="A37" s="8" t="s">
        <v>26</v>
      </c>
      <c r="B37" s="16">
        <f t="shared" si="2"/>
        <v>24194000</v>
      </c>
      <c r="C37" s="16">
        <v>10226300</v>
      </c>
      <c r="D37" s="16">
        <v>3491800</v>
      </c>
      <c r="E37" s="16">
        <v>6475700</v>
      </c>
      <c r="F37" s="16">
        <v>2750400</v>
      </c>
      <c r="G37" s="16">
        <v>1249800</v>
      </c>
      <c r="H37" s="30">
        <v>0</v>
      </c>
      <c r="I37" s="25"/>
      <c r="J37" s="25"/>
      <c r="K37" s="25"/>
      <c r="L37" s="25"/>
      <c r="P37" s="25"/>
      <c r="Q37" s="25"/>
      <c r="R37" s="25"/>
    </row>
    <row r="38" spans="1:18" customFormat="1" ht="13" customHeight="1">
      <c r="A38" s="8" t="s">
        <v>27</v>
      </c>
      <c r="B38" s="16">
        <f t="shared" si="2"/>
        <v>31799400</v>
      </c>
      <c r="C38" s="16">
        <v>19568600</v>
      </c>
      <c r="D38" s="16">
        <v>1726400</v>
      </c>
      <c r="E38" s="16">
        <v>4944500</v>
      </c>
      <c r="F38" s="16">
        <v>5499000</v>
      </c>
      <c r="G38" s="16">
        <v>60900</v>
      </c>
      <c r="H38" s="30">
        <v>0</v>
      </c>
      <c r="I38" s="25"/>
      <c r="J38" s="25"/>
      <c r="K38" s="25"/>
      <c r="L38" s="25"/>
      <c r="P38" s="25"/>
      <c r="Q38" s="25"/>
      <c r="R38" s="25"/>
    </row>
    <row r="39" spans="1:18" customFormat="1" ht="13" customHeight="1">
      <c r="A39" s="9" t="s">
        <v>28</v>
      </c>
      <c r="B39" s="17">
        <f t="shared" si="2"/>
        <v>19650000</v>
      </c>
      <c r="C39" s="17">
        <v>12226800</v>
      </c>
      <c r="D39" s="17">
        <v>1298700</v>
      </c>
      <c r="E39" s="17">
        <v>2975400</v>
      </c>
      <c r="F39" s="17">
        <v>3106800</v>
      </c>
      <c r="G39" s="17">
        <v>42300</v>
      </c>
      <c r="H39" s="31">
        <v>0</v>
      </c>
      <c r="I39" s="25"/>
      <c r="J39" s="25"/>
      <c r="K39" s="25"/>
      <c r="L39" s="25"/>
      <c r="P39" s="25"/>
      <c r="Q39" s="25"/>
      <c r="R39" s="25"/>
    </row>
    <row r="40" spans="1:18" customFormat="1" ht="13" customHeight="1">
      <c r="A40" s="8" t="s">
        <v>29</v>
      </c>
      <c r="B40" s="16">
        <f t="shared" si="2"/>
        <v>30374900</v>
      </c>
      <c r="C40" s="16">
        <v>18108200</v>
      </c>
      <c r="D40" s="16">
        <v>1796600</v>
      </c>
      <c r="E40" s="16">
        <v>5469400</v>
      </c>
      <c r="F40" s="16">
        <v>4955400</v>
      </c>
      <c r="G40" s="16">
        <v>45300</v>
      </c>
      <c r="H40" s="30">
        <v>0</v>
      </c>
      <c r="I40" s="25"/>
      <c r="J40" s="25"/>
      <c r="K40" s="25"/>
      <c r="L40" s="25"/>
      <c r="P40" s="25"/>
      <c r="Q40" s="25"/>
      <c r="R40" s="25"/>
    </row>
    <row r="41" spans="1:18" customFormat="1" ht="13" customHeight="1">
      <c r="A41" s="8" t="s">
        <v>30</v>
      </c>
      <c r="B41" s="16">
        <f t="shared" si="2"/>
        <v>16353600</v>
      </c>
      <c r="C41" s="16">
        <v>8195700</v>
      </c>
      <c r="D41" s="16">
        <v>2224300</v>
      </c>
      <c r="E41" s="16">
        <v>4083200</v>
      </c>
      <c r="F41" s="16">
        <v>1668600</v>
      </c>
      <c r="G41" s="16">
        <v>181800</v>
      </c>
      <c r="H41" s="30">
        <v>0</v>
      </c>
      <c r="I41" s="25"/>
      <c r="J41" s="25"/>
      <c r="K41" s="25"/>
      <c r="L41" s="25"/>
      <c r="P41" s="25"/>
      <c r="Q41" s="25"/>
      <c r="R41" s="25"/>
    </row>
    <row r="42" spans="1:18" customFormat="1" ht="13" customHeight="1">
      <c r="A42" s="8" t="s">
        <v>31</v>
      </c>
      <c r="B42" s="16">
        <f t="shared" si="2"/>
        <v>58513400</v>
      </c>
      <c r="C42" s="16">
        <v>35619900</v>
      </c>
      <c r="D42" s="16">
        <v>5059600</v>
      </c>
      <c r="E42" s="16">
        <v>8908800</v>
      </c>
      <c r="F42" s="16">
        <v>8877600</v>
      </c>
      <c r="G42" s="16">
        <v>47500</v>
      </c>
      <c r="H42" s="30">
        <v>0</v>
      </c>
      <c r="I42" s="25"/>
      <c r="J42" s="25"/>
      <c r="K42" s="25"/>
      <c r="L42" s="25"/>
      <c r="P42" s="25"/>
      <c r="Q42" s="25"/>
      <c r="R42" s="25"/>
    </row>
    <row r="43" spans="1:18" customFormat="1" ht="13" customHeight="1">
      <c r="A43" s="8" t="s">
        <v>32</v>
      </c>
      <c r="B43" s="16">
        <f t="shared" si="2"/>
        <v>18787500</v>
      </c>
      <c r="C43" s="16">
        <v>11855400</v>
      </c>
      <c r="D43" s="16">
        <v>1094600</v>
      </c>
      <c r="E43" s="16">
        <v>2670900</v>
      </c>
      <c r="F43" s="16">
        <v>3162600</v>
      </c>
      <c r="G43" s="16">
        <v>4000</v>
      </c>
      <c r="H43" s="30">
        <v>0</v>
      </c>
      <c r="I43" s="25"/>
      <c r="J43" s="25"/>
      <c r="K43" s="25"/>
      <c r="L43" s="25"/>
      <c r="P43" s="25"/>
      <c r="Q43" s="25"/>
      <c r="R43" s="25"/>
    </row>
    <row r="44" spans="1:18" customFormat="1" ht="13" customHeight="1">
      <c r="A44" s="9" t="s">
        <v>33</v>
      </c>
      <c r="B44" s="17">
        <f t="shared" si="2"/>
        <v>27584600</v>
      </c>
      <c r="C44" s="17">
        <v>14518300</v>
      </c>
      <c r="D44" s="17">
        <v>1388400</v>
      </c>
      <c r="E44" s="17">
        <v>5657900</v>
      </c>
      <c r="F44" s="17">
        <v>6012000</v>
      </c>
      <c r="G44" s="17">
        <v>8000</v>
      </c>
      <c r="H44" s="31">
        <v>0</v>
      </c>
      <c r="I44" s="25"/>
      <c r="J44" s="25"/>
      <c r="K44" s="25"/>
      <c r="L44" s="25"/>
      <c r="P44" s="25"/>
      <c r="Q44" s="25"/>
      <c r="R44" s="25"/>
    </row>
    <row r="45" spans="1:18" customFormat="1" ht="13" customHeight="1">
      <c r="A45" s="8" t="s">
        <v>34</v>
      </c>
      <c r="B45" s="16">
        <f t="shared" si="2"/>
        <v>12814500</v>
      </c>
      <c r="C45" s="16">
        <v>6479300</v>
      </c>
      <c r="D45" s="16">
        <v>1092800</v>
      </c>
      <c r="E45" s="16">
        <v>2296800</v>
      </c>
      <c r="F45" s="16">
        <v>2921400</v>
      </c>
      <c r="G45" s="16">
        <v>24200</v>
      </c>
      <c r="H45" s="30">
        <v>0</v>
      </c>
      <c r="I45" s="25"/>
      <c r="J45" s="25"/>
      <c r="K45" s="25"/>
      <c r="L45" s="25"/>
      <c r="P45" s="25"/>
      <c r="Q45" s="25"/>
      <c r="R45" s="25"/>
    </row>
    <row r="46" spans="1:18" customFormat="1" ht="13" customHeight="1">
      <c r="A46" s="8" t="s">
        <v>35</v>
      </c>
      <c r="B46" s="16">
        <f t="shared" si="2"/>
        <v>23016200</v>
      </c>
      <c r="C46" s="16">
        <v>12375400</v>
      </c>
      <c r="D46" s="16">
        <v>1557200</v>
      </c>
      <c r="E46" s="16">
        <v>3741000</v>
      </c>
      <c r="F46" s="16">
        <v>5299200</v>
      </c>
      <c r="G46" s="16">
        <v>43400</v>
      </c>
      <c r="H46" s="30">
        <v>0</v>
      </c>
      <c r="I46" s="25"/>
      <c r="J46" s="25"/>
      <c r="K46" s="25"/>
      <c r="L46" s="25"/>
      <c r="P46" s="25"/>
      <c r="Q46" s="25"/>
      <c r="R46" s="25"/>
    </row>
    <row r="47" spans="1:18" customFormat="1" ht="13" customHeight="1">
      <c r="A47" s="8" t="s">
        <v>36</v>
      </c>
      <c r="B47" s="16">
        <f t="shared" si="2"/>
        <v>36889200</v>
      </c>
      <c r="C47" s="16">
        <v>17175900</v>
      </c>
      <c r="D47" s="16">
        <v>3305900</v>
      </c>
      <c r="E47" s="16">
        <v>7653100</v>
      </c>
      <c r="F47" s="16">
        <v>8739000</v>
      </c>
      <c r="G47" s="16">
        <v>15300</v>
      </c>
      <c r="H47" s="30">
        <v>0</v>
      </c>
      <c r="I47" s="25"/>
      <c r="J47" s="25"/>
      <c r="K47" s="25"/>
      <c r="L47" s="25"/>
      <c r="P47" s="25"/>
      <c r="Q47" s="25"/>
      <c r="R47" s="25"/>
    </row>
    <row r="48" spans="1:18" customFormat="1" ht="13" customHeight="1">
      <c r="A48" s="8" t="s">
        <v>37</v>
      </c>
      <c r="B48" s="16">
        <f t="shared" si="2"/>
        <v>40984900</v>
      </c>
      <c r="C48" s="16">
        <v>23857000</v>
      </c>
      <c r="D48" s="16">
        <v>2351700</v>
      </c>
      <c r="E48" s="16">
        <v>7389200</v>
      </c>
      <c r="F48" s="16">
        <v>7241400</v>
      </c>
      <c r="G48" s="16">
        <v>145600</v>
      </c>
      <c r="H48" s="30">
        <v>0</v>
      </c>
      <c r="I48" s="25"/>
      <c r="J48" s="25"/>
      <c r="K48" s="25"/>
      <c r="L48" s="25"/>
      <c r="P48" s="25"/>
      <c r="Q48" s="25"/>
      <c r="R48" s="25"/>
    </row>
    <row r="49" spans="1:21" customFormat="1" ht="13" customHeight="1">
      <c r="A49" s="9" t="s">
        <v>38</v>
      </c>
      <c r="B49" s="17">
        <f t="shared" si="2"/>
        <v>23838900</v>
      </c>
      <c r="C49" s="17">
        <v>11552600</v>
      </c>
      <c r="D49" s="17">
        <v>1599000</v>
      </c>
      <c r="E49" s="17">
        <v>4576200</v>
      </c>
      <c r="F49" s="17">
        <v>6066000</v>
      </c>
      <c r="G49" s="17">
        <v>45100</v>
      </c>
      <c r="H49" s="31">
        <v>0</v>
      </c>
      <c r="I49" s="25"/>
      <c r="J49" s="25"/>
      <c r="K49" s="25"/>
      <c r="L49" s="25"/>
      <c r="P49" s="25"/>
      <c r="Q49" s="25"/>
      <c r="R49" s="25"/>
    </row>
    <row r="50" spans="1:21" customFormat="1" ht="13" customHeight="1">
      <c r="A50" s="7" t="s">
        <v>39</v>
      </c>
      <c r="B50" s="16">
        <f t="shared" si="2"/>
        <v>21565500</v>
      </c>
      <c r="C50" s="16">
        <v>12493000</v>
      </c>
      <c r="D50" s="16">
        <v>958100</v>
      </c>
      <c r="E50" s="16">
        <v>4036800</v>
      </c>
      <c r="F50" s="16">
        <v>4014000</v>
      </c>
      <c r="G50" s="16">
        <v>63600</v>
      </c>
      <c r="H50" s="30">
        <v>0</v>
      </c>
      <c r="I50" s="25"/>
      <c r="J50" s="25"/>
      <c r="K50" s="25"/>
      <c r="L50" s="25"/>
      <c r="P50" s="25"/>
      <c r="Q50" s="25"/>
      <c r="R50" s="25"/>
    </row>
    <row r="51" spans="1:21" customFormat="1" ht="13" customHeight="1">
      <c r="A51" s="8" t="s">
        <v>40</v>
      </c>
      <c r="B51" s="16">
        <f t="shared" si="2"/>
        <v>11502800</v>
      </c>
      <c r="C51" s="16">
        <v>4202800</v>
      </c>
      <c r="D51" s="16">
        <v>1236300</v>
      </c>
      <c r="E51" s="16">
        <v>2966700</v>
      </c>
      <c r="F51" s="16">
        <v>3063600</v>
      </c>
      <c r="G51" s="16">
        <v>33400</v>
      </c>
      <c r="H51" s="30">
        <v>0</v>
      </c>
      <c r="I51" s="25"/>
      <c r="J51" s="25"/>
      <c r="K51" s="25"/>
      <c r="L51" s="25"/>
      <c r="P51" s="25"/>
      <c r="Q51" s="25"/>
      <c r="R51" s="25"/>
    </row>
    <row r="52" spans="1:21" customFormat="1" ht="13" customHeight="1">
      <c r="A52" s="8" t="s">
        <v>41</v>
      </c>
      <c r="B52" s="16">
        <f t="shared" si="2"/>
        <v>41628300</v>
      </c>
      <c r="C52" s="16">
        <v>24521300</v>
      </c>
      <c r="D52" s="16">
        <v>2057900</v>
      </c>
      <c r="E52" s="16">
        <v>7090500</v>
      </c>
      <c r="F52" s="16">
        <v>7653600</v>
      </c>
      <c r="G52" s="16">
        <v>305000</v>
      </c>
      <c r="H52" s="30">
        <v>0</v>
      </c>
      <c r="I52" s="25"/>
      <c r="J52" s="25"/>
      <c r="K52" s="25"/>
      <c r="L52" s="25"/>
      <c r="P52" s="25"/>
      <c r="Q52" s="25"/>
      <c r="R52" s="25"/>
    </row>
    <row r="53" spans="1:21" customFormat="1" ht="13" customHeight="1">
      <c r="A53" s="8" t="s">
        <v>42</v>
      </c>
      <c r="B53" s="16">
        <f t="shared" si="2"/>
        <v>36771900</v>
      </c>
      <c r="C53" s="16">
        <v>19709500</v>
      </c>
      <c r="D53" s="16">
        <v>1409200</v>
      </c>
      <c r="E53" s="16">
        <v>7685000</v>
      </c>
      <c r="F53" s="16">
        <v>7950600</v>
      </c>
      <c r="G53" s="16">
        <v>17600</v>
      </c>
      <c r="H53" s="30">
        <v>0</v>
      </c>
      <c r="I53" s="25"/>
      <c r="J53" s="25"/>
      <c r="K53" s="25"/>
      <c r="L53" s="25"/>
      <c r="P53" s="25"/>
      <c r="Q53" s="25"/>
      <c r="R53" s="25"/>
    </row>
    <row r="54" spans="1:21" customFormat="1" ht="13" customHeight="1">
      <c r="A54" s="8" t="s">
        <v>43</v>
      </c>
      <c r="B54" s="17">
        <f t="shared" si="2"/>
        <v>32343800</v>
      </c>
      <c r="C54" s="17">
        <v>18331700</v>
      </c>
      <c r="D54" s="17">
        <v>2646800</v>
      </c>
      <c r="E54" s="17">
        <v>5791300</v>
      </c>
      <c r="F54" s="17">
        <v>5472000</v>
      </c>
      <c r="G54" s="17">
        <v>102000</v>
      </c>
      <c r="H54" s="31">
        <v>0</v>
      </c>
      <c r="I54" s="25"/>
      <c r="J54" s="25"/>
      <c r="K54" s="25"/>
      <c r="L54" s="25"/>
      <c r="P54" s="25"/>
      <c r="Q54" s="25"/>
      <c r="R54" s="25"/>
    </row>
    <row r="55" spans="1:21" customFormat="1" ht="13" customHeight="1">
      <c r="A55" s="7" t="s">
        <v>44</v>
      </c>
      <c r="B55" s="16">
        <f t="shared" si="2"/>
        <v>14012600</v>
      </c>
      <c r="C55" s="16">
        <v>8842800</v>
      </c>
      <c r="D55" s="16">
        <v>656500</v>
      </c>
      <c r="E55" s="16">
        <v>1908200</v>
      </c>
      <c r="F55" s="16">
        <v>2592000</v>
      </c>
      <c r="G55" s="16">
        <v>13100</v>
      </c>
      <c r="H55" s="30">
        <v>0</v>
      </c>
      <c r="I55" s="25"/>
      <c r="J55" s="25"/>
      <c r="K55" s="25"/>
      <c r="L55" s="25"/>
      <c r="P55" s="25"/>
      <c r="Q55" s="25"/>
      <c r="R55" s="25"/>
    </row>
    <row r="56" spans="1:21" customFormat="1" ht="13" customHeight="1">
      <c r="A56" s="8" t="s">
        <v>45</v>
      </c>
      <c r="B56" s="16">
        <f t="shared" si="2"/>
        <v>15241800</v>
      </c>
      <c r="C56" s="16">
        <v>8037500</v>
      </c>
      <c r="D56" s="16">
        <v>1357200</v>
      </c>
      <c r="E56" s="16">
        <v>3668500</v>
      </c>
      <c r="F56" s="16">
        <v>2172600</v>
      </c>
      <c r="G56" s="16">
        <v>6000</v>
      </c>
      <c r="H56" s="30">
        <v>0</v>
      </c>
      <c r="I56" s="25"/>
      <c r="J56" s="25"/>
      <c r="K56" s="25"/>
      <c r="L56" s="25"/>
      <c r="P56" s="25"/>
      <c r="Q56" s="25"/>
      <c r="R56" s="25"/>
    </row>
    <row r="57" spans="1:21" customFormat="1" ht="13" customHeight="1">
      <c r="A57" s="8" t="s">
        <v>46</v>
      </c>
      <c r="B57" s="16">
        <f t="shared" si="2"/>
        <v>36412300</v>
      </c>
      <c r="C57" s="16">
        <v>19408600</v>
      </c>
      <c r="D57" s="16">
        <v>2688400</v>
      </c>
      <c r="E57" s="16">
        <v>6646800</v>
      </c>
      <c r="F57" s="16">
        <v>7565400</v>
      </c>
      <c r="G57" s="16">
        <v>103100</v>
      </c>
      <c r="H57" s="30">
        <v>0</v>
      </c>
      <c r="I57" s="25"/>
      <c r="J57" s="25"/>
      <c r="K57" s="25"/>
      <c r="L57" s="25"/>
      <c r="P57" s="25"/>
      <c r="Q57" s="25"/>
      <c r="R57" s="25"/>
    </row>
    <row r="58" spans="1:21" customFormat="1" ht="13" customHeight="1">
      <c r="A58" s="8" t="s">
        <v>47</v>
      </c>
      <c r="B58" s="16">
        <f t="shared" si="2"/>
        <v>22016400</v>
      </c>
      <c r="C58" s="16">
        <v>21985500</v>
      </c>
      <c r="D58" s="16">
        <v>0</v>
      </c>
      <c r="E58" s="16">
        <v>0</v>
      </c>
      <c r="F58" s="16">
        <v>0</v>
      </c>
      <c r="G58" s="16">
        <v>30900</v>
      </c>
      <c r="H58" s="30">
        <v>0</v>
      </c>
      <c r="I58" s="25"/>
      <c r="J58" s="25"/>
      <c r="K58" s="25"/>
      <c r="L58" s="25"/>
      <c r="P58" s="25"/>
      <c r="Q58" s="25"/>
      <c r="R58" s="25"/>
    </row>
    <row r="59" spans="1:21" customFormat="1" ht="13" customHeight="1">
      <c r="A59" s="9" t="s">
        <v>48</v>
      </c>
      <c r="B59" s="17">
        <f t="shared" si="2"/>
        <v>38350100</v>
      </c>
      <c r="C59" s="17">
        <v>21727300</v>
      </c>
      <c r="D59" s="17">
        <v>1513200</v>
      </c>
      <c r="E59" s="17">
        <v>7569000</v>
      </c>
      <c r="F59" s="17">
        <v>7520400</v>
      </c>
      <c r="G59" s="17">
        <v>20200</v>
      </c>
      <c r="H59" s="31">
        <v>0</v>
      </c>
      <c r="I59" s="25"/>
      <c r="J59" s="25"/>
      <c r="K59" s="25"/>
      <c r="L59" s="25"/>
      <c r="P59" s="25"/>
      <c r="Q59" s="25"/>
      <c r="R59" s="25"/>
    </row>
    <row r="60" spans="1:21" customFormat="1" ht="13" customHeight="1">
      <c r="A60" s="8" t="s">
        <v>49</v>
      </c>
      <c r="B60" s="16">
        <f t="shared" si="2"/>
        <v>25628400</v>
      </c>
      <c r="C60" s="16">
        <v>25628400</v>
      </c>
      <c r="D60" s="16">
        <v>0</v>
      </c>
      <c r="E60" s="16">
        <v>0</v>
      </c>
      <c r="F60" s="16">
        <v>0</v>
      </c>
      <c r="G60" s="16">
        <v>0</v>
      </c>
      <c r="H60" s="30">
        <v>0</v>
      </c>
      <c r="I60" s="25"/>
      <c r="J60" s="25"/>
      <c r="K60" s="25"/>
      <c r="L60" s="25"/>
      <c r="P60" s="25"/>
      <c r="Q60" s="25"/>
      <c r="R60" s="25"/>
    </row>
    <row r="61" spans="1:21" customFormat="1" ht="13" customHeight="1">
      <c r="A61" s="11" t="s">
        <v>50</v>
      </c>
      <c r="B61" s="18">
        <f t="shared" si="2"/>
        <v>6045500</v>
      </c>
      <c r="C61" s="18">
        <v>2905100</v>
      </c>
      <c r="D61" s="18">
        <v>956800</v>
      </c>
      <c r="E61" s="18">
        <v>1073000</v>
      </c>
      <c r="F61" s="18">
        <v>1110600</v>
      </c>
      <c r="G61" s="18">
        <v>0</v>
      </c>
      <c r="H61" s="32">
        <v>0</v>
      </c>
      <c r="I61" s="25"/>
      <c r="J61" s="25"/>
      <c r="K61" s="25"/>
      <c r="L61" s="25"/>
      <c r="P61" s="25"/>
      <c r="Q61" s="25"/>
      <c r="R61" s="25"/>
    </row>
    <row r="62" spans="1:21" customFormat="1" ht="13" customHeight="1">
      <c r="A62" s="26"/>
      <c r="B62" s="27"/>
      <c r="C62" s="27"/>
      <c r="D62" s="27"/>
      <c r="E62" s="14"/>
      <c r="F62" s="27"/>
      <c r="G62" s="27"/>
      <c r="H62" s="27"/>
      <c r="I62" s="25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</sheetData>
  <mergeCells count="7">
    <mergeCell ref="H7:H11"/>
    <mergeCell ref="G7:G11"/>
    <mergeCell ref="B7:B11"/>
    <mergeCell ref="C7:C11"/>
    <mergeCell ref="D7:D11"/>
    <mergeCell ref="E7:E11"/>
    <mergeCell ref="F7:F11"/>
  </mergeCells>
  <phoneticPr fontId="1"/>
  <conditionalFormatting sqref="I12:I61">
    <cfRule type="cellIs" dxfId="6" priority="7" operator="notEqual">
      <formula>C12</formula>
    </cfRule>
  </conditionalFormatting>
  <conditionalFormatting sqref="I62">
    <cfRule type="cellIs" dxfId="5" priority="6" operator="notEqual">
      <formula>XFD61</formula>
    </cfRule>
  </conditionalFormatting>
  <conditionalFormatting sqref="K12:K61">
    <cfRule type="cellIs" dxfId="4" priority="1" operator="notEqual">
      <formula>D12</formula>
    </cfRule>
  </conditionalFormatting>
  <conditionalFormatting sqref="L16:L61">
    <cfRule type="cellIs" dxfId="3" priority="3" operator="notEqual">
      <formula>D16</formula>
    </cfRule>
  </conditionalFormatting>
  <conditionalFormatting sqref="P12:P61">
    <cfRule type="cellIs" dxfId="2" priority="4" operator="notEqual">
      <formula>F12</formula>
    </cfRule>
  </conditionalFormatting>
  <conditionalFormatting sqref="Q12:Q61">
    <cfRule type="cellIs" dxfId="1" priority="2" operator="notEqual">
      <formula>D12</formula>
    </cfRule>
  </conditionalFormatting>
  <conditionalFormatting sqref="R12:R74">
    <cfRule type="cellIs" dxfId="0" priority="5" operator="notEqual">
      <formula>G12</formula>
    </cfRule>
  </conditionalFormatting>
  <pageMargins left="1.1811023622047245" right="0.78740157480314965" top="0.39370078740157483" bottom="0.70866141732283472" header="0.51181102362204722" footer="0.51181102362204722"/>
  <pageSetup paperSize="9" scale="85" pageOrder="overThenDown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CA943-D392-46B5-A1F1-ABB37E8EE8CD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01440E00-2081-4C02-8008-83C4BB508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19B90-2672-4B71-92E8-BC040ADB94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2016-10-28T08:52:01Z</dcterms:created>
  <dcterms:modified xsi:type="dcterms:W3CDTF">2025-10-20T06:27:42Z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  <property fmtid="{D5CDD505-2E9C-101B-9397-08002B2CF9AE}" pid="4" name="Order">
    <vt:r8>1155900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